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Sheet1" sheetId="3" r:id="rId1"/>
    <sheet name="Sheet2" sheetId="2" r:id="rId2"/>
  </sheets>
  <calcPr calcId="144525"/>
</workbook>
</file>

<file path=xl/sharedStrings.xml><?xml version="1.0" encoding="utf-8"?>
<sst xmlns="http://schemas.openxmlformats.org/spreadsheetml/2006/main" count="472" uniqueCount="206">
  <si>
    <t>附件：</t>
  </si>
  <si>
    <t>零星采购申请单</t>
  </si>
  <si>
    <t>申报部门</t>
  </si>
  <si>
    <t>生产制造科</t>
  </si>
  <si>
    <t>申报人</t>
  </si>
  <si>
    <t>张龙振</t>
  </si>
  <si>
    <t>申请时间</t>
  </si>
  <si>
    <t>2020.12.15</t>
  </si>
  <si>
    <t>需求时间</t>
  </si>
  <si>
    <t>2021.1.15</t>
  </si>
  <si>
    <t>型号/品牌/尺寸要说明</t>
  </si>
  <si>
    <t>序号</t>
  </si>
  <si>
    <t>预算成本中心</t>
  </si>
  <si>
    <t>预算编码</t>
  </si>
  <si>
    <t>支出项目</t>
  </si>
  <si>
    <t>物品名称</t>
  </si>
  <si>
    <t>规格型号</t>
  </si>
  <si>
    <t>单位</t>
  </si>
  <si>
    <t>数量</t>
  </si>
  <si>
    <t>库存数</t>
  </si>
  <si>
    <t>上次采购单格（元）</t>
  </si>
  <si>
    <t>合计/元</t>
  </si>
  <si>
    <t>备注</t>
  </si>
  <si>
    <t>D206</t>
  </si>
  <si>
    <t>SCZZ001</t>
  </si>
  <si>
    <t>工装轮子</t>
  </si>
  <si>
    <t>个</t>
  </si>
  <si>
    <t>单轮带组件</t>
  </si>
  <si>
    <t>气顶杆</t>
  </si>
  <si>
    <t>600MM</t>
  </si>
  <si>
    <t>根</t>
  </si>
  <si>
    <t>承重100KG</t>
  </si>
  <si>
    <t>稀料</t>
  </si>
  <si>
    <t>1L</t>
  </si>
  <si>
    <t>桶</t>
  </si>
  <si>
    <t>油漆</t>
  </si>
  <si>
    <t>5Kg</t>
  </si>
  <si>
    <t>冰灰色</t>
  </si>
  <si>
    <t>焊条</t>
  </si>
  <si>
    <t>包</t>
  </si>
  <si>
    <t>气改锥</t>
  </si>
  <si>
    <t>BD-7H</t>
  </si>
  <si>
    <t>把</t>
  </si>
  <si>
    <t>波顿</t>
  </si>
  <si>
    <t>风扳机</t>
  </si>
  <si>
    <t>前哨</t>
  </si>
  <si>
    <t>1/2型</t>
  </si>
  <si>
    <t>卡环枪</t>
  </si>
  <si>
    <r>
      <rPr>
        <sz val="10.5"/>
        <color rgb="FF000000"/>
        <rFont val="宋体"/>
        <charset val="134"/>
      </rPr>
      <t>史丹利</t>
    </r>
    <r>
      <rPr>
        <sz val="10.5"/>
        <color rgb="FF000000"/>
        <rFont val="Arial"/>
        <charset val="134"/>
      </rPr>
      <t>SC7E</t>
    </r>
  </si>
  <si>
    <t>透明胶带</t>
  </si>
  <si>
    <t>6.0*3.5*240</t>
  </si>
  <si>
    <t>卷</t>
  </si>
  <si>
    <t>无纺布</t>
  </si>
  <si>
    <t>250m</t>
  </si>
  <si>
    <t>打包布带</t>
  </si>
  <si>
    <t>3.5cm*2mm*20M</t>
  </si>
  <si>
    <t>军绿色</t>
  </si>
  <si>
    <t>黄油</t>
  </si>
  <si>
    <t>300g</t>
  </si>
  <si>
    <t>袋</t>
  </si>
  <si>
    <t>自喷漆</t>
  </si>
  <si>
    <t>福田白</t>
  </si>
  <si>
    <t>箱</t>
  </si>
  <si>
    <t>气改锥头</t>
  </si>
  <si>
    <t>十字双头</t>
  </si>
  <si>
    <t>支</t>
  </si>
  <si>
    <t>带磁性</t>
  </si>
  <si>
    <t>黑色</t>
  </si>
  <si>
    <t>三和</t>
  </si>
  <si>
    <t>熨烫机气管</t>
  </si>
  <si>
    <t>5M</t>
  </si>
  <si>
    <t>子母接头</t>
  </si>
  <si>
    <t>SP\PP</t>
  </si>
  <si>
    <t>套</t>
  </si>
  <si>
    <t>内六角旋具</t>
  </si>
  <si>
    <t>H6</t>
  </si>
  <si>
    <t>缝纫机油</t>
  </si>
  <si>
    <t>500ml</t>
  </si>
  <si>
    <t>瓶</t>
  </si>
  <si>
    <t>大剪刀</t>
  </si>
  <si>
    <t>张小泉</t>
  </si>
  <si>
    <t>钢丝剪钳</t>
  </si>
  <si>
    <r>
      <rPr>
        <sz val="10.5"/>
        <color rgb="FF000000"/>
        <rFont val="Arial"/>
        <charset val="134"/>
      </rPr>
      <t>8</t>
    </r>
    <r>
      <rPr>
        <sz val="10.5"/>
        <color rgb="FF000000"/>
        <rFont val="宋体"/>
        <charset val="134"/>
      </rPr>
      <t>寸</t>
    </r>
  </si>
  <si>
    <t>得力</t>
  </si>
  <si>
    <t>橡胶锤</t>
  </si>
  <si>
    <t>钢管皮锤</t>
  </si>
  <si>
    <t>电热水壶</t>
  </si>
  <si>
    <t>容量2L</t>
  </si>
  <si>
    <t>苏泊尔</t>
  </si>
  <si>
    <t>丝锥</t>
  </si>
  <si>
    <t>先端丝锥</t>
  </si>
  <si>
    <t>气动套筒</t>
  </si>
  <si>
    <t>14#</t>
  </si>
  <si>
    <t>13#</t>
  </si>
  <si>
    <t>16#</t>
  </si>
  <si>
    <t>扎带</t>
  </si>
  <si>
    <t>250mm</t>
  </si>
  <si>
    <t>200根/包</t>
  </si>
  <si>
    <t>铁丝</t>
  </si>
  <si>
    <t>4.0mm</t>
  </si>
  <si>
    <t>斤</t>
  </si>
  <si>
    <t>码钉</t>
  </si>
  <si>
    <t>1010J型</t>
  </si>
  <si>
    <t>30盒</t>
  </si>
  <si>
    <t>泡沫双面胶</t>
  </si>
  <si>
    <t>20mm*5m*2mm</t>
  </si>
  <si>
    <t>包装袋</t>
  </si>
  <si>
    <t>长45cm*宽30cm</t>
  </si>
  <si>
    <t>KG</t>
  </si>
  <si>
    <t>中厚</t>
  </si>
  <si>
    <t>缠绕膜</t>
  </si>
  <si>
    <t>80mm*100mm</t>
  </si>
  <si>
    <t>保护膜带粘性</t>
  </si>
  <si>
    <t>共计：</t>
  </si>
  <si>
    <t>预计总金额</t>
  </si>
  <si>
    <t>申请原因</t>
  </si>
  <si>
    <t>申报部门领导意见</t>
  </si>
  <si>
    <t>库管员</t>
  </si>
  <si>
    <t>采购部门领导意见</t>
  </si>
  <si>
    <t>备注：此表单自2019年5月1日生效试行，申请部门、财务部门、采购部门各留存一份。</t>
  </si>
  <si>
    <r>
      <rPr>
        <sz val="10.5"/>
        <color theme="1"/>
        <rFont val="宋体"/>
        <charset val="134"/>
      </rPr>
      <t>表单</t>
    </r>
    <r>
      <rPr>
        <sz val="10.5"/>
        <color theme="1"/>
        <rFont val="Times New Roman"/>
        <charset val="134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charset val="134"/>
      </rPr>
      <t>光华荣昌</t>
    </r>
    <r>
      <rPr>
        <sz val="10.5"/>
        <color theme="1"/>
        <rFont val="Times New Roman"/>
        <charset val="134"/>
      </rPr>
      <t xml:space="preserve">                                                                                      A4(210mm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>297mm)</t>
    </r>
  </si>
  <si>
    <t>综合管理科</t>
  </si>
  <si>
    <t>王娜娜</t>
  </si>
  <si>
    <t>物料名称</t>
  </si>
  <si>
    <t>申请采购数量</t>
  </si>
  <si>
    <t>上次采购价格（元）</t>
  </si>
  <si>
    <t>预计采购价格（元）</t>
  </si>
  <si>
    <t>D205</t>
  </si>
  <si>
    <t>ZHGL002</t>
  </si>
  <si>
    <t>A4打印纸</t>
  </si>
  <si>
    <t>打印机色带</t>
  </si>
  <si>
    <r>
      <rPr>
        <sz val="10.5"/>
        <color theme="1"/>
        <rFont val="Calibri"/>
        <charset val="134"/>
      </rPr>
      <t>CX-RE-LQ630K-6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13mm*14m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</si>
  <si>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Calibri"/>
        <charset val="134"/>
      </rPr>
      <t>730K</t>
    </r>
    <r>
      <rPr>
        <sz val="10.5"/>
        <color theme="1"/>
        <rFont val="宋体"/>
        <charset val="134"/>
      </rPr>
      <t>打印机使用</t>
    </r>
  </si>
  <si>
    <t>BT-3</t>
  </si>
  <si>
    <t>条形码打印机标签纸</t>
  </si>
  <si>
    <t>70mm-30mm-2000个</t>
  </si>
  <si>
    <r>
      <rPr>
        <sz val="10.5"/>
        <color theme="1"/>
        <rFont val="宋体"/>
        <charset val="134"/>
      </rPr>
      <t>管芯直径</t>
    </r>
    <r>
      <rPr>
        <sz val="10.5"/>
        <color theme="1"/>
        <rFont val="Calibri"/>
        <charset val="134"/>
      </rPr>
      <t>7.6cm</t>
    </r>
  </si>
  <si>
    <t>20mm*60m</t>
  </si>
  <si>
    <t>条形码打印机色带</t>
  </si>
  <si>
    <t>80mm*300m</t>
  </si>
  <si>
    <t>耐候性碳带</t>
  </si>
  <si>
    <t>白板笔</t>
  </si>
  <si>
    <t>漆笔</t>
  </si>
  <si>
    <t>绿色</t>
  </si>
  <si>
    <t>记号笔</t>
  </si>
  <si>
    <t>中性笔</t>
  </si>
  <si>
    <t>笔芯</t>
  </si>
  <si>
    <t>盒</t>
  </si>
  <si>
    <t>合格证</t>
  </si>
  <si>
    <t>30mm*20mm</t>
  </si>
  <si>
    <t>塑封膜</t>
  </si>
  <si>
    <t>A4纸</t>
  </si>
  <si>
    <t>A4不干胶打印纸</t>
  </si>
  <si>
    <t>入库单</t>
  </si>
  <si>
    <t>本</t>
  </si>
  <si>
    <t>西玛</t>
  </si>
  <si>
    <t>笔记本</t>
  </si>
  <si>
    <t>A5记事本</t>
  </si>
  <si>
    <r>
      <rPr>
        <sz val="10.5"/>
        <color theme="1"/>
        <rFont val="Calibri"/>
        <charset val="134"/>
      </rPr>
      <t>80</t>
    </r>
    <r>
      <rPr>
        <sz val="10.5"/>
        <color theme="1"/>
        <rFont val="宋体"/>
        <charset val="134"/>
      </rPr>
      <t>张</t>
    </r>
  </si>
  <si>
    <t>不合格标签</t>
  </si>
  <si>
    <t>50mm*40mm</t>
  </si>
  <si>
    <t>张</t>
  </si>
  <si>
    <t>回形针</t>
  </si>
  <si>
    <t>档案袋</t>
  </si>
  <si>
    <t>牛皮纸</t>
  </si>
  <si>
    <t>固体胶</t>
  </si>
  <si>
    <t>壁纸刀</t>
  </si>
  <si>
    <t>美工刀</t>
  </si>
  <si>
    <t>小</t>
  </si>
  <si>
    <t>文件柜</t>
  </si>
  <si>
    <t>1800mm*850mm*390mm</t>
  </si>
  <si>
    <t>五联打印纸</t>
  </si>
  <si>
    <t>可撕边</t>
  </si>
  <si>
    <t>色带芯</t>
  </si>
  <si>
    <t>730K</t>
  </si>
  <si>
    <t>硒鼓</t>
  </si>
  <si>
    <t>惠普M126A</t>
  </si>
  <si>
    <t>硒鼓碳粉</t>
  </si>
  <si>
    <t>色带架</t>
  </si>
  <si>
    <t>LQ-730KⅡ</t>
  </si>
  <si>
    <t>二斗矮柜</t>
  </si>
  <si>
    <t>900*850*390</t>
  </si>
  <si>
    <t>爱普生彩打墨盒</t>
  </si>
  <si>
    <t>彩色C</t>
  </si>
  <si>
    <t>彩色Y</t>
  </si>
  <si>
    <t>彩色M</t>
  </si>
  <si>
    <t>线手套</t>
  </si>
  <si>
    <t>副</t>
  </si>
  <si>
    <t>加厚</t>
  </si>
  <si>
    <t>创口贴</t>
  </si>
  <si>
    <t>笤帚</t>
  </si>
  <si>
    <t>苗子笤帚，生产车间使用</t>
  </si>
  <si>
    <t>簸箕</t>
  </si>
  <si>
    <t>铁制，生产车间使用</t>
  </si>
  <si>
    <t>拖把</t>
  </si>
  <si>
    <t>生产车间使用长形布条</t>
  </si>
  <si>
    <t>生产办公室拖把</t>
  </si>
  <si>
    <t>办公室布条拖把</t>
  </si>
  <si>
    <t>生产办公室窗帘</t>
  </si>
  <si>
    <t>长3.2m,高2m</t>
  </si>
  <si>
    <t>卫生间香垫片</t>
  </si>
  <si>
    <t>小便池去味</t>
  </si>
  <si>
    <t>草酸</t>
  </si>
  <si>
    <t>5.3斤</t>
  </si>
  <si>
    <t>84消毒液</t>
  </si>
  <si>
    <t>500g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</si>
</sst>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</font>
    <font>
      <sz val="10.5"/>
      <color theme="1"/>
      <name val="Calibri"/>
      <charset val="134"/>
    </font>
    <font>
      <sz val="12"/>
      <color rgb="FFFF0000"/>
      <name val="宋体"/>
      <charset val="134"/>
    </font>
    <font>
      <sz val="10.5"/>
      <color rgb="FF000000"/>
      <name val="Arial"/>
      <charset val="134"/>
    </font>
    <font>
      <sz val="10.5"/>
      <color rgb="FFFF0000"/>
      <name val="宋体"/>
      <charset val="134"/>
    </font>
    <font>
      <sz val="11"/>
      <color rgb="FF000000"/>
      <name val="宋体"/>
      <charset val="134"/>
    </font>
    <font>
      <sz val="10.5"/>
      <color theme="1"/>
      <name val="Times New Roman"/>
      <charset val="134"/>
    </font>
    <font>
      <sz val="10.5"/>
      <color rgb="FFFF0000"/>
      <name val="Calibri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3" borderId="1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1" fillId="15" borderId="1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161290</xdr:colOff>
      <xdr:row>1</xdr:row>
      <xdr:rowOff>95250</xdr:rowOff>
    </xdr:from>
    <xdr:to>
      <xdr:col>1</xdr:col>
      <xdr:colOff>313690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6858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51</xdr:row>
      <xdr:rowOff>476250</xdr:rowOff>
    </xdr:from>
    <xdr:to>
      <xdr:col>3</xdr:col>
      <xdr:colOff>885825</xdr:colOff>
      <xdr:row>53</xdr:row>
      <xdr:rowOff>0</xdr:rowOff>
    </xdr:to>
    <xdr:pic>
      <xdr:nvPicPr>
        <xdr:cNvPr id="3" name="图片 2" descr="厂标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3152775" y="1666875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3333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161290</xdr:colOff>
      <xdr:row>1</xdr:row>
      <xdr:rowOff>66675</xdr:rowOff>
    </xdr:from>
    <xdr:to>
      <xdr:col>2</xdr:col>
      <xdr:colOff>628015</xdr:colOff>
      <xdr:row>3</xdr:row>
      <xdr:rowOff>267970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276225"/>
          <a:ext cx="1304925" cy="544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53</xdr:row>
      <xdr:rowOff>476250</xdr:rowOff>
    </xdr:from>
    <xdr:to>
      <xdr:col>6</xdr:col>
      <xdr:colOff>885825</xdr:colOff>
      <xdr:row>55</xdr:row>
      <xdr:rowOff>0</xdr:rowOff>
    </xdr:to>
    <xdr:pic>
      <xdr:nvPicPr>
        <xdr:cNvPr id="5" name="图片 4" descr="厂标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5810250" y="1725930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opLeftCell="A25" workbookViewId="0">
      <selection activeCell="J16" sqref="J16"/>
    </sheetView>
  </sheetViews>
  <sheetFormatPr defaultColWidth="9" defaultRowHeight="13.5"/>
  <cols>
    <col min="1" max="1" width="7" style="41" customWidth="1"/>
    <col min="2" max="2" width="13.125" style="41" customWidth="1"/>
    <col min="3" max="3" width="14.375" style="41" customWidth="1"/>
    <col min="4" max="4" width="11.75" style="41" customWidth="1"/>
    <col min="5" max="5" width="12.625" style="41" customWidth="1"/>
    <col min="6" max="6" width="12.375" style="41" customWidth="1"/>
    <col min="7" max="7" width="12.875" style="41" customWidth="1"/>
    <col min="8" max="8" width="12.125" style="41" customWidth="1"/>
    <col min="9" max="9" width="14.125" style="41" customWidth="1"/>
    <col min="10" max="10" width="17.5" style="42" customWidth="1"/>
    <col min="11" max="11" width="13.375" style="41" customWidth="1"/>
    <col min="12" max="12" width="13.25" style="43" customWidth="1"/>
    <col min="13" max="13" width="9" style="41"/>
    <col min="14" max="14" width="11.125" style="41" customWidth="1"/>
    <col min="15" max="15" width="20.375" style="41" customWidth="1"/>
    <col min="16" max="16384" width="9" style="41"/>
  </cols>
  <sheetData>
    <row r="1" s="41" customFormat="1" ht="16.5" customHeight="1" spans="1:12">
      <c r="A1" s="44" t="s">
        <v>0</v>
      </c>
      <c r="B1" s="44"/>
      <c r="J1" s="42"/>
      <c r="L1" s="43"/>
    </row>
    <row r="2" s="41" customFormat="1" customHeight="1" spans="1:1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52"/>
    </row>
    <row r="3" s="41" customFormat="1" customHeight="1" spans="1:1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52"/>
    </row>
    <row r="4" s="41" customFormat="1" ht="23.25" customHeight="1" spans="1:1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52"/>
    </row>
    <row r="5" s="41" customFormat="1" ht="42.75" customHeight="1" spans="1:12">
      <c r="A5" s="5" t="s">
        <v>2</v>
      </c>
      <c r="B5" s="6"/>
      <c r="C5" s="7" t="s">
        <v>3</v>
      </c>
      <c r="D5" s="7" t="s">
        <v>4</v>
      </c>
      <c r="E5" s="5" t="s">
        <v>5</v>
      </c>
      <c r="F5" s="7" t="s">
        <v>6</v>
      </c>
      <c r="G5" s="33" t="s">
        <v>7</v>
      </c>
      <c r="H5" s="5" t="s">
        <v>8</v>
      </c>
      <c r="I5" s="7" t="s">
        <v>9</v>
      </c>
      <c r="J5" s="5" t="s">
        <v>10</v>
      </c>
      <c r="K5" s="6"/>
      <c r="L5" s="53"/>
    </row>
    <row r="6" s="41" customFormat="1" ht="44.25" customHeight="1" spans="1:12">
      <c r="A6" s="46" t="s">
        <v>11</v>
      </c>
      <c r="B6" s="46" t="s">
        <v>12</v>
      </c>
      <c r="C6" s="46" t="s">
        <v>13</v>
      </c>
      <c r="D6" s="46" t="s">
        <v>14</v>
      </c>
      <c r="E6" s="46" t="s">
        <v>15</v>
      </c>
      <c r="F6" s="46" t="s">
        <v>16</v>
      </c>
      <c r="G6" s="46" t="s">
        <v>17</v>
      </c>
      <c r="H6" s="46" t="s">
        <v>18</v>
      </c>
      <c r="I6" s="11" t="s">
        <v>19</v>
      </c>
      <c r="J6" s="54" t="s">
        <v>20</v>
      </c>
      <c r="K6" s="55" t="s">
        <v>21</v>
      </c>
      <c r="L6" s="56" t="s">
        <v>22</v>
      </c>
    </row>
    <row r="7" s="41" customFormat="1" ht="23.25" customHeight="1" spans="1:12">
      <c r="A7" s="47">
        <v>1</v>
      </c>
      <c r="B7" s="47" t="s">
        <v>23</v>
      </c>
      <c r="C7" s="47" t="s">
        <v>24</v>
      </c>
      <c r="D7" s="47">
        <v>51010057</v>
      </c>
      <c r="E7" s="47" t="s">
        <v>25</v>
      </c>
      <c r="F7" s="47"/>
      <c r="G7" s="47" t="s">
        <v>26</v>
      </c>
      <c r="H7" s="47">
        <v>60</v>
      </c>
      <c r="I7" s="13">
        <v>0</v>
      </c>
      <c r="J7" s="13">
        <v>38</v>
      </c>
      <c r="K7" s="57">
        <f>H7*J7</f>
        <v>2280</v>
      </c>
      <c r="L7" s="56" t="s">
        <v>27</v>
      </c>
    </row>
    <row r="8" s="41" customFormat="1" ht="23.25" customHeight="1" spans="1:12">
      <c r="A8" s="47">
        <v>2</v>
      </c>
      <c r="B8" s="47" t="s">
        <v>23</v>
      </c>
      <c r="C8" s="47" t="s">
        <v>24</v>
      </c>
      <c r="D8" s="47">
        <v>51010057</v>
      </c>
      <c r="E8" s="47" t="s">
        <v>28</v>
      </c>
      <c r="F8" s="47" t="s">
        <v>29</v>
      </c>
      <c r="G8" s="47" t="s">
        <v>30</v>
      </c>
      <c r="H8" s="47">
        <v>15</v>
      </c>
      <c r="I8" s="13">
        <v>0</v>
      </c>
      <c r="J8" s="13">
        <v>50</v>
      </c>
      <c r="K8" s="57">
        <f t="shared" ref="K8:K41" si="0">H8*J8</f>
        <v>750</v>
      </c>
      <c r="L8" s="56" t="s">
        <v>31</v>
      </c>
    </row>
    <row r="9" s="41" customFormat="1" ht="23.25" customHeight="1" spans="1:12">
      <c r="A9" s="47">
        <v>3</v>
      </c>
      <c r="B9" s="47" t="s">
        <v>23</v>
      </c>
      <c r="C9" s="47" t="s">
        <v>24</v>
      </c>
      <c r="D9" s="47">
        <v>51010057</v>
      </c>
      <c r="E9" s="47" t="s">
        <v>32</v>
      </c>
      <c r="F9" s="47" t="s">
        <v>33</v>
      </c>
      <c r="G9" s="47" t="s">
        <v>34</v>
      </c>
      <c r="H9" s="47">
        <v>1</v>
      </c>
      <c r="I9" s="13">
        <v>0</v>
      </c>
      <c r="J9" s="13">
        <v>25</v>
      </c>
      <c r="K9" s="57">
        <f t="shared" si="0"/>
        <v>25</v>
      </c>
      <c r="L9" s="56"/>
    </row>
    <row r="10" s="41" customFormat="1" ht="23.25" customHeight="1" spans="1:12">
      <c r="A10" s="47">
        <v>4</v>
      </c>
      <c r="B10" s="47" t="s">
        <v>23</v>
      </c>
      <c r="C10" s="47" t="s">
        <v>24</v>
      </c>
      <c r="D10" s="47">
        <v>51010057</v>
      </c>
      <c r="E10" s="47" t="s">
        <v>35</v>
      </c>
      <c r="F10" s="47" t="s">
        <v>36</v>
      </c>
      <c r="G10" s="47" t="s">
        <v>34</v>
      </c>
      <c r="H10" s="47">
        <v>1</v>
      </c>
      <c r="I10" s="13">
        <v>0</v>
      </c>
      <c r="J10" s="13">
        <v>180</v>
      </c>
      <c r="K10" s="57">
        <f t="shared" si="0"/>
        <v>180</v>
      </c>
      <c r="L10" s="56" t="s">
        <v>37</v>
      </c>
    </row>
    <row r="11" s="41" customFormat="1" ht="23.25" customHeight="1" spans="1:12">
      <c r="A11" s="47">
        <v>5</v>
      </c>
      <c r="B11" s="47" t="s">
        <v>23</v>
      </c>
      <c r="C11" s="47" t="s">
        <v>24</v>
      </c>
      <c r="D11" s="47">
        <v>51010057</v>
      </c>
      <c r="E11" s="47" t="s">
        <v>38</v>
      </c>
      <c r="F11" s="47">
        <v>2.5</v>
      </c>
      <c r="G11" s="47" t="s">
        <v>39</v>
      </c>
      <c r="H11" s="47">
        <v>1</v>
      </c>
      <c r="I11" s="13">
        <v>0</v>
      </c>
      <c r="J11" s="13">
        <v>130</v>
      </c>
      <c r="K11" s="57">
        <f t="shared" si="0"/>
        <v>130</v>
      </c>
      <c r="L11" s="56"/>
    </row>
    <row r="12" s="41" customFormat="1" ht="23.25" customHeight="1" spans="1:12">
      <c r="A12" s="47">
        <v>6</v>
      </c>
      <c r="B12" s="47" t="s">
        <v>23</v>
      </c>
      <c r="C12" s="47" t="s">
        <v>24</v>
      </c>
      <c r="D12" s="47">
        <v>51010057</v>
      </c>
      <c r="E12" s="47" t="s">
        <v>38</v>
      </c>
      <c r="F12" s="47">
        <v>3.2</v>
      </c>
      <c r="G12" s="47" t="s">
        <v>39</v>
      </c>
      <c r="H12" s="47">
        <v>2</v>
      </c>
      <c r="I12" s="13">
        <v>0</v>
      </c>
      <c r="J12" s="13">
        <v>130</v>
      </c>
      <c r="K12" s="57">
        <f t="shared" si="0"/>
        <v>260</v>
      </c>
      <c r="L12" s="56"/>
    </row>
    <row r="13" s="41" customFormat="1" ht="23.25" customHeight="1" spans="1:12">
      <c r="A13" s="47">
        <v>7</v>
      </c>
      <c r="B13" s="47" t="s">
        <v>23</v>
      </c>
      <c r="C13" s="47" t="s">
        <v>24</v>
      </c>
      <c r="D13" s="47">
        <v>51010047</v>
      </c>
      <c r="E13" s="47" t="s">
        <v>40</v>
      </c>
      <c r="F13" s="17" t="s">
        <v>41</v>
      </c>
      <c r="G13" s="47" t="s">
        <v>42</v>
      </c>
      <c r="H13" s="47">
        <v>4</v>
      </c>
      <c r="I13" s="13">
        <v>0</v>
      </c>
      <c r="J13" s="13">
        <v>180</v>
      </c>
      <c r="K13" s="57">
        <f t="shared" si="0"/>
        <v>720</v>
      </c>
      <c r="L13" s="56" t="s">
        <v>43</v>
      </c>
    </row>
    <row r="14" s="41" customFormat="1" ht="23.25" customHeight="1" spans="1:12">
      <c r="A14" s="47">
        <v>8</v>
      </c>
      <c r="B14" s="47" t="s">
        <v>23</v>
      </c>
      <c r="C14" s="47" t="s">
        <v>24</v>
      </c>
      <c r="D14" s="47">
        <v>51010057</v>
      </c>
      <c r="E14" s="47" t="s">
        <v>44</v>
      </c>
      <c r="F14" s="47" t="s">
        <v>45</v>
      </c>
      <c r="G14" s="47" t="s">
        <v>42</v>
      </c>
      <c r="H14" s="47">
        <v>4</v>
      </c>
      <c r="I14" s="13">
        <v>0</v>
      </c>
      <c r="J14" s="13">
        <v>720</v>
      </c>
      <c r="K14" s="57">
        <f t="shared" si="0"/>
        <v>2880</v>
      </c>
      <c r="L14" s="58" t="s">
        <v>46</v>
      </c>
    </row>
    <row r="15" s="41" customFormat="1" ht="23.25" customHeight="1" spans="1:12">
      <c r="A15" s="47">
        <v>9</v>
      </c>
      <c r="B15" s="47" t="s">
        <v>23</v>
      </c>
      <c r="C15" s="47" t="s">
        <v>24</v>
      </c>
      <c r="D15" s="47">
        <v>51010057</v>
      </c>
      <c r="E15" s="47" t="s">
        <v>47</v>
      </c>
      <c r="F15" s="47" t="s">
        <v>48</v>
      </c>
      <c r="G15" s="47" t="s">
        <v>42</v>
      </c>
      <c r="H15" s="47">
        <v>4</v>
      </c>
      <c r="I15" s="13">
        <v>0</v>
      </c>
      <c r="J15" s="13">
        <v>4150</v>
      </c>
      <c r="K15" s="57">
        <f t="shared" si="0"/>
        <v>16600</v>
      </c>
      <c r="L15" s="56"/>
    </row>
    <row r="16" s="41" customFormat="1" ht="23.25" customHeight="1" spans="1:12">
      <c r="A16" s="47">
        <v>10</v>
      </c>
      <c r="B16" s="47" t="s">
        <v>23</v>
      </c>
      <c r="C16" s="47" t="s">
        <v>24</v>
      </c>
      <c r="D16" s="47">
        <v>51010045</v>
      </c>
      <c r="E16" s="47" t="s">
        <v>49</v>
      </c>
      <c r="F16" s="17" t="s">
        <v>50</v>
      </c>
      <c r="G16" s="47" t="s">
        <v>51</v>
      </c>
      <c r="H16" s="47">
        <v>6</v>
      </c>
      <c r="I16" s="13">
        <v>0</v>
      </c>
      <c r="J16" s="13">
        <v>10</v>
      </c>
      <c r="K16" s="57">
        <f t="shared" si="0"/>
        <v>60</v>
      </c>
      <c r="L16" s="56"/>
    </row>
    <row r="17" s="41" customFormat="1" ht="23.25" customHeight="1" spans="1:12">
      <c r="A17" s="47">
        <v>11</v>
      </c>
      <c r="B17" s="47" t="s">
        <v>23</v>
      </c>
      <c r="C17" s="47" t="s">
        <v>24</v>
      </c>
      <c r="D17" s="47">
        <v>51010045</v>
      </c>
      <c r="E17" s="47" t="s">
        <v>52</v>
      </c>
      <c r="F17" s="47" t="s">
        <v>53</v>
      </c>
      <c r="G17" s="47" t="s">
        <v>51</v>
      </c>
      <c r="H17" s="47">
        <v>3</v>
      </c>
      <c r="I17" s="13">
        <v>0</v>
      </c>
      <c r="J17" s="13">
        <v>180</v>
      </c>
      <c r="K17" s="57">
        <f t="shared" si="0"/>
        <v>540</v>
      </c>
      <c r="L17" s="56"/>
    </row>
    <row r="18" s="41" customFormat="1" ht="23.25" customHeight="1" spans="1:12">
      <c r="A18" s="47">
        <v>12</v>
      </c>
      <c r="B18" s="47" t="s">
        <v>23</v>
      </c>
      <c r="C18" s="47" t="s">
        <v>24</v>
      </c>
      <c r="D18" s="47">
        <v>51010045</v>
      </c>
      <c r="E18" s="47" t="s">
        <v>54</v>
      </c>
      <c r="F18" s="47" t="s">
        <v>55</v>
      </c>
      <c r="G18" s="47" t="s">
        <v>51</v>
      </c>
      <c r="H18" s="47">
        <v>5</v>
      </c>
      <c r="I18" s="13">
        <v>0</v>
      </c>
      <c r="J18" s="13">
        <v>28</v>
      </c>
      <c r="K18" s="57">
        <f t="shared" si="0"/>
        <v>140</v>
      </c>
      <c r="L18" s="56" t="s">
        <v>56</v>
      </c>
    </row>
    <row r="19" s="41" customFormat="1" ht="23.25" customHeight="1" spans="1:12">
      <c r="A19" s="47">
        <v>13</v>
      </c>
      <c r="B19" s="47" t="s">
        <v>23</v>
      </c>
      <c r="C19" s="47" t="s">
        <v>24</v>
      </c>
      <c r="D19" s="47">
        <v>51010045</v>
      </c>
      <c r="E19" s="47" t="s">
        <v>57</v>
      </c>
      <c r="F19" s="47" t="s">
        <v>58</v>
      </c>
      <c r="G19" s="47" t="s">
        <v>59</v>
      </c>
      <c r="H19" s="47">
        <v>3</v>
      </c>
      <c r="I19" s="13">
        <v>0</v>
      </c>
      <c r="J19" s="13">
        <v>10</v>
      </c>
      <c r="K19" s="57">
        <f t="shared" si="0"/>
        <v>30</v>
      </c>
      <c r="L19" s="56"/>
    </row>
    <row r="20" s="41" customFormat="1" ht="23.25" customHeight="1" spans="1:12">
      <c r="A20" s="47">
        <v>14</v>
      </c>
      <c r="B20" s="47" t="s">
        <v>23</v>
      </c>
      <c r="C20" s="47" t="s">
        <v>24</v>
      </c>
      <c r="D20" s="47">
        <v>51010045</v>
      </c>
      <c r="E20" s="47" t="s">
        <v>60</v>
      </c>
      <c r="F20" s="47" t="s">
        <v>61</v>
      </c>
      <c r="G20" s="47" t="s">
        <v>62</v>
      </c>
      <c r="H20" s="47">
        <v>3</v>
      </c>
      <c r="I20" s="13">
        <v>0</v>
      </c>
      <c r="J20" s="13">
        <v>95</v>
      </c>
      <c r="K20" s="57">
        <f t="shared" si="0"/>
        <v>285</v>
      </c>
      <c r="L20" s="56"/>
    </row>
    <row r="21" s="41" customFormat="1" ht="23.25" customHeight="1" spans="1:12">
      <c r="A21" s="47">
        <v>15</v>
      </c>
      <c r="B21" s="47" t="s">
        <v>23</v>
      </c>
      <c r="C21" s="47" t="s">
        <v>24</v>
      </c>
      <c r="D21" s="47">
        <v>51010045</v>
      </c>
      <c r="E21" s="47" t="s">
        <v>63</v>
      </c>
      <c r="F21" s="47" t="s">
        <v>64</v>
      </c>
      <c r="G21" s="47" t="s">
        <v>65</v>
      </c>
      <c r="H21" s="47">
        <v>400</v>
      </c>
      <c r="I21" s="13">
        <v>0</v>
      </c>
      <c r="J21" s="13">
        <v>1.2</v>
      </c>
      <c r="K21" s="57">
        <f t="shared" si="0"/>
        <v>480</v>
      </c>
      <c r="L21" s="56" t="s">
        <v>66</v>
      </c>
    </row>
    <row r="22" s="41" customFormat="1" ht="23.25" customHeight="1" spans="1:12">
      <c r="A22" s="47">
        <v>16</v>
      </c>
      <c r="B22" s="47" t="s">
        <v>23</v>
      </c>
      <c r="C22" s="47" t="s">
        <v>24</v>
      </c>
      <c r="D22" s="47">
        <v>51010045</v>
      </c>
      <c r="E22" s="47" t="s">
        <v>60</v>
      </c>
      <c r="F22" s="47" t="s">
        <v>67</v>
      </c>
      <c r="G22" s="47" t="s">
        <v>62</v>
      </c>
      <c r="H22" s="47">
        <v>30</v>
      </c>
      <c r="I22" s="13">
        <v>0</v>
      </c>
      <c r="J22" s="13">
        <v>95</v>
      </c>
      <c r="K22" s="57">
        <f t="shared" si="0"/>
        <v>2850</v>
      </c>
      <c r="L22" s="56" t="s">
        <v>68</v>
      </c>
    </row>
    <row r="23" s="41" customFormat="1" ht="23.25" customHeight="1" spans="1:12">
      <c r="A23" s="47">
        <v>17</v>
      </c>
      <c r="B23" s="47" t="s">
        <v>23</v>
      </c>
      <c r="C23" s="47" t="s">
        <v>24</v>
      </c>
      <c r="D23" s="47">
        <v>51010045</v>
      </c>
      <c r="E23" s="47" t="s">
        <v>69</v>
      </c>
      <c r="F23" s="17" t="s">
        <v>70</v>
      </c>
      <c r="G23" s="47" t="s">
        <v>30</v>
      </c>
      <c r="H23" s="47">
        <v>6</v>
      </c>
      <c r="I23" s="13">
        <v>0</v>
      </c>
      <c r="J23" s="13">
        <v>50</v>
      </c>
      <c r="K23" s="57">
        <f t="shared" si="0"/>
        <v>300</v>
      </c>
      <c r="L23" s="56"/>
    </row>
    <row r="24" s="41" customFormat="1" ht="23.25" customHeight="1" spans="1:12">
      <c r="A24" s="47">
        <v>18</v>
      </c>
      <c r="B24" s="47" t="s">
        <v>23</v>
      </c>
      <c r="C24" s="47" t="s">
        <v>24</v>
      </c>
      <c r="D24" s="47">
        <v>51010045</v>
      </c>
      <c r="E24" s="47" t="s">
        <v>71</v>
      </c>
      <c r="F24" s="17" t="s">
        <v>72</v>
      </c>
      <c r="G24" s="47" t="s">
        <v>73</v>
      </c>
      <c r="H24" s="47">
        <v>15</v>
      </c>
      <c r="I24" s="13">
        <v>0</v>
      </c>
      <c r="J24" s="13">
        <v>10</v>
      </c>
      <c r="K24" s="57">
        <f t="shared" si="0"/>
        <v>150</v>
      </c>
      <c r="L24" s="56"/>
    </row>
    <row r="25" s="41" customFormat="1" ht="23.25" customHeight="1" spans="1:12">
      <c r="A25" s="47">
        <v>19</v>
      </c>
      <c r="B25" s="47" t="s">
        <v>23</v>
      </c>
      <c r="C25" s="47" t="s">
        <v>24</v>
      </c>
      <c r="D25" s="47">
        <v>51010045</v>
      </c>
      <c r="E25" s="47" t="s">
        <v>74</v>
      </c>
      <c r="F25" s="17" t="s">
        <v>75</v>
      </c>
      <c r="G25" s="47" t="s">
        <v>65</v>
      </c>
      <c r="H25" s="47">
        <v>30</v>
      </c>
      <c r="I25" s="13">
        <v>0</v>
      </c>
      <c r="J25" s="13">
        <v>10</v>
      </c>
      <c r="K25" s="57">
        <f t="shared" si="0"/>
        <v>300</v>
      </c>
      <c r="L25" s="58" t="s">
        <v>46</v>
      </c>
    </row>
    <row r="26" s="41" customFormat="1" ht="23.25" customHeight="1" spans="1:12">
      <c r="A26" s="47">
        <v>20</v>
      </c>
      <c r="B26" s="47" t="s">
        <v>23</v>
      </c>
      <c r="C26" s="47" t="s">
        <v>24</v>
      </c>
      <c r="D26" s="47">
        <v>51010045</v>
      </c>
      <c r="E26" s="47" t="s">
        <v>76</v>
      </c>
      <c r="F26" s="47" t="s">
        <v>77</v>
      </c>
      <c r="G26" s="47" t="s">
        <v>78</v>
      </c>
      <c r="H26" s="47">
        <v>60</v>
      </c>
      <c r="I26" s="13">
        <v>0</v>
      </c>
      <c r="J26" s="13">
        <v>9</v>
      </c>
      <c r="K26" s="57">
        <f t="shared" si="0"/>
        <v>540</v>
      </c>
      <c r="L26" s="56"/>
    </row>
    <row r="27" s="41" customFormat="1" ht="23.25" customHeight="1" spans="1:12">
      <c r="A27" s="47">
        <v>21</v>
      </c>
      <c r="B27" s="47" t="s">
        <v>23</v>
      </c>
      <c r="C27" s="47" t="s">
        <v>24</v>
      </c>
      <c r="D27" s="47">
        <v>51010045</v>
      </c>
      <c r="E27" s="47" t="s">
        <v>79</v>
      </c>
      <c r="F27" s="47" t="s">
        <v>80</v>
      </c>
      <c r="G27" s="47" t="s">
        <v>42</v>
      </c>
      <c r="H27" s="47">
        <v>4</v>
      </c>
      <c r="I27" s="13">
        <v>0</v>
      </c>
      <c r="J27" s="13">
        <v>10</v>
      </c>
      <c r="K27" s="57">
        <f t="shared" si="0"/>
        <v>40</v>
      </c>
      <c r="L27" s="56"/>
    </row>
    <row r="28" s="41" customFormat="1" ht="23.25" customHeight="1" spans="1:12">
      <c r="A28" s="47">
        <v>22</v>
      </c>
      <c r="B28" s="47" t="s">
        <v>23</v>
      </c>
      <c r="C28" s="47" t="s">
        <v>24</v>
      </c>
      <c r="D28" s="47">
        <v>51010045</v>
      </c>
      <c r="E28" s="47" t="s">
        <v>81</v>
      </c>
      <c r="F28" s="17" t="s">
        <v>82</v>
      </c>
      <c r="G28" s="47" t="s">
        <v>42</v>
      </c>
      <c r="H28" s="47">
        <v>4</v>
      </c>
      <c r="I28" s="13">
        <v>0</v>
      </c>
      <c r="J28" s="13">
        <v>20.9</v>
      </c>
      <c r="K28" s="57">
        <f t="shared" si="0"/>
        <v>83.6</v>
      </c>
      <c r="L28" s="56" t="s">
        <v>83</v>
      </c>
    </row>
    <row r="29" s="41" customFormat="1" ht="23.25" customHeight="1" spans="1:12">
      <c r="A29" s="47">
        <v>23</v>
      </c>
      <c r="B29" s="47" t="s">
        <v>23</v>
      </c>
      <c r="C29" s="47" t="s">
        <v>24</v>
      </c>
      <c r="D29" s="47">
        <v>51010045</v>
      </c>
      <c r="E29" s="47" t="s">
        <v>84</v>
      </c>
      <c r="F29" s="47" t="s">
        <v>85</v>
      </c>
      <c r="G29" s="47" t="s">
        <v>42</v>
      </c>
      <c r="H29" s="47">
        <v>2</v>
      </c>
      <c r="I29" s="13">
        <v>0</v>
      </c>
      <c r="J29" s="13">
        <v>12.9</v>
      </c>
      <c r="K29" s="57">
        <f t="shared" si="0"/>
        <v>25.8</v>
      </c>
      <c r="L29" s="56" t="s">
        <v>83</v>
      </c>
    </row>
    <row r="30" s="41" customFormat="1" ht="23.25" customHeight="1" spans="1:12">
      <c r="A30" s="47">
        <v>24</v>
      </c>
      <c r="B30" s="47" t="s">
        <v>23</v>
      </c>
      <c r="C30" s="47" t="s">
        <v>24</v>
      </c>
      <c r="D30" s="47">
        <v>51010045</v>
      </c>
      <c r="E30" s="47" t="s">
        <v>86</v>
      </c>
      <c r="F30" s="47" t="s">
        <v>87</v>
      </c>
      <c r="G30" s="47" t="s">
        <v>42</v>
      </c>
      <c r="H30" s="47">
        <v>1</v>
      </c>
      <c r="I30" s="13">
        <v>0</v>
      </c>
      <c r="J30" s="13">
        <v>69</v>
      </c>
      <c r="K30" s="57">
        <f t="shared" si="0"/>
        <v>69</v>
      </c>
      <c r="L30" s="56" t="s">
        <v>88</v>
      </c>
    </row>
    <row r="31" s="41" customFormat="1" ht="23.25" customHeight="1" spans="1:12">
      <c r="A31" s="47">
        <v>25</v>
      </c>
      <c r="B31" s="47" t="s">
        <v>23</v>
      </c>
      <c r="C31" s="47" t="s">
        <v>24</v>
      </c>
      <c r="D31" s="47">
        <v>51010045</v>
      </c>
      <c r="E31" s="47" t="s">
        <v>89</v>
      </c>
      <c r="F31" s="47">
        <v>8</v>
      </c>
      <c r="G31" s="47" t="s">
        <v>65</v>
      </c>
      <c r="H31" s="47">
        <v>60</v>
      </c>
      <c r="I31" s="13">
        <v>0</v>
      </c>
      <c r="J31" s="13">
        <v>5</v>
      </c>
      <c r="K31" s="57">
        <f t="shared" si="0"/>
        <v>300</v>
      </c>
      <c r="L31" s="56" t="s">
        <v>90</v>
      </c>
    </row>
    <row r="32" s="41" customFormat="1" ht="23.25" customHeight="1" spans="1:12">
      <c r="A32" s="47">
        <v>26</v>
      </c>
      <c r="B32" s="47" t="s">
        <v>23</v>
      </c>
      <c r="C32" s="47" t="s">
        <v>24</v>
      </c>
      <c r="D32" s="47">
        <v>51010045</v>
      </c>
      <c r="E32" s="47" t="s">
        <v>89</v>
      </c>
      <c r="F32" s="47">
        <v>10</v>
      </c>
      <c r="G32" s="47" t="s">
        <v>65</v>
      </c>
      <c r="H32" s="47">
        <v>60</v>
      </c>
      <c r="I32" s="13">
        <v>0</v>
      </c>
      <c r="J32" s="13">
        <v>5</v>
      </c>
      <c r="K32" s="57">
        <f t="shared" si="0"/>
        <v>300</v>
      </c>
      <c r="L32" s="56" t="s">
        <v>90</v>
      </c>
    </row>
    <row r="33" s="41" customFormat="1" ht="23.25" customHeight="1" spans="1:12">
      <c r="A33" s="47">
        <v>27</v>
      </c>
      <c r="B33" s="47" t="s">
        <v>23</v>
      </c>
      <c r="C33" s="47" t="s">
        <v>24</v>
      </c>
      <c r="D33" s="47">
        <v>51010045</v>
      </c>
      <c r="E33" s="47" t="s">
        <v>91</v>
      </c>
      <c r="F33" s="47" t="s">
        <v>92</v>
      </c>
      <c r="G33" s="47" t="s">
        <v>26</v>
      </c>
      <c r="H33" s="47">
        <v>10</v>
      </c>
      <c r="I33" s="13">
        <v>0</v>
      </c>
      <c r="J33" s="13">
        <v>10</v>
      </c>
      <c r="K33" s="57">
        <f t="shared" si="0"/>
        <v>100</v>
      </c>
      <c r="L33" s="58" t="s">
        <v>46</v>
      </c>
    </row>
    <row r="34" s="41" customFormat="1" ht="23.25" customHeight="1" spans="1:12">
      <c r="A34" s="47">
        <v>28</v>
      </c>
      <c r="B34" s="47" t="s">
        <v>23</v>
      </c>
      <c r="C34" s="47" t="s">
        <v>24</v>
      </c>
      <c r="D34" s="47">
        <v>51010045</v>
      </c>
      <c r="E34" s="47" t="s">
        <v>91</v>
      </c>
      <c r="F34" s="47" t="s">
        <v>93</v>
      </c>
      <c r="G34" s="47" t="s">
        <v>26</v>
      </c>
      <c r="H34" s="47">
        <v>25</v>
      </c>
      <c r="I34" s="13">
        <v>0</v>
      </c>
      <c r="J34" s="13">
        <v>10</v>
      </c>
      <c r="K34" s="57">
        <f t="shared" si="0"/>
        <v>250</v>
      </c>
      <c r="L34" s="58" t="s">
        <v>46</v>
      </c>
    </row>
    <row r="35" s="41" customFormat="1" ht="23.25" customHeight="1" spans="1:12">
      <c r="A35" s="47">
        <v>29</v>
      </c>
      <c r="B35" s="47" t="s">
        <v>23</v>
      </c>
      <c r="C35" s="47" t="s">
        <v>24</v>
      </c>
      <c r="D35" s="47">
        <v>51010045</v>
      </c>
      <c r="E35" s="47" t="s">
        <v>91</v>
      </c>
      <c r="F35" s="47" t="s">
        <v>94</v>
      </c>
      <c r="G35" s="47" t="s">
        <v>26</v>
      </c>
      <c r="H35" s="47">
        <v>25</v>
      </c>
      <c r="I35" s="13">
        <v>0</v>
      </c>
      <c r="J35" s="13">
        <v>10</v>
      </c>
      <c r="K35" s="57">
        <f t="shared" si="0"/>
        <v>250</v>
      </c>
      <c r="L35" s="58" t="s">
        <v>46</v>
      </c>
    </row>
    <row r="36" s="41" customFormat="1" ht="23.25" customHeight="1" spans="1:12">
      <c r="A36" s="47">
        <v>30</v>
      </c>
      <c r="B36" s="47" t="s">
        <v>23</v>
      </c>
      <c r="C36" s="47" t="s">
        <v>24</v>
      </c>
      <c r="D36" s="47">
        <v>51010045</v>
      </c>
      <c r="E36" s="47" t="s">
        <v>95</v>
      </c>
      <c r="F36" s="47" t="s">
        <v>96</v>
      </c>
      <c r="G36" s="47" t="s">
        <v>39</v>
      </c>
      <c r="H36" s="47">
        <v>45</v>
      </c>
      <c r="I36" s="13">
        <v>0</v>
      </c>
      <c r="J36" s="13">
        <v>6</v>
      </c>
      <c r="K36" s="57">
        <f t="shared" si="0"/>
        <v>270</v>
      </c>
      <c r="L36" s="56" t="s">
        <v>97</v>
      </c>
    </row>
    <row r="37" s="41" customFormat="1" ht="23.25" customHeight="1" spans="1:12">
      <c r="A37" s="47">
        <v>31</v>
      </c>
      <c r="B37" s="47" t="s">
        <v>23</v>
      </c>
      <c r="C37" s="47" t="s">
        <v>24</v>
      </c>
      <c r="D37" s="47">
        <v>51010045</v>
      </c>
      <c r="E37" s="47" t="s">
        <v>98</v>
      </c>
      <c r="F37" s="47" t="s">
        <v>99</v>
      </c>
      <c r="G37" s="47" t="s">
        <v>100</v>
      </c>
      <c r="H37" s="47">
        <v>15</v>
      </c>
      <c r="I37" s="13">
        <v>0</v>
      </c>
      <c r="J37" s="13">
        <v>7</v>
      </c>
      <c r="K37" s="57">
        <f t="shared" si="0"/>
        <v>105</v>
      </c>
      <c r="L37" s="56"/>
    </row>
    <row r="38" s="41" customFormat="1" ht="23.25" customHeight="1" spans="1:12">
      <c r="A38" s="47">
        <v>32</v>
      </c>
      <c r="B38" s="47" t="s">
        <v>23</v>
      </c>
      <c r="C38" s="47" t="s">
        <v>24</v>
      </c>
      <c r="D38" s="47">
        <v>51010045</v>
      </c>
      <c r="E38" s="47" t="s">
        <v>101</v>
      </c>
      <c r="F38" s="47" t="s">
        <v>102</v>
      </c>
      <c r="G38" s="47" t="s">
        <v>62</v>
      </c>
      <c r="H38" s="47">
        <v>6</v>
      </c>
      <c r="I38" s="13">
        <v>0</v>
      </c>
      <c r="J38" s="13">
        <v>160</v>
      </c>
      <c r="K38" s="57">
        <f t="shared" si="0"/>
        <v>960</v>
      </c>
      <c r="L38" s="56" t="s">
        <v>103</v>
      </c>
    </row>
    <row r="39" s="41" customFormat="1" ht="23.25" customHeight="1" spans="1:12">
      <c r="A39" s="47">
        <v>33</v>
      </c>
      <c r="B39" s="47" t="s">
        <v>23</v>
      </c>
      <c r="C39" s="47" t="s">
        <v>24</v>
      </c>
      <c r="D39" s="47">
        <v>51010045</v>
      </c>
      <c r="E39" s="47" t="s">
        <v>104</v>
      </c>
      <c r="F39" s="47" t="s">
        <v>105</v>
      </c>
      <c r="G39" s="47" t="s">
        <v>51</v>
      </c>
      <c r="H39" s="47">
        <v>30</v>
      </c>
      <c r="I39" s="13">
        <v>0</v>
      </c>
      <c r="J39" s="13">
        <v>2</v>
      </c>
      <c r="K39" s="57">
        <f t="shared" si="0"/>
        <v>60</v>
      </c>
      <c r="L39" s="56"/>
    </row>
    <row r="40" s="41" customFormat="1" ht="23.25" customHeight="1" spans="1:12">
      <c r="A40" s="47">
        <v>34</v>
      </c>
      <c r="B40" s="47" t="s">
        <v>23</v>
      </c>
      <c r="C40" s="47" t="s">
        <v>24</v>
      </c>
      <c r="D40" s="47">
        <v>51010045</v>
      </c>
      <c r="E40" s="47" t="s">
        <v>106</v>
      </c>
      <c r="F40" s="47" t="s">
        <v>107</v>
      </c>
      <c r="G40" s="47" t="s">
        <v>108</v>
      </c>
      <c r="H40" s="47">
        <v>100</v>
      </c>
      <c r="I40" s="13">
        <v>0</v>
      </c>
      <c r="J40" s="13">
        <v>13.6</v>
      </c>
      <c r="K40" s="57">
        <f t="shared" si="0"/>
        <v>1360</v>
      </c>
      <c r="L40" s="56" t="s">
        <v>109</v>
      </c>
    </row>
    <row r="41" s="41" customFormat="1" ht="23.25" customHeight="1" spans="1:12">
      <c r="A41" s="47">
        <v>35</v>
      </c>
      <c r="B41" s="47" t="s">
        <v>23</v>
      </c>
      <c r="C41" s="47" t="s">
        <v>24</v>
      </c>
      <c r="D41" s="47">
        <v>51010045</v>
      </c>
      <c r="E41" s="47" t="s">
        <v>110</v>
      </c>
      <c r="F41" s="47" t="s">
        <v>111</v>
      </c>
      <c r="G41" s="47" t="s">
        <v>51</v>
      </c>
      <c r="H41" s="47">
        <v>450</v>
      </c>
      <c r="I41" s="13">
        <v>0</v>
      </c>
      <c r="J41" s="13">
        <v>7.6</v>
      </c>
      <c r="K41" s="57">
        <f t="shared" si="0"/>
        <v>3420</v>
      </c>
      <c r="L41" s="56" t="s">
        <v>112</v>
      </c>
    </row>
    <row r="42" s="41" customFormat="1" ht="23.25" customHeight="1" spans="1:12">
      <c r="A42" s="20"/>
      <c r="B42" s="21"/>
      <c r="C42" s="12"/>
      <c r="D42" s="13"/>
      <c r="E42" s="18"/>
      <c r="F42" s="34"/>
      <c r="G42" s="34"/>
      <c r="H42" s="34"/>
      <c r="I42" s="34"/>
      <c r="J42" s="13"/>
      <c r="K42" s="57"/>
      <c r="L42" s="56"/>
    </row>
    <row r="43" s="41" customFormat="1" ht="23.25" customHeight="1" spans="1:12">
      <c r="A43" s="20"/>
      <c r="B43" s="21"/>
      <c r="C43" s="12"/>
      <c r="D43" s="13"/>
      <c r="E43" s="18"/>
      <c r="F43" s="34"/>
      <c r="G43" s="34"/>
      <c r="H43" s="34"/>
      <c r="I43" s="34"/>
      <c r="J43" s="13"/>
      <c r="K43" s="57"/>
      <c r="L43" s="56"/>
    </row>
    <row r="44" s="41" customFormat="1" ht="23.25" customHeight="1" spans="1:12">
      <c r="A44" s="20"/>
      <c r="B44" s="21"/>
      <c r="C44" s="12"/>
      <c r="D44" s="13"/>
      <c r="E44" s="18"/>
      <c r="F44" s="34"/>
      <c r="G44" s="34"/>
      <c r="H44" s="34"/>
      <c r="I44" s="34"/>
      <c r="J44" s="13"/>
      <c r="K44" s="57"/>
      <c r="L44" s="56"/>
    </row>
    <row r="45" s="41" customFormat="1" ht="23.25" customHeight="1" spans="1:12">
      <c r="A45" s="20"/>
      <c r="B45" s="21"/>
      <c r="C45" s="12"/>
      <c r="D45" s="13"/>
      <c r="E45" s="18"/>
      <c r="F45" s="34"/>
      <c r="G45" s="34"/>
      <c r="H45" s="34"/>
      <c r="I45" s="34"/>
      <c r="J45" s="13"/>
      <c r="K45" s="57"/>
      <c r="L45" s="56"/>
    </row>
    <row r="46" s="41" customFormat="1" ht="23.25" customHeight="1" spans="1:12">
      <c r="A46" s="20"/>
      <c r="B46" s="21"/>
      <c r="C46" s="12"/>
      <c r="D46" s="12"/>
      <c r="E46" s="18"/>
      <c r="F46" s="34"/>
      <c r="G46" s="34"/>
      <c r="H46" s="34"/>
      <c r="I46" s="34"/>
      <c r="J46" s="13"/>
      <c r="K46" s="57"/>
      <c r="L46" s="56"/>
    </row>
    <row r="47" s="41" customFormat="1" ht="23.25" customHeight="1" spans="1:12">
      <c r="A47" s="20"/>
      <c r="B47" s="21"/>
      <c r="C47" s="12"/>
      <c r="D47" s="13"/>
      <c r="E47" s="18"/>
      <c r="F47" s="34"/>
      <c r="G47" s="34"/>
      <c r="H47" s="34"/>
      <c r="I47" s="13"/>
      <c r="J47" s="13"/>
      <c r="K47" s="57"/>
      <c r="L47" s="56"/>
    </row>
    <row r="48" s="41" customFormat="1" ht="23.25" customHeight="1" spans="1:12">
      <c r="A48" s="20"/>
      <c r="B48" s="21"/>
      <c r="C48" s="12"/>
      <c r="D48" s="13"/>
      <c r="E48" s="18"/>
      <c r="F48" s="34"/>
      <c r="G48" s="34"/>
      <c r="H48" s="34"/>
      <c r="I48" s="13"/>
      <c r="J48" s="13"/>
      <c r="K48" s="57"/>
      <c r="L48" s="56"/>
    </row>
    <row r="49" s="41" customFormat="1" ht="29.25" customHeight="1" spans="1:12">
      <c r="A49" s="23" t="s">
        <v>113</v>
      </c>
      <c r="B49" s="24"/>
      <c r="C49" s="24"/>
      <c r="D49" s="24"/>
      <c r="E49" s="24"/>
      <c r="F49" s="24"/>
      <c r="G49" s="24"/>
      <c r="H49" s="24"/>
      <c r="I49" s="38"/>
      <c r="J49" s="39" t="s">
        <v>114</v>
      </c>
      <c r="K49" s="57">
        <f>SUM(K7:K48)</f>
        <v>37093.4</v>
      </c>
      <c r="L49" s="56"/>
    </row>
    <row r="50" s="41" customFormat="1" ht="73.5" customHeight="1" spans="1:12">
      <c r="A50" s="20" t="s">
        <v>115</v>
      </c>
      <c r="B50" s="21"/>
      <c r="C50" s="48"/>
      <c r="D50" s="49"/>
      <c r="E50" s="49"/>
      <c r="F50" s="49"/>
      <c r="G50" s="49"/>
      <c r="H50" s="49"/>
      <c r="I50" s="49"/>
      <c r="J50" s="49"/>
      <c r="K50" s="49"/>
      <c r="L50" s="59"/>
    </row>
    <row r="51" s="1" customFormat="1" ht="42" customHeight="1" spans="1:12">
      <c r="A51" s="27" t="s">
        <v>116</v>
      </c>
      <c r="B51" s="40"/>
      <c r="C51" s="27"/>
      <c r="D51" s="40"/>
      <c r="E51" s="27" t="s">
        <v>117</v>
      </c>
      <c r="F51" s="40"/>
      <c r="G51" s="27"/>
      <c r="H51" s="50"/>
      <c r="I51" s="26" t="s">
        <v>118</v>
      </c>
      <c r="J51" s="60"/>
      <c r="K51" s="26"/>
      <c r="L51" s="61"/>
    </row>
    <row r="52" s="41" customFormat="1" ht="38.25" customHeight="1" spans="1:12">
      <c r="A52" s="51" t="s">
        <v>119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62"/>
    </row>
    <row r="53" s="41" customFormat="1" spans="1:12">
      <c r="A53" s="32" t="s">
        <v>120</v>
      </c>
      <c r="B53" s="32"/>
      <c r="C53" s="32"/>
      <c r="D53" s="32"/>
      <c r="E53" s="32"/>
      <c r="F53" s="32"/>
      <c r="G53" s="32"/>
      <c r="H53" s="32"/>
      <c r="I53" s="32"/>
      <c r="J53" s="63"/>
      <c r="L53" s="43"/>
    </row>
  </sheetData>
  <mergeCells count="14">
    <mergeCell ref="A5:B5"/>
    <mergeCell ref="J5:L5"/>
    <mergeCell ref="A49:I49"/>
    <mergeCell ref="A50:B50"/>
    <mergeCell ref="C50:L50"/>
    <mergeCell ref="A51:B51"/>
    <mergeCell ref="C51:D51"/>
    <mergeCell ref="E51:F51"/>
    <mergeCell ref="G51:H51"/>
    <mergeCell ref="I51:J51"/>
    <mergeCell ref="K51:L51"/>
    <mergeCell ref="A52:L52"/>
    <mergeCell ref="A53:I53"/>
    <mergeCell ref="A2:L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A13" workbookViewId="0">
      <selection activeCell="F9" sqref="F9"/>
    </sheetView>
  </sheetViews>
  <sheetFormatPr defaultColWidth="9" defaultRowHeight="13.5"/>
  <cols>
    <col min="1" max="1" width="4" customWidth="1"/>
    <col min="2" max="2" width="7" customWidth="1"/>
    <col min="3" max="4" width="8.25" customWidth="1"/>
    <col min="5" max="5" width="17" customWidth="1"/>
    <col min="6" max="6" width="24.875" customWidth="1"/>
    <col min="7" max="7" width="12" customWidth="1"/>
    <col min="8" max="8" width="11" style="2" customWidth="1"/>
    <col min="9" max="9" width="10.25" customWidth="1"/>
    <col min="10" max="10" width="16.625" customWidth="1"/>
    <col min="11" max="11" width="13.5" customWidth="1"/>
    <col min="12" max="12" width="19.625" customWidth="1"/>
    <col min="16" max="16" width="11.125" customWidth="1"/>
    <col min="17" max="17" width="20.375" customWidth="1"/>
  </cols>
  <sheetData>
    <row r="1" customFormat="1" ht="16.5" customHeight="1" spans="1:8">
      <c r="A1" s="3" t="s">
        <v>0</v>
      </c>
      <c r="B1" s="3"/>
      <c r="C1" s="3"/>
      <c r="D1" s="3"/>
      <c r="E1" s="3"/>
      <c r="H1" s="2"/>
    </row>
    <row r="2" customFormat="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1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1" ht="23.25" customHeight="1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1" ht="42.75" customHeight="1" spans="1:12">
      <c r="A5" s="5" t="s">
        <v>2</v>
      </c>
      <c r="B5" s="6"/>
      <c r="C5" s="6"/>
      <c r="D5" s="6"/>
      <c r="E5" s="7" t="s">
        <v>121</v>
      </c>
      <c r="F5" s="7" t="s">
        <v>4</v>
      </c>
      <c r="G5" s="5" t="s">
        <v>122</v>
      </c>
      <c r="H5" s="6"/>
      <c r="I5" s="7" t="s">
        <v>6</v>
      </c>
      <c r="J5" s="33" t="s">
        <v>7</v>
      </c>
      <c r="K5" s="5" t="s">
        <v>8</v>
      </c>
      <c r="L5" s="7"/>
    </row>
    <row r="6" customFormat="1" ht="44.25" customHeight="1" spans="1:12">
      <c r="A6" s="8" t="s">
        <v>11</v>
      </c>
      <c r="B6" s="9" t="s">
        <v>12</v>
      </c>
      <c r="C6" s="8" t="s">
        <v>13</v>
      </c>
      <c r="D6" s="8" t="s">
        <v>14</v>
      </c>
      <c r="E6" s="8" t="s">
        <v>123</v>
      </c>
      <c r="F6" s="10" t="s">
        <v>16</v>
      </c>
      <c r="G6" s="8" t="s">
        <v>17</v>
      </c>
      <c r="H6" s="9" t="s">
        <v>124</v>
      </c>
      <c r="I6" s="8" t="s">
        <v>19</v>
      </c>
      <c r="J6" s="9" t="s">
        <v>125</v>
      </c>
      <c r="K6" s="9" t="s">
        <v>126</v>
      </c>
      <c r="L6" s="8" t="s">
        <v>22</v>
      </c>
    </row>
    <row r="7" customFormat="1" ht="23.25" customHeight="1" spans="1:12">
      <c r="A7" s="11">
        <v>1</v>
      </c>
      <c r="B7" s="11" t="s">
        <v>127</v>
      </c>
      <c r="C7" s="11" t="s">
        <v>128</v>
      </c>
      <c r="D7" s="11">
        <v>66020033</v>
      </c>
      <c r="E7" s="11" t="s">
        <v>129</v>
      </c>
      <c r="F7" s="12"/>
      <c r="G7" s="13" t="s">
        <v>39</v>
      </c>
      <c r="H7" s="14">
        <v>30</v>
      </c>
      <c r="I7" s="34">
        <v>22</v>
      </c>
      <c r="J7" s="34">
        <v>18</v>
      </c>
      <c r="K7" s="34"/>
      <c r="L7" s="13" t="s">
        <v>83</v>
      </c>
    </row>
    <row r="8" customFormat="1" ht="23.25" customHeight="1" spans="1:12">
      <c r="A8" s="11">
        <v>2</v>
      </c>
      <c r="B8" s="11" t="s">
        <v>127</v>
      </c>
      <c r="C8" s="11" t="s">
        <v>128</v>
      </c>
      <c r="D8" s="11">
        <v>66020033</v>
      </c>
      <c r="E8" s="11" t="s">
        <v>130</v>
      </c>
      <c r="F8" s="15" t="s">
        <v>131</v>
      </c>
      <c r="G8" s="13" t="s">
        <v>51</v>
      </c>
      <c r="H8" s="14">
        <v>1</v>
      </c>
      <c r="I8" s="34">
        <v>0</v>
      </c>
      <c r="J8" s="35">
        <v>35</v>
      </c>
      <c r="K8" s="34"/>
      <c r="L8" s="34" t="s">
        <v>132</v>
      </c>
    </row>
    <row r="9" customFormat="1" ht="23.25" customHeight="1" spans="1:12">
      <c r="A9" s="11">
        <v>3</v>
      </c>
      <c r="B9" s="11" t="s">
        <v>127</v>
      </c>
      <c r="C9" s="11" t="s">
        <v>128</v>
      </c>
      <c r="D9" s="11">
        <v>66020033</v>
      </c>
      <c r="E9" s="11" t="s">
        <v>130</v>
      </c>
      <c r="F9" s="16" t="s">
        <v>133</v>
      </c>
      <c r="G9" s="13" t="s">
        <v>51</v>
      </c>
      <c r="H9" s="14">
        <v>6</v>
      </c>
      <c r="I9" s="34">
        <v>0</v>
      </c>
      <c r="J9" s="34"/>
      <c r="K9" s="34"/>
      <c r="L9" s="34"/>
    </row>
    <row r="10" customFormat="1" ht="23.25" customHeight="1" spans="1:12">
      <c r="A10" s="11">
        <v>4</v>
      </c>
      <c r="B10" s="11" t="s">
        <v>127</v>
      </c>
      <c r="C10" s="11" t="s">
        <v>128</v>
      </c>
      <c r="D10" s="11">
        <v>66020033</v>
      </c>
      <c r="E10" s="11" t="s">
        <v>134</v>
      </c>
      <c r="F10" s="14" t="s">
        <v>135</v>
      </c>
      <c r="G10" s="13" t="s">
        <v>51</v>
      </c>
      <c r="H10" s="14">
        <v>15</v>
      </c>
      <c r="I10" s="34">
        <v>0</v>
      </c>
      <c r="J10" s="34">
        <v>17</v>
      </c>
      <c r="K10" s="34"/>
      <c r="L10" s="13" t="s">
        <v>136</v>
      </c>
    </row>
    <row r="11" customFormat="1" ht="23.25" customHeight="1" spans="1:12">
      <c r="A11" s="11">
        <v>5</v>
      </c>
      <c r="B11" s="11" t="s">
        <v>127</v>
      </c>
      <c r="C11" s="11" t="s">
        <v>128</v>
      </c>
      <c r="D11" s="11">
        <v>66020033</v>
      </c>
      <c r="E11" s="11" t="s">
        <v>134</v>
      </c>
      <c r="F11" s="14" t="s">
        <v>137</v>
      </c>
      <c r="G11" s="14" t="s">
        <v>51</v>
      </c>
      <c r="H11" s="14">
        <v>15</v>
      </c>
      <c r="I11" s="34">
        <v>0</v>
      </c>
      <c r="J11" s="34"/>
      <c r="K11" s="34"/>
      <c r="L11" s="34"/>
    </row>
    <row r="12" customFormat="1" ht="23.25" customHeight="1" spans="1:12">
      <c r="A12" s="11">
        <v>6</v>
      </c>
      <c r="B12" s="11" t="s">
        <v>127</v>
      </c>
      <c r="C12" s="11" t="s">
        <v>128</v>
      </c>
      <c r="D12" s="11">
        <v>66020033</v>
      </c>
      <c r="E12" s="11" t="s">
        <v>138</v>
      </c>
      <c r="F12" s="14" t="s">
        <v>139</v>
      </c>
      <c r="G12" s="14" t="s">
        <v>51</v>
      </c>
      <c r="H12" s="14">
        <v>30</v>
      </c>
      <c r="I12" s="34">
        <v>0</v>
      </c>
      <c r="J12" s="34">
        <v>30</v>
      </c>
      <c r="K12" s="34"/>
      <c r="L12" s="13" t="s">
        <v>140</v>
      </c>
    </row>
    <row r="13" customFormat="1" ht="23.25" customHeight="1" spans="1:12">
      <c r="A13" s="11">
        <v>7</v>
      </c>
      <c r="B13" s="11" t="s">
        <v>127</v>
      </c>
      <c r="C13" s="11" t="s">
        <v>128</v>
      </c>
      <c r="D13" s="11">
        <v>66020033</v>
      </c>
      <c r="E13" s="11" t="s">
        <v>141</v>
      </c>
      <c r="F13" s="12" t="s">
        <v>67</v>
      </c>
      <c r="G13" s="13" t="s">
        <v>65</v>
      </c>
      <c r="H13" s="14">
        <v>19</v>
      </c>
      <c r="I13" s="34">
        <v>32</v>
      </c>
      <c r="J13" s="34">
        <v>1.09</v>
      </c>
      <c r="K13" s="34"/>
      <c r="L13" s="34"/>
    </row>
    <row r="14" customFormat="1" ht="23.25" customHeight="1" spans="1:12">
      <c r="A14" s="11">
        <v>8</v>
      </c>
      <c r="B14" s="11" t="s">
        <v>127</v>
      </c>
      <c r="C14" s="11" t="s">
        <v>128</v>
      </c>
      <c r="D14" s="11">
        <v>66020033</v>
      </c>
      <c r="E14" s="11" t="s">
        <v>142</v>
      </c>
      <c r="F14" s="12" t="s">
        <v>143</v>
      </c>
      <c r="G14" s="13" t="s">
        <v>65</v>
      </c>
      <c r="H14" s="14">
        <v>120</v>
      </c>
      <c r="I14" s="34">
        <v>0</v>
      </c>
      <c r="J14" s="34">
        <v>2.8</v>
      </c>
      <c r="K14" s="34"/>
      <c r="L14" s="13" t="s">
        <v>83</v>
      </c>
    </row>
    <row r="15" customFormat="1" ht="23.25" customHeight="1" spans="1:12">
      <c r="A15" s="11">
        <v>9</v>
      </c>
      <c r="B15" s="11" t="s">
        <v>127</v>
      </c>
      <c r="C15" s="11" t="s">
        <v>128</v>
      </c>
      <c r="D15" s="11">
        <v>66020033</v>
      </c>
      <c r="E15" s="11" t="s">
        <v>144</v>
      </c>
      <c r="F15" s="12" t="s">
        <v>67</v>
      </c>
      <c r="G15" s="13" t="s">
        <v>65</v>
      </c>
      <c r="H15" s="14">
        <v>30</v>
      </c>
      <c r="I15" s="34">
        <v>44</v>
      </c>
      <c r="J15" s="34">
        <v>0.86</v>
      </c>
      <c r="K15" s="34"/>
      <c r="L15" s="34"/>
    </row>
    <row r="16" customFormat="1" ht="23.25" customHeight="1" spans="1:12">
      <c r="A16" s="11">
        <v>10</v>
      </c>
      <c r="B16" s="11" t="s">
        <v>127</v>
      </c>
      <c r="C16" s="11" t="s">
        <v>128</v>
      </c>
      <c r="D16" s="11">
        <v>66020033</v>
      </c>
      <c r="E16" s="11" t="s">
        <v>145</v>
      </c>
      <c r="F16" s="12" t="s">
        <v>67</v>
      </c>
      <c r="G16" s="13" t="s">
        <v>65</v>
      </c>
      <c r="H16" s="14">
        <v>78</v>
      </c>
      <c r="I16" s="34">
        <v>0</v>
      </c>
      <c r="J16" s="34">
        <v>0.9</v>
      </c>
      <c r="K16" s="34"/>
      <c r="L16" s="34"/>
    </row>
    <row r="17" customFormat="1" ht="23.25" customHeight="1" spans="1:12">
      <c r="A17" s="11">
        <v>11</v>
      </c>
      <c r="B17" s="11" t="s">
        <v>127</v>
      </c>
      <c r="C17" s="11" t="s">
        <v>128</v>
      </c>
      <c r="D17" s="11">
        <v>66020033</v>
      </c>
      <c r="E17" s="11" t="s">
        <v>146</v>
      </c>
      <c r="F17" s="12" t="s">
        <v>67</v>
      </c>
      <c r="G17" s="13" t="s">
        <v>147</v>
      </c>
      <c r="H17" s="14">
        <v>1</v>
      </c>
      <c r="I17" s="34">
        <v>0</v>
      </c>
      <c r="J17" s="34">
        <v>10</v>
      </c>
      <c r="K17" s="34"/>
      <c r="L17" s="34"/>
    </row>
    <row r="18" customFormat="1" ht="23.25" customHeight="1" spans="1:12">
      <c r="A18" s="11">
        <v>12</v>
      </c>
      <c r="B18" s="11" t="s">
        <v>127</v>
      </c>
      <c r="C18" s="11" t="s">
        <v>128</v>
      </c>
      <c r="D18" s="11">
        <v>66020033</v>
      </c>
      <c r="E18" s="11" t="s">
        <v>148</v>
      </c>
      <c r="F18" s="12" t="s">
        <v>149</v>
      </c>
      <c r="G18" s="13" t="s">
        <v>26</v>
      </c>
      <c r="H18" s="14">
        <v>84000</v>
      </c>
      <c r="I18" s="34">
        <v>0</v>
      </c>
      <c r="J18" s="34">
        <v>0.02</v>
      </c>
      <c r="K18" s="34"/>
      <c r="L18" s="34"/>
    </row>
    <row r="19" customFormat="1" ht="23.25" customHeight="1" spans="1:12">
      <c r="A19" s="11">
        <v>13</v>
      </c>
      <c r="B19" s="11" t="s">
        <v>127</v>
      </c>
      <c r="C19" s="11" t="s">
        <v>128</v>
      </c>
      <c r="D19" s="11">
        <v>66020033</v>
      </c>
      <c r="E19" s="11" t="s">
        <v>150</v>
      </c>
      <c r="F19" s="12" t="s">
        <v>151</v>
      </c>
      <c r="G19" s="13" t="s">
        <v>39</v>
      </c>
      <c r="H19" s="14">
        <v>2</v>
      </c>
      <c r="I19" s="34">
        <v>0</v>
      </c>
      <c r="J19" s="34">
        <v>16.9</v>
      </c>
      <c r="K19" s="34"/>
      <c r="L19" s="34"/>
    </row>
    <row r="20" customFormat="1" ht="23.25" customHeight="1" spans="1:12">
      <c r="A20" s="11">
        <v>14</v>
      </c>
      <c r="B20" s="11" t="s">
        <v>127</v>
      </c>
      <c r="C20" s="11" t="s">
        <v>128</v>
      </c>
      <c r="D20" s="11">
        <v>66020033</v>
      </c>
      <c r="E20" s="11" t="s">
        <v>152</v>
      </c>
      <c r="F20" s="12"/>
      <c r="G20" s="13" t="s">
        <v>39</v>
      </c>
      <c r="H20" s="14">
        <v>6</v>
      </c>
      <c r="I20" s="34">
        <v>0</v>
      </c>
      <c r="J20" s="34">
        <v>16</v>
      </c>
      <c r="K20" s="34"/>
      <c r="L20" s="34"/>
    </row>
    <row r="21" customFormat="1" ht="23.25" customHeight="1" spans="1:12">
      <c r="A21" s="11">
        <v>15</v>
      </c>
      <c r="B21" s="11" t="s">
        <v>127</v>
      </c>
      <c r="C21" s="11" t="s">
        <v>128</v>
      </c>
      <c r="D21" s="11">
        <v>66020033</v>
      </c>
      <c r="E21" s="11" t="s">
        <v>153</v>
      </c>
      <c r="F21" s="12"/>
      <c r="G21" s="13" t="s">
        <v>154</v>
      </c>
      <c r="H21" s="14">
        <v>30</v>
      </c>
      <c r="I21" s="34">
        <v>0</v>
      </c>
      <c r="J21" s="34">
        <v>2.6</v>
      </c>
      <c r="K21" s="34"/>
      <c r="L21" s="13" t="s">
        <v>155</v>
      </c>
    </row>
    <row r="22" customFormat="1" ht="23.25" customHeight="1" spans="1:12">
      <c r="A22" s="11">
        <v>16</v>
      </c>
      <c r="B22" s="11" t="s">
        <v>127</v>
      </c>
      <c r="C22" s="11" t="s">
        <v>128</v>
      </c>
      <c r="D22" s="11">
        <v>66020033</v>
      </c>
      <c r="E22" s="11" t="s">
        <v>156</v>
      </c>
      <c r="F22" s="12" t="s">
        <v>157</v>
      </c>
      <c r="G22" s="13" t="s">
        <v>154</v>
      </c>
      <c r="H22" s="14">
        <v>24</v>
      </c>
      <c r="I22" s="34">
        <v>0</v>
      </c>
      <c r="J22" s="34">
        <v>2.46</v>
      </c>
      <c r="K22" s="34"/>
      <c r="L22" s="34" t="s">
        <v>158</v>
      </c>
    </row>
    <row r="23" customFormat="1" ht="23.25" customHeight="1" spans="1:12">
      <c r="A23" s="11">
        <v>17</v>
      </c>
      <c r="B23" s="11" t="s">
        <v>127</v>
      </c>
      <c r="C23" s="11" t="s">
        <v>128</v>
      </c>
      <c r="D23" s="11">
        <v>66020033</v>
      </c>
      <c r="E23" s="11" t="s">
        <v>159</v>
      </c>
      <c r="F23" s="12" t="s">
        <v>160</v>
      </c>
      <c r="G23" s="13" t="s">
        <v>161</v>
      </c>
      <c r="H23" s="14">
        <v>1000</v>
      </c>
      <c r="I23" s="34">
        <v>0</v>
      </c>
      <c r="J23" s="34">
        <v>0.075</v>
      </c>
      <c r="K23" s="34"/>
      <c r="L23" s="34"/>
    </row>
    <row r="24" customFormat="1" ht="23.25" customHeight="1" spans="1:12">
      <c r="A24" s="11">
        <v>18</v>
      </c>
      <c r="B24" s="11" t="s">
        <v>127</v>
      </c>
      <c r="C24" s="11" t="s">
        <v>128</v>
      </c>
      <c r="D24" s="11">
        <v>66020033</v>
      </c>
      <c r="E24" s="11" t="s">
        <v>162</v>
      </c>
      <c r="F24" s="12"/>
      <c r="G24" s="13" t="s">
        <v>147</v>
      </c>
      <c r="H24" s="14">
        <v>24</v>
      </c>
      <c r="I24" s="34">
        <v>0</v>
      </c>
      <c r="J24" s="34">
        <v>1.5</v>
      </c>
      <c r="K24" s="34"/>
      <c r="L24" s="34"/>
    </row>
    <row r="25" customFormat="1" ht="23.25" customHeight="1" spans="1:12">
      <c r="A25" s="11">
        <v>19</v>
      </c>
      <c r="B25" s="11" t="s">
        <v>127</v>
      </c>
      <c r="C25" s="11" t="s">
        <v>128</v>
      </c>
      <c r="D25" s="11">
        <v>66020033</v>
      </c>
      <c r="E25" s="11" t="s">
        <v>163</v>
      </c>
      <c r="F25" s="12" t="s">
        <v>164</v>
      </c>
      <c r="G25" s="13" t="s">
        <v>26</v>
      </c>
      <c r="H25" s="14">
        <v>100</v>
      </c>
      <c r="I25" s="34">
        <v>0</v>
      </c>
      <c r="J25" s="34">
        <v>2.27</v>
      </c>
      <c r="K25" s="34"/>
      <c r="L25" s="34"/>
    </row>
    <row r="26" customFormat="1" ht="23.25" customHeight="1" spans="1:12">
      <c r="A26" s="11">
        <v>20</v>
      </c>
      <c r="B26" s="11" t="s">
        <v>127</v>
      </c>
      <c r="C26" s="11" t="s">
        <v>128</v>
      </c>
      <c r="D26" s="11">
        <v>66020033</v>
      </c>
      <c r="E26" s="11" t="s">
        <v>165</v>
      </c>
      <c r="F26" s="12"/>
      <c r="G26" s="13" t="s">
        <v>26</v>
      </c>
      <c r="H26" s="14">
        <v>12</v>
      </c>
      <c r="I26" s="34">
        <v>0</v>
      </c>
      <c r="J26" s="34">
        <v>2</v>
      </c>
      <c r="K26" s="34"/>
      <c r="L26" s="34"/>
    </row>
    <row r="27" customFormat="1" ht="23.25" customHeight="1" spans="1:12">
      <c r="A27" s="11">
        <v>21</v>
      </c>
      <c r="B27" s="11" t="s">
        <v>127</v>
      </c>
      <c r="C27" s="11" t="s">
        <v>128</v>
      </c>
      <c r="D27" s="11">
        <v>66020033</v>
      </c>
      <c r="E27" s="11" t="s">
        <v>166</v>
      </c>
      <c r="F27" s="12"/>
      <c r="G27" s="13" t="s">
        <v>42</v>
      </c>
      <c r="H27" s="14">
        <v>2</v>
      </c>
      <c r="I27" s="34">
        <v>0</v>
      </c>
      <c r="J27" s="34">
        <v>2</v>
      </c>
      <c r="K27" s="34"/>
      <c r="L27" s="13" t="s">
        <v>83</v>
      </c>
    </row>
    <row r="28" customFormat="1" ht="23.25" customHeight="1" spans="1:12">
      <c r="A28" s="11">
        <v>22</v>
      </c>
      <c r="B28" s="11" t="s">
        <v>127</v>
      </c>
      <c r="C28" s="11" t="s">
        <v>128</v>
      </c>
      <c r="D28" s="11">
        <v>66020033</v>
      </c>
      <c r="E28" s="11" t="s">
        <v>167</v>
      </c>
      <c r="F28" s="12" t="s">
        <v>168</v>
      </c>
      <c r="G28" s="13" t="s">
        <v>42</v>
      </c>
      <c r="H28" s="14">
        <v>1</v>
      </c>
      <c r="I28" s="34">
        <v>0</v>
      </c>
      <c r="J28" s="34">
        <v>2</v>
      </c>
      <c r="K28" s="34"/>
      <c r="L28" s="13" t="s">
        <v>83</v>
      </c>
    </row>
    <row r="29" customFormat="1" ht="23.25" customHeight="1" spans="1:12">
      <c r="A29" s="11">
        <v>23</v>
      </c>
      <c r="B29" s="11" t="s">
        <v>127</v>
      </c>
      <c r="C29" s="11" t="s">
        <v>128</v>
      </c>
      <c r="D29" s="11">
        <v>66020033</v>
      </c>
      <c r="E29" s="11" t="s">
        <v>49</v>
      </c>
      <c r="F29" s="17" t="s">
        <v>50</v>
      </c>
      <c r="G29" s="13" t="s">
        <v>51</v>
      </c>
      <c r="H29" s="14">
        <v>5</v>
      </c>
      <c r="I29" s="34">
        <v>0</v>
      </c>
      <c r="J29" s="13">
        <v>10</v>
      </c>
      <c r="K29" s="34"/>
      <c r="L29" s="34"/>
    </row>
    <row r="30" customFormat="1" ht="23.25" customHeight="1" spans="1:12">
      <c r="A30" s="11">
        <v>24</v>
      </c>
      <c r="B30" s="11" t="s">
        <v>127</v>
      </c>
      <c r="C30" s="11" t="s">
        <v>128</v>
      </c>
      <c r="D30" s="11">
        <v>66020033</v>
      </c>
      <c r="E30" s="11" t="s">
        <v>169</v>
      </c>
      <c r="F30" s="12" t="s">
        <v>170</v>
      </c>
      <c r="G30" s="13" t="s">
        <v>26</v>
      </c>
      <c r="H30" s="14">
        <v>1</v>
      </c>
      <c r="I30" s="34">
        <v>0</v>
      </c>
      <c r="J30" s="34">
        <v>380</v>
      </c>
      <c r="K30" s="34"/>
      <c r="L30" s="34"/>
    </row>
    <row r="31" customFormat="1" ht="23.25" customHeight="1" spans="1:12">
      <c r="A31" s="11">
        <v>25</v>
      </c>
      <c r="B31" s="11" t="s">
        <v>127</v>
      </c>
      <c r="C31" s="11" t="s">
        <v>128</v>
      </c>
      <c r="D31" s="11">
        <v>66020033</v>
      </c>
      <c r="E31" s="11" t="s">
        <v>171</v>
      </c>
      <c r="F31" s="12" t="s">
        <v>172</v>
      </c>
      <c r="G31" s="13" t="s">
        <v>147</v>
      </c>
      <c r="H31" s="14">
        <v>20</v>
      </c>
      <c r="I31" s="34">
        <v>8</v>
      </c>
      <c r="J31" s="34">
        <v>65</v>
      </c>
      <c r="K31" s="34"/>
      <c r="L31" s="34"/>
    </row>
    <row r="32" customFormat="1" ht="23.25" customHeight="1" spans="1:12">
      <c r="A32" s="11">
        <v>26</v>
      </c>
      <c r="B32" s="11" t="s">
        <v>127</v>
      </c>
      <c r="C32" s="11" t="s">
        <v>128</v>
      </c>
      <c r="D32" s="11">
        <v>66020033</v>
      </c>
      <c r="E32" s="11" t="s">
        <v>173</v>
      </c>
      <c r="F32" s="12" t="s">
        <v>174</v>
      </c>
      <c r="G32" s="13" t="s">
        <v>147</v>
      </c>
      <c r="H32" s="14">
        <v>4</v>
      </c>
      <c r="I32" s="34">
        <v>0</v>
      </c>
      <c r="J32" s="34">
        <v>18.9</v>
      </c>
      <c r="K32" s="34"/>
      <c r="L32" s="34"/>
    </row>
    <row r="33" customFormat="1" ht="23.25" customHeight="1" spans="1:12">
      <c r="A33" s="11">
        <v>27</v>
      </c>
      <c r="B33" s="11" t="s">
        <v>127</v>
      </c>
      <c r="C33" s="11" t="s">
        <v>128</v>
      </c>
      <c r="D33" s="11">
        <v>66020033</v>
      </c>
      <c r="E33" s="11" t="s">
        <v>175</v>
      </c>
      <c r="F33" s="12" t="s">
        <v>176</v>
      </c>
      <c r="G33" s="13" t="s">
        <v>26</v>
      </c>
      <c r="H33" s="14">
        <v>2</v>
      </c>
      <c r="I33" s="34">
        <v>0</v>
      </c>
      <c r="J33" s="34">
        <v>80</v>
      </c>
      <c r="K33" s="34"/>
      <c r="L33" s="34"/>
    </row>
    <row r="34" customFormat="1" ht="23.25" customHeight="1" spans="1:12">
      <c r="A34" s="11">
        <v>28</v>
      </c>
      <c r="B34" s="11" t="s">
        <v>127</v>
      </c>
      <c r="C34" s="11" t="s">
        <v>128</v>
      </c>
      <c r="D34" s="11">
        <v>66020033</v>
      </c>
      <c r="E34" s="11" t="s">
        <v>177</v>
      </c>
      <c r="F34" s="12" t="s">
        <v>176</v>
      </c>
      <c r="G34" s="13" t="s">
        <v>26</v>
      </c>
      <c r="H34" s="14">
        <v>18</v>
      </c>
      <c r="I34" s="34">
        <v>0</v>
      </c>
      <c r="J34" s="34">
        <v>30</v>
      </c>
      <c r="K34" s="34"/>
      <c r="L34" s="34"/>
    </row>
    <row r="35" customFormat="1" ht="23.25" customHeight="1" spans="1:12">
      <c r="A35" s="11">
        <v>29</v>
      </c>
      <c r="B35" s="11" t="s">
        <v>127</v>
      </c>
      <c r="C35" s="11" t="s">
        <v>128</v>
      </c>
      <c r="D35" s="11">
        <v>66020033</v>
      </c>
      <c r="E35" s="11" t="s">
        <v>178</v>
      </c>
      <c r="F35" s="12" t="s">
        <v>179</v>
      </c>
      <c r="G35" s="13" t="s">
        <v>26</v>
      </c>
      <c r="H35" s="14">
        <v>1</v>
      </c>
      <c r="I35" s="34">
        <v>0</v>
      </c>
      <c r="J35" s="34">
        <v>30</v>
      </c>
      <c r="K35" s="34"/>
      <c r="L35" s="34"/>
    </row>
    <row r="36" customFormat="1" ht="23.25" customHeight="1" spans="1:12">
      <c r="A36" s="11">
        <v>30</v>
      </c>
      <c r="B36" s="11" t="s">
        <v>127</v>
      </c>
      <c r="C36" s="11" t="s">
        <v>128</v>
      </c>
      <c r="D36" s="11">
        <v>66020033</v>
      </c>
      <c r="E36" s="11" t="s">
        <v>180</v>
      </c>
      <c r="F36" s="12" t="s">
        <v>181</v>
      </c>
      <c r="G36" s="13" t="s">
        <v>26</v>
      </c>
      <c r="H36" s="14">
        <v>1</v>
      </c>
      <c r="I36" s="34">
        <v>0</v>
      </c>
      <c r="J36" s="34">
        <v>269</v>
      </c>
      <c r="K36" s="34"/>
      <c r="L36" s="34"/>
    </row>
    <row r="37" customFormat="1" ht="23.25" customHeight="1" spans="1:12">
      <c r="A37" s="11">
        <v>31</v>
      </c>
      <c r="B37" s="11" t="s">
        <v>127</v>
      </c>
      <c r="C37" s="11" t="s">
        <v>128</v>
      </c>
      <c r="D37" s="11">
        <v>66020033</v>
      </c>
      <c r="E37" s="11" t="s">
        <v>182</v>
      </c>
      <c r="F37" s="12" t="s">
        <v>67</v>
      </c>
      <c r="G37" s="13" t="s">
        <v>26</v>
      </c>
      <c r="H37" s="14">
        <v>8</v>
      </c>
      <c r="I37" s="34">
        <v>0</v>
      </c>
      <c r="J37" s="34">
        <v>9.9</v>
      </c>
      <c r="K37" s="34"/>
      <c r="L37" s="34"/>
    </row>
    <row r="38" customFormat="1" ht="23.25" customHeight="1" spans="1:12">
      <c r="A38" s="11">
        <v>32</v>
      </c>
      <c r="B38" s="11" t="s">
        <v>127</v>
      </c>
      <c r="C38" s="11" t="s">
        <v>128</v>
      </c>
      <c r="D38" s="11">
        <v>66020033</v>
      </c>
      <c r="E38" s="11" t="s">
        <v>182</v>
      </c>
      <c r="F38" s="12" t="s">
        <v>183</v>
      </c>
      <c r="G38" s="13" t="s">
        <v>26</v>
      </c>
      <c r="H38" s="14">
        <v>4</v>
      </c>
      <c r="I38" s="34">
        <v>0</v>
      </c>
      <c r="J38" s="34">
        <v>9.9</v>
      </c>
      <c r="K38" s="34"/>
      <c r="L38" s="34"/>
    </row>
    <row r="39" customFormat="1" ht="23.25" customHeight="1" spans="1:12">
      <c r="A39" s="11">
        <v>33</v>
      </c>
      <c r="B39" s="11" t="s">
        <v>127</v>
      </c>
      <c r="C39" s="11" t="s">
        <v>128</v>
      </c>
      <c r="D39" s="11">
        <v>66020033</v>
      </c>
      <c r="E39" s="11" t="s">
        <v>182</v>
      </c>
      <c r="F39" s="12" t="s">
        <v>184</v>
      </c>
      <c r="G39" s="13" t="s">
        <v>26</v>
      </c>
      <c r="H39" s="18">
        <v>4</v>
      </c>
      <c r="I39" s="34">
        <v>0</v>
      </c>
      <c r="J39" s="34">
        <v>9.9</v>
      </c>
      <c r="K39" s="34"/>
      <c r="L39" s="36"/>
    </row>
    <row r="40" customFormat="1" ht="23.25" customHeight="1" spans="1:12">
      <c r="A40" s="11">
        <v>34</v>
      </c>
      <c r="B40" s="11" t="s">
        <v>127</v>
      </c>
      <c r="C40" s="11" t="s">
        <v>128</v>
      </c>
      <c r="D40" s="11">
        <v>66020033</v>
      </c>
      <c r="E40" s="11" t="s">
        <v>182</v>
      </c>
      <c r="F40" s="12" t="s">
        <v>185</v>
      </c>
      <c r="G40" s="13" t="s">
        <v>26</v>
      </c>
      <c r="H40" s="18">
        <v>4</v>
      </c>
      <c r="I40" s="34">
        <v>0</v>
      </c>
      <c r="J40" s="34">
        <v>9.9</v>
      </c>
      <c r="K40" s="34"/>
      <c r="L40" s="37"/>
    </row>
    <row r="41" customFormat="1" ht="23.25" customHeight="1" spans="1:12">
      <c r="A41" s="11">
        <v>35</v>
      </c>
      <c r="B41" s="11" t="s">
        <v>127</v>
      </c>
      <c r="C41" s="11" t="s">
        <v>128</v>
      </c>
      <c r="D41" s="11">
        <v>66020033</v>
      </c>
      <c r="E41" s="11" t="s">
        <v>186</v>
      </c>
      <c r="F41" s="12"/>
      <c r="G41" s="13" t="s">
        <v>187</v>
      </c>
      <c r="H41" s="18">
        <v>876</v>
      </c>
      <c r="I41" s="34">
        <v>0</v>
      </c>
      <c r="J41" s="34">
        <v>1</v>
      </c>
      <c r="K41" s="34"/>
      <c r="L41" s="13" t="s">
        <v>188</v>
      </c>
    </row>
    <row r="42" customFormat="1" ht="23.25" customHeight="1" spans="1:12">
      <c r="A42" s="11">
        <v>36</v>
      </c>
      <c r="B42" s="11" t="s">
        <v>127</v>
      </c>
      <c r="C42" s="11" t="s">
        <v>128</v>
      </c>
      <c r="D42" s="11">
        <v>66020033</v>
      </c>
      <c r="E42" s="11" t="s">
        <v>189</v>
      </c>
      <c r="F42" s="12"/>
      <c r="G42" s="13" t="s">
        <v>147</v>
      </c>
      <c r="H42" s="18">
        <v>3</v>
      </c>
      <c r="I42" s="34">
        <v>0</v>
      </c>
      <c r="J42" s="34">
        <v>9.9</v>
      </c>
      <c r="K42" s="34"/>
      <c r="L42" s="37"/>
    </row>
    <row r="43" customFormat="1" ht="23.25" customHeight="1" spans="1:12">
      <c r="A43" s="11">
        <v>37</v>
      </c>
      <c r="B43" s="11" t="s">
        <v>127</v>
      </c>
      <c r="C43" s="11" t="s">
        <v>128</v>
      </c>
      <c r="D43" s="11">
        <v>66020033</v>
      </c>
      <c r="E43" s="11" t="s">
        <v>190</v>
      </c>
      <c r="F43" s="19" t="s">
        <v>191</v>
      </c>
      <c r="G43" s="13" t="s">
        <v>42</v>
      </c>
      <c r="H43" s="18">
        <v>32</v>
      </c>
      <c r="I43" s="34">
        <v>0</v>
      </c>
      <c r="J43" s="34">
        <v>15</v>
      </c>
      <c r="K43" s="34"/>
      <c r="L43" s="37"/>
    </row>
    <row r="44" customFormat="1" ht="23.25" customHeight="1" spans="1:12">
      <c r="A44" s="11">
        <v>38</v>
      </c>
      <c r="B44" s="11" t="s">
        <v>127</v>
      </c>
      <c r="C44" s="11" t="s">
        <v>128</v>
      </c>
      <c r="D44" s="11">
        <v>66020033</v>
      </c>
      <c r="E44" s="11" t="s">
        <v>192</v>
      </c>
      <c r="F44" s="19" t="s">
        <v>193</v>
      </c>
      <c r="G44" s="13" t="s">
        <v>26</v>
      </c>
      <c r="H44" s="18">
        <v>5</v>
      </c>
      <c r="I44" s="34">
        <v>0</v>
      </c>
      <c r="J44" s="34">
        <v>10</v>
      </c>
      <c r="K44" s="34"/>
      <c r="L44" s="37"/>
    </row>
    <row r="45" customFormat="1" ht="23.25" customHeight="1" spans="1:12">
      <c r="A45" s="11">
        <v>39</v>
      </c>
      <c r="B45" s="11" t="s">
        <v>127</v>
      </c>
      <c r="C45" s="11" t="s">
        <v>128</v>
      </c>
      <c r="D45" s="11">
        <v>66020033</v>
      </c>
      <c r="E45" s="11" t="s">
        <v>194</v>
      </c>
      <c r="F45" s="19" t="s">
        <v>195</v>
      </c>
      <c r="G45" s="13" t="s">
        <v>26</v>
      </c>
      <c r="H45" s="18">
        <v>10</v>
      </c>
      <c r="I45" s="34">
        <v>0</v>
      </c>
      <c r="J45" s="34">
        <v>20</v>
      </c>
      <c r="K45" s="34"/>
      <c r="L45" s="37"/>
    </row>
    <row r="46" customFormat="1" ht="23.25" customHeight="1" spans="1:12">
      <c r="A46" s="11">
        <v>40</v>
      </c>
      <c r="B46" s="11" t="s">
        <v>127</v>
      </c>
      <c r="C46" s="11" t="s">
        <v>128</v>
      </c>
      <c r="D46" s="11">
        <v>66020033</v>
      </c>
      <c r="E46" s="11" t="s">
        <v>196</v>
      </c>
      <c r="F46" s="19" t="s">
        <v>197</v>
      </c>
      <c r="G46" s="13" t="s">
        <v>26</v>
      </c>
      <c r="H46" s="18">
        <v>1</v>
      </c>
      <c r="I46" s="34">
        <v>0</v>
      </c>
      <c r="J46" s="34">
        <v>20</v>
      </c>
      <c r="K46" s="34"/>
      <c r="L46" s="37"/>
    </row>
    <row r="47" customFormat="1" ht="23.25" customHeight="1" spans="1:12">
      <c r="A47" s="11">
        <v>41</v>
      </c>
      <c r="B47" s="11" t="s">
        <v>127</v>
      </c>
      <c r="C47" s="11" t="s">
        <v>128</v>
      </c>
      <c r="D47" s="11">
        <v>66020033</v>
      </c>
      <c r="E47" s="11" t="s">
        <v>198</v>
      </c>
      <c r="F47" s="12" t="s">
        <v>199</v>
      </c>
      <c r="G47" s="13" t="s">
        <v>26</v>
      </c>
      <c r="H47" s="18">
        <v>1</v>
      </c>
      <c r="I47" s="34">
        <v>0</v>
      </c>
      <c r="J47" s="34">
        <v>200</v>
      </c>
      <c r="K47" s="34"/>
      <c r="L47" s="37"/>
    </row>
    <row r="48" customFormat="1" ht="23.25" customHeight="1" spans="1:12">
      <c r="A48" s="11">
        <v>42</v>
      </c>
      <c r="B48" s="11" t="s">
        <v>127</v>
      </c>
      <c r="C48" s="11" t="s">
        <v>128</v>
      </c>
      <c r="D48" s="11">
        <v>66020033</v>
      </c>
      <c r="E48" s="11" t="s">
        <v>200</v>
      </c>
      <c r="F48" s="12" t="s">
        <v>201</v>
      </c>
      <c r="G48" s="12" t="s">
        <v>26</v>
      </c>
      <c r="H48" s="18">
        <v>30</v>
      </c>
      <c r="I48" s="34">
        <v>0</v>
      </c>
      <c r="J48" s="34">
        <v>2.5</v>
      </c>
      <c r="K48" s="34"/>
      <c r="L48" s="37"/>
    </row>
    <row r="49" customFormat="1" ht="23.25" customHeight="1" spans="1:12">
      <c r="A49" s="11">
        <v>43</v>
      </c>
      <c r="B49" s="11" t="s">
        <v>127</v>
      </c>
      <c r="C49" s="11" t="s">
        <v>128</v>
      </c>
      <c r="D49" s="11">
        <v>66020033</v>
      </c>
      <c r="E49" s="11" t="s">
        <v>202</v>
      </c>
      <c r="F49" s="12" t="s">
        <v>203</v>
      </c>
      <c r="G49" s="13" t="s">
        <v>34</v>
      </c>
      <c r="H49" s="18">
        <v>3</v>
      </c>
      <c r="I49" s="34">
        <v>0</v>
      </c>
      <c r="J49" s="34">
        <v>16.6</v>
      </c>
      <c r="K49" s="34"/>
      <c r="L49" s="36"/>
    </row>
    <row r="50" customFormat="1" ht="23.25" customHeight="1" spans="1:12">
      <c r="A50" s="11">
        <v>44</v>
      </c>
      <c r="B50" s="11" t="s">
        <v>127</v>
      </c>
      <c r="C50" s="11" t="s">
        <v>128</v>
      </c>
      <c r="D50" s="11">
        <v>66020033</v>
      </c>
      <c r="E50" s="11" t="s">
        <v>204</v>
      </c>
      <c r="F50" s="12" t="s">
        <v>205</v>
      </c>
      <c r="G50" s="13" t="s">
        <v>78</v>
      </c>
      <c r="H50" s="18">
        <v>10</v>
      </c>
      <c r="I50" s="34">
        <v>0</v>
      </c>
      <c r="J50" s="34">
        <v>2</v>
      </c>
      <c r="K50" s="34"/>
      <c r="L50" s="36"/>
    </row>
    <row r="51" customFormat="1" ht="29.25" customHeight="1" spans="1:12">
      <c r="A51" s="20"/>
      <c r="B51" s="21"/>
      <c r="C51" s="21"/>
      <c r="D51" s="21"/>
      <c r="E51" s="21"/>
      <c r="F51" s="22"/>
      <c r="G51" s="23" t="s">
        <v>114</v>
      </c>
      <c r="H51" s="24"/>
      <c r="I51" s="38"/>
      <c r="J51" s="38"/>
      <c r="K51" s="39"/>
      <c r="L51" s="39"/>
    </row>
    <row r="52" customFormat="1" ht="73.5" customHeight="1" spans="1:12">
      <c r="A52" s="20" t="s">
        <v>115</v>
      </c>
      <c r="B52" s="21"/>
      <c r="C52" s="21"/>
      <c r="D52" s="21"/>
      <c r="E52" s="21"/>
      <c r="F52" s="25"/>
      <c r="G52" s="25"/>
      <c r="H52" s="11"/>
      <c r="I52" s="25"/>
      <c r="J52" s="25"/>
      <c r="K52" s="25"/>
      <c r="L52" s="25"/>
    </row>
    <row r="53" s="1" customFormat="1" ht="42" customHeight="1" spans="1:12">
      <c r="A53" s="26" t="s">
        <v>116</v>
      </c>
      <c r="B53" s="26"/>
      <c r="C53" s="26"/>
      <c r="D53" s="26"/>
      <c r="E53" s="26"/>
      <c r="F53" s="26"/>
      <c r="G53" s="26" t="s">
        <v>117</v>
      </c>
      <c r="H53" s="27"/>
      <c r="I53" s="40"/>
      <c r="J53" s="26" t="s">
        <v>118</v>
      </c>
      <c r="K53" s="27"/>
      <c r="L53" s="40"/>
    </row>
    <row r="54" customFormat="1" ht="38.25" customHeight="1" spans="1:12">
      <c r="A54" s="28" t="s">
        <v>119</v>
      </c>
      <c r="B54" s="28"/>
      <c r="C54" s="28"/>
      <c r="D54" s="28"/>
      <c r="E54" s="29"/>
      <c r="F54" s="29"/>
      <c r="G54" s="29"/>
      <c r="H54" s="30"/>
      <c r="I54" s="29"/>
      <c r="J54" s="29"/>
      <c r="K54" s="29"/>
      <c r="L54" s="29"/>
    </row>
    <row r="55" customFormat="1" spans="1:12">
      <c r="A55" s="31" t="s">
        <v>120</v>
      </c>
      <c r="B55" s="31"/>
      <c r="C55" s="31"/>
      <c r="D55" s="31"/>
      <c r="E55" s="31"/>
      <c r="F55" s="31"/>
      <c r="G55" s="31"/>
      <c r="H55" s="32"/>
      <c r="I55" s="31"/>
      <c r="J55" s="31"/>
      <c r="K55" s="31"/>
      <c r="L55" s="31"/>
    </row>
  </sheetData>
  <mergeCells count="13">
    <mergeCell ref="A1:E1"/>
    <mergeCell ref="A5:D5"/>
    <mergeCell ref="G5:H5"/>
    <mergeCell ref="A51:E51"/>
    <mergeCell ref="G51:I51"/>
    <mergeCell ref="A52:E52"/>
    <mergeCell ref="F52:L52"/>
    <mergeCell ref="A53:E53"/>
    <mergeCell ref="H53:I53"/>
    <mergeCell ref="K53:L53"/>
    <mergeCell ref="A54:L54"/>
    <mergeCell ref="A55:L55"/>
    <mergeCell ref="A2:L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゛娜娜</cp:lastModifiedBy>
  <dcterms:created xsi:type="dcterms:W3CDTF">2019-04-30T02:14:00Z</dcterms:created>
  <cp:lastPrinted>2019-06-05T03:16:00Z</cp:lastPrinted>
  <dcterms:modified xsi:type="dcterms:W3CDTF">2020-12-18T02:24:50Z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