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firstSheet="4" activeTab="9"/>
  </bookViews>
  <sheets>
    <sheet name="欧曼" sheetId="1" r:id="rId1"/>
    <sheet name="转价明细" sheetId="2" r:id="rId2"/>
    <sheet name="Sheet1" sheetId="10" r:id="rId3"/>
    <sheet name="6月各厂家承担金额" sheetId="14" r:id="rId4"/>
    <sheet name="6月份" sheetId="15" r:id="rId5"/>
    <sheet name="7月份各厂家承担金额" sheetId="12" r:id="rId6"/>
    <sheet name="7月份" sheetId="8" r:id="rId7"/>
    <sheet name="8月份各厂家承担金额" sheetId="13" r:id="rId8"/>
    <sheet name="8月份" sheetId="9" r:id="rId9"/>
    <sheet name="1-8月份" sheetId="16" r:id="rId10"/>
  </sheets>
  <definedNames>
    <definedName name="_xlnm._FilterDatabase" localSheetId="0" hidden="1">欧曼!$A$1:$L$709</definedName>
    <definedName name="_xlnm._FilterDatabase" localSheetId="2" hidden="1">Sheet1!$U$3:$W$93</definedName>
    <definedName name="_xlnm._FilterDatabase" localSheetId="6" hidden="1">'7月份'!$A$1:$CE$492</definedName>
    <definedName name="_xlnm._FilterDatabase" localSheetId="8" hidden="1">'8月份'!$A$1:$CE$460</definedName>
  </definedNames>
  <calcPr calcId="144525"/>
  <pivotCaches>
    <pivotCache cacheId="0" r:id="rId11"/>
    <pivotCache cacheId="1" r:id="rId12"/>
    <pivotCache cacheId="2" r:id="rId13"/>
  </pivotCaches>
</workbook>
</file>

<file path=xl/sharedStrings.xml><?xml version="1.0" encoding="utf-8"?>
<sst xmlns="http://schemas.openxmlformats.org/spreadsheetml/2006/main" count="86026" uniqueCount="15077">
  <si>
    <t>序号</t>
  </si>
  <si>
    <t>旧件条码</t>
  </si>
  <si>
    <t>千台</t>
  </si>
  <si>
    <t>祸首件</t>
  </si>
  <si>
    <t>旧件配件编号</t>
  </si>
  <si>
    <t>旧件配件名称</t>
  </si>
  <si>
    <t>是否祸首件</t>
  </si>
  <si>
    <t>结算价格</t>
  </si>
  <si>
    <t>索赔单编号</t>
  </si>
  <si>
    <t>备注</t>
  </si>
  <si>
    <t>鉴定结果</t>
  </si>
  <si>
    <t>责任商</t>
  </si>
  <si>
    <t>RCMFT000046040202007140003</t>
  </si>
  <si>
    <t>A1093</t>
  </si>
  <si>
    <t>SH4681010800A0A1093</t>
  </si>
  <si>
    <t>安全带总成</t>
  </si>
  <si>
    <t>是</t>
  </si>
  <si>
    <t>RCFT000046040202007200001</t>
  </si>
  <si>
    <t>总装厂</t>
  </si>
  <si>
    <t>RCMFT001682202007030051</t>
  </si>
  <si>
    <t>RCFT001682202007030012</t>
  </si>
  <si>
    <t>RCMFT002988202007310006</t>
  </si>
  <si>
    <t>RCFT002988202007310005</t>
  </si>
  <si>
    <t>RCMFT003738202008040001</t>
  </si>
  <si>
    <t>RCFT003738202008040001</t>
  </si>
  <si>
    <t>RCMFT003738202008100001</t>
  </si>
  <si>
    <t>RCFT003738202008100002</t>
  </si>
  <si>
    <t>RCMFT003761202007230208</t>
  </si>
  <si>
    <t>RCFT003761202007230015</t>
  </si>
  <si>
    <t>RCMFT003776202008200012</t>
  </si>
  <si>
    <t>RCFT003776202008200015</t>
  </si>
  <si>
    <t>RCMFT006263202007260006</t>
  </si>
  <si>
    <t>RCFT006263202007260005</t>
  </si>
  <si>
    <t>RCMFT006802202007300015</t>
  </si>
  <si>
    <t>RCFT006802202007300015</t>
  </si>
  <si>
    <t>RCMFT006897202008170008</t>
  </si>
  <si>
    <t>RCFT006897202008190007</t>
  </si>
  <si>
    <t>RCMFT010680202008020022</t>
  </si>
  <si>
    <t>RCFT010680202008240005</t>
  </si>
  <si>
    <t>RCMFT004136202008180017</t>
  </si>
  <si>
    <t>FH0502B01100A0A1093</t>
  </si>
  <si>
    <t>车身高度调节阀(后)</t>
  </si>
  <si>
    <t>RCFT004136202008180010</t>
  </si>
  <si>
    <t>未见实物</t>
  </si>
  <si>
    <t>RCMFT000066821202007080002</t>
  </si>
  <si>
    <t>SH3A-6801000A1093</t>
  </si>
  <si>
    <t>底座模块化总成</t>
  </si>
  <si>
    <t>RCFT000066821202007080002</t>
  </si>
  <si>
    <t>黄骅工厂</t>
  </si>
  <si>
    <t>RCMFT000066821202007290010</t>
  </si>
  <si>
    <t>RCFT000066821202007290003</t>
  </si>
  <si>
    <t>RCMFT000066821202008140012</t>
  </si>
  <si>
    <t>RCFT000066821202008140004</t>
  </si>
  <si>
    <t>RCMFT000077511202008140005</t>
  </si>
  <si>
    <t>RCFT000077511202008140002</t>
  </si>
  <si>
    <t>RCMFT000107820202007310013</t>
  </si>
  <si>
    <t>否</t>
  </si>
  <si>
    <t>RCFT000107820202007310004</t>
  </si>
  <si>
    <t>RCMFT000107820202008100001</t>
  </si>
  <si>
    <t>RCFT000107820202008100002</t>
  </si>
  <si>
    <t>RCMFT002389202008240027</t>
  </si>
  <si>
    <t>RCFT002389202008240012</t>
  </si>
  <si>
    <t>RCMFT003776202007160003</t>
  </si>
  <si>
    <t>RCFT003776202007160002</t>
  </si>
  <si>
    <t>RCMFT003776202008030004</t>
  </si>
  <si>
    <t>RCFT003776202008030004</t>
  </si>
  <si>
    <t>RCMFT006684202008050010</t>
  </si>
  <si>
    <t>RCFT006684202008060002</t>
  </si>
  <si>
    <t>RCMFT010446202007100001</t>
  </si>
  <si>
    <t>RCFT010446202007100013</t>
  </si>
  <si>
    <t>RCMFT000008972202008180001</t>
  </si>
  <si>
    <t>FH468100000055A1093</t>
  </si>
  <si>
    <t>副驾驶员座椅总成</t>
  </si>
  <si>
    <t>RCFT000008972202008180003</t>
  </si>
  <si>
    <t>反转机构损坏</t>
  </si>
  <si>
    <t>RCMFT000011137202007020008</t>
  </si>
  <si>
    <t>FH468100000054A1093</t>
  </si>
  <si>
    <t>RCFT000011137202007020008</t>
  </si>
  <si>
    <t>RCMFT000011141202006220003</t>
  </si>
  <si>
    <t>RCFT000011141202006220002</t>
  </si>
  <si>
    <t>RCMFT000107821202007160001</t>
  </si>
  <si>
    <t>RCFT000107821202007160001</t>
  </si>
  <si>
    <t>座椅变形</t>
  </si>
  <si>
    <t>RCMFT001871202007060005</t>
  </si>
  <si>
    <t>RCFT001871202007060004</t>
  </si>
  <si>
    <t>安全带不回</t>
  </si>
  <si>
    <t>RCMFT001871202007070066</t>
  </si>
  <si>
    <t>RCFT001871202007070007</t>
  </si>
  <si>
    <t>RCMFT002416202007300022</t>
  </si>
  <si>
    <t>RCFT002416202007300009</t>
  </si>
  <si>
    <t>RCMFT003746202008190005</t>
  </si>
  <si>
    <t>RCFT003746202008190003</t>
  </si>
  <si>
    <t>安全带不回位</t>
  </si>
  <si>
    <t>RCMFT003746202008300001</t>
  </si>
  <si>
    <t>RCFT003746202008300001</t>
  </si>
  <si>
    <t>故障不显</t>
  </si>
  <si>
    <t>河北工厂</t>
  </si>
  <si>
    <t>RCMFT003985202007010010</t>
  </si>
  <si>
    <t>RCFT003985202007010007</t>
  </si>
  <si>
    <t>RCMFT003985202007090028</t>
  </si>
  <si>
    <t>RCFT003985202007090010</t>
  </si>
  <si>
    <t>RCMFT006323202007290006</t>
  </si>
  <si>
    <t>RCFT006323202007290008</t>
  </si>
  <si>
    <t>RCMFT006323202008240022</t>
  </si>
  <si>
    <t>RCFT006323202008240001</t>
  </si>
  <si>
    <t>安全带损坏</t>
  </si>
  <si>
    <t>RCMFT006359202008200017</t>
  </si>
  <si>
    <t>RCFT006359202008200017</t>
  </si>
  <si>
    <t>RCMFT006707202008030004</t>
  </si>
  <si>
    <t>RCFT006707202008030001</t>
  </si>
  <si>
    <t>RCMFT006797202007150054</t>
  </si>
  <si>
    <t>RCFT006797202007150014</t>
  </si>
  <si>
    <t>坐垫开线</t>
  </si>
  <si>
    <t>RCMFT007645202008280010</t>
  </si>
  <si>
    <t>RCFT007645202008280005</t>
  </si>
  <si>
    <t>折叠不回位</t>
  </si>
  <si>
    <t>RCMFT009861202007180004</t>
  </si>
  <si>
    <t>FH4681020105A0A1093</t>
  </si>
  <si>
    <t>RCFT009861202007180013</t>
  </si>
  <si>
    <t>RCMFT010425202008050015</t>
  </si>
  <si>
    <t>RCFT010425202008050012</t>
  </si>
  <si>
    <t>坐垫卡不住</t>
  </si>
  <si>
    <t>RCMFT003760202008090007</t>
  </si>
  <si>
    <t>SH3A-6901400A1093</t>
  </si>
  <si>
    <t>副司机座垫总成</t>
  </si>
  <si>
    <t>RCFT003760202008090005</t>
  </si>
  <si>
    <t>RCMFT000102166202007020011</t>
  </si>
  <si>
    <t>FH2821010200A0A1093</t>
  </si>
  <si>
    <t>后视镜总成(右 带后盖)</t>
  </si>
  <si>
    <t>RCFT000102166202007020010</t>
  </si>
  <si>
    <t>视觉安全厂</t>
  </si>
  <si>
    <t>RCMFT000102166202007170001</t>
  </si>
  <si>
    <t>RCFT000102166202007170001</t>
  </si>
  <si>
    <t>RCMFT000102166202008140016</t>
  </si>
  <si>
    <t>RCFT000102166202008140005</t>
  </si>
  <si>
    <t>RCMFT003760202007020077</t>
  </si>
  <si>
    <t>RCFT003760202007020001</t>
  </si>
  <si>
    <t>RCMFT003775202008300057</t>
  </si>
  <si>
    <t>FH4821010010A0A1293</t>
  </si>
  <si>
    <t>RCFT003775202008300015</t>
  </si>
  <si>
    <t>RCMFT003963202007130009</t>
  </si>
  <si>
    <t>RCFT003963202007160001</t>
  </si>
  <si>
    <t>RCMFT006342202007040009</t>
  </si>
  <si>
    <t>RCFT006342202007050003</t>
  </si>
  <si>
    <t>RCMFT006909202007150011</t>
  </si>
  <si>
    <t>RCFT006909202007220003</t>
  </si>
  <si>
    <t>RCMFT000102166202008240008</t>
  </si>
  <si>
    <t>FH2821010100A0A1093</t>
  </si>
  <si>
    <t>后视镜总成(左 带后盖)</t>
  </si>
  <si>
    <t>RCFT000102166202008240009</t>
  </si>
  <si>
    <t>RCMFT006878202008170004</t>
  </si>
  <si>
    <t>RCFT006878202008170004</t>
  </si>
  <si>
    <t>RCMFT006909202007150012</t>
  </si>
  <si>
    <t>RCMFT000062594202008080004</t>
  </si>
  <si>
    <t>F1B24950201011A1093</t>
  </si>
  <si>
    <t>后悬空气弹簧总成</t>
  </si>
  <si>
    <t>RCFT000062594202008080002</t>
  </si>
  <si>
    <t>黄骅</t>
  </si>
  <si>
    <t>RCMFT003872202007290374</t>
  </si>
  <si>
    <t>SH4A-6805200A1093</t>
  </si>
  <si>
    <t>滑轨总成</t>
  </si>
  <si>
    <t>RCFT003872202007290018</t>
  </si>
  <si>
    <t>RCMFT006684202007160004</t>
  </si>
  <si>
    <t>FH0681010017A0A1093</t>
  </si>
  <si>
    <t>驾驶员气囊减震器总成</t>
  </si>
  <si>
    <t>RCFT006684202007170007</t>
  </si>
  <si>
    <t>RCMFT006684202007190008</t>
  </si>
  <si>
    <t>RCFT006684202007190006</t>
  </si>
  <si>
    <t>RCMFT006684202007220009</t>
  </si>
  <si>
    <t>RCFT006684202007220006</t>
  </si>
  <si>
    <t>RCMFT002423202008110011</t>
  </si>
  <si>
    <t>SSQDZ6807000A1093</t>
  </si>
  <si>
    <t>驾驶员座椅底座减震器</t>
  </si>
  <si>
    <t>RCFT002423202008110003</t>
  </si>
  <si>
    <t>RCMFT002423202007290047</t>
  </si>
  <si>
    <t>F1B2496801670A1093</t>
  </si>
  <si>
    <t>驾驶员座椅底座支架总成</t>
  </si>
  <si>
    <t>RCFT002423202007170014</t>
  </si>
  <si>
    <t>RCMFT006587202007170023</t>
  </si>
  <si>
    <t>S1B24968100015Y1A1093</t>
  </si>
  <si>
    <t>驾驶员座椅气控阀（方向一致）</t>
  </si>
  <si>
    <t>RCFT006587202007170009</t>
  </si>
  <si>
    <t>安路普</t>
  </si>
  <si>
    <t>RCMFT000001544202007060001</t>
  </si>
  <si>
    <t>FH468100000015A1093</t>
  </si>
  <si>
    <t>驾驶员座椅总成</t>
  </si>
  <si>
    <t>RCFT000001544202007060001</t>
  </si>
  <si>
    <t>安全带卡滞</t>
  </si>
  <si>
    <t>RCMFT000001544202007080010</t>
  </si>
  <si>
    <t xml:space="preserve">                                                                                                                                                                                                                                                                                                                                                                                                                                                                                                                                                                                                                                                                                                                                                                                                                                                                                                                                                                                                                                                                                                                                                                                                                                                                                                                                                                                                                                                                                                                                                                                                                                                                                                                                                                                                                                                                                                                                                                                                                                                                                                                                                                                                                                                                                                                                                                                                                                                                                                                                                                                                                                                                                                                                                                                                                                                                                                                                                                                                                                                                                                                                                                                                                                                                                                                                                                                                                                                                                                                                                                                                                                                                                                                                                                                                                                                                                                                                                                                                                                                                                                                                                                                                                                                                                                                                                                                                                                                                                                                                                                                                                                                                                                                                                                                                                                                                                                                                                                                                                                                                                                                                                                                                                                                                                                                                                                                                                                                                                                                                                                                                                                                                                                                                                                                                                                                                                                                                                                                                                                                                                                                                                                                                                                                                                                                                                                                                                                                                                                                                                                                                                                                                                                                                                                                                                                                                                                                                                                                                                                                                                                                                                                                                                                                                                                                                                                                                                                                                                                                                                                                                                                                                                                                                                                                                                                                                                                                                                                                                                                                                                                                                                                                                                                                                                                                                                                                                                                                                                                                                                                     </t>
  </si>
  <si>
    <t>RCMFT000001544202007160006</t>
  </si>
  <si>
    <t>FH468100000016A1093</t>
  </si>
  <si>
    <t>RCFT000001544202007160003</t>
  </si>
  <si>
    <t>气悬浮损坏</t>
  </si>
  <si>
    <t>RCMFT000001544202007170002</t>
  </si>
  <si>
    <t>RCFT000001544202007170001</t>
  </si>
  <si>
    <t>升降调节手柄失效</t>
  </si>
  <si>
    <t>RCMFT000001544202007270041</t>
  </si>
  <si>
    <t>RCFT000001544202007270011</t>
  </si>
  <si>
    <t>倾斜</t>
  </si>
  <si>
    <t>研发/黄骅</t>
  </si>
  <si>
    <t>设计缺陷</t>
  </si>
  <si>
    <t>RCMFT000001544202008110017</t>
  </si>
  <si>
    <t>RCFT000001544202008110002</t>
  </si>
  <si>
    <t>RCMFT000001544202008150014</t>
  </si>
  <si>
    <t>RCFT000001544202008150009</t>
  </si>
  <si>
    <t>RCMFT000005819202007020003</t>
  </si>
  <si>
    <t>FH468100000013A1093</t>
  </si>
  <si>
    <t>RCFT000005819202007020002</t>
  </si>
  <si>
    <t>RCMFT000005819202007050026</t>
  </si>
  <si>
    <t>RCFT000005819202007050006</t>
  </si>
  <si>
    <t>阻尼器脱落</t>
  </si>
  <si>
    <t>金属件</t>
  </si>
  <si>
    <t>RCMFT000005819202007220002</t>
  </si>
  <si>
    <t>RCFT000005819202007220002</t>
  </si>
  <si>
    <t>前仰角失效</t>
  </si>
  <si>
    <t>RCMFT000005819202007220006</t>
  </si>
  <si>
    <t>RCFT000005819202007250013</t>
  </si>
  <si>
    <t>升降阀干涉</t>
  </si>
  <si>
    <t>RCMFT000005819202007220017</t>
  </si>
  <si>
    <t>RCFT000005819202007250014</t>
  </si>
  <si>
    <t>RCMFT000005819202008060027</t>
  </si>
  <si>
    <t>RCFT000005819202008060018</t>
  </si>
  <si>
    <t>升降阀损坏</t>
  </si>
  <si>
    <t>RCMFT000005819202008180026</t>
  </si>
  <si>
    <t>RCFT000005819202008180016</t>
  </si>
  <si>
    <t>RCMFT000005819202008180031</t>
  </si>
  <si>
    <t>RCFT000005819202008180020</t>
  </si>
  <si>
    <t>RCMFT000005819202008200016</t>
  </si>
  <si>
    <t>RCFT000005819202008200037</t>
  </si>
  <si>
    <t>阻尼器上支架断裂</t>
  </si>
  <si>
    <t>RCMFT000005819202008270007</t>
  </si>
  <si>
    <t>RCFT000005819202008270009</t>
  </si>
  <si>
    <t>阻尼器支架断裂</t>
  </si>
  <si>
    <t>RCMFT000005819202008270021</t>
  </si>
  <si>
    <t>RCFT000005819202008270015</t>
  </si>
  <si>
    <t>RCMFT000005819202008290033</t>
  </si>
  <si>
    <t>RCFT000005819202008290022</t>
  </si>
  <si>
    <t>RCMFT000008972202007240001</t>
  </si>
  <si>
    <t>FH0681010100A0A1093</t>
  </si>
  <si>
    <t>RCFT000008972202007240002</t>
  </si>
  <si>
    <t>RCMFT000008972202007300001</t>
  </si>
  <si>
    <t>RCFT000008972202007300004</t>
  </si>
  <si>
    <t>RCMFT000008972202008130004</t>
  </si>
  <si>
    <t>FH468100000014A1093</t>
  </si>
  <si>
    <t>RCFT000008972202008130004</t>
  </si>
  <si>
    <t>绞架螺栓脱落</t>
  </si>
  <si>
    <t>RCMFT000008972202008290003</t>
  </si>
  <si>
    <t>RCFT000008972202008290002</t>
  </si>
  <si>
    <t>无实物</t>
  </si>
  <si>
    <t>RCMFT000010897202007100013</t>
  </si>
  <si>
    <t>RCFT000010897202007100010</t>
  </si>
  <si>
    <t>阻尼器螺栓脱落</t>
  </si>
  <si>
    <t>RCMFT000010897202007150006</t>
  </si>
  <si>
    <t>RCFT000010897202007190005</t>
  </si>
  <si>
    <t>气囊上支架断裂</t>
  </si>
  <si>
    <t>RCMFT000010897202007300007</t>
  </si>
  <si>
    <t>RCFT000010897202007300005</t>
  </si>
  <si>
    <t>RCMFT000010897202008090006</t>
  </si>
  <si>
    <t>RCFT000010897202008090003</t>
  </si>
  <si>
    <t>绞架断裂</t>
  </si>
  <si>
    <t>RCMFT000010897202008170012</t>
  </si>
  <si>
    <t>RCFT000010897202008190003</t>
  </si>
  <si>
    <t>支架断裂</t>
  </si>
  <si>
    <t>RCMFT000010897202008220019</t>
  </si>
  <si>
    <t>RCFT000010897202008220007</t>
  </si>
  <si>
    <t>RCMFT000011137202007020001</t>
  </si>
  <si>
    <t>RCFT000011137202007020003</t>
  </si>
  <si>
    <t>RCMFT000011141202006030020</t>
  </si>
  <si>
    <t>FH468100000008A1093</t>
  </si>
  <si>
    <t>RCFT000011141202005220008</t>
  </si>
  <si>
    <t>RCMFT000011141202007070009</t>
  </si>
  <si>
    <t>RCFT000011141202007070003</t>
  </si>
  <si>
    <t>RCMFT000011816202007040056</t>
  </si>
  <si>
    <t>RCFT000011816202007050012</t>
  </si>
  <si>
    <t>座椅开裂</t>
  </si>
  <si>
    <t>RCMFT000011816202007100003</t>
  </si>
  <si>
    <t>RCFT000011816202007100001</t>
  </si>
  <si>
    <t>气管脱开</t>
  </si>
  <si>
    <t>RCMFT000011816202008100030</t>
  </si>
  <si>
    <t>RCFT000011816202008110016</t>
  </si>
  <si>
    <t>RCMFT000011816202008140127</t>
  </si>
  <si>
    <t>RCFT000011816202008140020</t>
  </si>
  <si>
    <t>气囊破</t>
  </si>
  <si>
    <t>RCMFT000014251202007190002</t>
  </si>
  <si>
    <t>RCFT000014251202007190004</t>
  </si>
  <si>
    <t>RCMFT000014251202007240001</t>
  </si>
  <si>
    <t>RCFT000014251202007240001</t>
  </si>
  <si>
    <t>RCMFT000014258202007280002</t>
  </si>
  <si>
    <t>RCFT000014258202007280002</t>
  </si>
  <si>
    <t>RCMFT000017376202007250005</t>
  </si>
  <si>
    <t>RCFT000017376202007250007</t>
  </si>
  <si>
    <t>RCMFT000017376202008250003</t>
  </si>
  <si>
    <t>RCFT000017376202008250003</t>
  </si>
  <si>
    <t>RCMFT000017429202008110002</t>
  </si>
  <si>
    <t>RCFT000017429202008110002</t>
  </si>
  <si>
    <t>RCMFT000017429202008130002</t>
  </si>
  <si>
    <t>RCFT000017429202008130002</t>
  </si>
  <si>
    <t>RCMFT000017429202008240001</t>
  </si>
  <si>
    <t>RCFT000017429202008240001</t>
  </si>
  <si>
    <t>RCMFT000017430202006260001</t>
  </si>
  <si>
    <t>RCFT000017430202006270001</t>
  </si>
  <si>
    <t>RCMFT000018202007250080</t>
  </si>
  <si>
    <t>RCFT000018202007250009</t>
  </si>
  <si>
    <t>RCMFT000018463202007080002</t>
  </si>
  <si>
    <t>RCFT000018463202007100004</t>
  </si>
  <si>
    <t>RCMFT000018463202008130011</t>
  </si>
  <si>
    <t>RCFT000018463202008140005</t>
  </si>
  <si>
    <t>气管打折</t>
  </si>
  <si>
    <t>RCMFT000018463202008310005</t>
  </si>
  <si>
    <t>RCFT000018463202008310002</t>
  </si>
  <si>
    <t>RCMFT000020072202007180016</t>
  </si>
  <si>
    <t>RCFT000020072202007180012</t>
  </si>
  <si>
    <t>无故障</t>
  </si>
  <si>
    <t>RCMFT000020072202008090019</t>
  </si>
  <si>
    <t>RCFT000020072202008090005</t>
  </si>
  <si>
    <t>RCMFT000020072202008250006</t>
  </si>
  <si>
    <t>RCFT000020072202008250005</t>
  </si>
  <si>
    <t>坐垫开裂</t>
  </si>
  <si>
    <t>RCMFT000021202007160101</t>
  </si>
  <si>
    <t>RCFT000021202007170008</t>
  </si>
  <si>
    <t>歪斜</t>
  </si>
  <si>
    <t>RCMFT000021202007180027</t>
  </si>
  <si>
    <t>RCFT000021202007190018</t>
  </si>
  <si>
    <t>RCMFT000021202008160003</t>
  </si>
  <si>
    <t>RCFT000021202008200014</t>
  </si>
  <si>
    <t>RCMFT000023051202007130012</t>
  </si>
  <si>
    <t>RCFT000023051202007130009</t>
  </si>
  <si>
    <t>气管断裂</t>
  </si>
  <si>
    <t>RCMFT000023051202007180002</t>
  </si>
  <si>
    <t>RCFT000023051202007180002</t>
  </si>
  <si>
    <t>气囊破了</t>
  </si>
  <si>
    <t>RCMFT000023051202007240005</t>
  </si>
  <si>
    <t>RCFT000023051202007240009</t>
  </si>
  <si>
    <t>RCMFT000023051202008100006</t>
  </si>
  <si>
    <t>FH0681010012A0A1093</t>
  </si>
  <si>
    <t>RCFT000023051202008100005</t>
  </si>
  <si>
    <t>松旷</t>
  </si>
  <si>
    <t>RCMFT000023051202008170025</t>
  </si>
  <si>
    <t>RCFT000023051202008170007</t>
  </si>
  <si>
    <t>RCMFT000024684202008250008</t>
  </si>
  <si>
    <t>RCFT000024684202008250003</t>
  </si>
  <si>
    <t>RCMFT000024686202007050001</t>
  </si>
  <si>
    <t>RCFT000024686202007050001</t>
  </si>
  <si>
    <t>RCMFT000024686202007140001</t>
  </si>
  <si>
    <t>RCFT000024686202008100004</t>
  </si>
  <si>
    <t>阻尼器硬</t>
  </si>
  <si>
    <t>RCMFT000024686202007220001</t>
  </si>
  <si>
    <t>RCFT000024686202007220001</t>
  </si>
  <si>
    <t>坐垫塌陷</t>
  </si>
  <si>
    <t>RCMFT000027355202008150007</t>
  </si>
  <si>
    <t>RCFT000027355202008150005</t>
  </si>
  <si>
    <t>RCMFT000029531202007040001</t>
  </si>
  <si>
    <t>RCFT000029531202007060001</t>
  </si>
  <si>
    <t>RCMFT000029531202007290001</t>
  </si>
  <si>
    <t>RCFT000029531202007290009</t>
  </si>
  <si>
    <t>RCMFT000029531202007290003</t>
  </si>
  <si>
    <t>RCFT000029531202007290008</t>
  </si>
  <si>
    <t>RCMFT000029531202008100013</t>
  </si>
  <si>
    <t>RCFT000029531202008100005</t>
  </si>
  <si>
    <t>骨架变形</t>
  </si>
  <si>
    <t>RCMFT000029531202008120001</t>
  </si>
  <si>
    <t>RCFT000029531202008120006</t>
  </si>
  <si>
    <t>RCMFT000029531202008250001</t>
  </si>
  <si>
    <t>RCFT000029531202008250001</t>
  </si>
  <si>
    <t>坐垫固定螺丝脱落</t>
  </si>
  <si>
    <t>RCMFT000029543202008140002</t>
  </si>
  <si>
    <t>RCFT000029543202008140001</t>
  </si>
  <si>
    <t>RCMFT000030194202007150057</t>
  </si>
  <si>
    <t>RCFT000030194202007150027</t>
  </si>
  <si>
    <t>腰脱断</t>
  </si>
  <si>
    <t>RCMFT000038202007020003</t>
  </si>
  <si>
    <t>RCFT000038202007020011</t>
  </si>
  <si>
    <t>气囊</t>
  </si>
  <si>
    <t>RCMFT000038202007150001</t>
  </si>
  <si>
    <t>RCFT000038202007180012</t>
  </si>
  <si>
    <t>异响</t>
  </si>
  <si>
    <t>RCMFT000038202007280025</t>
  </si>
  <si>
    <t>RCFT000038202007290002</t>
  </si>
  <si>
    <t>晃动</t>
  </si>
  <si>
    <t>RCMFT000038202008210038</t>
  </si>
  <si>
    <t>RCFT000038202008220001</t>
  </si>
  <si>
    <t>晃动异响</t>
  </si>
  <si>
    <t>RCMFT000038202008240002</t>
  </si>
  <si>
    <t>RCFT000038202008270003</t>
  </si>
  <si>
    <t>RCMFT000039407202007220018</t>
  </si>
  <si>
    <t>RCFT000039407202007220023</t>
  </si>
  <si>
    <t>RCMFT000041609202007240019</t>
  </si>
  <si>
    <t>RCFT000041609202007250006</t>
  </si>
  <si>
    <t>调角器螺栓脱落</t>
  </si>
  <si>
    <t>RCMFT000046039202007240001</t>
  </si>
  <si>
    <t>RCFT000046039202007270001</t>
  </si>
  <si>
    <t>RCMFT000046181202008140007</t>
  </si>
  <si>
    <t>RCFT000046181202008140006</t>
  </si>
  <si>
    <t>RCMFT000048202007150002</t>
  </si>
  <si>
    <t>RCFT000048202007160001</t>
  </si>
  <si>
    <t>RCMFT000048202008050007</t>
  </si>
  <si>
    <t>RCFT000048202008050007</t>
  </si>
  <si>
    <t>RCMFT000048202008300004</t>
  </si>
  <si>
    <t>RCFT000048202008300004</t>
  </si>
  <si>
    <t>RCMFT000048202008310001</t>
  </si>
  <si>
    <t>RCFT000048202008310003</t>
  </si>
  <si>
    <t>RCMFT000049793202007260002</t>
  </si>
  <si>
    <t>RCFT000049793202007260004</t>
  </si>
  <si>
    <t>气阀损坏</t>
  </si>
  <si>
    <t>RCMFT000049793202008120001</t>
  </si>
  <si>
    <t>RCFT000049793202008120003</t>
  </si>
  <si>
    <t>倾斜，坐垫不平</t>
  </si>
  <si>
    <t>RCMFT000052953202008310002</t>
  </si>
  <si>
    <t>RCFT000052953202008310002</t>
  </si>
  <si>
    <t>RCMFT000055173202007190003</t>
  </si>
  <si>
    <t>RCFT000055173202007190004</t>
  </si>
  <si>
    <t>RCMFT000055173202007290014</t>
  </si>
  <si>
    <t>FH4681010116A0A1093</t>
  </si>
  <si>
    <t>RCFT000055173202007290005</t>
  </si>
  <si>
    <t>RCMFT000055173202008030019</t>
  </si>
  <si>
    <t>RCFT000055173202008030011</t>
  </si>
  <si>
    <t>RCMFT000055173202008050001</t>
  </si>
  <si>
    <t>RCFT000055173202008050002</t>
  </si>
  <si>
    <t>滑轮破了</t>
  </si>
  <si>
    <t>RCMFT000055173202008180005</t>
  </si>
  <si>
    <t>RCFT000055173202008190004</t>
  </si>
  <si>
    <t>RCMFT000057151202008170003</t>
  </si>
  <si>
    <t>RCFT000057151202008180001</t>
  </si>
  <si>
    <t>RCMFT000059001202007080001</t>
  </si>
  <si>
    <t>RCFT000059001202007080001</t>
  </si>
  <si>
    <t>气阀断裂</t>
  </si>
  <si>
    <t>RCMFT000062593202008220013</t>
  </si>
  <si>
    <t>RCFT000062593202008220011</t>
  </si>
  <si>
    <t>RCMFT000062785202007020001</t>
  </si>
  <si>
    <t>FH468100000007A1093</t>
  </si>
  <si>
    <t>RCFT000062785202007020012</t>
  </si>
  <si>
    <t>RCMFT000062785202007190004</t>
  </si>
  <si>
    <t>RCFT000062785202007190001</t>
  </si>
  <si>
    <t>RCMFT000062785202008240004</t>
  </si>
  <si>
    <t>RCFT000062785202008240003</t>
  </si>
  <si>
    <t>阻尼器拉线脱落</t>
  </si>
  <si>
    <t>RCMFT000063786202006280005</t>
  </si>
  <si>
    <t>RCFT000063786202007040016</t>
  </si>
  <si>
    <t>手柄有罩壳干涉</t>
  </si>
  <si>
    <t>RCMFT000063786202008070015</t>
  </si>
  <si>
    <t>RCFT000063786202008070007</t>
  </si>
  <si>
    <t>RCMFT000063790202007230007</t>
  </si>
  <si>
    <t>RCFT000063790202007230004</t>
  </si>
  <si>
    <t>RCMFT000066825202007240004</t>
  </si>
  <si>
    <t>RCFT000066825202007240003</t>
  </si>
  <si>
    <t>RCMFT000066909202007100001</t>
  </si>
  <si>
    <t>RCFT000066909202007100001</t>
  </si>
  <si>
    <t>RCMFT000066909202007270007</t>
  </si>
  <si>
    <t>RCFT000066909202007290003</t>
  </si>
  <si>
    <t>RCMFT000066909202008090005</t>
  </si>
  <si>
    <t>FH4681010110A0A1093</t>
  </si>
  <si>
    <t>RCFT000066909202008090001</t>
  </si>
  <si>
    <t>RCMFT000066909202008130003</t>
  </si>
  <si>
    <t>RCFT000066909202008130002</t>
  </si>
  <si>
    <t>RCMFT000066909202008170003</t>
  </si>
  <si>
    <t>RCFT000066909202008170003</t>
  </si>
  <si>
    <t>阻尼器漏油</t>
  </si>
  <si>
    <t>RCMFT000066909202008240001</t>
  </si>
  <si>
    <t>RCFT000066909202008240001</t>
  </si>
  <si>
    <t>RCMFT000070696202008060001</t>
  </si>
  <si>
    <t>RCFT000070696202008100002</t>
  </si>
  <si>
    <t>RCMFT000071408202007040037</t>
  </si>
  <si>
    <t>RCFT000071408202007070014</t>
  </si>
  <si>
    <t>升降阀失效</t>
  </si>
  <si>
    <t>RCMFT000071408202007090022</t>
  </si>
  <si>
    <t>RCFT000071408202007090002</t>
  </si>
  <si>
    <t>RCMFT000071408202007090023</t>
  </si>
  <si>
    <t>RCFT000071408202007090003</t>
  </si>
  <si>
    <t>RCMFT000071408202007280001</t>
  </si>
  <si>
    <t>RCFT000071408202007280002</t>
  </si>
  <si>
    <t>RCMFT000071408202007290011</t>
  </si>
  <si>
    <t>RCFT000071408202007290002</t>
  </si>
  <si>
    <t>RCMFT000071408202007290012</t>
  </si>
  <si>
    <t>RCFT000071408202007290003</t>
  </si>
  <si>
    <t>RCMFT000071408202007300005</t>
  </si>
  <si>
    <t>RCFT000071408202007300004</t>
  </si>
  <si>
    <t>RCMFT000071408202008020010</t>
  </si>
  <si>
    <t>RCFT000071408202008020007</t>
  </si>
  <si>
    <t>RCMFT000071408202008140014</t>
  </si>
  <si>
    <t>RCFT000071408202008140009</t>
  </si>
  <si>
    <t>RCMFT000071408202008150012</t>
  </si>
  <si>
    <t>RCFT000071408202008150006</t>
  </si>
  <si>
    <t>RCMFT000071408202008200047</t>
  </si>
  <si>
    <t>RCFT000071408202008200032</t>
  </si>
  <si>
    <t>RCMFT000071408202008210001</t>
  </si>
  <si>
    <t>RCFT000071408202008240001</t>
  </si>
  <si>
    <t>RCMFT000071408202008220002</t>
  </si>
  <si>
    <t>RCFT000071408202008240002</t>
  </si>
  <si>
    <t>RCMFT000071408202008220015</t>
  </si>
  <si>
    <t>RCFT000071408202008240005</t>
  </si>
  <si>
    <t>RCMFT000071408202008260066</t>
  </si>
  <si>
    <t>RCFT000071408202008260020</t>
  </si>
  <si>
    <t>RCMFT000072234202008280001</t>
  </si>
  <si>
    <t>RCFT000072234202008280001</t>
  </si>
  <si>
    <t>RCMFT000077511202006300014</t>
  </si>
  <si>
    <t>RCFT000077511202007020007</t>
  </si>
  <si>
    <t>RCMFT000077511202008010001</t>
  </si>
  <si>
    <t>RCFT000077511202008020001</t>
  </si>
  <si>
    <t>RCMFT000077511202008040004</t>
  </si>
  <si>
    <t>RCFT000077511202008040006</t>
  </si>
  <si>
    <t>RCMFT000077514202007020001</t>
  </si>
  <si>
    <t>RCFT000077514202007030002</t>
  </si>
  <si>
    <t>升降阀漏气</t>
  </si>
  <si>
    <t>RCMFT000077514202007300010</t>
  </si>
  <si>
    <t>RCFT000077514202007300008</t>
  </si>
  <si>
    <t>RCMFT000077514202008210008</t>
  </si>
  <si>
    <t>RCFT000077514202008210009</t>
  </si>
  <si>
    <t>RCMFT000081346202008020002</t>
  </si>
  <si>
    <t>RCFT000081346202008020004</t>
  </si>
  <si>
    <t>RCMFT000081346202008150006</t>
  </si>
  <si>
    <t>RCFT000081346202008190001</t>
  </si>
  <si>
    <t>RCMFT000083074202007030002</t>
  </si>
  <si>
    <t>RCFT000083074202007030002</t>
  </si>
  <si>
    <t>RCMFT000083074202007140001</t>
  </si>
  <si>
    <t>RCFT000083074202007140002</t>
  </si>
  <si>
    <t>RCMFT000083074202007150052</t>
  </si>
  <si>
    <t>RCFT000083074202007150006</t>
  </si>
  <si>
    <t>RCMFT000083074202007270005</t>
  </si>
  <si>
    <t>RCFT000083074202007270001</t>
  </si>
  <si>
    <t>RCMFT000083074202007290003</t>
  </si>
  <si>
    <t>RCFT000083074202007290002</t>
  </si>
  <si>
    <t>RCMFT000083074202008240006</t>
  </si>
  <si>
    <t>RCFT000083074202008240004</t>
  </si>
  <si>
    <t>RCMFT000083074202008280009</t>
  </si>
  <si>
    <t>RCFT000083074202008280003</t>
  </si>
  <si>
    <t>RCMFT000083074202008300013</t>
  </si>
  <si>
    <t>RCFT000083074202008300008</t>
  </si>
  <si>
    <t>RCMFT000088208202008200001</t>
  </si>
  <si>
    <t>RCFT000088208202008200001</t>
  </si>
  <si>
    <t>腰脱损坏</t>
  </si>
  <si>
    <t>RCMFT000089202006080009</t>
  </si>
  <si>
    <t>RCFT000089202006080004</t>
  </si>
  <si>
    <t>RCMFT000089202007010004</t>
  </si>
  <si>
    <t>RCFT000089202007020006</t>
  </si>
  <si>
    <t>RCMFT000089202007020019</t>
  </si>
  <si>
    <t>RCFT000089202007020013</t>
  </si>
  <si>
    <t>RCMFT000089202007160025</t>
  </si>
  <si>
    <t>RCFT000089202007180003</t>
  </si>
  <si>
    <t>RCMFT000089202008200016</t>
  </si>
  <si>
    <t>RCFT000089202008200005</t>
  </si>
  <si>
    <t>气管脱落</t>
  </si>
  <si>
    <t>RCMFT000089202008230001</t>
  </si>
  <si>
    <t>RCFT000089202008230004</t>
  </si>
  <si>
    <t>RCMFT000089202008240001</t>
  </si>
  <si>
    <t>RCFT000089202008240001</t>
  </si>
  <si>
    <t>RCMFT000089202008270014</t>
  </si>
  <si>
    <t>RCFT000089202008290010</t>
  </si>
  <si>
    <t>气管漏气</t>
  </si>
  <si>
    <t>RCMFT000107821202007020020</t>
  </si>
  <si>
    <t>RCFT000107821202007020010</t>
  </si>
  <si>
    <t>RCMFT000107821202007150001</t>
  </si>
  <si>
    <t>RCFT000107821202007120006</t>
  </si>
  <si>
    <t>气囊脱落</t>
  </si>
  <si>
    <t>RCMFT000107821202007170005</t>
  </si>
  <si>
    <t>RCFT000107821202007170002</t>
  </si>
  <si>
    <t>RCMFT000107821202007170084</t>
  </si>
  <si>
    <t>RCFT000107821202007170011</t>
  </si>
  <si>
    <t>RCMFT000107821202007170100</t>
  </si>
  <si>
    <t>RCFT000107821202007170026</t>
  </si>
  <si>
    <t>RCMFT000107821202008050030</t>
  </si>
  <si>
    <t>RCFT000107821202008050020</t>
  </si>
  <si>
    <t>RCMFT000832202007160061</t>
  </si>
  <si>
    <t>RCFT000832202007160024</t>
  </si>
  <si>
    <t>RCMFT000832202007200038</t>
  </si>
  <si>
    <t>F1B24968100002A1093</t>
  </si>
  <si>
    <t>RCFT000832202007200007</t>
  </si>
  <si>
    <t>RCMFT000832202008030061</t>
  </si>
  <si>
    <t>RCFT000832202008030026</t>
  </si>
  <si>
    <t>RCMFT000832202008050014</t>
  </si>
  <si>
    <t>RCFT000832202008050008</t>
  </si>
  <si>
    <t>RCMFT000832202008060018</t>
  </si>
  <si>
    <t>RCFT000832202008060012</t>
  </si>
  <si>
    <t>升降器卡滞</t>
  </si>
  <si>
    <t>RCMFT000832202008110010</t>
  </si>
  <si>
    <t>RCFT000832202008110017</t>
  </si>
  <si>
    <t>RCMFT000832202008260023</t>
  </si>
  <si>
    <t>RCFT000832202008260014</t>
  </si>
  <si>
    <t>RCMFT000832202008310011</t>
  </si>
  <si>
    <t>RCFT000832202008310008</t>
  </si>
  <si>
    <t>RCMFT000854202007050018</t>
  </si>
  <si>
    <t>RCFT000854202007060005</t>
  </si>
  <si>
    <t>松旷晃动</t>
  </si>
  <si>
    <t>RCMFT000854202008130008</t>
  </si>
  <si>
    <t>RCFT000854202008130004</t>
  </si>
  <si>
    <t>RCMFT001869202007140007</t>
  </si>
  <si>
    <t>RCFT001869202007140004</t>
  </si>
  <si>
    <t>气囊上偏轴断裂</t>
  </si>
  <si>
    <t>RCMFT001869202008080002</t>
  </si>
  <si>
    <t>RCFT001869202008080001</t>
  </si>
  <si>
    <t>RCMFT001869202008220002</t>
  </si>
  <si>
    <t>RCFT001869202008220001</t>
  </si>
  <si>
    <t>RCMFT001869202008230008</t>
  </si>
  <si>
    <t>RCFT001869202008230001</t>
  </si>
  <si>
    <t>RCMFT001869202008230015</t>
  </si>
  <si>
    <t>RCFT001869202008230007</t>
  </si>
  <si>
    <t>RCMFT001869202008240006</t>
  </si>
  <si>
    <t>RCFT001869202008240001</t>
  </si>
  <si>
    <t>RCMFT001871202007060074</t>
  </si>
  <si>
    <t>RCFT001871202007060012</t>
  </si>
  <si>
    <t>RCMFT001871202007160018</t>
  </si>
  <si>
    <t>RCFT001871202007160007</t>
  </si>
  <si>
    <t>RCMFT001871202007170032</t>
  </si>
  <si>
    <t>RCFT001871202007170014</t>
  </si>
  <si>
    <t>RCMFT001871202008170043</t>
  </si>
  <si>
    <t>RCFT001871202008170013</t>
  </si>
  <si>
    <t>骨架断裂</t>
  </si>
  <si>
    <t>RCMFT002158202007080008</t>
  </si>
  <si>
    <t>RCFT002158202007080004</t>
  </si>
  <si>
    <t>座椅硬</t>
  </si>
  <si>
    <t>RCMFT002182202007020001</t>
  </si>
  <si>
    <t>RCFT002182202007020002</t>
  </si>
  <si>
    <t>RCMFT002202202007060023</t>
  </si>
  <si>
    <t>RCFT002202202007060005</t>
  </si>
  <si>
    <t>RCMFT002392202008180074</t>
  </si>
  <si>
    <t>RCFT002392202008180029</t>
  </si>
  <si>
    <t>RCMFT002395202007030018</t>
  </si>
  <si>
    <t>RCFT002395202007050016</t>
  </si>
  <si>
    <t>RCMFT002395202007050035</t>
  </si>
  <si>
    <t>RCFT002395202007060004</t>
  </si>
  <si>
    <t>气囊不回位</t>
  </si>
  <si>
    <t>RCMFT002395202008030030</t>
  </si>
  <si>
    <t>RCFT002395202008040005</t>
  </si>
  <si>
    <t>RCMFT002395202008030073</t>
  </si>
  <si>
    <t>RCFT002395202008060007</t>
  </si>
  <si>
    <t>RCMFT002413202008250002</t>
  </si>
  <si>
    <t>RCFT002413202008250004</t>
  </si>
  <si>
    <t>RCMFT002415202007180005</t>
  </si>
  <si>
    <t>RCFT002415202007180002</t>
  </si>
  <si>
    <t>RCMFT002416202007290016</t>
  </si>
  <si>
    <t>RCFT002416202007290005</t>
  </si>
  <si>
    <t>RCMFT002416202008010007</t>
  </si>
  <si>
    <t>RCFT002416202008010005</t>
  </si>
  <si>
    <t>RCMFT002416202008010016</t>
  </si>
  <si>
    <t>RCFT002416202008010003</t>
  </si>
  <si>
    <t>RCMFT002416202008070033</t>
  </si>
  <si>
    <t>RCFT002416202008070005</t>
  </si>
  <si>
    <t>RCMFT002423202007170004</t>
  </si>
  <si>
    <t>RCFT002423202007170003</t>
  </si>
  <si>
    <t>RCMFT002423202007170010</t>
  </si>
  <si>
    <t>RCFT002423202007170009</t>
  </si>
  <si>
    <t>RCMFT002423202007290037</t>
  </si>
  <si>
    <t>RCFT002423202007180006</t>
  </si>
  <si>
    <t>RCMFT002423202008190017</t>
  </si>
  <si>
    <t>RCFT002423202008190009</t>
  </si>
  <si>
    <t>RCMFT002988202008220009</t>
  </si>
  <si>
    <t>RCFT002988202008220004</t>
  </si>
  <si>
    <t>RCMFT003545202007100004</t>
  </si>
  <si>
    <t>RCFT003545202007100005</t>
  </si>
  <si>
    <t>RCMFT003677202007020003</t>
  </si>
  <si>
    <t>RCFT003677202007020001</t>
  </si>
  <si>
    <t>RCMFT003677202007020014</t>
  </si>
  <si>
    <t>RCFT003677202007020009</t>
  </si>
  <si>
    <t>RCMFT003677202007100005</t>
  </si>
  <si>
    <t>RCFT003677202007100007</t>
  </si>
  <si>
    <t>RCMFT003677202008220033</t>
  </si>
  <si>
    <t>RCFT003677202008220024</t>
  </si>
  <si>
    <t>RCMFT003677202008230009</t>
  </si>
  <si>
    <t>RCFT003677202008230007</t>
  </si>
  <si>
    <t>RCMFT003725202008170018</t>
  </si>
  <si>
    <t>RCFT003725202008170003</t>
  </si>
  <si>
    <t>气囊下支架开焊</t>
  </si>
  <si>
    <t>RCMFT003746202008010005</t>
  </si>
  <si>
    <t>RCFT003746202008010004</t>
  </si>
  <si>
    <t>RCMFT003746202008040008</t>
  </si>
  <si>
    <t>RCFT003746202008040004</t>
  </si>
  <si>
    <t>RCMFT003760202007220003</t>
  </si>
  <si>
    <t>RCFT003760202007220002</t>
  </si>
  <si>
    <t>RCMFT003760202008170026</t>
  </si>
  <si>
    <t>RCFT003760202008170010</t>
  </si>
  <si>
    <t>RCMFT003760202008200002</t>
  </si>
  <si>
    <t>RCFT003760202008200002</t>
  </si>
  <si>
    <t>RCMFT003760202008210008</t>
  </si>
  <si>
    <t>RCFT003760202008210002</t>
  </si>
  <si>
    <t>RCMFT003760202008310004</t>
  </si>
  <si>
    <t>RCFT003760202008310002</t>
  </si>
  <si>
    <t>RCMFT003767202008250005</t>
  </si>
  <si>
    <t>RCFT003767202008190005</t>
  </si>
  <si>
    <t>RCMFT003775202007240031</t>
  </si>
  <si>
    <t>RCFT003775202007240002</t>
  </si>
  <si>
    <t>RCMFT003775202007280073</t>
  </si>
  <si>
    <t>RCFT003775202007280028</t>
  </si>
  <si>
    <t>RCMFT003775202007290151</t>
  </si>
  <si>
    <t>RCFT003775202007290022</t>
  </si>
  <si>
    <t>前仰角拉线脱落</t>
  </si>
  <si>
    <t>RCMFT003775202007300033</t>
  </si>
  <si>
    <t>RCFT003775202007300009</t>
  </si>
  <si>
    <t>RCMFT003775202008070089</t>
  </si>
  <si>
    <t>RCFT003775202008070012</t>
  </si>
  <si>
    <t>RCMFT003775202008110070</t>
  </si>
  <si>
    <t>RCFT003775202008110021</t>
  </si>
  <si>
    <t>RCMFT003775202008130073</t>
  </si>
  <si>
    <t>RCFT003775202008130001</t>
  </si>
  <si>
    <t>RCMFT003775202008140061</t>
  </si>
  <si>
    <t>RCFT003775202008140036</t>
  </si>
  <si>
    <t>坐垫松</t>
  </si>
  <si>
    <t>RCMFT003775202008190003</t>
  </si>
  <si>
    <t>RCFT003775202008190002</t>
  </si>
  <si>
    <t>RCMFT003775202008200274</t>
  </si>
  <si>
    <t>RCFT003775202008200026</t>
  </si>
  <si>
    <t>RCMFT003775202008250225</t>
  </si>
  <si>
    <t>RCFT003775202008250016</t>
  </si>
  <si>
    <t>RCMFT003775202008260196</t>
  </si>
  <si>
    <t>RCFT003775202008260021</t>
  </si>
  <si>
    <t>RCMFT003783202008090004</t>
  </si>
  <si>
    <t>RCFT003783202008090002</t>
  </si>
  <si>
    <t>RCMFT003785202007270002</t>
  </si>
  <si>
    <t>RCFT003785202007270002</t>
  </si>
  <si>
    <t>RCMFT003820202007210005</t>
  </si>
  <si>
    <t>RCFT003820202007210006</t>
  </si>
  <si>
    <t>RCMFT003820202008040006</t>
  </si>
  <si>
    <t>RCFT003820202008040004</t>
  </si>
  <si>
    <t>RCMFT003820202008080004</t>
  </si>
  <si>
    <t>RCFT003820202008090003</t>
  </si>
  <si>
    <t>RCMFT003842202006100151</t>
  </si>
  <si>
    <t>RCFT003842202006100014</t>
  </si>
  <si>
    <t>前仰角拉线断裂</t>
  </si>
  <si>
    <t>RCMFT003842202007010002</t>
  </si>
  <si>
    <t>RCFT003842202007010003</t>
  </si>
  <si>
    <t>RCMFT003842202007020018</t>
  </si>
  <si>
    <t>RCFT003842202007020021</t>
  </si>
  <si>
    <t>RCMFT003842202007070022</t>
  </si>
  <si>
    <t>RCFT003842202007070012</t>
  </si>
  <si>
    <t>RCMFT003842202007160005</t>
  </si>
  <si>
    <t>RCFT003842202007160005</t>
  </si>
  <si>
    <t>RCMFT003842202008070001</t>
  </si>
  <si>
    <t>RCFT003842202008070001</t>
  </si>
  <si>
    <t>RCMFT003842202008160012</t>
  </si>
  <si>
    <t>RCFT003842202008160021</t>
  </si>
  <si>
    <t>RCMFT003856202007260001</t>
  </si>
  <si>
    <t>RCFT003856202007260001</t>
  </si>
  <si>
    <t>RCMFT003856202008030002</t>
  </si>
  <si>
    <t>RCFT003856202008030002</t>
  </si>
  <si>
    <t>RCMFT003872202007060030</t>
  </si>
  <si>
    <t>RCFT003872202007060004</t>
  </si>
  <si>
    <t>RCMFT003872202007110041</t>
  </si>
  <si>
    <t>RCFT003872202007110008</t>
  </si>
  <si>
    <t>RCMFT003872202007180059</t>
  </si>
  <si>
    <t>RCFT003872202007180019</t>
  </si>
  <si>
    <t>坐垫变形</t>
  </si>
  <si>
    <t>RCMFT003872202007260215</t>
  </si>
  <si>
    <t>RCFT003872202007260028</t>
  </si>
  <si>
    <t>RCMFT003872202008050121</t>
  </si>
  <si>
    <t>RCFT003872202008050016</t>
  </si>
  <si>
    <t>RCMFT003872202008080026</t>
  </si>
  <si>
    <t>RCFT003872202008080009</t>
  </si>
  <si>
    <t>RCMFT003872202008200036</t>
  </si>
  <si>
    <t>RCFT003872202008200024</t>
  </si>
  <si>
    <t>RCMFT003872202008240019</t>
  </si>
  <si>
    <t>RCFT003872202008240007</t>
  </si>
  <si>
    <t>RCMFT003879202007180001</t>
  </si>
  <si>
    <t>RCFT003879202007180001</t>
  </si>
  <si>
    <t>RCMFT003879202007180003</t>
  </si>
  <si>
    <t>RCFT003879202007180003</t>
  </si>
  <si>
    <t>RCMFT003879202007180004</t>
  </si>
  <si>
    <t>RCFT003879202007180004</t>
  </si>
  <si>
    <t>RCMFT003879202007180005</t>
  </si>
  <si>
    <t>RCFT003879202007180005</t>
  </si>
  <si>
    <t>RCMFT003879202007180006</t>
  </si>
  <si>
    <t>RCFT003879202007180006</t>
  </si>
  <si>
    <t>气囊下支架破裂</t>
  </si>
  <si>
    <t>RCMFT003879202007220021</t>
  </si>
  <si>
    <t>RCFT003879202007220002</t>
  </si>
  <si>
    <t>RCMFT003879202007220026</t>
  </si>
  <si>
    <t>RCFT003879202007220004</t>
  </si>
  <si>
    <t>速降阀卡滞</t>
  </si>
  <si>
    <t>RCMFT003879202007270006</t>
  </si>
  <si>
    <t>RCFT003879202007270004</t>
  </si>
  <si>
    <t>下支架断裂</t>
  </si>
  <si>
    <t>RCMFT003879202007270007</t>
  </si>
  <si>
    <t>RCFT003879202007270005</t>
  </si>
  <si>
    <t>RCMFT003879202007270016</t>
  </si>
  <si>
    <t>RCFT003879202007270009</t>
  </si>
  <si>
    <t>RCMFT003879202007270026</t>
  </si>
  <si>
    <t>RCFT003879202007270016</t>
  </si>
  <si>
    <t>RCMFT003879202008290069</t>
  </si>
  <si>
    <t>RCFT003879202008290003</t>
  </si>
  <si>
    <t>RCMFT003879202008290075</t>
  </si>
  <si>
    <t>RCFT003879202008290007</t>
  </si>
  <si>
    <t>RCMFT003922202007030003</t>
  </si>
  <si>
    <t>RCFT003922202007030008</t>
  </si>
  <si>
    <t>RCMFT003922202007160002</t>
  </si>
  <si>
    <t>RCFT003922202007160002</t>
  </si>
  <si>
    <t>RCMFT003922202007220006</t>
  </si>
  <si>
    <t>RCFT003922202007220003</t>
  </si>
  <si>
    <t>RCMFT003922202007230011</t>
  </si>
  <si>
    <t>RCFT003922202007240003</t>
  </si>
  <si>
    <t>RCMFT003922202008210005</t>
  </si>
  <si>
    <t>RCFT003922202008210001</t>
  </si>
  <si>
    <t>RCMFT003945202007120001</t>
  </si>
  <si>
    <t>RCFT003945202007120002</t>
  </si>
  <si>
    <t>RCMFT003948202007030010</t>
  </si>
  <si>
    <t>RCFT003948202007030002</t>
  </si>
  <si>
    <t>RCMFT003985202007060027</t>
  </si>
  <si>
    <t>RCFT003985202007060004</t>
  </si>
  <si>
    <t>RCMFT003985202007060055</t>
  </si>
  <si>
    <t>RCFT003985202007060021</t>
  </si>
  <si>
    <t>RCMFT003985202007090001</t>
  </si>
  <si>
    <t>RCFT003985202007090001</t>
  </si>
  <si>
    <t>RCMFT003985202007110024</t>
  </si>
  <si>
    <t>RCFT003985202007110020</t>
  </si>
  <si>
    <t>RCMFT003985202007130002</t>
  </si>
  <si>
    <t>RCFT003985202007130003</t>
  </si>
  <si>
    <t>RCMFT003985202007140001</t>
  </si>
  <si>
    <t>RCFT003985202007140001</t>
  </si>
  <si>
    <t>RCMFT003985202008080018</t>
  </si>
  <si>
    <t>RCFT003985202008080019</t>
  </si>
  <si>
    <t>RCMFT004396202007280024</t>
  </si>
  <si>
    <t>RCFT004396202007290001</t>
  </si>
  <si>
    <t>RCMFT004408202008270144</t>
  </si>
  <si>
    <t>RCFT004408202008280023</t>
  </si>
  <si>
    <t>RCMFT004864202008250030</t>
  </si>
  <si>
    <t>RCFT004864202008250012</t>
  </si>
  <si>
    <t>RCMFT005009202007110025</t>
  </si>
  <si>
    <t>RCFT005009202007110006</t>
  </si>
  <si>
    <t>RCMFT005009202008070016</t>
  </si>
  <si>
    <t>RCFT005009202008070008</t>
  </si>
  <si>
    <t>滑道螺丝脱落</t>
  </si>
  <si>
    <t>RCMFT005009202008150021</t>
  </si>
  <si>
    <t>RCFT005009202008150007</t>
  </si>
  <si>
    <t>RCMFT005009202008180012</t>
  </si>
  <si>
    <t>RCFT005009202008180002</t>
  </si>
  <si>
    <t>RCMFT005009202008300020</t>
  </si>
  <si>
    <t>RCFT005009202008300009</t>
  </si>
  <si>
    <t>RCMFT005094202008230005</t>
  </si>
  <si>
    <t>RCFT005094202008230006</t>
  </si>
  <si>
    <t>RCMFT005137202007240041</t>
  </si>
  <si>
    <t>RCFT005137202007250015</t>
  </si>
  <si>
    <t>RCMFT005137202008020005</t>
  </si>
  <si>
    <t>RCFT005137202008030002</t>
  </si>
  <si>
    <t>RCMFT005700202008170005</t>
  </si>
  <si>
    <t>RCFT005700202008170005</t>
  </si>
  <si>
    <t>RCMFT005700202008220005</t>
  </si>
  <si>
    <t>RCFT005700202008220003</t>
  </si>
  <si>
    <t>RCMFT005700202008250001</t>
  </si>
  <si>
    <t>RCFT005700202008250002</t>
  </si>
  <si>
    <t>RCMFT005796202008300002</t>
  </si>
  <si>
    <t>RCFT005796202008300002</t>
  </si>
  <si>
    <t>骨架开裂</t>
  </si>
  <si>
    <t>RCMFT005824202007180027</t>
  </si>
  <si>
    <t>RCFT005824202007180010</t>
  </si>
  <si>
    <t>RCMFT006022202008160004</t>
  </si>
  <si>
    <t>RCFT006022202008160005</t>
  </si>
  <si>
    <t>RCMFT006032202007310039</t>
  </si>
  <si>
    <t>RCFT006032202007310022</t>
  </si>
  <si>
    <t>RCMFT006225202007210002</t>
  </si>
  <si>
    <t>RCFT006225202007210001</t>
  </si>
  <si>
    <t>RCMFT006228202007080036</t>
  </si>
  <si>
    <t>RCFT006228202007090014</t>
  </si>
  <si>
    <t>RCMFT006253202007230052</t>
  </si>
  <si>
    <t>RCFT006253202007230003</t>
  </si>
  <si>
    <t>RCMFT006253202008070002</t>
  </si>
  <si>
    <t>RCFT006253202008070001</t>
  </si>
  <si>
    <t>RCMFT006253202008130009</t>
  </si>
  <si>
    <t>RCFT006253202008130004</t>
  </si>
  <si>
    <t>RCMFT006253202008170046</t>
  </si>
  <si>
    <t>RCFT006253202008170006</t>
  </si>
  <si>
    <t>RCMFT006257202007060001</t>
  </si>
  <si>
    <t>RCFT006257202007070001</t>
  </si>
  <si>
    <t>RCMFT006257202008030001</t>
  </si>
  <si>
    <t>RCFT006257202008030002</t>
  </si>
  <si>
    <t>RCMFT006257202008310002</t>
  </si>
  <si>
    <t>RCFT006257202008310004</t>
  </si>
  <si>
    <t>RCMFT006264202007280004</t>
  </si>
  <si>
    <t>RCFT006264202007280001</t>
  </si>
  <si>
    <t>RCMFT006264202007280013</t>
  </si>
  <si>
    <t>RCFT006264202007280003</t>
  </si>
  <si>
    <t>坐框开焊</t>
  </si>
  <si>
    <t>RCMFT006279202007050008</t>
  </si>
  <si>
    <t>RCFT006279202007050002</t>
  </si>
  <si>
    <t>RCMFT006279202007250001</t>
  </si>
  <si>
    <t>RCFT006279202007250001</t>
  </si>
  <si>
    <t>RCMFT006280202008110007</t>
  </si>
  <si>
    <t>RCFT006280202008110005</t>
  </si>
  <si>
    <t>RCMFT006295202007150047</t>
  </si>
  <si>
    <t>RCFT006295202007150013</t>
  </si>
  <si>
    <t>RCMFT006323202007220007</t>
  </si>
  <si>
    <t>RCFT006323202007220003</t>
  </si>
  <si>
    <t>安全带锁扣卡死</t>
  </si>
  <si>
    <t>RCMFT006327202007090019</t>
  </si>
  <si>
    <t>RCFT006327202007090011</t>
  </si>
  <si>
    <t>RCMFT006327202007150009</t>
  </si>
  <si>
    <t>RCFT006327202007150004</t>
  </si>
  <si>
    <t>RCMFT006332202007030003</t>
  </si>
  <si>
    <t>RCFT006332202007030001</t>
  </si>
  <si>
    <t>RCMFT006334202008310004</t>
  </si>
  <si>
    <t>RCFT006334202008310003</t>
  </si>
  <si>
    <t>RCMFT006338202008080011</t>
  </si>
  <si>
    <t>RCFT006338202008080006</t>
  </si>
  <si>
    <t>RCMFT006338202008290001</t>
  </si>
  <si>
    <t>RCFT006338202008290001</t>
  </si>
  <si>
    <t>RCMFT006338202009030012</t>
  </si>
  <si>
    <t>RCFT006338202008300003</t>
  </si>
  <si>
    <t>RCMFT006342202007080003</t>
  </si>
  <si>
    <t>RCFT006342202007090015</t>
  </si>
  <si>
    <t>RCMFT006342202007280039</t>
  </si>
  <si>
    <t>RCFT006342202007280020</t>
  </si>
  <si>
    <t>RCMFT006350202008300013</t>
  </si>
  <si>
    <t>RCFT006350202008300006</t>
  </si>
  <si>
    <t>RCMFT006357202008110002</t>
  </si>
  <si>
    <t>RCFT006357202008110003</t>
  </si>
  <si>
    <t>RCMFT006357202008210003</t>
  </si>
  <si>
    <t>RCFT006357202008210003</t>
  </si>
  <si>
    <t>RCMFT006359202007310008</t>
  </si>
  <si>
    <t>RCFT006359202007310006</t>
  </si>
  <si>
    <t>RCMFT006359202008200007</t>
  </si>
  <si>
    <t>RCFT006359202008200009</t>
  </si>
  <si>
    <t>RCMFT006362202007310003</t>
  </si>
  <si>
    <t>RCFT006362202007310002</t>
  </si>
  <si>
    <t>坐垫螺栓脱落</t>
  </si>
  <si>
    <t>RCMFT006367202007130006</t>
  </si>
  <si>
    <t>RCFT006367202007130003</t>
  </si>
  <si>
    <t>滑轮脱落</t>
  </si>
  <si>
    <t>RCMFT006367202007310008</t>
  </si>
  <si>
    <t>RCFT006367202007310003</t>
  </si>
  <si>
    <t>阻尼器手柄损坏</t>
  </si>
  <si>
    <t>RCMFT006367202008220001</t>
  </si>
  <si>
    <t>RCFT006367202008270003</t>
  </si>
  <si>
    <t>RCMFT006382202007110024</t>
  </si>
  <si>
    <t>RCFT006382202007110018</t>
  </si>
  <si>
    <t>RCMFT006382202007180001</t>
  </si>
  <si>
    <t>RCFT006382202007210004</t>
  </si>
  <si>
    <t>RCMFT006402202007290024</t>
  </si>
  <si>
    <t>RCFT006402202007290006</t>
  </si>
  <si>
    <t>RCMFT006402202008100005</t>
  </si>
  <si>
    <t>RCFT006402202008110001</t>
  </si>
  <si>
    <t>RCMFT006413202008260004</t>
  </si>
  <si>
    <t>RCFT006413202008260004</t>
  </si>
  <si>
    <t>RCMFT006434202008150001</t>
  </si>
  <si>
    <t>RCFT006434202008150001</t>
  </si>
  <si>
    <t>RCMFT006449202007160001</t>
  </si>
  <si>
    <t>RCFT006449202007160001</t>
  </si>
  <si>
    <t>气囊上支架破裂</t>
  </si>
  <si>
    <t>RCMFT006449202008270001</t>
  </si>
  <si>
    <t>RCFT006449202008270001</t>
  </si>
  <si>
    <t>RCMFT006587202008040007</t>
  </si>
  <si>
    <t>RCFT006587202008040005</t>
  </si>
  <si>
    <t>气悬浮卡滞</t>
  </si>
  <si>
    <t>RCMFT006587202008240009</t>
  </si>
  <si>
    <t>RCFT006587202008240002</t>
  </si>
  <si>
    <t>气阀失效</t>
  </si>
  <si>
    <t>RCMFT006591202007140007</t>
  </si>
  <si>
    <t>RCFT006591202007140005</t>
  </si>
  <si>
    <t>RCMFT006617202007090021</t>
  </si>
  <si>
    <t>RCFT006617202007100004</t>
  </si>
  <si>
    <t>RCMFT006617202007270001</t>
  </si>
  <si>
    <t>RCFT006617202007270001</t>
  </si>
  <si>
    <t>RCMFT006619202007200019</t>
  </si>
  <si>
    <t>RCFT006619202007200006</t>
  </si>
  <si>
    <t>RCMFT006619202008020014</t>
  </si>
  <si>
    <t>RCFT006619202008020004</t>
  </si>
  <si>
    <t>RCMFT006619202008070016</t>
  </si>
  <si>
    <t>RCFT006619202008070005</t>
  </si>
  <si>
    <t>RCMFT006619202008310024</t>
  </si>
  <si>
    <t>RCFT006619202008310009</t>
  </si>
  <si>
    <t>RCMFT006667202008300001</t>
  </si>
  <si>
    <t>RCFT006667202008300001</t>
  </si>
  <si>
    <t>RCMFT006684202008190001</t>
  </si>
  <si>
    <t>RCFT006684202008190004</t>
  </si>
  <si>
    <t>RCMFT006707202008200011</t>
  </si>
  <si>
    <t>RCFT006707202008200005</t>
  </si>
  <si>
    <t>RCMFT006729202007030007</t>
  </si>
  <si>
    <t>RCFT006729202007030004</t>
  </si>
  <si>
    <t>RCMFT006734202006280049</t>
  </si>
  <si>
    <t>RCFT006734202006280013</t>
  </si>
  <si>
    <t>RCMFT006734202008060015</t>
  </si>
  <si>
    <t>RCFT006734202008060002</t>
  </si>
  <si>
    <t>RCMFT006734202008240003</t>
  </si>
  <si>
    <t>RCFT006734202008240007</t>
  </si>
  <si>
    <t>RCMFT006734202008280002</t>
  </si>
  <si>
    <t>RCFT006734202008280001</t>
  </si>
  <si>
    <t>RCMFT006760202007130001</t>
  </si>
  <si>
    <t>RCFT006760202007130001</t>
  </si>
  <si>
    <t>RCMFT006770202005220003</t>
  </si>
  <si>
    <t>RCFT006770202005220008</t>
  </si>
  <si>
    <t>RCMFT006770202006270007</t>
  </si>
  <si>
    <t>RCFT006770202006280005</t>
  </si>
  <si>
    <t>RCMFT006770202006290007</t>
  </si>
  <si>
    <t>RCFT006770202006290001</t>
  </si>
  <si>
    <t>RCMFT006776202007240001</t>
  </si>
  <si>
    <t>RCFT006776202007240001</t>
  </si>
  <si>
    <t>RCMFT006797202007140017</t>
  </si>
  <si>
    <t>RCFT006797202007150001</t>
  </si>
  <si>
    <t>RCMFT006797202007170010</t>
  </si>
  <si>
    <t>RCFT006797202007180011</t>
  </si>
  <si>
    <t>RCMFT006797202007250008</t>
  </si>
  <si>
    <t>RCFT006797202007280008</t>
  </si>
  <si>
    <t>RCMFT006797202008020035</t>
  </si>
  <si>
    <t>RCFT006797202008060005</t>
  </si>
  <si>
    <t>RCMFT006797202008140009</t>
  </si>
  <si>
    <t>RCFT006797202008140008</t>
  </si>
  <si>
    <t>RCMFT006797202008140011</t>
  </si>
  <si>
    <t>RCFT006797202008140012</t>
  </si>
  <si>
    <t>RCMFT006797202008170041</t>
  </si>
  <si>
    <t>RCFT006797202008170018</t>
  </si>
  <si>
    <t>阻尼手柄损坏</t>
  </si>
  <si>
    <t>RCMFT006797202008200006</t>
  </si>
  <si>
    <t>RCFT006797202008200010</t>
  </si>
  <si>
    <t>RCMFT006797202008200016</t>
  </si>
  <si>
    <t>RCFT006797202008210006</t>
  </si>
  <si>
    <t>硬度不可调</t>
  </si>
  <si>
    <t>RCMFT006797202008210008</t>
  </si>
  <si>
    <t>RCFT006797202008230004</t>
  </si>
  <si>
    <t>RCMFT006797202008280140</t>
  </si>
  <si>
    <t>RCFT006797202008280018</t>
  </si>
  <si>
    <t>RCMFT006797202008300006</t>
  </si>
  <si>
    <t>RCFT006797202008310003</t>
  </si>
  <si>
    <t>腰脱失效</t>
  </si>
  <si>
    <t>RCMFT006798202007080014</t>
  </si>
  <si>
    <t>RCFT006798202007080012</t>
  </si>
  <si>
    <t>RCMFT006798202008020001</t>
  </si>
  <si>
    <t>RCFT006798202008020002</t>
  </si>
  <si>
    <t>RCMFT006798202008110009</t>
  </si>
  <si>
    <t>RCFT006798202008110005</t>
  </si>
  <si>
    <t>升降手柄卡滞</t>
  </si>
  <si>
    <t>RCMFT006799202008050021</t>
  </si>
  <si>
    <t>RCFT006799202008060002</t>
  </si>
  <si>
    <t>RCMFT006799202008070002</t>
  </si>
  <si>
    <t>RCFT006799202008070008</t>
  </si>
  <si>
    <t>RCMFT006837202008230001</t>
  </si>
  <si>
    <t>RCFT006837202008230001</t>
  </si>
  <si>
    <t>RCMFT006904202007190007</t>
  </si>
  <si>
    <t>RCFT006904202007190003</t>
  </si>
  <si>
    <t>RCMFT006909202006270014</t>
  </si>
  <si>
    <t>RCFT006909202007120001</t>
  </si>
  <si>
    <t>RCMFT006909202007310001</t>
  </si>
  <si>
    <t>RCFT006909202008040013</t>
  </si>
  <si>
    <t>RCMFT006909202008030004</t>
  </si>
  <si>
    <t>RCFT006909202008040014</t>
  </si>
  <si>
    <t>RCMFT006910202007010003</t>
  </si>
  <si>
    <t>RCFT006910202007010001</t>
  </si>
  <si>
    <t>RCMFT006910202008290005</t>
  </si>
  <si>
    <t>RCFT006910202008290003</t>
  </si>
  <si>
    <t>顶起力差</t>
  </si>
  <si>
    <t>RCMFT006914202007220004</t>
  </si>
  <si>
    <t>RCFT006914202007280005</t>
  </si>
  <si>
    <t>RCMFT006914202007310042</t>
  </si>
  <si>
    <t>RCFT006914202007310041</t>
  </si>
  <si>
    <t>RCMFT006956202007050116</t>
  </si>
  <si>
    <t>RCFT006956202007050010</t>
  </si>
  <si>
    <t>RCMFT006956202008080005</t>
  </si>
  <si>
    <t>RCFT006956202008080002</t>
  </si>
  <si>
    <t>RCMFT006968202007100034</t>
  </si>
  <si>
    <t>RCFT006968202007110019</t>
  </si>
  <si>
    <t>RCMFT006968202007220040</t>
  </si>
  <si>
    <t>RCFT006968202007230003</t>
  </si>
  <si>
    <t>RCMFT006968202007250078</t>
  </si>
  <si>
    <t>RCFT006968202007280010</t>
  </si>
  <si>
    <t>面套开裂</t>
  </si>
  <si>
    <t>RCMFT006968202007300004</t>
  </si>
  <si>
    <t>RCFT006968202007310007</t>
  </si>
  <si>
    <t>RCMFT006968202008070003</t>
  </si>
  <si>
    <t>RCFT006968202008080002</t>
  </si>
  <si>
    <t>RCMFT006968202008080012</t>
  </si>
  <si>
    <t>RCFT006968202008080006</t>
  </si>
  <si>
    <t>RCMFT006968202008080013</t>
  </si>
  <si>
    <t>RCFT006968202008080007</t>
  </si>
  <si>
    <t>RCMFT006968202008080014</t>
  </si>
  <si>
    <t>RCFT006968202008080003</t>
  </si>
  <si>
    <t>RCMFT006968202008110076</t>
  </si>
  <si>
    <t>RCFT006968202008130003</t>
  </si>
  <si>
    <t>RCMFT006968202008130015</t>
  </si>
  <si>
    <t>RCFT006968202008140019</t>
  </si>
  <si>
    <t>RCMFT006968202008130040</t>
  </si>
  <si>
    <t>RCFT006968202008180001</t>
  </si>
  <si>
    <t>RCMFT006968202008140001</t>
  </si>
  <si>
    <t>RCFT006968202008140004</t>
  </si>
  <si>
    <t>RCMFT006968202008150020</t>
  </si>
  <si>
    <t>RCFT006968202008180017</t>
  </si>
  <si>
    <t>RCMFT006968202008150021</t>
  </si>
  <si>
    <t>RCFT006968202008190005</t>
  </si>
  <si>
    <t>RCMFT006968202008150025</t>
  </si>
  <si>
    <t>RCFT006968202008170003</t>
  </si>
  <si>
    <t>仰角开焊</t>
  </si>
  <si>
    <t>RCMFT006968202008180096</t>
  </si>
  <si>
    <t>RCFT006968202008240020</t>
  </si>
  <si>
    <t>RCMFT006968202008230034</t>
  </si>
  <si>
    <t>RCFT006968202008260010</t>
  </si>
  <si>
    <t>RCMFT006968202008240001</t>
  </si>
  <si>
    <t>RCFT006968202008260017</t>
  </si>
  <si>
    <t>RCMFT006968202008250002</t>
  </si>
  <si>
    <t>RCFT006968202008260001</t>
  </si>
  <si>
    <t>阻尼器拉线断</t>
  </si>
  <si>
    <t>RCMFT006968202008250031</t>
  </si>
  <si>
    <t>RCFT006968202008260020</t>
  </si>
  <si>
    <t>RCMFT006968202008270002</t>
  </si>
  <si>
    <t>RCFT006968202008300003</t>
  </si>
  <si>
    <t>RCMFT006968202008300001</t>
  </si>
  <si>
    <t>RCFT006968202008300009</t>
  </si>
  <si>
    <t>RCMFT006980202007030002</t>
  </si>
  <si>
    <t>RCFT006980202007030001</t>
  </si>
  <si>
    <t>RCMFT006980202007150083</t>
  </si>
  <si>
    <t>RCFT006980202007150012</t>
  </si>
  <si>
    <t>RCMFT006980202008110035</t>
  </si>
  <si>
    <t>RCFT006980202008110010</t>
  </si>
  <si>
    <t>RCMFT006980202008280022</t>
  </si>
  <si>
    <t>RCFT006980202008280003</t>
  </si>
  <si>
    <t>RCMFT007002202007050122</t>
  </si>
  <si>
    <t>RCFT007002202007060013</t>
  </si>
  <si>
    <t>RCMFT007002202007090057</t>
  </si>
  <si>
    <t>RCFT007002202007100002</t>
  </si>
  <si>
    <t>RCMFT007002202008090007</t>
  </si>
  <si>
    <t>RCFT007002202008090006</t>
  </si>
  <si>
    <t>RCMFT007002202008140009</t>
  </si>
  <si>
    <t>RCFT007002202008140010</t>
  </si>
  <si>
    <t>RCMFT007002202008280059</t>
  </si>
  <si>
    <t>RCFT007002202008310001</t>
  </si>
  <si>
    <t>升降失效</t>
  </si>
  <si>
    <t>RCMFT007002202008290004</t>
  </si>
  <si>
    <t>RCFT007002202008290002</t>
  </si>
  <si>
    <t>RCMFT007243202008230010</t>
  </si>
  <si>
    <t>RCFT007243202008250002</t>
  </si>
  <si>
    <t>RCMFT007420202007160001</t>
  </si>
  <si>
    <t>RCFT007420202007160001</t>
  </si>
  <si>
    <t>RCMFT007645202007020123</t>
  </si>
  <si>
    <t>RCFT007645202007030012</t>
  </si>
  <si>
    <t>RCMFT007645202007200077</t>
  </si>
  <si>
    <t>RCFT007645202007200009</t>
  </si>
  <si>
    <t>气管断</t>
  </si>
  <si>
    <t>RCMFT007645202008080004</t>
  </si>
  <si>
    <t>RCFT007645202008080003</t>
  </si>
  <si>
    <t>RCMFT007645202008110055</t>
  </si>
  <si>
    <t>RCFT007645202008110025</t>
  </si>
  <si>
    <t>RCMFT007645202008170060</t>
  </si>
  <si>
    <t>RCFT007645202008180004</t>
  </si>
  <si>
    <t>RCMFT007645202008180036</t>
  </si>
  <si>
    <t>RCFT007645202008180028</t>
  </si>
  <si>
    <t>RCMFT007645202008180037</t>
  </si>
  <si>
    <t>RCFT007645202008190003</t>
  </si>
  <si>
    <t>RCMFT007650202007010015</t>
  </si>
  <si>
    <t>RCFT007650202007010014</t>
  </si>
  <si>
    <t>RCMFT007650202007090012</t>
  </si>
  <si>
    <t>RCFT007650202007090006</t>
  </si>
  <si>
    <t>RCMFT007650202007150093</t>
  </si>
  <si>
    <t>RCFT007650202007150013</t>
  </si>
  <si>
    <t>升降器固定轴脱落</t>
  </si>
  <si>
    <t>RCMFT007650202007190014</t>
  </si>
  <si>
    <t>RCFT007650202007190009</t>
  </si>
  <si>
    <t>RCMFT007650202007260014</t>
  </si>
  <si>
    <t>RCFT007650202007260011</t>
  </si>
  <si>
    <t>RCMFT007650202007260089</t>
  </si>
  <si>
    <t>RCFT007650202007260053</t>
  </si>
  <si>
    <t>RCMFT007650202008040036</t>
  </si>
  <si>
    <t>RCFT007650202008040010</t>
  </si>
  <si>
    <t>RCMFT007650202008070005</t>
  </si>
  <si>
    <t>RCFT007650202008070003</t>
  </si>
  <si>
    <t>RCMFT007650202008120009</t>
  </si>
  <si>
    <t>RCFT007650202008130003</t>
  </si>
  <si>
    <t>RCMFT007650202008170003</t>
  </si>
  <si>
    <t>RCFT007650202008170002</t>
  </si>
  <si>
    <t>RCMFT007650202008280027</t>
  </si>
  <si>
    <t>RCFT007650202008280006</t>
  </si>
  <si>
    <t>RCMFT009605202008200005</t>
  </si>
  <si>
    <t>RCFT009605202008200003</t>
  </si>
  <si>
    <t>滑道轮脱落</t>
  </si>
  <si>
    <t>RCMFT009861202007180005</t>
  </si>
  <si>
    <t>RCFT009861202007180012</t>
  </si>
  <si>
    <t>RCMFT009936202007020001</t>
  </si>
  <si>
    <t>RCFT009936202007040007</t>
  </si>
  <si>
    <t>RCMFT009936202008040004</t>
  </si>
  <si>
    <t>RCFT009936202008040006</t>
  </si>
  <si>
    <t>RCMFT009936202008240011</t>
  </si>
  <si>
    <t>RCFT009936202008240009</t>
  </si>
  <si>
    <t>RCMFT009936202008270002</t>
  </si>
  <si>
    <t>RCFT009936202008280010</t>
  </si>
  <si>
    <t>RCMFT009960202008030008</t>
  </si>
  <si>
    <t>RCFT009960202008030004</t>
  </si>
  <si>
    <t>RCMFT009960202008260027</t>
  </si>
  <si>
    <t>RCFT009960202008260005</t>
  </si>
  <si>
    <t>RCMFT009960202008270014</t>
  </si>
  <si>
    <t>RCFT009960202008270004</t>
  </si>
  <si>
    <t>RCMFT010000202008070020</t>
  </si>
  <si>
    <t>RCFT010000202008080005</t>
  </si>
  <si>
    <t>RCMFT010071202007130001</t>
  </si>
  <si>
    <t>RCFT010071202007130001</t>
  </si>
  <si>
    <t>RCMFT010071202007140005</t>
  </si>
  <si>
    <t>RCFT010071202007140005</t>
  </si>
  <si>
    <t>RCMFT010071202008260003</t>
  </si>
  <si>
    <t>RCFT010071202008260004</t>
  </si>
  <si>
    <t>RCMFT010081202006210003</t>
  </si>
  <si>
    <t>RCFT010081202006300013</t>
  </si>
  <si>
    <t>坐盘螺栓脱落</t>
  </si>
  <si>
    <t>RCMFT010081202007310005</t>
  </si>
  <si>
    <t>RCFT010081202007310002</t>
  </si>
  <si>
    <t>RCMFT010081202008270004</t>
  </si>
  <si>
    <t>RCFT010081202008300007</t>
  </si>
  <si>
    <t>RCMFT010085202007100004</t>
  </si>
  <si>
    <t>RCFT010085202007100004</t>
  </si>
  <si>
    <t>RCMFT010088202008240001</t>
  </si>
  <si>
    <t>RCFT010088202008240001</t>
  </si>
  <si>
    <t>RCMFT010155202008290005</t>
  </si>
  <si>
    <t>RCFT010155202008290003</t>
  </si>
  <si>
    <t>RCMFT010344202007180128</t>
  </si>
  <si>
    <t>RCFT010344202007290016</t>
  </si>
  <si>
    <t>RCMFT010344202007250016</t>
  </si>
  <si>
    <t>RCFT010344202007250013</t>
  </si>
  <si>
    <t>RCMFT010344202008020004</t>
  </si>
  <si>
    <t>RCFT010344202008020001</t>
  </si>
  <si>
    <t>RCMFT010344202008040045</t>
  </si>
  <si>
    <t>RCFT010344202008130013</t>
  </si>
  <si>
    <t>RCMFT010344202008280046</t>
  </si>
  <si>
    <t>RCFT010344202008280033</t>
  </si>
  <si>
    <t>坐垫松旷</t>
  </si>
  <si>
    <t>RCMFT010344202008280057</t>
  </si>
  <si>
    <t>RCFT010344202008290036</t>
  </si>
  <si>
    <t>RCMFT010344202008300036</t>
  </si>
  <si>
    <t>RCFT010344202008310017</t>
  </si>
  <si>
    <t>RCMFT010425202007010005</t>
  </si>
  <si>
    <t>RCFT010425202007010005</t>
  </si>
  <si>
    <t>RCMFT010425202007040005</t>
  </si>
  <si>
    <t>RCFT010425202007040005</t>
  </si>
  <si>
    <t>RCMFT010425202007050010</t>
  </si>
  <si>
    <t>RCFT010425202007050001</t>
  </si>
  <si>
    <t>RCMFT010425202007080007</t>
  </si>
  <si>
    <t>RCFT010425202007080006</t>
  </si>
  <si>
    <t>RCMFT010425202007130021</t>
  </si>
  <si>
    <t>RCFT010425202007140001</t>
  </si>
  <si>
    <t>RCMFT010425202007140016</t>
  </si>
  <si>
    <t>RCFT010425202007140004</t>
  </si>
  <si>
    <t>RCMFT010425202008100006</t>
  </si>
  <si>
    <t>RCFT010425202008100009</t>
  </si>
  <si>
    <t>RCMFT010446202008050001</t>
  </si>
  <si>
    <t>RCFT010446202007300014</t>
  </si>
  <si>
    <t>RCMFT010446202008250010</t>
  </si>
  <si>
    <t>RCFT010446202008270001</t>
  </si>
  <si>
    <t>RCMFT010507202008050002</t>
  </si>
  <si>
    <t>RCFT010507202008050009</t>
  </si>
  <si>
    <t>RCMFT010643202007220097</t>
  </si>
  <si>
    <t>RCFT010643202007220007</t>
  </si>
  <si>
    <t>RCMFT010680202008070006</t>
  </si>
  <si>
    <t>RCFT010680202008070004</t>
  </si>
  <si>
    <t>RCMFT010749202008120021</t>
  </si>
  <si>
    <t>RCFT010749202008140003</t>
  </si>
  <si>
    <t>RCMFT010758202007060021</t>
  </si>
  <si>
    <t>RCFT010758202007070003</t>
  </si>
  <si>
    <t>RCMFT000010897202008110007</t>
  </si>
  <si>
    <t>FH4681010100A0A1093</t>
  </si>
  <si>
    <t>驾驶员座椅总成(标配）</t>
  </si>
  <si>
    <t>RCFT000010897202008110003</t>
  </si>
  <si>
    <t>延保</t>
  </si>
  <si>
    <t>RCMFT000065869202008220001</t>
  </si>
  <si>
    <t>RCFT000065869202008220001</t>
  </si>
  <si>
    <t>升降器连接轴脱落</t>
  </si>
  <si>
    <t>RCMFT000832202007170003</t>
  </si>
  <si>
    <t>RCFT000832202007170005</t>
  </si>
  <si>
    <t>RCMFT006225202008290036</t>
  </si>
  <si>
    <t>RCFT006225202008290012</t>
  </si>
  <si>
    <t>RCMFT000108016202008230001</t>
  </si>
  <si>
    <t>SH0681010012A0Y2A1093</t>
  </si>
  <si>
    <t>驾驶员座椅坐垫总成（年度型）</t>
  </si>
  <si>
    <t>RCFT000108016202008230001</t>
  </si>
  <si>
    <t>RCMFT000029543202008290002</t>
  </si>
  <si>
    <t>SH3A-6805400A1093</t>
  </si>
  <si>
    <t>减震器总成</t>
  </si>
  <si>
    <t>RCFT000029543202008290002</t>
  </si>
  <si>
    <t>RCMFT000053000202007100005</t>
  </si>
  <si>
    <t>RCFT000053000202007100005</t>
  </si>
  <si>
    <t>RCMFT000074149202008190001</t>
  </si>
  <si>
    <t>RCFT000074149202008190006</t>
  </si>
  <si>
    <t>RCMFT000102166202007090001</t>
  </si>
  <si>
    <t>RCFT000102166202007090001</t>
  </si>
  <si>
    <t>RCMFT000102166202007150004</t>
  </si>
  <si>
    <t>RCFT000102166202007150002</t>
  </si>
  <si>
    <t>RCMFT000102166202008170019</t>
  </si>
  <si>
    <t>RCFT000102166202008170015</t>
  </si>
  <si>
    <t>RCMFT003872202008140008</t>
  </si>
  <si>
    <t>RCFT003872202008140005</t>
  </si>
  <si>
    <t>RCMFT006589202007130016</t>
  </si>
  <si>
    <t>RCFT006589202007130010</t>
  </si>
  <si>
    <t>RCMFT006792202007030021</t>
  </si>
  <si>
    <t>RCFT006792202007030006</t>
  </si>
  <si>
    <t>RCMFT006798202007170023</t>
  </si>
  <si>
    <t>RCFT006798202007170005</t>
  </si>
  <si>
    <t>RCMFT006920202008310006</t>
  </si>
  <si>
    <t>RCFT006920202008310001</t>
  </si>
  <si>
    <t>RCMFT005009202008210033</t>
  </si>
  <si>
    <t>SH3A-6802000A1093</t>
  </si>
  <si>
    <t>靠背总成</t>
  </si>
  <si>
    <t>RCFT005009202008210011</t>
  </si>
  <si>
    <t>RCMFT000020072202007290001</t>
  </si>
  <si>
    <t>SH3A-6806006A1093</t>
  </si>
  <si>
    <t>气控升降手柄总成</t>
  </si>
  <si>
    <t>RCFT000020072202007290003</t>
  </si>
  <si>
    <t>RCMFT000020072202008080005</t>
  </si>
  <si>
    <t>RCFT000020072202008080002</t>
  </si>
  <si>
    <t>RCMFT000020072202008080017</t>
  </si>
  <si>
    <t>RCFT000020072202008080006</t>
  </si>
  <si>
    <t>RCMFT000020072202008080023</t>
  </si>
  <si>
    <t>RCFT000020072202008080009</t>
  </si>
  <si>
    <t>RCMFT000020072202008100014</t>
  </si>
  <si>
    <t>RCFT000020072202008100005</t>
  </si>
  <si>
    <t>RCMFT000020072202008100024</t>
  </si>
  <si>
    <t>RCFT000020072202008100010</t>
  </si>
  <si>
    <t>RCMFT000063193202007100006</t>
  </si>
  <si>
    <t>RCFT000063193202007100008</t>
  </si>
  <si>
    <t>RCMFT000063193202007310038</t>
  </si>
  <si>
    <t>RCFT000063193202007310006</t>
  </si>
  <si>
    <t>RCMFT000085202007150004</t>
  </si>
  <si>
    <t>RCFT000085202007150002</t>
  </si>
  <si>
    <t>RCMFT000102166202007210007</t>
  </si>
  <si>
    <t>RCFT000102166202007240012</t>
  </si>
  <si>
    <t>RCMFT000102166202008020003</t>
  </si>
  <si>
    <t>RCFT000102166202008020003</t>
  </si>
  <si>
    <t>RCMFT002416202007150009</t>
  </si>
  <si>
    <t>RCFT002416202007150002</t>
  </si>
  <si>
    <t>RCMFT003402202007120006</t>
  </si>
  <si>
    <t>RCFT003402202007120002</t>
  </si>
  <si>
    <t>RCMFT003402202007180001</t>
  </si>
  <si>
    <t>RCFT003402202007180003</t>
  </si>
  <si>
    <t>RCMFT004864202007060002</t>
  </si>
  <si>
    <t>RCFT004864202007060004</t>
  </si>
  <si>
    <t>RCMFT004864202007220021</t>
  </si>
  <si>
    <t>RCFT004864202007220007</t>
  </si>
  <si>
    <t>RCMFT006032202007290019</t>
  </si>
  <si>
    <t>RCFT006032202007290009</t>
  </si>
  <si>
    <t>RCMFT006366202008120002</t>
  </si>
  <si>
    <t>RCFT006366202008120001</t>
  </si>
  <si>
    <t>RCMFT009832202008130002</t>
  </si>
  <si>
    <t>RCFT009832202008130003</t>
  </si>
  <si>
    <t>RCMFT010015202007210001</t>
  </si>
  <si>
    <t>RCFT010015202007210001</t>
  </si>
  <si>
    <t>RCMFT010155202007140001</t>
  </si>
  <si>
    <t>RCFT010155202007140001</t>
  </si>
  <si>
    <t>RCMFT000053000202008100019</t>
  </si>
  <si>
    <t>SRC026807005A1093</t>
  </si>
  <si>
    <t>气囊总成</t>
  </si>
  <si>
    <t>RCFT000053000202008100008</t>
  </si>
  <si>
    <t>RCMFT004864202007060125</t>
  </si>
  <si>
    <t>RCFT004864202007060039</t>
  </si>
  <si>
    <t>RCMFT004864202007210051</t>
  </si>
  <si>
    <t>RCFT004864202007210009</t>
  </si>
  <si>
    <t>RCMFT006903202007300003</t>
  </si>
  <si>
    <t>RCFT006903202007300003</t>
  </si>
  <si>
    <t>RCMFT007089202008310002</t>
  </si>
  <si>
    <t>SH4B-6805492A1093</t>
  </si>
  <si>
    <t>气囊总成(气囊含气管)</t>
  </si>
  <si>
    <t>RCFT007089202008310002</t>
  </si>
  <si>
    <t>RCMFT010680202007280029</t>
  </si>
  <si>
    <t>RCFT010680202007280028</t>
  </si>
  <si>
    <t>RCMFT000008972202008290004</t>
  </si>
  <si>
    <t>SH5-6801120A1093</t>
  </si>
  <si>
    <t>气悬浮总成</t>
  </si>
  <si>
    <t>RCFT000008972202008290005</t>
  </si>
  <si>
    <t>RCMFT000017376202007140007</t>
  </si>
  <si>
    <t>RCFT000017376202007140008</t>
  </si>
  <si>
    <t>RCMFT000018202006160006</t>
  </si>
  <si>
    <t>RCFT000018202006160006</t>
  </si>
  <si>
    <t>RCMFT000030878202008290004</t>
  </si>
  <si>
    <t>RCFT000030878202008290002</t>
  </si>
  <si>
    <t>RCMFT000055173202007020002</t>
  </si>
  <si>
    <t>RCFT000055173202007020002</t>
  </si>
  <si>
    <t>RCMFT000057151202006300003</t>
  </si>
  <si>
    <t>RCFT000057151202007060001</t>
  </si>
  <si>
    <t>RCMFT000057151202007060012</t>
  </si>
  <si>
    <t>RCFT000057151202007080003</t>
  </si>
  <si>
    <t>RCMFT000057151202007210002</t>
  </si>
  <si>
    <t>RCFT000057151202007210005</t>
  </si>
  <si>
    <t>RCMFT000057151202008060004</t>
  </si>
  <si>
    <t>RCFT000057151202008060004</t>
  </si>
  <si>
    <t>RCMFT000057151202008100008</t>
  </si>
  <si>
    <t>RCFT000057151202008110007</t>
  </si>
  <si>
    <t>RCMFT000057151202008310007</t>
  </si>
  <si>
    <t>RCFT000057151202008310009</t>
  </si>
  <si>
    <t>RCMFT000071408202007050011</t>
  </si>
  <si>
    <t>RCFT000071408202007070017</t>
  </si>
  <si>
    <t>RCMFT000079472202007260004</t>
  </si>
  <si>
    <t>RCFT000079472202007260003</t>
  </si>
  <si>
    <t>RCMFT000079472202008200028</t>
  </si>
  <si>
    <t>RCFT000079472202008200020</t>
  </si>
  <si>
    <t>RCMFT000081346202008150003</t>
  </si>
  <si>
    <t>RCFT000081346202008150001</t>
  </si>
  <si>
    <t>RCMFT001682202008270013</t>
  </si>
  <si>
    <t>RCFT001682202008270004</t>
  </si>
  <si>
    <t>RCMFT002205202007270002</t>
  </si>
  <si>
    <t>RCFT002205202007270001</t>
  </si>
  <si>
    <t>RCMFT003775202006300121</t>
  </si>
  <si>
    <t>RCFT003775202006300033</t>
  </si>
  <si>
    <t>RCMFT003775202008170143</t>
  </si>
  <si>
    <t>RCFT003775202008170017</t>
  </si>
  <si>
    <t>RCMFT003775202008270163</t>
  </si>
  <si>
    <t>RCFT003775202008270023</t>
  </si>
  <si>
    <t>RCMFT003775202008290094</t>
  </si>
  <si>
    <t>RCFT003775202008290005</t>
  </si>
  <si>
    <t>RCMFT003827202006200141</t>
  </si>
  <si>
    <t>RCFT003827202006200011</t>
  </si>
  <si>
    <t>RCMFT003842202007190011</t>
  </si>
  <si>
    <t>RCFT003842202007190005</t>
  </si>
  <si>
    <t>RCMFT003842202008100003</t>
  </si>
  <si>
    <t>RCFT003842202008100003</t>
  </si>
  <si>
    <t>RCMFT004408202007120040</t>
  </si>
  <si>
    <t>RCFT004408202007120008</t>
  </si>
  <si>
    <t>RCMFT004408202008180052</t>
  </si>
  <si>
    <t>RCFT004408202008250004</t>
  </si>
  <si>
    <t>RCMFT004823202008030004</t>
  </si>
  <si>
    <t>RCFT004823202008030003</t>
  </si>
  <si>
    <t>RCMFT004864202007110058</t>
  </si>
  <si>
    <t>RCFT004864202007110015</t>
  </si>
  <si>
    <t>RCMFT004864202007160077</t>
  </si>
  <si>
    <t>RCFT004864202007160024</t>
  </si>
  <si>
    <t>RCMFT005094202008220019</t>
  </si>
  <si>
    <t>RCFT005094202008220014</t>
  </si>
  <si>
    <t>RCMFT006334202008040001</t>
  </si>
  <si>
    <t>RCFT006334202008040001</t>
  </si>
  <si>
    <t>RCMFT006334202008190004</t>
  </si>
  <si>
    <t>RCFT006334202008190003</t>
  </si>
  <si>
    <t>RCMFT010958202007210027</t>
  </si>
  <si>
    <t>RCFT010958202007210017</t>
  </si>
  <si>
    <t>RCMFT010958202007240039</t>
  </si>
  <si>
    <t>RCFT010958202007240013</t>
  </si>
  <si>
    <t>RCMFT010958202008090008</t>
  </si>
  <si>
    <t>RCFT010958202008090004</t>
  </si>
  <si>
    <t>RCMFT006450202007110080</t>
  </si>
  <si>
    <t>SH3A-6806004A1093</t>
  </si>
  <si>
    <t>前升降手柄罩壳</t>
  </si>
  <si>
    <t>RCFT006450202007110015</t>
  </si>
  <si>
    <t>RCMFT002413202007270008</t>
  </si>
  <si>
    <t>FH4704010260A0A1093</t>
  </si>
  <si>
    <t>上卧铺气弹簧总成</t>
  </si>
  <si>
    <t>RCFT002413202007270004</t>
  </si>
  <si>
    <t>RCMFT003902202007080019</t>
  </si>
  <si>
    <t>RCFT003902202007180009</t>
  </si>
  <si>
    <t>RCMFT003902202008250125</t>
  </si>
  <si>
    <t>RCFT003902202008250079</t>
  </si>
  <si>
    <t>RCMFT007650202008040028</t>
  </si>
  <si>
    <t>RCFT007650202008040005</t>
  </si>
  <si>
    <t>RCMFT010680202007290003</t>
  </si>
  <si>
    <t>RCFT010680202007290002</t>
  </si>
  <si>
    <t>RCMFT000145969202008140005</t>
  </si>
  <si>
    <t>SH3A-6805300A1093</t>
  </si>
  <si>
    <t>升降器总成</t>
  </si>
  <si>
    <t>RCFT000145969202008140004</t>
  </si>
  <si>
    <t>RCMFT004864202008280026</t>
  </si>
  <si>
    <t>RCFT004864202008280007</t>
  </si>
  <si>
    <t>RCMFT005009202008220024</t>
  </si>
  <si>
    <t>RCFT005009202008220010</t>
  </si>
  <si>
    <t>RCMFT006792202007030020</t>
  </si>
  <si>
    <t>RCMFT005137202008210002</t>
  </si>
  <si>
    <t>SH4A-6806014A1093</t>
  </si>
  <si>
    <t>升降调节开关总成</t>
  </si>
  <si>
    <t>RCFT005137202008220010</t>
  </si>
  <si>
    <t>RCMFT006916202008290059</t>
  </si>
  <si>
    <t>SH4A-6802118A1093</t>
  </si>
  <si>
    <t>司机座垫总成</t>
  </si>
  <si>
    <t>RCFT006916202008290010</t>
  </si>
  <si>
    <t>RCMFT000083435202007120002</t>
  </si>
  <si>
    <t>S6805100S1000AA1093</t>
  </si>
  <si>
    <t>司机座椅靠背总成</t>
  </si>
  <si>
    <t>RCFT000083435202007120001</t>
  </si>
  <si>
    <t>RCMFT006341202007140002</t>
  </si>
  <si>
    <t>S6805100B1000AA1093</t>
  </si>
  <si>
    <t>RCFT006341202007140004</t>
  </si>
  <si>
    <t>RCMFT000060308202008060002</t>
  </si>
  <si>
    <t>SH5-6806018A1093</t>
  </si>
  <si>
    <t>速升速降开关气路总成</t>
  </si>
  <si>
    <t>RCFT000060308202008060002</t>
  </si>
  <si>
    <t>RCMFT000063193202008250001</t>
  </si>
  <si>
    <t>RCFT000063193202008250001</t>
  </si>
  <si>
    <t>RCMFT000071408202007050019</t>
  </si>
  <si>
    <t>RCFT000071408202007050008</t>
  </si>
  <si>
    <t>RCMFT009832202007080028</t>
  </si>
  <si>
    <t>RCFT009832202007080007</t>
  </si>
  <si>
    <t>RCMFT010015202007060033</t>
  </si>
  <si>
    <t>RCFT010015202007060010</t>
  </si>
  <si>
    <t>RCMFT010958202007050017</t>
  </si>
  <si>
    <t>RCFT010958202007060012</t>
  </si>
  <si>
    <t>RCMFT003922202008110003</t>
  </si>
  <si>
    <t>FH1704010100A0A1093</t>
  </si>
  <si>
    <t>卧铺总成(上)</t>
  </si>
  <si>
    <t>RCFT003922202008110001</t>
  </si>
  <si>
    <t>RCMFT006797202007100002</t>
  </si>
  <si>
    <t>FH470400000109A1093</t>
  </si>
  <si>
    <t>下卧铺总成</t>
  </si>
  <si>
    <t>RCFT006797202007100006</t>
  </si>
  <si>
    <t>RCMFT006797202007160002</t>
  </si>
  <si>
    <t>RCFT006797202007160001</t>
  </si>
  <si>
    <t>RCMFT006797202007170014</t>
  </si>
  <si>
    <t>RCFT006797202007250014</t>
  </si>
  <si>
    <t>RCMFT006797202007180049</t>
  </si>
  <si>
    <t>RCFT006797202007180014</t>
  </si>
  <si>
    <t>RCMFT002988202006050006</t>
  </si>
  <si>
    <t>FH4821010010A0A1093</t>
  </si>
  <si>
    <t>右后视镜总成</t>
  </si>
  <si>
    <t>RCFT002988202008150006</t>
  </si>
  <si>
    <t>RCMFT002195202008190001</t>
  </si>
  <si>
    <t>SH4A-6805492A1093</t>
  </si>
  <si>
    <t>阻尼器总成</t>
  </si>
  <si>
    <t>RCFT002195202008190002</t>
  </si>
  <si>
    <t>RCMFT006331202008120001</t>
  </si>
  <si>
    <t>RCFT006331202008120009</t>
  </si>
  <si>
    <t>RCMFT010680202006280028</t>
  </si>
  <si>
    <t>SH3A-6805401A1093</t>
  </si>
  <si>
    <t>RCFT010680202007190015</t>
  </si>
  <si>
    <t>RCMFT000017376202007310025</t>
  </si>
  <si>
    <t>FH4821010009A0A1093</t>
  </si>
  <si>
    <t>左后视镜总成</t>
  </si>
  <si>
    <t>RCFT000017376202007310024</t>
  </si>
  <si>
    <t>RCMFT000080574202007130013</t>
  </si>
  <si>
    <t>RCFT000080574202007130007</t>
  </si>
  <si>
    <t>RCMFT000080574202008280007</t>
  </si>
  <si>
    <t>RCFT000080574202008280001</t>
  </si>
  <si>
    <t>RCMFT009973202006250001</t>
  </si>
  <si>
    <t>FH0531050004A0A1093</t>
  </si>
  <si>
    <t>左前围扶手及铰链总成</t>
  </si>
  <si>
    <t>RCFT009973202007170002</t>
  </si>
  <si>
    <t>RCMFT002416202008020026</t>
  </si>
  <si>
    <t>S4681010600A0A1093</t>
  </si>
  <si>
    <t>坐垫总成</t>
  </si>
  <si>
    <t>RCFT002416202008020015</t>
  </si>
  <si>
    <t>RCMFT002416202008020027</t>
  </si>
  <si>
    <t>RCFT002416202008020016</t>
  </si>
  <si>
    <t>RCMFT000057151202007060015</t>
  </si>
  <si>
    <t>SH4A-6805001A1093</t>
  </si>
  <si>
    <t>坐框减震器总成</t>
  </si>
  <si>
    <t>RCFT000057151202007060016</t>
  </si>
  <si>
    <t>RCMFT000071408202008230002</t>
  </si>
  <si>
    <t>SH4A-6805001-BA1093</t>
  </si>
  <si>
    <t>RCFT000071408202008230001</t>
  </si>
  <si>
    <t>RCMFT000085571202007060005</t>
  </si>
  <si>
    <t>RCFT000085571202007070006</t>
  </si>
  <si>
    <t>RCMFT003783202008280001</t>
  </si>
  <si>
    <t>RCFT003783202008280001</t>
  </si>
  <si>
    <t>RCMFT006684202007230005</t>
  </si>
  <si>
    <t>RCFT006684202007230007</t>
  </si>
  <si>
    <t>RCMFT006684202008240006</t>
  </si>
  <si>
    <t>RCFT006684202008240004</t>
  </si>
  <si>
    <t>RCMFT006684202008270011</t>
  </si>
  <si>
    <t>RCFT006684202008270004</t>
  </si>
  <si>
    <t>RCMFT006684202008290013</t>
  </si>
  <si>
    <t>RCFT006684202008290007</t>
  </si>
  <si>
    <t>RCMFT006801202007120399</t>
  </si>
  <si>
    <t>RCFT006801202007120043</t>
  </si>
  <si>
    <t>RCMFT006956202007020027</t>
  </si>
  <si>
    <t>RCFT006956202007020012</t>
  </si>
  <si>
    <t>RCMFT006956202007130010</t>
  </si>
  <si>
    <t>RCFT006956202007130005</t>
  </si>
  <si>
    <t>RCMFT006956202007190012</t>
  </si>
  <si>
    <t>RCFT006956202007190005</t>
  </si>
  <si>
    <t>RCMFT006968202008310002</t>
  </si>
  <si>
    <t>RCFT006968202008310007</t>
  </si>
  <si>
    <t>RCMFT007253202007050001</t>
  </si>
  <si>
    <t>RCFT007253202007050001</t>
  </si>
  <si>
    <t>RCMFT010951202007070001</t>
  </si>
  <si>
    <t>RCFT010951202007110003</t>
  </si>
  <si>
    <t>RCMFT000041609202007240001</t>
  </si>
  <si>
    <t>SH3A-6801400A1093</t>
  </si>
  <si>
    <t>座垫总成</t>
  </si>
  <si>
    <t>RCFT000041609202007250004</t>
  </si>
  <si>
    <t>RCMFT000041609202007300002</t>
  </si>
  <si>
    <t>RCFT000041609202007300005</t>
  </si>
  <si>
    <t>RCMFT000041609202008310001</t>
  </si>
  <si>
    <t>RCFT000041609202008310002</t>
  </si>
  <si>
    <t>RCMFT000097810202007080002</t>
  </si>
  <si>
    <t>RCFT000097810202007080005</t>
  </si>
  <si>
    <t>RCMFT000097810202007100001</t>
  </si>
  <si>
    <t>RCFT000097810202007100001</t>
  </si>
  <si>
    <t>RCMFT000097810202007110004</t>
  </si>
  <si>
    <t>RCFT000097810202007110004</t>
  </si>
  <si>
    <t>RCMFT002404202007250159</t>
  </si>
  <si>
    <t>RCFT002404202007250002</t>
  </si>
  <si>
    <t>RCMFT002413202007230040</t>
  </si>
  <si>
    <t>RCFT002413202007230007</t>
  </si>
  <si>
    <t>RCMFT002416202007150010</t>
  </si>
  <si>
    <t>RCFT002416202007150003</t>
  </si>
  <si>
    <t>RCMFT003760202008090006</t>
  </si>
  <si>
    <t>RCFT003760202008090004</t>
  </si>
  <si>
    <t>RCMFT003872202007110031</t>
  </si>
  <si>
    <t>RCFT003872202007110005</t>
  </si>
  <si>
    <t>RCMFT003872202007190068</t>
  </si>
  <si>
    <t>RCFT003872202007190009</t>
  </si>
  <si>
    <t>RCMFT003872202008110287</t>
  </si>
  <si>
    <t>RCFT003872202008110022</t>
  </si>
  <si>
    <t>RCMFT004864202007160008</t>
  </si>
  <si>
    <t>RCFT004864202007160003</t>
  </si>
  <si>
    <t>RCMFT004864202007180086</t>
  </si>
  <si>
    <t>RCFT004864202007180011</t>
  </si>
  <si>
    <t>RCMFT004864202008210006</t>
  </si>
  <si>
    <t>RCFT004864202008210001</t>
  </si>
  <si>
    <t>RCMFT006342202007200062</t>
  </si>
  <si>
    <t>RCFT006342202007200012</t>
  </si>
  <si>
    <t>RCMFT006450202007270102</t>
  </si>
  <si>
    <t>RCFT006450202007270010</t>
  </si>
  <si>
    <t>RCMFT006450202008200198</t>
  </si>
  <si>
    <t>RCFT006450202008200038</t>
  </si>
  <si>
    <t>RCMFT006716202007200002</t>
  </si>
  <si>
    <t>RCFT006716202007200001</t>
  </si>
  <si>
    <t>RCMFT000038108202007220002</t>
  </si>
  <si>
    <t>F1B24968104014A1093</t>
  </si>
  <si>
    <t>座椅气阀调节机构总成</t>
  </si>
  <si>
    <t>RCFT000038108202007220006</t>
  </si>
  <si>
    <t>RCMFT000048202007240016</t>
  </si>
  <si>
    <t>RCFT000048202007240015</t>
  </si>
  <si>
    <t>RCMFT000052913202008250001</t>
  </si>
  <si>
    <t>RCFT000052913202008260004</t>
  </si>
  <si>
    <t>RCMFT000057151202007210009</t>
  </si>
  <si>
    <t>RCFT000057151202007210007</t>
  </si>
  <si>
    <t>RCMFT000057151202007220011</t>
  </si>
  <si>
    <t>RCFT000057151202007230004</t>
  </si>
  <si>
    <t>RCMFT000107828202008310002</t>
  </si>
  <si>
    <t>RCFT000107828202008310003</t>
  </si>
  <si>
    <t>RCMFT004396202007090005</t>
  </si>
  <si>
    <t>RCFT004396202007100001</t>
  </si>
  <si>
    <t>RCMFT004864202008100004</t>
  </si>
  <si>
    <t>RCFT004864202008100001</t>
  </si>
  <si>
    <t>RCMFT006613202007190021</t>
  </si>
  <si>
    <t>RCFT006613202007190019</t>
  </si>
  <si>
    <t>RCMFT006980202008020013</t>
  </si>
  <si>
    <t>RCFT006980202008020001</t>
  </si>
  <si>
    <t>RCMFT010082202006120001</t>
  </si>
  <si>
    <t>RCFT010082202006120002</t>
  </si>
  <si>
    <t>RCMFT010720202008170001</t>
  </si>
  <si>
    <t>RCFT010720202008170002</t>
  </si>
  <si>
    <t>RCMFT010082520200710004</t>
  </si>
  <si>
    <t>RCMFT006918202008300001</t>
  </si>
  <si>
    <t>松旷异响</t>
  </si>
  <si>
    <t>RCFT003775202006100008</t>
  </si>
  <si>
    <t>RCMFT00696820200880096</t>
  </si>
  <si>
    <t>RCMFT03879202007180003</t>
  </si>
  <si>
    <t>阻尼器断裂</t>
  </si>
  <si>
    <t>RCMFT00382202007010002</t>
  </si>
  <si>
    <t>RCMFT0007645202007020123</t>
  </si>
  <si>
    <t>2020年福田仲裁明细</t>
  </si>
  <si>
    <t>旧件条形码</t>
  </si>
  <si>
    <t>产品名称</t>
  </si>
  <si>
    <t>仲裁理由</t>
  </si>
  <si>
    <t>首二次</t>
  </si>
  <si>
    <t>现场核实</t>
  </si>
  <si>
    <t>标识为A2293</t>
  </si>
  <si>
    <t>RCFT000001544202007080006</t>
  </si>
  <si>
    <t>计数项:索赔单编号</t>
  </si>
  <si>
    <t>求和项:费用合计</t>
  </si>
  <si>
    <t>数量</t>
  </si>
  <si>
    <t>费用合计</t>
  </si>
  <si>
    <t>H3底座</t>
  </si>
  <si>
    <t>计数项:月份</t>
  </si>
  <si>
    <t>求和项:数量</t>
  </si>
  <si>
    <t>H3气囊磨损</t>
  </si>
  <si>
    <t>(空白)</t>
  </si>
  <si>
    <t>金额占比</t>
  </si>
  <si>
    <t>H3坐垫</t>
  </si>
  <si>
    <t>H3升降器</t>
  </si>
  <si>
    <t>偏斜</t>
  </si>
  <si>
    <t>安全带出口罩壳脱落</t>
  </si>
  <si>
    <t>弹簧脱落</t>
  </si>
  <si>
    <t>后视镜</t>
  </si>
  <si>
    <t>滚轮磨损</t>
  </si>
  <si>
    <t>减震器框架松旷</t>
  </si>
  <si>
    <t>滑轨</t>
  </si>
  <si>
    <t>拉线脱落</t>
  </si>
  <si>
    <t>气弹簧</t>
  </si>
  <si>
    <t>总计</t>
  </si>
  <si>
    <t>气管</t>
  </si>
  <si>
    <t>气管崩裂</t>
  </si>
  <si>
    <t>气管破裂</t>
  </si>
  <si>
    <t>气控手柄</t>
  </si>
  <si>
    <t>气路总成</t>
  </si>
  <si>
    <t>气囊漏气</t>
  </si>
  <si>
    <t>气囊气管</t>
  </si>
  <si>
    <t>气悬浮漏气</t>
  </si>
  <si>
    <t>气囊气管损坏</t>
  </si>
  <si>
    <t>仰角拉线断裂</t>
  </si>
  <si>
    <t>气悬浮气管</t>
  </si>
  <si>
    <t>上卧铺隔板断裂</t>
  </si>
  <si>
    <t>上卧铺气弹簧漏气</t>
  </si>
  <si>
    <t>升降器</t>
  </si>
  <si>
    <t>下卧铺塌陷</t>
  </si>
  <si>
    <t>调节阀断裂</t>
  </si>
  <si>
    <t>阻尼器损坏</t>
  </si>
  <si>
    <t>速生速降</t>
  </si>
  <si>
    <t>调角器</t>
  </si>
  <si>
    <t>上卧铺液压杆断裂</t>
  </si>
  <si>
    <t>阻尼器塑料件</t>
  </si>
  <si>
    <t>阻尼器下支架断裂</t>
  </si>
  <si>
    <t>腰托</t>
  </si>
  <si>
    <t>阻尼器</t>
  </si>
  <si>
    <t>坐垫</t>
  </si>
  <si>
    <t>调节气缸脱落</t>
  </si>
  <si>
    <t>责任单位</t>
  </si>
  <si>
    <t>金属件厂</t>
  </si>
  <si>
    <t>益丰</t>
  </si>
  <si>
    <t>说明：
1.安路普共计134条，承担金额共计261752.51元
2.黄骅工厂共计97条，承担金额共计462584.79元
3.金属件厂共计30条，承担金额共计55843.81元
4.视觉安全厂共计8条，承担金额共计4522.63元
5.研发/黄骅共计81条，承担金额共计59376.13元
6.总装厂共计121条，承担金额共计71000.54元
7.益丰共计4条，承担金额共计12885.7元</t>
  </si>
  <si>
    <t>时间</t>
  </si>
  <si>
    <t>分公司编号</t>
  </si>
  <si>
    <t>分公司名称</t>
  </si>
  <si>
    <t>单据状态</t>
  </si>
  <si>
    <t>维修类型</t>
  </si>
  <si>
    <t>维修对象</t>
  </si>
  <si>
    <t>Vin</t>
  </si>
  <si>
    <t>出厂编号</t>
  </si>
  <si>
    <t>品牌</t>
  </si>
  <si>
    <t>整车产品线</t>
  </si>
  <si>
    <t>服务产品线</t>
  </si>
  <si>
    <t>产品线类型</t>
  </si>
  <si>
    <t>出厂日期</t>
  </si>
  <si>
    <t>购买日期</t>
  </si>
  <si>
    <t>行驶里程</t>
  </si>
  <si>
    <t>首次故障里程</t>
  </si>
  <si>
    <t>工况类别</t>
  </si>
  <si>
    <t>驱动形式</t>
  </si>
  <si>
    <t>功能</t>
  </si>
  <si>
    <t>档次</t>
  </si>
  <si>
    <t>车型</t>
  </si>
  <si>
    <t>公告号</t>
  </si>
  <si>
    <t>发动机型号</t>
  </si>
  <si>
    <t>发动机编号</t>
  </si>
  <si>
    <t>市场部</t>
  </si>
  <si>
    <t>服务站编号</t>
  </si>
  <si>
    <t>业务编号</t>
  </si>
  <si>
    <t>服务站名称</t>
  </si>
  <si>
    <t>车辆联系人</t>
  </si>
  <si>
    <t>产品编号</t>
  </si>
  <si>
    <t>报修时间</t>
  </si>
  <si>
    <t>创建日期</t>
  </si>
  <si>
    <t>故障代码</t>
  </si>
  <si>
    <t>故障现象描述</t>
  </si>
  <si>
    <t>故障模式</t>
  </si>
  <si>
    <t>祸首件图号</t>
  </si>
  <si>
    <t>祸首件名称</t>
  </si>
  <si>
    <t>祸首件生产厂家</t>
  </si>
  <si>
    <t>责任单位编号</t>
  </si>
  <si>
    <t>责任单位名称</t>
  </si>
  <si>
    <t>祸首件所属总成编号</t>
  </si>
  <si>
    <t>祸首件所属总成名称</t>
  </si>
  <si>
    <t>供应商确认状态</t>
  </si>
  <si>
    <t>分公司审核时间</t>
  </si>
  <si>
    <t>终审意见</t>
  </si>
  <si>
    <t>终审时间</t>
  </si>
  <si>
    <t>终审人</t>
  </si>
  <si>
    <t>供应商确认意见</t>
  </si>
  <si>
    <t>是否向责任供应商索赔</t>
  </si>
  <si>
    <t>市场AB质量信息快报编号</t>
  </si>
  <si>
    <t>快报状态</t>
  </si>
  <si>
    <t>快报审批意见</t>
  </si>
  <si>
    <t>维修索赔申请单号</t>
  </si>
  <si>
    <t>维修索赔申请类型</t>
  </si>
  <si>
    <t>外出索赔单编号</t>
  </si>
  <si>
    <t>外出索赔单状态</t>
  </si>
  <si>
    <t>外出索赔申请单号</t>
  </si>
  <si>
    <t>外出类型</t>
  </si>
  <si>
    <t>外出原因</t>
  </si>
  <si>
    <t>外出审核意见</t>
  </si>
  <si>
    <t>维修索赔单其他费用说明</t>
  </si>
  <si>
    <t>外出其他费用说明</t>
  </si>
  <si>
    <t>故障备注</t>
  </si>
  <si>
    <t>变速箱型号</t>
  </si>
  <si>
    <t>变速箱编号</t>
  </si>
  <si>
    <t>前桥号</t>
  </si>
  <si>
    <t>前二桥号</t>
  </si>
  <si>
    <t>中桥号</t>
  </si>
  <si>
    <t>后桥号</t>
  </si>
  <si>
    <t>后桥型号及吨级</t>
  </si>
  <si>
    <t>平衡轴号</t>
  </si>
  <si>
    <t>结算状态</t>
  </si>
  <si>
    <t>结算时间</t>
  </si>
  <si>
    <t>⑵材料费</t>
  </si>
  <si>
    <t>⑵工时费</t>
  </si>
  <si>
    <t>⑵外出服务费</t>
  </si>
  <si>
    <t>配件管理费</t>
  </si>
  <si>
    <t>故障件清退运费</t>
  </si>
  <si>
    <t>⑵其他费用</t>
  </si>
  <si>
    <t>服务活动编号</t>
  </si>
  <si>
    <t>服务活动名称</t>
  </si>
  <si>
    <t>服务活动类型</t>
  </si>
  <si>
    <t>服务活动内容</t>
  </si>
  <si>
    <t>客户类型</t>
  </si>
  <si>
    <t>费用分类</t>
  </si>
  <si>
    <t>让渡报告</t>
  </si>
  <si>
    <t>2450</t>
  </si>
  <si>
    <t>北京福田戴姆勒汽车有限公司</t>
  </si>
  <si>
    <t>RCFT006032202006070010</t>
  </si>
  <si>
    <t>终审通过</t>
  </si>
  <si>
    <t>外出服务</t>
  </si>
  <si>
    <t>整车</t>
  </si>
  <si>
    <t>LRDS6PEB5KR019237</t>
  </si>
  <si>
    <t>KR019237</t>
  </si>
  <si>
    <t>欧曼</t>
  </si>
  <si>
    <t>无</t>
  </si>
  <si>
    <t>6系公路车</t>
  </si>
  <si>
    <t>运输车</t>
  </si>
  <si>
    <t>4×2</t>
  </si>
  <si>
    <t>牵引</t>
  </si>
  <si>
    <t>GTL</t>
  </si>
  <si>
    <t>00</t>
  </si>
  <si>
    <t>ISGE5-460</t>
  </si>
  <si>
    <t>76275498</t>
  </si>
  <si>
    <t>陕西</t>
  </si>
  <si>
    <t>FT006032</t>
  </si>
  <si>
    <t>FDSAX003</t>
  </si>
  <si>
    <t>西安诚发汽车维修服务有限公司</t>
  </si>
  <si>
    <t>吴队</t>
  </si>
  <si>
    <t>4189SLFKA-F8T00900</t>
  </si>
  <si>
    <t>6810001118</t>
  </si>
  <si>
    <t>检查发现：车辆驾驶员座椅底座损坏变形造成下榻无法使用，更换驾驶室座椅总成后正常</t>
  </si>
  <si>
    <t>驾驶员座椅软垫变形塌陷</t>
  </si>
  <si>
    <t>北京光华荣昌汽车部件有限公司</t>
  </si>
  <si>
    <t>未确认</t>
  </si>
  <si>
    <t>SP053</t>
  </si>
  <si>
    <t>STCFT006032202006070006</t>
  </si>
  <si>
    <t>生效</t>
  </si>
  <si>
    <t>白天</t>
  </si>
  <si>
    <t>客户报修：车辆座椅下榻</t>
  </si>
  <si>
    <t xml:space="preserve">审批人 :Admin,审批时间 :2020-06-10审批意见:未上传APP照片/轨迹原因：.:
审批人：SP053
审批时间：2020/06/17  14:20:03
审批意见：到位时长1.2小时
</t>
  </si>
  <si>
    <t>12JSDX240TA（铝）</t>
  </si>
  <si>
    <t>13t（485）后桥，速比：3.364(自调臂ABS)</t>
  </si>
  <si>
    <t>已结算</t>
  </si>
  <si>
    <t>车队客户</t>
  </si>
  <si>
    <t>底座塌陷</t>
  </si>
  <si>
    <t>RCFT003746202006100001</t>
  </si>
  <si>
    <t>LRDS6PEBXLR013970</t>
  </si>
  <si>
    <t>LR013970</t>
  </si>
  <si>
    <t>6×4</t>
  </si>
  <si>
    <t>BJ4259SNFKB-XJ</t>
  </si>
  <si>
    <t>76661885</t>
  </si>
  <si>
    <t>长沙</t>
  </si>
  <si>
    <t>FT003746</t>
  </si>
  <si>
    <t>HUN00051</t>
  </si>
  <si>
    <t>衡阳市中翔商用汽车服务有限公司</t>
  </si>
  <si>
    <t>刘果</t>
  </si>
  <si>
    <t>4259SMFKB-F6T03500</t>
  </si>
  <si>
    <t>6810001058</t>
  </si>
  <si>
    <t>用户反映车辆座椅往下掉.我站检查发现 驾驶员座椅气囊以及调节阀损坏，更换新件故障排除</t>
  </si>
  <si>
    <t>驾驶员座椅装配不当</t>
  </si>
  <si>
    <t>已确认</t>
  </si>
  <si>
    <t>SP057</t>
  </si>
  <si>
    <t>20款</t>
  </si>
  <si>
    <t>STCFT003746202006100001</t>
  </si>
  <si>
    <t>夜间</t>
  </si>
  <si>
    <t>用户反映车辆座椅往下掉</t>
  </si>
  <si>
    <t xml:space="preserve">审批人 :Admin,审批时间 :2020-06-10审批意见:未上传APP照片/轨迹原因：.:
审批人：SP057
审批时间：2020/06/20  10:35:51
审批意见：到位时长：	0.84 	小时
</t>
  </si>
  <si>
    <t>12TX2420TD（铝）</t>
  </si>
  <si>
    <t>10t（440）后桥，速比：3.083（ABS）</t>
  </si>
  <si>
    <t>负载升不起</t>
  </si>
  <si>
    <t>RCFT001871202006020006</t>
  </si>
  <si>
    <t>LRDS6PEB1KR033622</t>
  </si>
  <si>
    <t>KR033622</t>
  </si>
  <si>
    <t>BJ4189SLFKA-AJ</t>
  </si>
  <si>
    <t>76297327</t>
  </si>
  <si>
    <t>浙沪</t>
  </si>
  <si>
    <t>FT001871</t>
  </si>
  <si>
    <t>ZHJ00070</t>
  </si>
  <si>
    <t>金华市宏嘉汽车商贸有限公司</t>
  </si>
  <si>
    <t>中通供应链管理有限公司</t>
  </si>
  <si>
    <t>6810001329</t>
  </si>
  <si>
    <t>座椅异响，经检查是驾驶员座椅调整机构故障，更换座椅总成。</t>
  </si>
  <si>
    <t>驾驶员座椅调整机构卡滞</t>
  </si>
  <si>
    <t>SP010</t>
  </si>
  <si>
    <t>总成工时费用过高</t>
  </si>
  <si>
    <t>STCFT001871202006020003</t>
  </si>
  <si>
    <t>座椅异响</t>
  </si>
  <si>
    <t xml:space="preserve">
审批人：SP010
审批时间：2020/06/28  08:20:12
审批意见：到位时长 1.29小时
</t>
  </si>
  <si>
    <t>调整机构故障</t>
  </si>
  <si>
    <t>RCFT000078103202006020004</t>
  </si>
  <si>
    <t>LRDS6PEB1KR012785</t>
  </si>
  <si>
    <t>KR012785</t>
  </si>
  <si>
    <t>EST</t>
  </si>
  <si>
    <t>BJ4259SNFKB-AA</t>
  </si>
  <si>
    <t>ISGE5-510</t>
  </si>
  <si>
    <t>76266498</t>
  </si>
  <si>
    <t>云南</t>
  </si>
  <si>
    <t>FT000078103</t>
  </si>
  <si>
    <t>FDYUN021</t>
  </si>
  <si>
    <t>瑞丽市远创汽车维修服务有限公司</t>
  </si>
  <si>
    <t>张常来</t>
  </si>
  <si>
    <t>4259SMFKB-C1Z01400</t>
  </si>
  <si>
    <t>6810015034</t>
  </si>
  <si>
    <t>经我部人员现场检查，座椅上下调节开关调整后座椅自动上下浮动，判定为座椅内部调节失效造成，给与更换新件后试车故障排除。</t>
  </si>
  <si>
    <t>座椅气阀总成（气囊座椅)漏气</t>
  </si>
  <si>
    <t>SP058</t>
  </si>
  <si>
    <t>气悬浮</t>
  </si>
  <si>
    <t>STCFT000078103202006020004</t>
  </si>
  <si>
    <t>STCAFT000078103202005290001</t>
  </si>
  <si>
    <t>外出更换座椅总成</t>
  </si>
  <si>
    <t xml:space="preserve">
审批人：SP058
审批时间：2020/06/09  09:07:38
审批意见：到位时长0.22小时
</t>
  </si>
  <si>
    <t>派工单号：1-69349949978</t>
  </si>
  <si>
    <t>12TX2421TD自动挡+液力缓速器</t>
  </si>
  <si>
    <t>胶墩坏</t>
  </si>
  <si>
    <t>RCFT003879202006280002</t>
  </si>
  <si>
    <t>LRDV6PEC4LT002844</t>
  </si>
  <si>
    <t>LT002844</t>
  </si>
  <si>
    <t>9系产品</t>
  </si>
  <si>
    <t>9系非公路车</t>
  </si>
  <si>
    <t>自卸</t>
  </si>
  <si>
    <t>ISGE5-360</t>
  </si>
  <si>
    <t>76640238</t>
  </si>
  <si>
    <t>京津</t>
  </si>
  <si>
    <t>FT003879</t>
  </si>
  <si>
    <t>HEB00072</t>
  </si>
  <si>
    <t>廊坊市宏晨汽车销售服务有限公司</t>
  </si>
  <si>
    <t>车主</t>
  </si>
  <si>
    <t>3259DMPKE-1FZ00100</t>
  </si>
  <si>
    <t>经检查发现主驾驶座椅无法升降，靠背无法调节，该座椅无拆分件，更换座椅总成，更换后故障排除</t>
  </si>
  <si>
    <t>STCFT003879202006280002</t>
  </si>
  <si>
    <t>城市渣土车无条件外出救援</t>
  </si>
  <si>
    <t xml:space="preserve">审批人 :Admin,审批时间 :2020-06-28审批意见:未上传APP照片/轨迹原因：.:
审批人：SP053
审批时间：2020/07/04  13:58:29
审批意见：到位时长2.32小时
</t>
  </si>
  <si>
    <t>HW19712(Q)铁</t>
  </si>
  <si>
    <t>13t(奔驰)后桥,速比：4.76(自调臂ABS)</t>
  </si>
  <si>
    <t>速降失效</t>
  </si>
  <si>
    <t>RCFT000005819202006100026</t>
  </si>
  <si>
    <t>LRDV7PEC0KT030488</t>
  </si>
  <si>
    <t>KT030488</t>
  </si>
  <si>
    <t>8×4</t>
  </si>
  <si>
    <t>BJ3319DMPKC-AE</t>
  </si>
  <si>
    <t>ISGE5-400</t>
  </si>
  <si>
    <t>76292729</t>
  </si>
  <si>
    <t>青海</t>
  </si>
  <si>
    <t>FT000005819</t>
  </si>
  <si>
    <t>FDQIH009</t>
  </si>
  <si>
    <t>青海元通汽车销售服务有限公司</t>
  </si>
  <si>
    <t>旭彤</t>
  </si>
  <si>
    <t>3319DPPKC-B7T01100</t>
  </si>
  <si>
    <t>客户来电反映座椅无法调整，请求外出服务，经我站服务人员到场检查发现座椅调整机构损坏导致此故障，需更换驾驶员座椅总成，更换后故障排除</t>
  </si>
  <si>
    <t>SP059</t>
  </si>
  <si>
    <t>STCFT000005819202006100018</t>
  </si>
  <si>
    <t>符合渣土车保修期内免费外出</t>
  </si>
  <si>
    <t xml:space="preserve">
审批人：SP059
审批时间：2020/06/18  10:13:20
审批意见：到位时长1.11小时
</t>
  </si>
  <si>
    <t>N 渣土车A类客户</t>
  </si>
  <si>
    <t>HW23712(Q)铁</t>
  </si>
  <si>
    <t>13t(奔驰)后桥,速比：5.26(自调臂ABS)</t>
  </si>
  <si>
    <t>RCFT000005819202006300018</t>
  </si>
  <si>
    <t>LRDV7PEC2KT042237</t>
  </si>
  <si>
    <t>KT042237</t>
  </si>
  <si>
    <t>76313694</t>
  </si>
  <si>
    <t>青海正捷弘土石方工程有限公司</t>
  </si>
  <si>
    <t>客户来电反映车辆驾驶员座椅损坏，经我站维修人员外出到达现场检查发现驾驶员座椅调整机构卡滞，导致此故障，需更换驾驶员座椅总成</t>
  </si>
  <si>
    <t>STCFT000005819202006300007</t>
  </si>
  <si>
    <t>STCAFT000005819202006260051</t>
  </si>
  <si>
    <t>Z</t>
  </si>
  <si>
    <t xml:space="preserve">
审批人：SP010
审批时间：2020/07/03  08:56:29
审批意见：到位时长0.82 小时
</t>
  </si>
  <si>
    <t>气悬浮脱落</t>
  </si>
  <si>
    <t>RCFT010680202006040014</t>
  </si>
  <si>
    <t>普通维修</t>
  </si>
  <si>
    <t>LRDS6PEB4KT013741</t>
  </si>
  <si>
    <t>KT013741</t>
  </si>
  <si>
    <t>76248936</t>
  </si>
  <si>
    <t>FT010680</t>
  </si>
  <si>
    <t>FDZHJ012</t>
  </si>
  <si>
    <t>宁波市嘉吉汽车有限公司</t>
  </si>
  <si>
    <t>李</t>
  </si>
  <si>
    <t>4259SMFKB-B9Z03200</t>
  </si>
  <si>
    <t>6810001210</t>
  </si>
  <si>
    <t>行驶中座椅后倒，拆检坐垫检查发现座椅骨架前横梁断裂</t>
  </si>
  <si>
    <t>驾驶员座椅骨架断裂</t>
  </si>
  <si>
    <t>16S2530TO （铝）</t>
  </si>
  <si>
    <t>13t(469)后桥，进口轮毂单元，速比：3.364（ABS</t>
  </si>
  <si>
    <t>RCFT006264202006200016</t>
  </si>
  <si>
    <t>LRDV7PEC3LT004310</t>
  </si>
  <si>
    <t>LT004310</t>
  </si>
  <si>
    <t>平板</t>
  </si>
  <si>
    <t>BJ1329VPPKF-AA</t>
  </si>
  <si>
    <t>ISGE5-430</t>
  </si>
  <si>
    <t>76642832</t>
  </si>
  <si>
    <t>粤东+琼</t>
  </si>
  <si>
    <t>FT006264</t>
  </si>
  <si>
    <t>FDGUD005</t>
  </si>
  <si>
    <t>东莞市港丰汽车维修服务有限公司</t>
  </si>
  <si>
    <t>谭喜亮</t>
  </si>
  <si>
    <t>1319VPPKF-F1T00800</t>
  </si>
  <si>
    <t>6810001223</t>
  </si>
  <si>
    <t>用户报修车辆驾驶员座椅无法升降异响，检查为座椅减震块脱焊，升降开关损坏导致</t>
  </si>
  <si>
    <t>驾驶员座椅骨架开焊</t>
  </si>
  <si>
    <t>13t(459)后桥，进口轮毂单元，速比:3.7(ABS)</t>
  </si>
  <si>
    <t>RCFT002423202006240006</t>
  </si>
  <si>
    <t>LRDS6PEB4KR014353</t>
  </si>
  <si>
    <t>KR014353</t>
  </si>
  <si>
    <t>76268048</t>
  </si>
  <si>
    <t>FT002423</t>
  </si>
  <si>
    <t>TIJ00023</t>
  </si>
  <si>
    <t>天津市恒运汽车维修有限公司</t>
  </si>
  <si>
    <t>班瑞亮</t>
  </si>
  <si>
    <t>4259SMFKB-C1Z00900</t>
  </si>
  <si>
    <t>现场检查驾驶室座椅调整机构卡滞损坏，无法调节导致</t>
  </si>
  <si>
    <t>RCFT000038202006030003</t>
  </si>
  <si>
    <t>LRDS6PEB1KT036037</t>
  </si>
  <si>
    <t>KT036037</t>
  </si>
  <si>
    <t>76300903</t>
  </si>
  <si>
    <t>黑吉</t>
  </si>
  <si>
    <t>FT000038</t>
  </si>
  <si>
    <t>FDHEL001</t>
  </si>
  <si>
    <t>黑龙江吉成汽车销售有限公司</t>
  </si>
  <si>
    <t>匿名</t>
  </si>
  <si>
    <t>4259SMFKB-F6T03200</t>
  </si>
  <si>
    <t>客户反映座椅偏，拆解发现驾驶员座椅装配不当导致，更换配件后故障排除</t>
  </si>
  <si>
    <t>SP055</t>
  </si>
  <si>
    <t>沈阳代理库未及时入库，导致延迟提报单据。</t>
  </si>
  <si>
    <t>12JSDX240TA(铝)</t>
  </si>
  <si>
    <t>10t（400）后桥，速比：3.7(自调臂ABS)</t>
  </si>
  <si>
    <t>RCFT006256202006100004</t>
  </si>
  <si>
    <t>LRDS6PTC8KT013298</t>
  </si>
  <si>
    <t>KT013298</t>
  </si>
  <si>
    <t>BJ4259SMFCB-XA</t>
  </si>
  <si>
    <t>WP13NG430E52</t>
  </si>
  <si>
    <t>3119C023413</t>
  </si>
  <si>
    <t>晋北</t>
  </si>
  <si>
    <t>FT006256</t>
  </si>
  <si>
    <t>FDSHX014</t>
  </si>
  <si>
    <t>古交市东飞贸易有限公司</t>
  </si>
  <si>
    <t>高志杰</t>
  </si>
  <si>
    <t>4259SMFCB-C8T00200</t>
  </si>
  <si>
    <t>客户进站反映车辆司机座椅损坏，经我站维修人员检查发现，车辆司机座椅损坏，为其更换司机座椅总成。</t>
  </si>
  <si>
    <t>无座椅标牌信息，服务站描述的座椅损坏，无法判断失效</t>
  </si>
  <si>
    <t>派工号：1-WMP6Y55</t>
  </si>
  <si>
    <t>10t（440）后桥，进口轮毂单元，3.7自调臂ABS</t>
  </si>
  <si>
    <t>RCFT006707202006140004</t>
  </si>
  <si>
    <t>LRDV7PEC4KT037007</t>
  </si>
  <si>
    <t>KT037007</t>
  </si>
  <si>
    <t>1319VPPKF-F1T003</t>
  </si>
  <si>
    <t>BJ1319VNPKJ-AE</t>
  </si>
  <si>
    <t>76303236</t>
  </si>
  <si>
    <t>豫北</t>
  </si>
  <si>
    <t>FT006707</t>
  </si>
  <si>
    <t>HEN00060</t>
  </si>
  <si>
    <t>武陟县宏泰重型汽车维修厂</t>
  </si>
  <si>
    <t>荆鹏鹏</t>
  </si>
  <si>
    <t>1319VPPKF-F1T00300</t>
  </si>
  <si>
    <t>驾驶员座椅坐垫内部损坏开裂导致驾驶员座椅坐垫塌陷。 （因该座椅不提供拆分件，故需更换总成。）</t>
  </si>
  <si>
    <t>（因该座椅不提供拆分件，故需更换总成。）</t>
  </si>
  <si>
    <t>12JSDX240TA铝</t>
  </si>
  <si>
    <t>5.191035280</t>
  </si>
  <si>
    <t>KB12620</t>
  </si>
  <si>
    <t>KB12633</t>
  </si>
  <si>
    <t>K310068</t>
  </si>
  <si>
    <t>K310838</t>
  </si>
  <si>
    <t>RCFT000071408202006300001</t>
  </si>
  <si>
    <t>LRDS6PEB2KR035900</t>
  </si>
  <si>
    <t>KR035900</t>
  </si>
  <si>
    <t>BJ4259SNFKB</t>
  </si>
  <si>
    <t>76301387</t>
  </si>
  <si>
    <t>FT000071408</t>
  </si>
  <si>
    <t>FDHEL013</t>
  </si>
  <si>
    <t>哈尔滨润宇广溢汽车销售服务有限公司</t>
  </si>
  <si>
    <t>王万军</t>
  </si>
  <si>
    <t>4259SMFKB-C1T01700</t>
  </si>
  <si>
    <t>经检查发现驾驶员座椅骨架开裂</t>
  </si>
  <si>
    <t>SP011</t>
  </si>
  <si>
    <t>13t(469)后桥,速比：4.111(自调臂ABS)</t>
  </si>
  <si>
    <t>RCFT000011816202006160004</t>
  </si>
  <si>
    <t>LRDV6PEC8KT041967</t>
  </si>
  <si>
    <t>KT041967</t>
  </si>
  <si>
    <t>BJ3259Y6DLL-01</t>
  </si>
  <si>
    <t>WP12.400E62</t>
  </si>
  <si>
    <t>1419K128630</t>
  </si>
  <si>
    <t>FT000011816</t>
  </si>
  <si>
    <t>FDBEJ003</t>
  </si>
  <si>
    <t>北京宏晔汽车销售服务有限公司</t>
  </si>
  <si>
    <t>周凤会</t>
  </si>
  <si>
    <t>用户反映车辆座椅不好用，经检查是由于座椅减振器支架开裂导致，更换处理</t>
  </si>
  <si>
    <t>STCFT000011816202006160002</t>
  </si>
  <si>
    <t>国六渣土车无条件外出</t>
  </si>
  <si>
    <t xml:space="preserve">
审批人：SP055
审批时间：2020/06/19  14:36:58
审批意见：0.7
</t>
  </si>
  <si>
    <t>RCFT000011816202005040003维修单作废从新提报</t>
  </si>
  <si>
    <t>12JSD220铁（Q）</t>
  </si>
  <si>
    <t>阻尼器开焊</t>
  </si>
  <si>
    <t>RCFT000030209202006250001</t>
  </si>
  <si>
    <t>LRDV7PEC2KR013110</t>
  </si>
  <si>
    <t>KR013110</t>
  </si>
  <si>
    <t>BJ3319DNPKC-AD</t>
  </si>
  <si>
    <t>ISGE5-340</t>
  </si>
  <si>
    <t>76266955</t>
  </si>
  <si>
    <t>FT000030209</t>
  </si>
  <si>
    <t>FDGUD017</t>
  </si>
  <si>
    <t>广东极越汽车贸易股份有限公司</t>
  </si>
  <si>
    <t>张丹</t>
  </si>
  <si>
    <t>3319DPPKC-D1T00100</t>
  </si>
  <si>
    <t>客户提车不到一个月，多次报修，驾驶室司机座椅往一边倾斜，经赶到故障地检查主驾座椅，核实座椅内部支架故障导致坐垫受力不平衡，新车，客户意见很大，给予更换总成处理。</t>
  </si>
  <si>
    <t>SP012</t>
  </si>
  <si>
    <t>STCFT000030209202006250001</t>
  </si>
  <si>
    <t>渣土车</t>
  </si>
  <si>
    <t xml:space="preserve">
审批人：SP012
审批时间：2020/06/30  16:27:26
审批意见：到位时长1.78小时
</t>
  </si>
  <si>
    <t>12JSD180T（Q）铝-(配置已删除)</t>
  </si>
  <si>
    <t>RCFT000005819202006240003</t>
  </si>
  <si>
    <t>LRDV7PEC0LR001247</t>
  </si>
  <si>
    <t>LR001247</t>
  </si>
  <si>
    <t>76318561</t>
  </si>
  <si>
    <t>陈先生</t>
  </si>
  <si>
    <t>STCFT000005819202006240002</t>
  </si>
  <si>
    <t>STCAFT000005819202006170027</t>
  </si>
  <si>
    <t xml:space="preserve">
审批人：SP057
审批时间：2020/07/05  09:39:08
审批意见：到位时长：	0.38 	小时
</t>
  </si>
  <si>
    <t xml:space="preserve">Z           配件晚到导致索赔单延期，订单号：		POPCFT000005819202006220001	</t>
  </si>
  <si>
    <t>HW23712(Q)铁-(配置已删除)</t>
  </si>
  <si>
    <t>气囊脱开</t>
  </si>
  <si>
    <t>RCFT000083074202006010002</t>
  </si>
  <si>
    <t>LRDS6PEB9KT005103</t>
  </si>
  <si>
    <t>KT005103</t>
  </si>
  <si>
    <t>76256815</t>
  </si>
  <si>
    <t>江苏</t>
  </si>
  <si>
    <t>FT000083074</t>
  </si>
  <si>
    <t>FDJIS019</t>
  </si>
  <si>
    <t>徐州凯曼汽车销售服务有限公司</t>
  </si>
  <si>
    <t>徐州夏宇物流</t>
  </si>
  <si>
    <t>T4259SMFKBA3901002</t>
  </si>
  <si>
    <t>6810002058</t>
  </si>
  <si>
    <t>用户反映：驾驶员座椅无法调节。经检查发现：该车因驾驶员座椅调整机构损坏导致该故障，已无法修复。建议更换驾驶员座椅出来，旧件返厂鉴定。</t>
  </si>
  <si>
    <t>副驾驶员座椅装配不当</t>
  </si>
  <si>
    <t>旧件验收</t>
  </si>
  <si>
    <t>1.无法调节怎么无法调节，不能升降还是不能前后滑动；2.失效件为FH468100000008A1093为什么更换FH468100000016A1093，不更换FH468100000008</t>
  </si>
  <si>
    <t>气悬浮失效</t>
  </si>
  <si>
    <t>RCFT006253202006010008</t>
  </si>
  <si>
    <t>LRDV6PEC6LR005354</t>
  </si>
  <si>
    <t>LR005354</t>
  </si>
  <si>
    <t>BJ3259DLPKE-AD</t>
  </si>
  <si>
    <t>WP12.400E50</t>
  </si>
  <si>
    <t>1420A004322</t>
  </si>
  <si>
    <t>FT006253</t>
  </si>
  <si>
    <t>FDHEL002</t>
  </si>
  <si>
    <t>哈尔滨铭远汽车销售服务有限公司</t>
  </si>
  <si>
    <t>强强市政</t>
  </si>
  <si>
    <t>3259DMPKE-D8Z00100</t>
  </si>
  <si>
    <t>用户反应车辆座椅晃动不能调节，检查发现为驾驶室座椅损坏导致。更换新配件故障排除。</t>
  </si>
  <si>
    <t>SP060</t>
  </si>
  <si>
    <t>STCFT006253202006010001</t>
  </si>
  <si>
    <t>呼叫中心派工</t>
  </si>
  <si>
    <t xml:space="preserve">审批人 :Admin,审批时间 :2020-06-04审批意见:未上传APP照片/轨迹原因：.:
审批人：SP060
审批时间：2020/06/11  08:59:57
审批意见：到位时长  0.63  小时
</t>
  </si>
  <si>
    <t>RCFT000005819202006030002</t>
  </si>
  <si>
    <t>LRDS6PEBXKT030608</t>
  </si>
  <si>
    <t>KT030608</t>
  </si>
  <si>
    <t>76293177</t>
  </si>
  <si>
    <t>青海红色商贸有限公司</t>
  </si>
  <si>
    <t>4259SMFKB-B9T00500</t>
  </si>
  <si>
    <t>客户来电反映座椅无法调节，经我站服务人员到场检查发现驾驶员座椅调整机构损坏导致此故障，需更换驾驶员座椅总成，更换后故障排除</t>
  </si>
  <si>
    <t>N</t>
  </si>
  <si>
    <t>16S2531TO带液力缓速（铝）</t>
  </si>
  <si>
    <t>RCFT000077514202006020007</t>
  </si>
  <si>
    <t>LRDS6PEB4KT016378</t>
  </si>
  <si>
    <t>KT016378</t>
  </si>
  <si>
    <t>9系公路车</t>
  </si>
  <si>
    <t>BJ4259SMFKB-AB</t>
  </si>
  <si>
    <t>WP13.550E501</t>
  </si>
  <si>
    <t>3119D025022</t>
  </si>
  <si>
    <t>FT000077514</t>
  </si>
  <si>
    <t>FDYUN020</t>
  </si>
  <si>
    <t>玉溪安立汽车维修服务有限公司</t>
  </si>
  <si>
    <t>林</t>
  </si>
  <si>
    <t>4259SMFKB-E9Z00500</t>
  </si>
  <si>
    <t>用户进站反映车辆司机座椅不能正常升降，经我站维修人员检查因司机座椅功能失效所致。</t>
  </si>
  <si>
    <t>16JSDX240TA（铁）</t>
  </si>
  <si>
    <t>RCFT000077514202006100007</t>
  </si>
  <si>
    <t>LRDS6PEB7LT005540</t>
  </si>
  <si>
    <t>LT005540</t>
  </si>
  <si>
    <t>BJ4259SMFKB-AC</t>
  </si>
  <si>
    <t>76644410</t>
  </si>
  <si>
    <t>张师</t>
  </si>
  <si>
    <t>4259SMFKB-B9Z04200</t>
  </si>
  <si>
    <t>用户反映座椅无法升降，经我站维修人员拆捡发现因司机座椅升降功能失效所致。</t>
  </si>
  <si>
    <t>16S2531TO带液力缓速器（铝）</t>
  </si>
  <si>
    <t>13t(459)后桥，进口轮毂单元，速比:3.364(ABS</t>
  </si>
  <si>
    <t>气路速升</t>
  </si>
  <si>
    <t>RCFT006734202006080002</t>
  </si>
  <si>
    <t>LRDS6PEB4KT007180</t>
  </si>
  <si>
    <t>KT007180</t>
  </si>
  <si>
    <t>BJ4259SMFKB-AA</t>
  </si>
  <si>
    <t>76258590</t>
  </si>
  <si>
    <t>福州</t>
  </si>
  <si>
    <t>FT006734</t>
  </si>
  <si>
    <t>FUJ00019</t>
  </si>
  <si>
    <t>南安市联鑫汽车维修有限公司</t>
  </si>
  <si>
    <t>叶传杰</t>
  </si>
  <si>
    <t>4259SMFKB-E5Z00100</t>
  </si>
  <si>
    <t>座椅气控阀故障驾驶员座椅总成无法正常升降，给以更换驾驶员座椅总成</t>
  </si>
  <si>
    <t>按其故障现象描述，更换座椅底座总成问题即可解决，无需更换座椅总成</t>
  </si>
  <si>
    <t>12JSDX240A（铁）</t>
  </si>
  <si>
    <t>气管损坏</t>
  </si>
  <si>
    <t>RCFT000083074202006110008</t>
  </si>
  <si>
    <t>LRDV7PEC3KT024023</t>
  </si>
  <si>
    <t>KT024023</t>
  </si>
  <si>
    <t>76282476</t>
  </si>
  <si>
    <t>喵文龙</t>
  </si>
  <si>
    <t>1319VNPKF-D1T00200</t>
  </si>
  <si>
    <t>RCFT000024683202006230002</t>
  </si>
  <si>
    <t>LRDS6PEB5LR004285</t>
  </si>
  <si>
    <t>LR004285</t>
  </si>
  <si>
    <t>76641984</t>
  </si>
  <si>
    <t>FT000024683</t>
  </si>
  <si>
    <t>FDGUD014</t>
  </si>
  <si>
    <t>深圳市德圣汽车服务有限公司</t>
  </si>
  <si>
    <t>吴先生</t>
  </si>
  <si>
    <t>4259SMFKB-C9Z00300</t>
  </si>
  <si>
    <t>用户来站反应，车辆司机座椅晃动损坏，经检查，车辆驾驶员座椅内部骨架损坏导致故障，建议更换驾驶员座椅总成处理。</t>
  </si>
  <si>
    <t>12TX2420TD自动挡变速箱</t>
  </si>
  <si>
    <t>13t(469)后桥，进口轮毂单元，速比：2.714（ABS</t>
  </si>
  <si>
    <t>RCFT001871202006230036</t>
  </si>
  <si>
    <t>LRDV7PEC9KT024267</t>
  </si>
  <si>
    <t>KT024267</t>
  </si>
  <si>
    <t>76282982</t>
  </si>
  <si>
    <t>江县伟</t>
  </si>
  <si>
    <t>车辆通电后主座椅上下窜动，经检查驾驶员座椅内部故障，给予更换新件处理</t>
  </si>
  <si>
    <t>负载上升缓慢</t>
  </si>
  <si>
    <t>RCFT005824202006270015</t>
  </si>
  <si>
    <t>LRDS6PEB6KT041539</t>
  </si>
  <si>
    <t>KT041539</t>
  </si>
  <si>
    <t>76312263</t>
  </si>
  <si>
    <t>FT005824</t>
  </si>
  <si>
    <t>YUN00053</t>
  </si>
  <si>
    <t>昆明博海汽车服务有限公司</t>
  </si>
  <si>
    <t>米锁住</t>
  </si>
  <si>
    <t>经拆检：驾驶员座椅骨架变形座椅偏移无法使用，更换座椅总成。</t>
  </si>
  <si>
    <t>外出维修，地址：呈贡区洛阳街道。</t>
  </si>
  <si>
    <t>RCFT006225202006240004</t>
  </si>
  <si>
    <t>LRDS6PEB7KT016763</t>
  </si>
  <si>
    <t>KT016763</t>
  </si>
  <si>
    <t>76272341</t>
  </si>
  <si>
    <t>包头</t>
  </si>
  <si>
    <t>FT006225</t>
  </si>
  <si>
    <t>NEM00104</t>
  </si>
  <si>
    <t>赤峰星翰汽车维修服务有限公司</t>
  </si>
  <si>
    <t>张晓波</t>
  </si>
  <si>
    <t>4259SMFKB-E5Z00300</t>
  </si>
  <si>
    <t>驾驶员座椅气囊处无法调节异响损坏无法使用</t>
  </si>
  <si>
    <t>16JSD220TA（铁）</t>
  </si>
  <si>
    <t>RCFT010749202006300013</t>
  </si>
  <si>
    <t>LRDS6PEB8KR012623</t>
  </si>
  <si>
    <t>KR012623</t>
  </si>
  <si>
    <t>76265863</t>
  </si>
  <si>
    <t>FT010749</t>
  </si>
  <si>
    <t>FDBEJ005</t>
  </si>
  <si>
    <t>北京众鑫通达汽车修理有限公司</t>
  </si>
  <si>
    <t>钱胜利</t>
  </si>
  <si>
    <t>用户报修驾驶室座椅坏了，经维修人员检查发现座椅调节器损坏导致故障，因座椅无拆分件，故更换座椅总成</t>
  </si>
  <si>
    <t>13t(469)后桥，进口轮毂单元，速比：3.7（ABS）</t>
  </si>
  <si>
    <t>RCFT006225202005270009</t>
  </si>
  <si>
    <t>LRDS6PEB3KT028456</t>
  </si>
  <si>
    <t>KT028456</t>
  </si>
  <si>
    <t>76289549</t>
  </si>
  <si>
    <t>魏广东</t>
  </si>
  <si>
    <t>驾驶员座椅气囊处无法调节异响骨架开焊损坏无法使用</t>
  </si>
  <si>
    <t>按其故障描述，更换座椅底座总成问题即可解决，无需更换座椅总成</t>
  </si>
  <si>
    <t>气路气管脱落</t>
  </si>
  <si>
    <t>RCFT000022979202006040002</t>
  </si>
  <si>
    <t>LRDS6PEB7KR030885</t>
  </si>
  <si>
    <t>KR030885</t>
  </si>
  <si>
    <t>BJ4259SNFKB-AE</t>
  </si>
  <si>
    <t>OM457LA.V/31</t>
  </si>
  <si>
    <t>457.982-L-00005</t>
  </si>
  <si>
    <t>FT000022979</t>
  </si>
  <si>
    <t>FDGUD018</t>
  </si>
  <si>
    <t>东源嘉诚汽车销售服务有限公司</t>
  </si>
  <si>
    <t>潘</t>
  </si>
  <si>
    <t>4259SMFKB-K2Z00200</t>
  </si>
  <si>
    <t>用户反映车辆座椅升降不起，左右不平衡晃动大，经检修为驾驶员座椅总成损坏导致失效</t>
  </si>
  <si>
    <t>RCFT003859202006180002</t>
  </si>
  <si>
    <t>LRDS6PEB5KT033416</t>
  </si>
  <si>
    <t>KT033416</t>
  </si>
  <si>
    <t>76295890</t>
  </si>
  <si>
    <t>甘肃</t>
  </si>
  <si>
    <t>FT003859</t>
  </si>
  <si>
    <t>GAS00035</t>
  </si>
  <si>
    <t>天水恒甲汽车工贸有限责任公司</t>
  </si>
  <si>
    <t>田师傅</t>
  </si>
  <si>
    <t>4259SMFKB-E5T00100</t>
  </si>
  <si>
    <t>5020040034</t>
  </si>
  <si>
    <t>经我站维修人员现场检查为驾驶室高度调节阀损坏，漏气至车辆故障。现场更换驾驶员座椅后试车正常。</t>
  </si>
  <si>
    <t>驾驶室高度调节阀漏气</t>
  </si>
  <si>
    <t>该车辆与REPFT003859202006170001在同一故障地，同时维修，故拍照地显示为定西市陇西县靠近渭河龙王庙。</t>
  </si>
  <si>
    <t>RCFT000048202006080005</t>
  </si>
  <si>
    <t>LRDV7PEC6KT006969</t>
  </si>
  <si>
    <t>KT006969</t>
  </si>
  <si>
    <t>BJ1319VNPKJ-AA</t>
  </si>
  <si>
    <t>76259481</t>
  </si>
  <si>
    <t>豫南</t>
  </si>
  <si>
    <t>FT000048</t>
  </si>
  <si>
    <t>HEN00089</t>
  </si>
  <si>
    <t>商丘风驰汽车贸易有限公司</t>
  </si>
  <si>
    <t>张伟杰</t>
  </si>
  <si>
    <t>1319VNPKF-C1T00500</t>
  </si>
  <si>
    <t>驾驶员座椅有时不自动升，升上去后有时不自动下降。</t>
  </si>
  <si>
    <t>13t(459)后桥，进口轮毂单元，3.7自调臂ABS</t>
  </si>
  <si>
    <t>负载升起缓慢</t>
  </si>
  <si>
    <t>RCFT000055173202006070003</t>
  </si>
  <si>
    <t>LRDS6PEB3KT036766</t>
  </si>
  <si>
    <t>KT036766</t>
  </si>
  <si>
    <t>76302941</t>
  </si>
  <si>
    <t>沈阳</t>
  </si>
  <si>
    <t>FT000055173</t>
  </si>
  <si>
    <t>FDLIN013</t>
  </si>
  <si>
    <t>奈曼旗岩磊运输有限公司</t>
  </si>
  <si>
    <t>吴海</t>
  </si>
  <si>
    <t>驾驶员座椅无法自动升降，后背无法调节。</t>
  </si>
  <si>
    <t>ZF16S2530TO</t>
  </si>
  <si>
    <t>13t(469)后桥,速比：3.7(自调臂ABS)</t>
  </si>
  <si>
    <t>RCFT000063786202006090004</t>
  </si>
  <si>
    <t>LRDS6PEB4KR024509</t>
  </si>
  <si>
    <t>KR024509</t>
  </si>
  <si>
    <t>76283432</t>
  </si>
  <si>
    <t>FT000063786</t>
  </si>
  <si>
    <t>FDNEM024</t>
  </si>
  <si>
    <t>赤峰昊日商贸有限公司</t>
  </si>
  <si>
    <t>王艳民</t>
  </si>
  <si>
    <t>该车座椅自动升降，更换座椅，故障排除</t>
  </si>
  <si>
    <t>RCFT006909202006040010</t>
  </si>
  <si>
    <t>LRDV7PEC5KT032673</t>
  </si>
  <si>
    <t>KT032673</t>
  </si>
  <si>
    <t>76296397</t>
  </si>
  <si>
    <t>鲁西</t>
  </si>
  <si>
    <t>FT006909</t>
  </si>
  <si>
    <t>SHD00309</t>
  </si>
  <si>
    <t>临沂惠华汽车销售服务有限公司</t>
  </si>
  <si>
    <t>庞</t>
  </si>
  <si>
    <t>1319VPPKF-F1Z00500</t>
  </si>
  <si>
    <t>车辆行驶时，座椅损坏经检查发现驾驶员座椅总成内部气囊整体向右倾斜严重导致无法正常使用。</t>
  </si>
  <si>
    <t>松旷倾斜</t>
  </si>
  <si>
    <t>RCFT010081202006090002</t>
  </si>
  <si>
    <t>LRDV7PEC6KR007598</t>
  </si>
  <si>
    <t>KR007598</t>
  </si>
  <si>
    <t>76260279</t>
  </si>
  <si>
    <t>FT010081</t>
  </si>
  <si>
    <t>FDSHD022</t>
  </si>
  <si>
    <t>蒙阴金顺汽车维修服务有限公司</t>
  </si>
  <si>
    <t>张晴川</t>
  </si>
  <si>
    <t>驾驶员座椅底座发卡损坏、靠背变形损坏</t>
  </si>
  <si>
    <t>滑轮螺栓脱落</t>
  </si>
  <si>
    <t>RCFT000077511202006150007</t>
  </si>
  <si>
    <t>LRDV7PEC0KT024383</t>
  </si>
  <si>
    <t>KT024383</t>
  </si>
  <si>
    <t>76283006</t>
  </si>
  <si>
    <t>冀北</t>
  </si>
  <si>
    <t>FT000077511</t>
  </si>
  <si>
    <t>FDHEB052</t>
  </si>
  <si>
    <t>昌黎县黎昌鸿图汽车维修有限公司</t>
  </si>
  <si>
    <t>黄先生</t>
  </si>
  <si>
    <t>1319VNPKF-D2Z00200</t>
  </si>
  <si>
    <t>检查发现：驾驶员座椅总成骨架断裂导致座椅向右侧倾斜，无法使用</t>
  </si>
  <si>
    <t>座椅无拆分件更换总成处理</t>
  </si>
  <si>
    <t>13t(459)后桥，速比:4.111(自调臂ABS)</t>
  </si>
  <si>
    <t>RCFT000096647202006170005</t>
  </si>
  <si>
    <t>LRDS6PEBXKR027060</t>
  </si>
  <si>
    <t>KR027060</t>
  </si>
  <si>
    <t>76287289</t>
  </si>
  <si>
    <t>FT000096647</t>
  </si>
  <si>
    <t>FDNEM035</t>
  </si>
  <si>
    <t>阿鲁科尔沁旗众鑫恒泰汽车销售有限公司</t>
  </si>
  <si>
    <t>刘颜奎</t>
  </si>
  <si>
    <t>驾驶员座椅底座气囊漏气，底座间隙大，靠背调节不好使，更换座椅总成。</t>
  </si>
  <si>
    <t>RCFT004596202006160003</t>
  </si>
  <si>
    <t>LRDS6PEB6LR006725</t>
  </si>
  <si>
    <t>LR006725</t>
  </si>
  <si>
    <t>76647796</t>
  </si>
  <si>
    <t>南昌</t>
  </si>
  <si>
    <t>FT004596</t>
  </si>
  <si>
    <t>JIX00038</t>
  </si>
  <si>
    <t>南丰县昌新汽车修理有限公司</t>
  </si>
  <si>
    <t>马政文</t>
  </si>
  <si>
    <t>4259SMFKB-C1Z00100</t>
  </si>
  <si>
    <t>经检查：驾驶员座椅左侧前气压调节阀内部磨损失效控制不了内部气囊气压，造成座椅无弹簧。</t>
  </si>
  <si>
    <t>SP056</t>
  </si>
  <si>
    <t>派工单号：1-WV4LJ25</t>
  </si>
  <si>
    <t>12JSDX240TA（铝壳）</t>
  </si>
  <si>
    <t>气悬浮气缸失效</t>
  </si>
  <si>
    <t>RCFT006439202006170005</t>
  </si>
  <si>
    <t>LRDS6PEB4KR025515</t>
  </si>
  <si>
    <t>KR025515</t>
  </si>
  <si>
    <t>FT006439</t>
  </si>
  <si>
    <t>FDSHD013</t>
  </si>
  <si>
    <t>临沂市骏龙汽车销售服务有限公司</t>
  </si>
  <si>
    <t>刘安洋</t>
  </si>
  <si>
    <t>用户致电报修车辆座椅靠背无法调整，经检查是驾驶员座椅总成调节按钮故障导致，不提供单独散件需换总成故障排除</t>
  </si>
  <si>
    <t>调节手柄损坏</t>
  </si>
  <si>
    <t>RCFT006909202006180004</t>
  </si>
  <si>
    <t>LRDV7PEC3KT018531</t>
  </si>
  <si>
    <t>KT018531</t>
  </si>
  <si>
    <t>76274819</t>
  </si>
  <si>
    <t>姜宝石</t>
  </si>
  <si>
    <t>车辆行驶时，座椅倾斜经检查发现座椅内部气囊整体向右倾斜严重导致座椅无法正常升降。</t>
  </si>
  <si>
    <t>RCFT009861202006140001</t>
  </si>
  <si>
    <t>LRDV7PEC1KT007186</t>
  </si>
  <si>
    <t>KT007186</t>
  </si>
  <si>
    <t>76259479</t>
  </si>
  <si>
    <t>FT009861</t>
  </si>
  <si>
    <t>FDHUN005</t>
  </si>
  <si>
    <t>常德欧绅汽车销售服务有限公司</t>
  </si>
  <si>
    <t>黄老板</t>
  </si>
  <si>
    <t>客户反映车辆驾驶员座椅无法调整，经检查发现为车辆座椅调整机构损坏导致。</t>
  </si>
  <si>
    <t>已拍摄现场维修视频。</t>
  </si>
  <si>
    <t>RCFT010081202006190006</t>
  </si>
  <si>
    <t>LRDV7PEC3KR020924</t>
  </si>
  <si>
    <t>KR020924</t>
  </si>
  <si>
    <t>76277766</t>
  </si>
  <si>
    <t>李荣耀</t>
  </si>
  <si>
    <t>车辆座椅底座发卡、靠背变形损坏</t>
  </si>
  <si>
    <t>阻尼脱落</t>
  </si>
  <si>
    <t>RCFT000055173202006250003</t>
  </si>
  <si>
    <t>LRDS6PEB5KR036846</t>
  </si>
  <si>
    <t>KR036846</t>
  </si>
  <si>
    <t>76302953</t>
  </si>
  <si>
    <t>驾驶员座椅无法自动升降，无法调节。</t>
  </si>
  <si>
    <t>RCFT006784202006300010</t>
  </si>
  <si>
    <t>LRDV7PEC1KT008015</t>
  </si>
  <si>
    <t>KT008015</t>
  </si>
  <si>
    <t>76260327</t>
  </si>
  <si>
    <t>皖北</t>
  </si>
  <si>
    <t>FT006784</t>
  </si>
  <si>
    <t>ANH00121</t>
  </si>
  <si>
    <t>萧县瑞和汽车销售有限公司</t>
  </si>
  <si>
    <t>张浩</t>
  </si>
  <si>
    <t>1319VPPKF-F1Z00100</t>
  </si>
  <si>
    <t>车辆驾驶员座椅漏气导致座椅不能保持高度</t>
  </si>
  <si>
    <t>此座椅无拆分件</t>
  </si>
  <si>
    <t>RCFT007645202006240008</t>
  </si>
  <si>
    <t>LRDS6PEB8KT032728</t>
  </si>
  <si>
    <t>KT032728</t>
  </si>
  <si>
    <t>76295583</t>
  </si>
  <si>
    <t>FT007645</t>
  </si>
  <si>
    <t>FDHEL003</t>
  </si>
  <si>
    <t>绥化福仕达汽车销售服务有限公司</t>
  </si>
  <si>
    <t>仇明礼</t>
  </si>
  <si>
    <t>经我站检查发现车辆驾驶员座椅开裂损坏导致故障。</t>
  </si>
  <si>
    <t>RCFT010081202006300007</t>
  </si>
  <si>
    <t>LRDV7PEC5KR007205</t>
  </si>
  <si>
    <t>KR007205</t>
  </si>
  <si>
    <t>BJ3319DMPKF-AB</t>
  </si>
  <si>
    <t>WP12.430E50</t>
  </si>
  <si>
    <t>1419B030526</t>
  </si>
  <si>
    <t>刘培培</t>
  </si>
  <si>
    <t>3319DNPKF-A9Z00200</t>
  </si>
  <si>
    <t>12JSDX240TA（Q）铁</t>
  </si>
  <si>
    <t>13t(奔驰)后桥,速比：5.92(自调臂ABS)</t>
  </si>
  <si>
    <t>RCFT010425202006060006</t>
  </si>
  <si>
    <t>LRDS6PEB0KR008260</t>
  </si>
  <si>
    <t>KR008260</t>
  </si>
  <si>
    <t>76260700</t>
  </si>
  <si>
    <t>FT010425</t>
  </si>
  <si>
    <t>FDNEM013</t>
  </si>
  <si>
    <t>巴林左旗天骏汽车服务有限公司</t>
  </si>
  <si>
    <t>王明利</t>
  </si>
  <si>
    <t>4259SMFKB-C1T01200</t>
  </si>
  <si>
    <t>经检查发现该车辆驾驶员座椅底座骨架开裂以及靠背.坐垫等均变形，导致该车辆驾驶室异响，给客户更换后故障排除。</t>
  </si>
  <si>
    <t>有APP视频</t>
  </si>
  <si>
    <t>维修单与维修单REPFT010425202006050004为同一故障地</t>
  </si>
  <si>
    <t>12JSDX240TA （铝）</t>
  </si>
  <si>
    <t>RCFT007021202006150012</t>
  </si>
  <si>
    <t>LRDS6PEB1KT009288</t>
  </si>
  <si>
    <t>KT009288</t>
  </si>
  <si>
    <t>76261215</t>
  </si>
  <si>
    <t>FT007021</t>
  </si>
  <si>
    <t>FDSHD015</t>
  </si>
  <si>
    <t>济宁盛鑫汽车销售有限公司</t>
  </si>
  <si>
    <t>刘红喜</t>
  </si>
  <si>
    <t>检查发现：驾驶员座椅减震效果差，行驶中自动下落，多次维修无效，更换座椅总成解决</t>
  </si>
  <si>
    <t>查询电子图册无拆分件</t>
  </si>
  <si>
    <t>RCFT010425202006150003</t>
  </si>
  <si>
    <t>LRDS6PEB0KR011434</t>
  </si>
  <si>
    <t>KR011434</t>
  </si>
  <si>
    <t>76264898</t>
  </si>
  <si>
    <t>周占虎</t>
  </si>
  <si>
    <t>4259SMFKB-C1Z00300</t>
  </si>
  <si>
    <t>RCFT000024686202006250001</t>
  </si>
  <si>
    <t>LRDV7PEC5KR027700</t>
  </si>
  <si>
    <t>KR027700</t>
  </si>
  <si>
    <t>76288117</t>
  </si>
  <si>
    <t>冀南</t>
  </si>
  <si>
    <t>FT000024686</t>
  </si>
  <si>
    <t>FDHEB036</t>
  </si>
  <si>
    <t>临西县永威汽车维修有限公司</t>
  </si>
  <si>
    <t>1319VPPKF-F1T00700</t>
  </si>
  <si>
    <t>用户反映车辆座椅倾斜不减振，经检查为座椅底座倾斜坐垫塌陷导致，座椅减振不管用，更换后故障排除。</t>
  </si>
  <si>
    <t>RCFT000038202006080001</t>
  </si>
  <si>
    <t>LRDV6PEC1KR043590</t>
  </si>
  <si>
    <t>KR043590</t>
  </si>
  <si>
    <t>BJ3259DLPKE-AA</t>
  </si>
  <si>
    <t>76316149</t>
  </si>
  <si>
    <t>孙队长</t>
  </si>
  <si>
    <t>3259DMPKE-D2Z00100</t>
  </si>
  <si>
    <t>用户反映车辆驾驶员座椅异响晃动，拆解发现座椅损坏松旷导致。更换新配件故障排除。</t>
  </si>
  <si>
    <t>STCFT000038202006080001</t>
  </si>
  <si>
    <t>渣土车不限故障模式外出。</t>
  </si>
  <si>
    <t xml:space="preserve">
审批人：SP059
审批时间：2020/06/13  08:00:43
审批意见：到位时长1.26小时
</t>
  </si>
  <si>
    <t>12JSD180(Q)铁</t>
  </si>
  <si>
    <t>松旷滚轮损坏</t>
  </si>
  <si>
    <t>RCFT003985202006070005</t>
  </si>
  <si>
    <t>LRDV7PEC8KR010163</t>
  </si>
  <si>
    <t>KR010163</t>
  </si>
  <si>
    <t>8×2</t>
  </si>
  <si>
    <t>BJ1319VNPKJ-AD</t>
  </si>
  <si>
    <t>ISGE5-320</t>
  </si>
  <si>
    <t>76262756</t>
  </si>
  <si>
    <t>FT003985</t>
  </si>
  <si>
    <t>JIS00049</t>
  </si>
  <si>
    <t>无锡祥泰汽车销售服务有限公司</t>
  </si>
  <si>
    <t>史修亮</t>
  </si>
  <si>
    <t>1259VPPKF-F1Z00100</t>
  </si>
  <si>
    <t>经检测为驾驶员座椅内部机构卡滞，修复无效更换总成后故障排除</t>
  </si>
  <si>
    <t>12JSD160TA铝</t>
  </si>
  <si>
    <t>10t（440）后桥，速比：3.7（ABS）</t>
  </si>
  <si>
    <t>RCFT010425202006230002</t>
  </si>
  <si>
    <t>LRDS6PEB0KR030954</t>
  </si>
  <si>
    <t>KR030954</t>
  </si>
  <si>
    <t>专用车</t>
  </si>
  <si>
    <t>BJ4259SNFKB-AB</t>
  </si>
  <si>
    <t>76293462</t>
  </si>
  <si>
    <t>郑显贵</t>
  </si>
  <si>
    <t>4259SNFKB-A1Z01700</t>
  </si>
  <si>
    <t>STCFT010425202006230002</t>
  </si>
  <si>
    <t>STCAFT010425202006220001</t>
  </si>
  <si>
    <t>客户反映该车辆驾驶室异响，要求外出服务。</t>
  </si>
  <si>
    <t xml:space="preserve">
审批人：SP055
审批时间：2020/06/28  14:01:18
审批意见：到位时长	0.12	小时
</t>
  </si>
  <si>
    <t>该车辆为危险品运输车辆。</t>
  </si>
  <si>
    <t>12JSDX240TA铝+QH70</t>
  </si>
  <si>
    <t>RCFT003872202006200022</t>
  </si>
  <si>
    <t>LRDS6PEB9KT025822</t>
  </si>
  <si>
    <t>KT025822</t>
  </si>
  <si>
    <t>76285349</t>
  </si>
  <si>
    <t>FT003872</t>
  </si>
  <si>
    <t>HEB00015</t>
  </si>
  <si>
    <t>唐山市丰润区军辉汽车销售服务处</t>
  </si>
  <si>
    <t>张卫杰</t>
  </si>
  <si>
    <t>4259SMFKB-F6T00600</t>
  </si>
  <si>
    <t>驾驶室主座椅松动，倾斜，检查为主座椅底座损坏，无法固定，座椅支架轻微变形，更换座椅修复</t>
  </si>
  <si>
    <t>派工号1-X0BPSIP</t>
  </si>
  <si>
    <t>RCFT000010897202006280001</t>
  </si>
  <si>
    <t>LRDV7PEC4KT033796</t>
  </si>
  <si>
    <t>KT033796</t>
  </si>
  <si>
    <t>76298084</t>
  </si>
  <si>
    <t>FT000010897</t>
  </si>
  <si>
    <t>FDHEL008</t>
  </si>
  <si>
    <t>北安市东方华骏汽车销售服务有限公司</t>
  </si>
  <si>
    <t>周立柱</t>
  </si>
  <si>
    <t>3319DPPKF-A6Z00200</t>
  </si>
  <si>
    <t>司机反映座椅损坏，经我站人员检查驾驶员座椅骨架断裂，由于系统没有拆分件，更换座椅总成后排除故障</t>
  </si>
  <si>
    <t>断裂</t>
  </si>
  <si>
    <t>12JSD180A(Q)铁</t>
  </si>
  <si>
    <t>气囊板断裂</t>
  </si>
  <si>
    <t>RCFT002395202006090007</t>
  </si>
  <si>
    <t>LRDS6PEB8KR015361</t>
  </si>
  <si>
    <t>KR015361</t>
  </si>
  <si>
    <t>76270003</t>
  </si>
  <si>
    <t>川北</t>
  </si>
  <si>
    <t>FT002395</t>
  </si>
  <si>
    <t>SIC00118</t>
  </si>
  <si>
    <t>成都劲驰汽车销售服务有限公司</t>
  </si>
  <si>
    <t>陈代明</t>
  </si>
  <si>
    <t>T4189SLFKA2Y903062</t>
  </si>
  <si>
    <t>经我站工作人员检查驾驶员座椅软垫损坏导致变形塌陷，更换驾驶员座椅总成后故障排除</t>
  </si>
  <si>
    <t>RCFT003126202006260004</t>
  </si>
  <si>
    <t>LRDS6PEB1LT010104</t>
  </si>
  <si>
    <t>LT010104</t>
  </si>
  <si>
    <t>0</t>
  </si>
  <si>
    <t>南宁</t>
  </si>
  <si>
    <t>FT003126</t>
  </si>
  <si>
    <t>GUX00013</t>
  </si>
  <si>
    <t>柳州市鱼峰区源浩汽车修理厂</t>
  </si>
  <si>
    <t>覃任</t>
  </si>
  <si>
    <t>4189SLFKA-F8T02000</t>
  </si>
  <si>
    <t>用户进站反映主驾驶室座椅无法调节；经我站维修师傅检查发现为驾驶员座椅内部损坏导致此故障。</t>
  </si>
  <si>
    <t>SP013</t>
  </si>
  <si>
    <t>因中通车拉着快递，时间比较紧，没时间完成升级活动，下次再进站完成升级活动。</t>
  </si>
  <si>
    <t>13t(485)后桥，进口轮毂单元，速比：2.714(自调臂</t>
  </si>
  <si>
    <t>RCFT000832202006050003</t>
  </si>
  <si>
    <t>LRDS6PEB1KR032616</t>
  </si>
  <si>
    <t>KR032616</t>
  </si>
  <si>
    <t>76296369</t>
  </si>
  <si>
    <t>FT000832</t>
  </si>
  <si>
    <t>GUD00081</t>
  </si>
  <si>
    <t>广东同鸿汽车有限公司</t>
  </si>
  <si>
    <t>王先生</t>
  </si>
  <si>
    <t>4259SMFKB-F3T00100</t>
  </si>
  <si>
    <t>用户来站反映车辆驾驶员座椅无法升降计高低不平，经我站人员拆检发现车辆驾驶员座椅总成损坏失效导致</t>
  </si>
  <si>
    <t>照片无法确认故障件是否是我司产品；若按此故障现象描述，更换底座总成问题即可解决，无需更换座椅总成</t>
  </si>
  <si>
    <t>GTL超能版重点产品APP报修，派工号为：A202006011841  注；APP相片拍满故使用文档补传。</t>
  </si>
  <si>
    <t>12JSD180TA(铝)</t>
  </si>
  <si>
    <t>RCFT002395202005310016</t>
  </si>
  <si>
    <t>LRDS6PEB9LR009523</t>
  </si>
  <si>
    <t>LR009523</t>
  </si>
  <si>
    <t>76653024</t>
  </si>
  <si>
    <t>龚七贵</t>
  </si>
  <si>
    <t>4259SMFKB-F8T03100</t>
  </si>
  <si>
    <t>经我站工作人员检查车辆座椅内部机构损坏导致座椅漏气，为其更换驾驶员座椅总成后试车正常</t>
  </si>
  <si>
    <t>1.驾驶员座椅描述问题不清晰，无法判断；2.照片中公里数不清晰；3.什么问题不清楚直接更换座椅总成；4.高于其他服务站座椅总成更换工时.</t>
  </si>
  <si>
    <t>APP上传照片，成都劲驰二级服务站：自贡荣县兴运汽车运输有限公司维修，因修理工手机像素较差排出来的照片反光，下次改进</t>
  </si>
  <si>
    <t>12JSDX240TA(Q)铝</t>
  </si>
  <si>
    <t>13t(459)后桥，速比: 3.7(自调臂ABS)</t>
  </si>
  <si>
    <t>RCFT010950202006240003</t>
  </si>
  <si>
    <t>LRDV7PEC6LR012656</t>
  </si>
  <si>
    <t>LR012656</t>
  </si>
  <si>
    <t>BJ3319DMPKJ-AG</t>
  </si>
  <si>
    <t>ISGE5-490</t>
  </si>
  <si>
    <t>76659214</t>
  </si>
  <si>
    <t>贵州</t>
  </si>
  <si>
    <t>FT010950</t>
  </si>
  <si>
    <t>FDGUZ009</t>
  </si>
  <si>
    <t>贵州贵兴合汽车服务有限公司</t>
  </si>
  <si>
    <t>胡国祝</t>
  </si>
  <si>
    <t>3319DPPKJ-A7T00500</t>
  </si>
  <si>
    <t>6810002329</t>
  </si>
  <si>
    <t>经现场拆检发现该车驾驶员座椅总成气管漏气失效，无修复配件，更换总成，故障排除，</t>
  </si>
  <si>
    <t>副驾驶员座椅调整机构卡滞</t>
  </si>
  <si>
    <t>12JSDX240A铁（Q）</t>
  </si>
  <si>
    <t>RCFT000089202005270012</t>
  </si>
  <si>
    <t>LRDV7PEC2LR014078</t>
  </si>
  <si>
    <t>LR014078</t>
  </si>
  <si>
    <t>BJ3319Y6GRL-06</t>
  </si>
  <si>
    <t>1419K130613</t>
  </si>
  <si>
    <t>FT000089</t>
  </si>
  <si>
    <t>BEJ00059</t>
  </si>
  <si>
    <t>北京银汉华星商贸有限公司</t>
  </si>
  <si>
    <t>杨经理</t>
  </si>
  <si>
    <t>3319DPPKC-3AZ00100</t>
  </si>
  <si>
    <t>驾驶员座椅总成漏气，调整机构卡滞，为该车更换驾驶员座椅故障排除。</t>
  </si>
  <si>
    <t>RCFT000089202006090014</t>
  </si>
  <si>
    <t>LRDV6PEC5KT030280</t>
  </si>
  <si>
    <t>KT030280</t>
  </si>
  <si>
    <t>BJ3259Y6DLL-02</t>
  </si>
  <si>
    <t>1419S107484</t>
  </si>
  <si>
    <t>张凯</t>
  </si>
  <si>
    <t>驾驶员座椅漏气，调整机构犯卡，为该车更换驾驶员座椅总成</t>
  </si>
  <si>
    <t>12JSD220(Q)铁</t>
  </si>
  <si>
    <t>RCFT000089202006100007</t>
  </si>
  <si>
    <t>LRDV7PEC7LR018319</t>
  </si>
  <si>
    <t>LR018319</t>
  </si>
  <si>
    <t>1419K127284</t>
  </si>
  <si>
    <t>驾驶员座椅总成漏气，调整机构犯卡，为该车更换驾驶员座椅总成</t>
  </si>
  <si>
    <t>RCFT004408202006020037</t>
  </si>
  <si>
    <t>LRDV7PEC9KR024167</t>
  </si>
  <si>
    <t>KR024167</t>
  </si>
  <si>
    <t>76282703</t>
  </si>
  <si>
    <t>川南</t>
  </si>
  <si>
    <t>FT004408</t>
  </si>
  <si>
    <t>SIC00130</t>
  </si>
  <si>
    <t>凉山州万泰汽车家园有限公司</t>
  </si>
  <si>
    <t>魏东付</t>
  </si>
  <si>
    <t>3319DPPKF-A8T00400</t>
  </si>
  <si>
    <t>拆检发现：座椅松旷，路况差时座椅靠背旋钮与液压升降开关发生干涉，导致座椅靠背自动前倾，影响驾驶安全</t>
  </si>
  <si>
    <t>HW23712C(Q)（铁）</t>
  </si>
  <si>
    <t>RCFT000089202006120022</t>
  </si>
  <si>
    <t>LRDV7PEC8LT011706</t>
  </si>
  <si>
    <t>LT011706</t>
  </si>
  <si>
    <t>1419L140591</t>
  </si>
  <si>
    <t>杨</t>
  </si>
  <si>
    <t>驾驶员座椅漏气，调整机构犯卡，为该车更换驾驶员座椅。</t>
  </si>
  <si>
    <t>RCFT000089202006170027</t>
  </si>
  <si>
    <t>LRDV7PEC4LT014165</t>
  </si>
  <si>
    <t>LT014165</t>
  </si>
  <si>
    <t>1419K127717</t>
  </si>
  <si>
    <t>驾驶员座椅总成漏气，调整机构犯卡，行驶中突然降落。更换驾驶员座椅。</t>
  </si>
  <si>
    <t>RCFT000089202006170028</t>
  </si>
  <si>
    <t>LRDV7PEC0LR018310</t>
  </si>
  <si>
    <t>LR018310</t>
  </si>
  <si>
    <t>1419K127288</t>
  </si>
  <si>
    <t>驾驶员座椅漏气，调整机构犯卡，行驶中突然降落，更换驾驶员座椅。</t>
  </si>
  <si>
    <t>RCFT000089202006180002</t>
  </si>
  <si>
    <t>LRDV6PEC1KR029558</t>
  </si>
  <si>
    <t>KR029558</t>
  </si>
  <si>
    <t>1419H104964</t>
  </si>
  <si>
    <t>李波</t>
  </si>
  <si>
    <t>RCFT000089202006250003</t>
  </si>
  <si>
    <t>LRDV7PEC1LR018154</t>
  </si>
  <si>
    <t>LR018154</t>
  </si>
  <si>
    <t>1419K127978</t>
  </si>
  <si>
    <t>杨连忠</t>
  </si>
  <si>
    <t>座椅漏气，调整机构犯卡，行驶中突然降落。更换驾驶员座椅。</t>
  </si>
  <si>
    <t>RCFT010680202006230009</t>
  </si>
  <si>
    <t>LRDS6PEB8LT001657</t>
  </si>
  <si>
    <t>LT001657</t>
  </si>
  <si>
    <t>76319649</t>
  </si>
  <si>
    <t>宁波宏涛物流有限公司</t>
  </si>
  <si>
    <t>4259SMFKB-F6Z00100</t>
  </si>
  <si>
    <t>拆检座椅发现上下俩端横梁顶弯承拱形，气囊内部撑杆变形，气囊破损。更换座椅总成故障排除。</t>
  </si>
  <si>
    <t>RCFT000041610202006170003</t>
  </si>
  <si>
    <t>LRDS6PEB1KR011488</t>
  </si>
  <si>
    <t>KR011488</t>
  </si>
  <si>
    <t>76264020</t>
  </si>
  <si>
    <t>FT000041610</t>
  </si>
  <si>
    <t>FDHEB039</t>
  </si>
  <si>
    <t>承德市众智汽车销售有限公司</t>
  </si>
  <si>
    <t>郭先生</t>
  </si>
  <si>
    <t>检查座椅安装固定螺栓未松动，座椅坐垫右侧不平且底座晃动异常，初步分析认为底座变形导致，更换座椅总成处理</t>
  </si>
  <si>
    <t>负载不足</t>
  </si>
  <si>
    <t>RCFT006022202006190003</t>
  </si>
  <si>
    <t>LRDS6PEB1LR014506</t>
  </si>
  <si>
    <t>LR014506</t>
  </si>
  <si>
    <t>BJ4259SNFKB-AP</t>
  </si>
  <si>
    <t>76662765</t>
  </si>
  <si>
    <t>FT006022</t>
  </si>
  <si>
    <t>HEB00183</t>
  </si>
  <si>
    <t>沙河市博泰汽车销售有限公司</t>
  </si>
  <si>
    <t>4259SMFKB-F6Z02100</t>
  </si>
  <si>
    <t>检查发现是座椅坐垫内部损坏，调节机构损坏，气囊不起</t>
  </si>
  <si>
    <t>12JSDX240TA（铝)-(配置已删除)</t>
  </si>
  <si>
    <t>10t（400）后桥，进口轮毂单元，3.7自调臂ABS</t>
  </si>
  <si>
    <t>气缸漏气</t>
  </si>
  <si>
    <t>RCFT000102154202006300001</t>
  </si>
  <si>
    <t>LRDS6PEB5JR302283</t>
  </si>
  <si>
    <t>JR302283</t>
  </si>
  <si>
    <t>76245329</t>
  </si>
  <si>
    <t>FT000102154</t>
  </si>
  <si>
    <t>FDSHD061</t>
  </si>
  <si>
    <t>济宁通达汽车销售服务有限公司</t>
  </si>
  <si>
    <t>贾振东</t>
  </si>
  <si>
    <t>现象：客户反映该车座椅倾斜并伴有无法升降，原因：经检查为该车座椅整体倾斜，调节机构失效</t>
  </si>
  <si>
    <t>因该车座椅总成没有底座总成拆分件，给予更换总成，该车是外出维修，地址：济宁市嘉祥县万张镇济宁通达物流园附近</t>
  </si>
  <si>
    <t>RCFT000107821202006230001</t>
  </si>
  <si>
    <t>LRDS6PEB5JT304196</t>
  </si>
  <si>
    <t>JT304196</t>
  </si>
  <si>
    <t>76247793</t>
  </si>
  <si>
    <t>FT000107821</t>
  </si>
  <si>
    <t>FDHEL019</t>
  </si>
  <si>
    <t>绥化市朴昂汽车销售服务有限公司</t>
  </si>
  <si>
    <t>许强</t>
  </si>
  <si>
    <t>4259SMFKB-F8T00400</t>
  </si>
  <si>
    <t>驾驶员座椅控制机构失效，导致座椅升降无法固定，更换新件，使用正常</t>
  </si>
  <si>
    <t>座椅批次找不到，上传骨架批次，厂家与批次与座椅相符，</t>
  </si>
  <si>
    <t>RCFT000107821202006280001</t>
  </si>
  <si>
    <t>LRDS6PEB9KR015420</t>
  </si>
  <si>
    <t>KR015420</t>
  </si>
  <si>
    <t>76269422</t>
  </si>
  <si>
    <t>高先生</t>
  </si>
  <si>
    <t>经检查发现驾驶员座椅总成调整机构卡滞导致漏气，建议更换处理。</t>
  </si>
  <si>
    <t>RCFT006256202006290003</t>
  </si>
  <si>
    <t>LRDS6PTC7KT042548</t>
  </si>
  <si>
    <t>KT042548</t>
  </si>
  <si>
    <t>4259SMFCB-3BZ00200</t>
  </si>
  <si>
    <t>BJ4259L6DLL-01</t>
  </si>
  <si>
    <t>WP13NG460E61</t>
  </si>
  <si>
    <t>3119K088194</t>
  </si>
  <si>
    <t>宋玉龙</t>
  </si>
  <si>
    <t>客户进站反映车辆司机座椅故障，经我站维修人员检查发现，车辆司机座椅安全带损坏及座椅失效，为其更换司机座椅。</t>
  </si>
  <si>
    <t>派工号：1-XDW4TMO</t>
  </si>
  <si>
    <t>安全带塑料件脱落</t>
  </si>
  <si>
    <t>RCFT006968202006070007</t>
  </si>
  <si>
    <t>LRDV7PEC1KR030853</t>
  </si>
  <si>
    <t>KR030853</t>
  </si>
  <si>
    <t>76293426</t>
  </si>
  <si>
    <t>FT006968</t>
  </si>
  <si>
    <t>HEL00028</t>
  </si>
  <si>
    <t>哈尔滨市宇鹏汽车修配厂</t>
  </si>
  <si>
    <t>宁宏斌</t>
  </si>
  <si>
    <t>3319DPPKF-A8Z00200</t>
  </si>
  <si>
    <t>检查发现，驾驶室座椅损坏，给予更换处理。</t>
  </si>
  <si>
    <t>12JSDX240A（Q）铁</t>
  </si>
  <si>
    <t>RCFT000038202006260009</t>
  </si>
  <si>
    <t>LRDV6PEC3KT043500</t>
  </si>
  <si>
    <t>KT043500</t>
  </si>
  <si>
    <t>76316143</t>
  </si>
  <si>
    <t>STCAFT000038202006220001</t>
  </si>
  <si>
    <t>RCFT000071408202006280001</t>
  </si>
  <si>
    <t>LRDV7PEC2LR001251</t>
  </si>
  <si>
    <t>LR001251</t>
  </si>
  <si>
    <t>76318552</t>
  </si>
  <si>
    <t>丁向伟</t>
  </si>
  <si>
    <t>6810002210</t>
  </si>
  <si>
    <t>经检查发现驾驶员座椅阻尼器上支架开裂。</t>
  </si>
  <si>
    <t>副驾驶员座椅骨架断裂</t>
  </si>
  <si>
    <t>RCFT003879202006280005</t>
  </si>
  <si>
    <t>LRDV6PEC6LT002845</t>
  </si>
  <si>
    <t>LT002845</t>
  </si>
  <si>
    <t>BJ3259DLPKB-AA</t>
  </si>
  <si>
    <t>76640255</t>
  </si>
  <si>
    <t>司机</t>
  </si>
  <si>
    <t>3259DMPKE-E5Z00100</t>
  </si>
  <si>
    <t>经检查发现驾驶员座椅卡滞无法升降，该座椅图号不提供拆分配件，更换总成后故障排除</t>
  </si>
  <si>
    <t>APP照片与车联网停车维修相符</t>
  </si>
  <si>
    <t>免费外出维修</t>
  </si>
  <si>
    <t>13t(奔驰)/4.76(ABS)</t>
  </si>
  <si>
    <t>RCFT006253202006220005</t>
  </si>
  <si>
    <t>LRDV7PEC3KT036415</t>
  </si>
  <si>
    <t>KT036415</t>
  </si>
  <si>
    <t>BJ3319DMPKF</t>
  </si>
  <si>
    <t>76302428</t>
  </si>
  <si>
    <t>王际武</t>
  </si>
  <si>
    <t>用户反应车辆座椅晃动，检查发现座椅底座开裂损坏导致，更换新配件故障排除。</t>
  </si>
  <si>
    <t>RCFT006253202006300015</t>
  </si>
  <si>
    <t>LRDV6PEC7LR013429</t>
  </si>
  <si>
    <t>LR013429</t>
  </si>
  <si>
    <t>76661171</t>
  </si>
  <si>
    <t>胡东全</t>
  </si>
  <si>
    <t>检查发现座椅底座损坏。更换新配件故障排除。</t>
  </si>
  <si>
    <t>12JSD180(Q)铁-(配置已删除)</t>
  </si>
  <si>
    <t>RCFT000083074202006150004</t>
  </si>
  <si>
    <t>LRDS6PEB2KT005105</t>
  </si>
  <si>
    <t>KT005105</t>
  </si>
  <si>
    <t>76256810</t>
  </si>
  <si>
    <t>韩铁祥</t>
  </si>
  <si>
    <t>滑轨损坏</t>
  </si>
  <si>
    <t>RCFT000002354202006130001</t>
  </si>
  <si>
    <t>LRDV6PDC0KT033783</t>
  </si>
  <si>
    <t>KT033783</t>
  </si>
  <si>
    <t>BJ5189XXY-AB</t>
  </si>
  <si>
    <t>ISD24550</t>
  </si>
  <si>
    <t>78850544</t>
  </si>
  <si>
    <t>武汉</t>
  </si>
  <si>
    <t>FT000002354</t>
  </si>
  <si>
    <t>FDHUB005</t>
  </si>
  <si>
    <t>荆州市敏锐汽车销售服务有限公司</t>
  </si>
  <si>
    <t>张仕节</t>
  </si>
  <si>
    <t>5159VLPHN-F1T00100</t>
  </si>
  <si>
    <t>客户反应座椅漏气起不来，经检查为座椅气阀损坏导致，更换座椅总成，故障排除</t>
  </si>
  <si>
    <t>该总成件号座椅无拆分，更换座椅总成</t>
  </si>
  <si>
    <t>9JS119TA铁壳</t>
  </si>
  <si>
    <t>10t（440）后桥，速比：4.111（ABS）</t>
  </si>
  <si>
    <t>RCFT000077514202006080004</t>
  </si>
  <si>
    <t>LRDS6PEB7KT019890</t>
  </si>
  <si>
    <t>KT019890</t>
  </si>
  <si>
    <t>76276427</t>
  </si>
  <si>
    <t>胖</t>
  </si>
  <si>
    <t>4259SMFKB-F9Z00500</t>
  </si>
  <si>
    <t>用户进站反映座椅无法升降，经我站维修人员拆捡诊断发现因驾驶员座椅升降机构功能失效所致。</t>
  </si>
  <si>
    <t>RCFT006327202006030003</t>
  </si>
  <si>
    <t>LRDS6PEBXKT021665</t>
  </si>
  <si>
    <t>KT021665</t>
  </si>
  <si>
    <t>76279591</t>
  </si>
  <si>
    <t>FT006327</t>
  </si>
  <si>
    <t>NEM00037</t>
  </si>
  <si>
    <t>锡林浩特市万众和商贸有限公司</t>
  </si>
  <si>
    <t>刘平军</t>
  </si>
  <si>
    <t>4259SMFKB-F6Z01300</t>
  </si>
  <si>
    <t>5现场检查：驾驶员座椅骨架断裂，摇晃，安全带犯卡，需更换</t>
  </si>
  <si>
    <t>STCAFT006327202006010001</t>
  </si>
  <si>
    <t>安全带打折</t>
  </si>
  <si>
    <t>RCFT006327202006100007</t>
  </si>
  <si>
    <t>LRDS6PEB3KR021696</t>
  </si>
  <si>
    <t>KR021696</t>
  </si>
  <si>
    <t>76278936</t>
  </si>
  <si>
    <t>张鸿鹏</t>
  </si>
  <si>
    <t>5现场检查：驾驶员座椅摇晃，滑道滚轮碎裂，安全带卡滞，需更换驾驶员座椅。</t>
  </si>
  <si>
    <t>滚轮</t>
  </si>
  <si>
    <t>STCAFT006327202006090001</t>
  </si>
  <si>
    <t>滚轮损坏</t>
  </si>
  <si>
    <t>RCFT006903202006080001</t>
  </si>
  <si>
    <t>LRDS6PEB3LT004028</t>
  </si>
  <si>
    <t>LT004028</t>
  </si>
  <si>
    <t>76642029</t>
  </si>
  <si>
    <t>FT006903</t>
  </si>
  <si>
    <t>JIS00051</t>
  </si>
  <si>
    <t>南京钢铁四通运输有限责任公司</t>
  </si>
  <si>
    <t>欧曼车辆，座椅气囊突破爆炸，该座椅不供散件，给予客户更换座椅总成</t>
  </si>
  <si>
    <t>RCFT003842202006130012</t>
  </si>
  <si>
    <t>LRDS6PEB3LR007086</t>
  </si>
  <si>
    <t>LR007086</t>
  </si>
  <si>
    <t>BJ4259SNFKB-AJ</t>
  </si>
  <si>
    <t>WP12.460E50</t>
  </si>
  <si>
    <t>1420A007475</t>
  </si>
  <si>
    <t>FT003842</t>
  </si>
  <si>
    <t>ANH00039</t>
  </si>
  <si>
    <t>安徽安瑞汽车销售有限公司</t>
  </si>
  <si>
    <t>4259SMFKB-M3T01300</t>
  </si>
  <si>
    <t>肥东：经我站技术人员检查发现驾驶员座椅坐垫高低不平，因无单件故更换总成件</t>
  </si>
  <si>
    <t>RCFT005824202006110009</t>
  </si>
  <si>
    <t>LRDS6PEB8LT056061</t>
  </si>
  <si>
    <t>LT056061</t>
  </si>
  <si>
    <t>76674087</t>
  </si>
  <si>
    <t>李华</t>
  </si>
  <si>
    <t>4259SMFKB-F8T03200</t>
  </si>
  <si>
    <t>经拆检：驾驶员座椅安全带卡死无法调节，更换座椅总成。</t>
  </si>
  <si>
    <t>12TX2420TD铝</t>
  </si>
  <si>
    <t>10t（440）后桥，速比：2.846（ABS）</t>
  </si>
  <si>
    <t>RCFT006279202006120002</t>
  </si>
  <si>
    <t>LRDS6PEB2KR027232</t>
  </si>
  <si>
    <t>KR027232</t>
  </si>
  <si>
    <t>76287703</t>
  </si>
  <si>
    <t>FT006279</t>
  </si>
  <si>
    <t>FDSAX004</t>
  </si>
  <si>
    <t>神木市腾祥汽车服务有限公司</t>
  </si>
  <si>
    <t>屈艳飞</t>
  </si>
  <si>
    <t>4259SMFKB-F8T00900</t>
  </si>
  <si>
    <t>经检查：驾驶员座椅调整机构损坏所致</t>
  </si>
  <si>
    <t>RCFT006327202006190005</t>
  </si>
  <si>
    <t>LRDS6PEB8KT021664</t>
  </si>
  <si>
    <t>KT021664</t>
  </si>
  <si>
    <t>76279589</t>
  </si>
  <si>
    <t>魏杰</t>
  </si>
  <si>
    <t>5现场检查：驾驶员座椅底座滑道滚轮碎裂，座椅摇晃，需更换。</t>
  </si>
  <si>
    <t>阻尼螺栓脱落</t>
  </si>
  <si>
    <t>RCFT006705202006130003</t>
  </si>
  <si>
    <t>LRDS6PEB0LR006459</t>
  </si>
  <si>
    <t>LR006459</t>
  </si>
  <si>
    <t>1420A003542</t>
  </si>
  <si>
    <t>FT006705</t>
  </si>
  <si>
    <t>JIS00109</t>
  </si>
  <si>
    <t>镇江城西汽车贸易服务有限公司</t>
  </si>
  <si>
    <t>席冬学</t>
  </si>
  <si>
    <t>4259SMFKB-Q3Z00100</t>
  </si>
  <si>
    <t>检查发现座椅升降调节机构失效导致座椅降下来后无法升降，更换座椅后故障消除</t>
  </si>
  <si>
    <t>升降调节失效</t>
  </si>
  <si>
    <t>RCFT006903202006110003</t>
  </si>
  <si>
    <t>欧曼车辆。驾驶员座椅前后无法调节，该座椅无散件，更换总成，故障排除。</t>
  </si>
  <si>
    <t>描述不够清晰</t>
  </si>
  <si>
    <t>滑轨手柄变形</t>
  </si>
  <si>
    <t>RCFT000030194202006230049</t>
  </si>
  <si>
    <t>LRDS6PEB7LR007351</t>
  </si>
  <si>
    <t>LR007351</t>
  </si>
  <si>
    <t>76650007</t>
  </si>
  <si>
    <t>FT000030194</t>
  </si>
  <si>
    <t>FDGUD033</t>
  </si>
  <si>
    <t>佛山市南海远威汽车贸易有限公司</t>
  </si>
  <si>
    <t>佛山市麒铭物流运输有限公司</t>
  </si>
  <si>
    <t>经维修员检查为驾驶室座椅升降开关损坏，导致故障，为用户车辆更换驾驶员座椅</t>
  </si>
  <si>
    <t>阻尼开关损坏</t>
  </si>
  <si>
    <t>RCFT000077514202006260004</t>
  </si>
  <si>
    <t>LRDS6PEB2KT009185</t>
  </si>
  <si>
    <t>KT009185</t>
  </si>
  <si>
    <t>76261209</t>
  </si>
  <si>
    <t>张</t>
  </si>
  <si>
    <t>用户反映座椅无法升降，经我站维修人员拆捡发现因驾驶室司机座椅自动升降功能失效所致。</t>
  </si>
  <si>
    <t>RCFT003746202006240001</t>
  </si>
  <si>
    <t>LRDS6PEB5KR041089</t>
  </si>
  <si>
    <t>KR041089</t>
  </si>
  <si>
    <t>76310966</t>
  </si>
  <si>
    <t>张徐</t>
  </si>
  <si>
    <t>用户反映车辆座椅不稳.我站检查发现驾驶员座椅损坏，更换新件故障排除</t>
  </si>
  <si>
    <t>LRDS6PEBXKR003826</t>
  </si>
  <si>
    <t>KR003826</t>
  </si>
  <si>
    <t>76249694</t>
  </si>
  <si>
    <t>乌鲁木齐</t>
  </si>
  <si>
    <t>FT006770</t>
  </si>
  <si>
    <t>XIJ00052</t>
  </si>
  <si>
    <t>叶城县重汽配套维修服务有限公司</t>
  </si>
  <si>
    <t>喀什荣达货运有限责任公司</t>
  </si>
  <si>
    <t>4259SMFKB-F6Z00200</t>
  </si>
  <si>
    <t>用户反映车辆座椅支架断裂，经检查驾驶员座椅骨架开裂，更换座椅故障排除</t>
  </si>
  <si>
    <t>不知什么情况，APP无法点处理完毕，各种情况都试过保存失败，上传文档照片，用户自费外出更换座椅总成</t>
  </si>
  <si>
    <t>10t（440）后桥，速比：3.7(自调臂ABS)</t>
  </si>
  <si>
    <t>LRDS6PEB4KR016975</t>
  </si>
  <si>
    <t>KR016975</t>
  </si>
  <si>
    <t>1419D055740</t>
  </si>
  <si>
    <t>喀什远方德智物流有限公司</t>
  </si>
  <si>
    <t>4259SMFKB-M2Z00400</t>
  </si>
  <si>
    <t>用户反映车辆座椅骨架开裂，经检查驾驶员座椅骨架由于质量原因开裂，更换驾驶员座椅故障排除</t>
  </si>
  <si>
    <t>RCFT006327202005250015</t>
  </si>
  <si>
    <t>LRDS6PEB8KR021693</t>
  </si>
  <si>
    <t>KR021693</t>
  </si>
  <si>
    <t>76278621</t>
  </si>
  <si>
    <t>杨军</t>
  </si>
  <si>
    <t>5现场检查：驾驶员座椅骨架断裂，座椅摇晃，靠背调解失灵，需更换驾驶员座椅总成</t>
  </si>
  <si>
    <t>旧件仲裁</t>
  </si>
  <si>
    <t>按其图片，更换座椅底座总成问题即可解决，无需更换座椅总成</t>
  </si>
  <si>
    <t>LRDS6PEBXKR017242</t>
  </si>
  <si>
    <t>KR017242</t>
  </si>
  <si>
    <t>1419D061043</t>
  </si>
  <si>
    <t>4259SMFKB-M2Z00100</t>
  </si>
  <si>
    <t>用户反映车辆驾驶员座椅骨架开裂，积极性座椅由于质量原因骨架开裂，更换驾驶员座椅总成故障排除</t>
  </si>
  <si>
    <t>外出费用户自费</t>
  </si>
  <si>
    <t>RCFT009605202006160001</t>
  </si>
  <si>
    <t>LRDV6PECXKR029672</t>
  </si>
  <si>
    <t>KR029672</t>
  </si>
  <si>
    <t>1419S105576</t>
  </si>
  <si>
    <t>FT009605</t>
  </si>
  <si>
    <t>FDBEJ002</t>
  </si>
  <si>
    <t>北京和田汽车改装有限公司</t>
  </si>
  <si>
    <t>北京兴坛盛世运输有限公司</t>
  </si>
  <si>
    <t>用户反映车辆漏气，我站检查为车辆驾驶员座椅底座漏气导致，无拆分件，给予更换驾驶员座椅总成后故障排除。</t>
  </si>
  <si>
    <t xml:space="preserve">索赔单RCFT009605202006150003作废，重新提报  原车联网效验真实   原索赔单有APP照片 </t>
  </si>
  <si>
    <t>索赔单RCFT009605202006150003作废，重新提报</t>
  </si>
  <si>
    <t>RCFT004408202006010031</t>
  </si>
  <si>
    <t>LRDV7PECXKR043049</t>
  </si>
  <si>
    <t>KR043049</t>
  </si>
  <si>
    <t>ETX</t>
  </si>
  <si>
    <t>BJ3313DNPKC-AR</t>
  </si>
  <si>
    <t>ISGE5-300</t>
  </si>
  <si>
    <t>76315002</t>
  </si>
  <si>
    <t>施兵</t>
  </si>
  <si>
    <t>3317DPPKC-X5T00300</t>
  </si>
  <si>
    <t>前往现场拆检发现：驾驶员座椅总成摇摇晃晃，影响车辆正常行驶，需要更换总成</t>
  </si>
  <si>
    <t xml:space="preserve"> 旧件仲裁</t>
  </si>
  <si>
    <t>祸首件为FH0681010100A0A1093，更换为FH46800000013A1093，更换主体不一致，材料费用、配件管理费用均不同，增加我司费用，不同意更换</t>
  </si>
  <si>
    <t>HW15710(Q)（铝）</t>
  </si>
  <si>
    <t>13t(459)后桥，速比:4.625(自调臂ABS)</t>
  </si>
  <si>
    <t>RCFT000011816202006110004</t>
  </si>
  <si>
    <t>LRDV6PECXKT031683</t>
  </si>
  <si>
    <t>KT031683</t>
  </si>
  <si>
    <t>1419S108339</t>
  </si>
  <si>
    <t>刘清柱</t>
  </si>
  <si>
    <t>用户反映车辆座椅损坏，经检查是由于内部开裂导致，更换处理。</t>
  </si>
  <si>
    <t>气悬浮气管损坏</t>
  </si>
  <si>
    <t>RCFT000107151202006160002</t>
  </si>
  <si>
    <t>LRDV7PEC9KT026424</t>
  </si>
  <si>
    <t>KT026424</t>
  </si>
  <si>
    <t>BJ3319DMPKC-AB</t>
  </si>
  <si>
    <t>1419G096543</t>
  </si>
  <si>
    <t>FT000107151</t>
  </si>
  <si>
    <t>FDFUJ013</t>
  </si>
  <si>
    <t>泉州市精通汽车服务有限公司</t>
  </si>
  <si>
    <t>舒昌林</t>
  </si>
  <si>
    <t>3319DNPKC-A2Z00200</t>
  </si>
  <si>
    <t>该车辆驾驶员座椅无法升降，经检查是由于驾驶员座椅调整机构内支撑架断裂。经查询该车无单独拆分件更换，给予更换驾驶员座椅总成，排除故障。</t>
  </si>
  <si>
    <t>13t(奔驰)/5.26(ABS)</t>
  </si>
  <si>
    <t>气缸丢失</t>
  </si>
  <si>
    <t>RCFT004408202006190002</t>
  </si>
  <si>
    <t>LRDV7PEC2KT042979</t>
  </si>
  <si>
    <t>KT042979</t>
  </si>
  <si>
    <t>76314990</t>
  </si>
  <si>
    <t>唐永友</t>
  </si>
  <si>
    <t>3317DPPKC-X6T00500</t>
  </si>
  <si>
    <t>前往现场检测发现：驾驶员座椅总成装配部当， 客户在行驶途中座椅与客户小腿摩擦，客户无法正常行驶，为客户其他型号座椅后，更换后车辆恢复正常行驶</t>
  </si>
  <si>
    <t>RCFT009605202006160002</t>
  </si>
  <si>
    <t>LRDV6PEC2KT032410</t>
  </si>
  <si>
    <t>KT032410</t>
  </si>
  <si>
    <t>1419S108320</t>
  </si>
  <si>
    <t>张翔瑞</t>
  </si>
  <si>
    <t>底座漏气</t>
  </si>
  <si>
    <t>RCFT010680202006110003</t>
  </si>
  <si>
    <t>LRDV7PEC6KR036678</t>
  </si>
  <si>
    <t>KR036678</t>
  </si>
  <si>
    <t>BJ3319DMPKC-AA</t>
  </si>
  <si>
    <t>1419J119018</t>
  </si>
  <si>
    <t>刘先生</t>
  </si>
  <si>
    <t>3319DNPKC-A5Z00200</t>
  </si>
  <si>
    <t>车辆座椅松动摇晃，倾斜严重无法行驶。拆检内部发现座椅骨架断裂，更换座椅总成，排除故障。</t>
  </si>
  <si>
    <t>RCFT000005819202006260003</t>
  </si>
  <si>
    <t>LRDV7PEC0KR034683</t>
  </si>
  <si>
    <t>KR034683</t>
  </si>
  <si>
    <t>76299790</t>
  </si>
  <si>
    <t>塔源</t>
  </si>
  <si>
    <t>客户反映车辆驾驶员座椅损坏，经我站维修人员检查发现驾驶员座椅调整机构卡滞，需更换驾驶员座椅总成</t>
  </si>
  <si>
    <t>螺栓脱落</t>
  </si>
  <si>
    <t>RCFT006904202005290005</t>
  </si>
  <si>
    <t>LRDV6PECXKR032197</t>
  </si>
  <si>
    <t>KR032197</t>
  </si>
  <si>
    <t>BJ3259DLPKE-AP</t>
  </si>
  <si>
    <t>76294762</t>
  </si>
  <si>
    <t>FT006904</t>
  </si>
  <si>
    <t>SIC00125</t>
  </si>
  <si>
    <t>冕宁县泸沽海侠汽车修理厂</t>
  </si>
  <si>
    <t>孙五加</t>
  </si>
  <si>
    <t>3259DMPKE-E8T00300</t>
  </si>
  <si>
    <t>用户报修座椅总成坏，经检测为装配不当导致底部线路处断裂故更换驾驶员座椅总成</t>
  </si>
  <si>
    <t>已将清晰地故障处上传，旧件仲裁</t>
  </si>
  <si>
    <t>HW23712(Q)（铁）</t>
  </si>
  <si>
    <t>气悬浮断裂</t>
  </si>
  <si>
    <t>RCFT000020072202006060002</t>
  </si>
  <si>
    <t>LRDS6PEBXLR006128</t>
  </si>
  <si>
    <t>LR006128</t>
  </si>
  <si>
    <t>1419L149575</t>
  </si>
  <si>
    <t>FT000020072</t>
  </si>
  <si>
    <t>FDSHD033</t>
  </si>
  <si>
    <t>济宁金德物流有限公司</t>
  </si>
  <si>
    <t>申</t>
  </si>
  <si>
    <t>4259SMFKB-M3Z00200</t>
  </si>
  <si>
    <t>检查发现原因是驾驶室座椅损坏造成右偏严重，给与更换处理</t>
  </si>
  <si>
    <t>更换为浙江天成座椅，材料费为天成座椅材料费用</t>
  </si>
  <si>
    <t>RCFT000052953202006060001</t>
  </si>
  <si>
    <t>LRDS6PEB2KT038072</t>
  </si>
  <si>
    <t>KT038072</t>
  </si>
  <si>
    <t>76305872</t>
  </si>
  <si>
    <t>鲁东</t>
  </si>
  <si>
    <t>FT000052953</t>
  </si>
  <si>
    <t>FDSHD043</t>
  </si>
  <si>
    <t>烟台吉友汽车维修服务有限公司</t>
  </si>
  <si>
    <t>柳广林</t>
  </si>
  <si>
    <t>客户报修驾驶室主座椅偏，两边逛，导致开车很累，经维修师傅检查座椅模块松旷，无法维修，给与更换处理故障排除</t>
  </si>
  <si>
    <t>SH4681010070A0A1093</t>
  </si>
  <si>
    <t>底支架总成</t>
  </si>
  <si>
    <t>S4681010070A0A1093</t>
  </si>
  <si>
    <t>座椅底部安装支座</t>
  </si>
  <si>
    <t>RCFT000063786202006100002</t>
  </si>
  <si>
    <t>LRDS6PEB1KR026511</t>
  </si>
  <si>
    <t>KR026511</t>
  </si>
  <si>
    <t>76286339</t>
  </si>
  <si>
    <t>张晓强</t>
  </si>
  <si>
    <t>该车驾驶员座椅高低调节失效，落下不起，更换驾驶员座椅，故障排除</t>
  </si>
  <si>
    <t>速降阀损坏</t>
  </si>
  <si>
    <t>RCFT000063789202006090007</t>
  </si>
  <si>
    <t>LRDS6PEB6LT004606</t>
  </si>
  <si>
    <t>LT004606</t>
  </si>
  <si>
    <t>76642355</t>
  </si>
  <si>
    <t>FT000063789</t>
  </si>
  <si>
    <t>FDHEB048</t>
  </si>
  <si>
    <t>河北凯昌祥汽车销售服务有限公司</t>
  </si>
  <si>
    <t>赵廷杰</t>
  </si>
  <si>
    <t>经检查为左右靠背翻转机构犯卡，底座气管沙眼漏气，行驶中左右高低不平，故障较多。客户要求更换总成。</t>
  </si>
  <si>
    <t>作废补报，原索赔单RCFT000063789202005060002判定结果真实</t>
  </si>
  <si>
    <t>作废单从新提报，作废单号RCFT000063789202005060002</t>
  </si>
  <si>
    <t>RCFT006359202006050004</t>
  </si>
  <si>
    <t>LRDS6PEB1KT004933</t>
  </si>
  <si>
    <t>KT004933</t>
  </si>
  <si>
    <t>76256045</t>
  </si>
  <si>
    <t>FT006359</t>
  </si>
  <si>
    <t>FDSHD008</t>
  </si>
  <si>
    <t>莘县乐达汽车销售服务有限公司</t>
  </si>
  <si>
    <t>郭俊山</t>
  </si>
  <si>
    <t>4259SMFKB-F6Z00900</t>
  </si>
  <si>
    <t>车辆座椅偏斜无法调整高低，经检查是座椅底座变形及调整机构卡滞造成，因该座椅暂无拆分件，给予更换总成处理</t>
  </si>
  <si>
    <t>更换底座总成问题即可解决，无需更换座椅总成</t>
  </si>
  <si>
    <t>二级站代报：临清万润汽车维修服务有限公司 编号：FT006359E05</t>
  </si>
  <si>
    <t>RCFT006359202006070005</t>
  </si>
  <si>
    <t>LRDS6PEB6KT024904</t>
  </si>
  <si>
    <t>KT024904</t>
  </si>
  <si>
    <t>ISGe5-430</t>
  </si>
  <si>
    <t>76283855</t>
  </si>
  <si>
    <t>曹善刚</t>
  </si>
  <si>
    <t>车辆座椅偏斜且不能调节高低，经检查是座椅底座变形和调整机构卡滞导致，因该配件暂无拆分件，给予更换总成处理</t>
  </si>
  <si>
    <t>需确认浙江天成材料费用</t>
  </si>
  <si>
    <t>前期索赔单：RCFT006359202005310007因车辆信息提报错误作废，现重新提报，请领导核实审核</t>
  </si>
  <si>
    <t>RCFT007650202006070018</t>
  </si>
  <si>
    <t>LRDS6PEB4LR001622</t>
  </si>
  <si>
    <t>LR001622</t>
  </si>
  <si>
    <t>76319668</t>
  </si>
  <si>
    <t>FT007650</t>
  </si>
  <si>
    <t>HEN00118</t>
  </si>
  <si>
    <t>安阳市正泰汽车贸易有限公司</t>
  </si>
  <si>
    <t>蔡希军</t>
  </si>
  <si>
    <t>用户反映车辆驾驶员座椅漏气。检查发现驾驶员座椅气囊开裂导致。更换驾驶员座椅总成。</t>
  </si>
  <si>
    <t xml:space="preserve">气囊脱开</t>
  </si>
  <si>
    <t>RCFT010000202006050004</t>
  </si>
  <si>
    <t>LRDS6PEB1LR001044</t>
  </si>
  <si>
    <t>LR001044</t>
  </si>
  <si>
    <t>BJ4259SNFKB-AR</t>
  </si>
  <si>
    <t>WP10H400E50</t>
  </si>
  <si>
    <t>7519K000430</t>
  </si>
  <si>
    <t>FT010000</t>
  </si>
  <si>
    <t>FDHEB017</t>
  </si>
  <si>
    <t>肥乡县永肥汽车修理厂</t>
  </si>
  <si>
    <t>杜兆骞</t>
  </si>
  <si>
    <t>4259SMFJB-M6T00200</t>
  </si>
  <si>
    <t>客户反映车辆座椅向右倾斜漏气卡滞，经检查为该车辆驾驶员座椅倾斜漏气损坏严重导致。</t>
  </si>
  <si>
    <t>按此故障现象描述，更换座椅底座总成问题即可解决，无需更换座椅总成</t>
  </si>
  <si>
    <t>RCFT010511202006060004</t>
  </si>
  <si>
    <t>LRDS6PEB6KT021811</t>
  </si>
  <si>
    <t>KT021811</t>
  </si>
  <si>
    <t>76279588</t>
  </si>
  <si>
    <t>FT010511</t>
  </si>
  <si>
    <t>FDHEN014</t>
  </si>
  <si>
    <t>滑县城关新川汽修厂</t>
  </si>
  <si>
    <t>武得阳</t>
  </si>
  <si>
    <t>用户进站报称驾驶室座椅腰部支撑损坏失效故障，经检查发现，驾驶员座椅腰部支撑功能失效，更换新件后故障排除。</t>
  </si>
  <si>
    <t>RCFT010868202006030012</t>
  </si>
  <si>
    <t>LRDS6PTC3LT054181</t>
  </si>
  <si>
    <t>LT054181</t>
  </si>
  <si>
    <t>3120C021591</t>
  </si>
  <si>
    <t>晋南</t>
  </si>
  <si>
    <t>FT010868</t>
  </si>
  <si>
    <t>FDSHX024</t>
  </si>
  <si>
    <t>山西汇瑞达汽车销售服务有限公司</t>
  </si>
  <si>
    <t>马红记</t>
  </si>
  <si>
    <t>4259SMFCB-3BT00200</t>
  </si>
  <si>
    <t>用户反映座椅太软，检查座椅软硬调节开关正常，诊断为座椅气囊软硬调节故障，由于与气囊与座椅为一体，无法拆卸，需更换总成，更换新件后故障排除</t>
  </si>
  <si>
    <t>RCFT000008388202006110001</t>
  </si>
  <si>
    <t>LRDS6PEB6LR007051</t>
  </si>
  <si>
    <t>LR007051</t>
  </si>
  <si>
    <t>WP13.500E501</t>
  </si>
  <si>
    <t>3120B008326</t>
  </si>
  <si>
    <t>FT000008388</t>
  </si>
  <si>
    <t>FDANH022</t>
  </si>
  <si>
    <t>安庆市通润汽车销售有限公司</t>
  </si>
  <si>
    <t>毕传</t>
  </si>
  <si>
    <t>4259SMFKB-G8Z00100</t>
  </si>
  <si>
    <t>座椅气囊漏气，经检查座椅骨架变形，座椅坐垫卡陷，故障现象已达到更换座椅总成标准。</t>
  </si>
  <si>
    <t>RCFT000024686202006110003</t>
  </si>
  <si>
    <t>LRDS6PEBXLR004475</t>
  </si>
  <si>
    <t>LR004475</t>
  </si>
  <si>
    <t>76642570</t>
  </si>
  <si>
    <t>用户反映车辆座椅倾斜不减振无法调节，经检查为座椅坐垫塌先，座椅调节卡滞，气囊减振效果差，更换后故障排除。</t>
  </si>
  <si>
    <t>12JSDX240TA（铝)</t>
  </si>
  <si>
    <t>气路漏气</t>
  </si>
  <si>
    <t>RCFT000033202006180003</t>
  </si>
  <si>
    <t>LRDS6PEB8LR015359</t>
  </si>
  <si>
    <t>LR015359</t>
  </si>
  <si>
    <t>76664648</t>
  </si>
  <si>
    <t>FT000033</t>
  </si>
  <si>
    <t>ANH00104</t>
  </si>
  <si>
    <t>亳州市谯城区捷运汽车销售有限责任公司</t>
  </si>
  <si>
    <t>彭磊</t>
  </si>
  <si>
    <t>4259SMFKB-F6T02700</t>
  </si>
  <si>
    <t>10t（440）后桥，速比：3.7</t>
  </si>
  <si>
    <t>RCFT000063786202006200006</t>
  </si>
  <si>
    <t>LRDS6PEB8LT008141</t>
  </si>
  <si>
    <t>LT008141</t>
  </si>
  <si>
    <t>76650868</t>
  </si>
  <si>
    <t>陈显有</t>
  </si>
  <si>
    <t>该车驾驶员座椅自动起降，更换驾驶员座椅，故障排除</t>
  </si>
  <si>
    <t>RCFT002392202006140007</t>
  </si>
  <si>
    <t>LRDS6PEB3KR036165</t>
  </si>
  <si>
    <t>KR036165</t>
  </si>
  <si>
    <t>76301710</t>
  </si>
  <si>
    <t>FT002392</t>
  </si>
  <si>
    <t>HEL00088</t>
  </si>
  <si>
    <t>大庆高新区福鑫汽车修理厂</t>
  </si>
  <si>
    <t>马园</t>
  </si>
  <si>
    <t>4259SNFKB-A1Z01500</t>
  </si>
  <si>
    <t>经检查 该车驾驶员座椅骨架开裂损坏导致座椅倾斜，无拆分件更换总成处理</t>
  </si>
  <si>
    <t>RCFT005009202006130004</t>
  </si>
  <si>
    <t>LRDS6PEBXLR006873</t>
  </si>
  <si>
    <t>LR006873</t>
  </si>
  <si>
    <t>76648558</t>
  </si>
  <si>
    <t>FT005009</t>
  </si>
  <si>
    <t>HEB00242</t>
  </si>
  <si>
    <t>迁安市聚广源汽车销售服务有限公司</t>
  </si>
  <si>
    <t>李振国</t>
  </si>
  <si>
    <t>4259SMFKB-F6Z00400</t>
  </si>
  <si>
    <t>UH、用户反映座椅旷量大，检查发现座椅内部损坏，无法使用。</t>
  </si>
  <si>
    <t>Y;野鸡坨二级网点维修。</t>
  </si>
  <si>
    <t>RCFT006359202006140004</t>
  </si>
  <si>
    <t>LRDS6PEB9LT050057</t>
  </si>
  <si>
    <t>LT050057</t>
  </si>
  <si>
    <t>76664992</t>
  </si>
  <si>
    <t>刘士耕</t>
  </si>
  <si>
    <t>4259SMFKB-F8Z00500</t>
  </si>
  <si>
    <t>车辆座椅偏斜且无法调整高低，经检查是座椅底座变形及调整机构卡滞造成，因该配件暂无拆分件，给予更换总成处理</t>
  </si>
  <si>
    <t>RCFT006707202006180006</t>
  </si>
  <si>
    <t>LRDS6PEB1KR038349</t>
  </si>
  <si>
    <t>KR038349</t>
  </si>
  <si>
    <t>76306527</t>
  </si>
  <si>
    <t>申旗旗</t>
  </si>
  <si>
    <t>6810001111</t>
  </si>
  <si>
    <t xml:space="preserve">经检查驾驶员座椅坐垫内部损坏开裂导致驾驶员座椅驾驶员座椅向右倾斜。 （因该座椅不提供拆分件，故需更换总成。）				</t>
  </si>
  <si>
    <t>驾驶员座椅软垫开裂</t>
  </si>
  <si>
    <t xml:space="preserve"> （因该座椅不提供拆分件，故需更换总成。）</t>
  </si>
  <si>
    <t>5.191107775</t>
  </si>
  <si>
    <t>K322012</t>
  </si>
  <si>
    <t>K316647</t>
  </si>
  <si>
    <t>K316630</t>
  </si>
  <si>
    <t>RCFT006956202006140014</t>
  </si>
  <si>
    <t>LRDS6PEB3KR023657</t>
  </si>
  <si>
    <t>KR023657</t>
  </si>
  <si>
    <t>76281958</t>
  </si>
  <si>
    <t>FT006956</t>
  </si>
  <si>
    <t>SHX00083</t>
  </si>
  <si>
    <t>怀仁市鑫鑫汽车贸易有限公司</t>
  </si>
  <si>
    <t>郝润东</t>
  </si>
  <si>
    <t>用户反映座椅摇晃异响，经查：座椅支架滑道内滚轮破裂脱落，导致座椅松旷</t>
  </si>
  <si>
    <t>客户自费外出维修，地点：山西省朔州市山阴县金利煤炭运销处，该座椅与配件技术科核实无拆分件供应需更换总成，维修工忘记拍摄故障部位照片，已补充上传</t>
  </si>
  <si>
    <t>5.1906060611</t>
  </si>
  <si>
    <t>BK717144</t>
  </si>
  <si>
    <t>K192082</t>
  </si>
  <si>
    <t>K192053</t>
  </si>
  <si>
    <t>13t(459)后桥，速比: 3.7(ABS)</t>
  </si>
  <si>
    <t>RCFT007650202006180032</t>
  </si>
  <si>
    <t>LRDS6PEB3KR044413</t>
  </si>
  <si>
    <t>KR044413</t>
  </si>
  <si>
    <t>76318763</t>
  </si>
  <si>
    <t>车辆驾驶员座椅塌陷。检查发现车辆驾驶员座椅底座螺栓断裂导致。更换驾驶员座椅总成。</t>
  </si>
  <si>
    <t>RCFT010081202006120001</t>
  </si>
  <si>
    <t>LRDS6PEB9LR001969</t>
  </si>
  <si>
    <t>LR001969</t>
  </si>
  <si>
    <t>76639320</t>
  </si>
  <si>
    <t>宋汝学</t>
  </si>
  <si>
    <t>车辆座椅气囊炸裂，底座发卡、靠背变形损坏</t>
  </si>
  <si>
    <t>RCFT000049793202006210001</t>
  </si>
  <si>
    <t>LRDS6PEB3KT019000</t>
  </si>
  <si>
    <t>KT019000</t>
  </si>
  <si>
    <t>1419D061045</t>
  </si>
  <si>
    <t>FT000049793</t>
  </si>
  <si>
    <t>FDSHX038</t>
  </si>
  <si>
    <t>宁武县鼎源汽修服务有限责任公司</t>
  </si>
  <si>
    <t>连建华</t>
  </si>
  <si>
    <t>4259SMFKB-M2T00600</t>
  </si>
  <si>
    <t>驾驶员座椅气控开关失调</t>
  </si>
  <si>
    <t>RCFT003922202006250009</t>
  </si>
  <si>
    <t>LRDV7PEC4JT015071</t>
  </si>
  <si>
    <t>JT015071</t>
  </si>
  <si>
    <t>76224138</t>
  </si>
  <si>
    <t>FT003922</t>
  </si>
  <si>
    <t>HEB00223</t>
  </si>
  <si>
    <t>邢台瑞曼汽车贸易有限公司</t>
  </si>
  <si>
    <t>杨军辉</t>
  </si>
  <si>
    <t>用户反映：驾驶员座椅不能升降无法调整，经检查发现是座椅调整机构变型卡滞造成，更换座椅后故障排除。</t>
  </si>
  <si>
    <t>负载无法升起</t>
  </si>
  <si>
    <t>RCFT005700202006290005</t>
  </si>
  <si>
    <t>LRDS6PEB7KT013829</t>
  </si>
  <si>
    <t>KT013829</t>
  </si>
  <si>
    <t>76267591</t>
  </si>
  <si>
    <t>FT005700</t>
  </si>
  <si>
    <t>SHD00300</t>
  </si>
  <si>
    <t>日照市瑞奥汽车服务有限公司</t>
  </si>
  <si>
    <t>徐东</t>
  </si>
  <si>
    <t>4259SMFKB-J9Z00100</t>
  </si>
  <si>
    <t>12JSDX240A（铁壳）</t>
  </si>
  <si>
    <t>5.190342952</t>
  </si>
  <si>
    <t>BK087080A2070</t>
  </si>
  <si>
    <t>K085116A1282</t>
  </si>
  <si>
    <t>K085110A1282</t>
  </si>
  <si>
    <t>RCFT005700202006290014</t>
  </si>
  <si>
    <t>LRDS6PEB4KR013803</t>
  </si>
  <si>
    <t>KR013803</t>
  </si>
  <si>
    <t>76267597</t>
  </si>
  <si>
    <t>费守国</t>
  </si>
  <si>
    <t>5.190400307</t>
  </si>
  <si>
    <t>K0402118A0004</t>
  </si>
  <si>
    <t>K0921001A1282</t>
  </si>
  <si>
    <t>K092086A1282</t>
  </si>
  <si>
    <t>RCFT006257202006260008</t>
  </si>
  <si>
    <t>LRDS6PEB1KR016206</t>
  </si>
  <si>
    <t>KR016206</t>
  </si>
  <si>
    <t>76271095</t>
  </si>
  <si>
    <t>FT006257</t>
  </si>
  <si>
    <t>SHX00120</t>
  </si>
  <si>
    <t>应县宏伟汽车服务有限责任公司</t>
  </si>
  <si>
    <t>丰龙华</t>
  </si>
  <si>
    <t>1客户反映车辆驾驶员座椅倾斜严重，经检查为座椅损坏所导致</t>
  </si>
  <si>
    <t>SP054</t>
  </si>
  <si>
    <t>RCFT006439202006280010</t>
  </si>
  <si>
    <t>LRDS6PEB9LT001764</t>
  </si>
  <si>
    <t>LT001764</t>
  </si>
  <si>
    <t>76639760</t>
  </si>
  <si>
    <t>杨建建</t>
  </si>
  <si>
    <t>客户反映座椅漏气 经检查座椅气囊漏气导致</t>
  </si>
  <si>
    <t>RCFT006914202006300082</t>
  </si>
  <si>
    <t>LRDS6PEB0KR001339</t>
  </si>
  <si>
    <t>KR001339</t>
  </si>
  <si>
    <t>76250990</t>
  </si>
  <si>
    <t>FT006914</t>
  </si>
  <si>
    <t>SHD00252</t>
  </si>
  <si>
    <t>临沭宏达汽车服务有限公司</t>
  </si>
  <si>
    <t>冯志江</t>
  </si>
  <si>
    <t>4259SMFKB-C1T02300</t>
  </si>
  <si>
    <t>座椅损坏</t>
  </si>
  <si>
    <t>描述简单，影响判定及改进，照片也无法识别问题，请欧曼严格审核，减少仲裁</t>
  </si>
  <si>
    <t>RCFT006956202006290005</t>
  </si>
  <si>
    <t>LRDS6PEBXKT040636</t>
  </si>
  <si>
    <t>KT040636</t>
  </si>
  <si>
    <t>76308591</t>
  </si>
  <si>
    <t>万有德</t>
  </si>
  <si>
    <t>4259SMFKB-F6T04500</t>
  </si>
  <si>
    <t>座椅摇晃。经查：驾驶员座椅总成多处松旷。</t>
  </si>
  <si>
    <t>RCFT007002202006250013</t>
  </si>
  <si>
    <t>LRDS6PEB9LR006881</t>
  </si>
  <si>
    <t>LR006881</t>
  </si>
  <si>
    <t>76646984</t>
  </si>
  <si>
    <t>FT007002</t>
  </si>
  <si>
    <t>FDHEB013</t>
  </si>
  <si>
    <t>邢台福洋汽车贸易有限公司</t>
  </si>
  <si>
    <t>高学伟</t>
  </si>
  <si>
    <t>4259SMFKB-F6Z02000</t>
  </si>
  <si>
    <t>用户反映驾驶室座椅往一个方向偏，检查发现内部损坏，更换故障排除</t>
  </si>
  <si>
    <t>仰角不同步</t>
  </si>
  <si>
    <t>RCFT007002202006270013</t>
  </si>
  <si>
    <t>LRDS6PEB7LT001570</t>
  </si>
  <si>
    <t>LT001570</t>
  </si>
  <si>
    <t>76318976</t>
  </si>
  <si>
    <t>张立杰</t>
  </si>
  <si>
    <t>车辆驾驶员座椅向右倾斜，上下更换靠背不能调节，为客户功能驾驶员座椅</t>
  </si>
  <si>
    <t>RCFT009960202006300004</t>
  </si>
  <si>
    <t>LRDS6PTCXKR020539</t>
  </si>
  <si>
    <t>KR020539</t>
  </si>
  <si>
    <t>3119E043701</t>
  </si>
  <si>
    <t>FT009960</t>
  </si>
  <si>
    <t>LIN00116</t>
  </si>
  <si>
    <t>营口安泰环球贸易有限公司</t>
  </si>
  <si>
    <t>言人和</t>
  </si>
  <si>
    <t>4259SMFCB-G8Z00100</t>
  </si>
  <si>
    <t>经拆解发现驾驶员座椅气囊漏气，骨架开裂，靠背调机构损坏，无法正常使用</t>
  </si>
  <si>
    <t>旧件牌脱落。请领导核实旧件</t>
  </si>
  <si>
    <t>RCFT003879202006260010</t>
  </si>
  <si>
    <t>LRDV6PEC2LR002807</t>
  </si>
  <si>
    <t>LR002807</t>
  </si>
  <si>
    <t>76640228</t>
  </si>
  <si>
    <t>报修</t>
  </si>
  <si>
    <t>经检查发现驾驶员座椅无法升降，配件不提供座椅拆分图号，需更换座椅总成，更换座椅总成后故障排除</t>
  </si>
  <si>
    <t>阻尼器支架开焊</t>
  </si>
  <si>
    <t>RCFT000071408202006090007</t>
  </si>
  <si>
    <t>LRDV7PEC3LT001262</t>
  </si>
  <si>
    <t>LT001262</t>
  </si>
  <si>
    <t>76318551</t>
  </si>
  <si>
    <t>张文学</t>
  </si>
  <si>
    <t>经检查发现驾驶员座椅阻尼器上支架断裂。</t>
  </si>
  <si>
    <t>因2019款座椅系统内无拆分，更换总成件。</t>
  </si>
  <si>
    <t>RCFT000071408202006100006</t>
  </si>
  <si>
    <t>LRDV7PEC9LT001265</t>
  </si>
  <si>
    <t>LT001265</t>
  </si>
  <si>
    <t>76318549</t>
  </si>
  <si>
    <t>张德钟</t>
  </si>
  <si>
    <t>20款绞架断</t>
  </si>
  <si>
    <t>RCFT006382202006100011</t>
  </si>
  <si>
    <t>LRDV7PECXKT024536</t>
  </si>
  <si>
    <t>KT024536</t>
  </si>
  <si>
    <t>1419G094042</t>
  </si>
  <si>
    <t>FT006382</t>
  </si>
  <si>
    <t>SHX00128</t>
  </si>
  <si>
    <t>岚县神龙亚飞汽车修理厂</t>
  </si>
  <si>
    <t>3319DNPKC-A1Z00200</t>
  </si>
  <si>
    <t>座椅下去起不来</t>
  </si>
  <si>
    <t>RCFT010088202006010001</t>
  </si>
  <si>
    <t>LRDV7PEC2KR043594</t>
  </si>
  <si>
    <t>KR043594</t>
  </si>
  <si>
    <t>76315822</t>
  </si>
  <si>
    <t>FT010088</t>
  </si>
  <si>
    <t>FDLIN008</t>
  </si>
  <si>
    <t>盖州市宇骐汽车销售维修有限责任公司</t>
  </si>
  <si>
    <t>进站经拆解发现驾驶员座椅气囊爆裂，更换驾驶员座椅总成后试车恢复正常。</t>
  </si>
  <si>
    <t>气囊上端断裂</t>
  </si>
  <si>
    <t>RCFT000010897202006170006</t>
  </si>
  <si>
    <t>LRDV7PEC4KT035399</t>
  </si>
  <si>
    <t>KT035399</t>
  </si>
  <si>
    <t>76300674</t>
  </si>
  <si>
    <t>王红志</t>
  </si>
  <si>
    <t>用户反映座椅倾斜，经维修人员检查是由于驾驶员座椅底座骨架开裂，经与技术科沟通此座椅无拆分件，更换座椅总成后故障排除</t>
  </si>
  <si>
    <t>RCFT000071408202006180007</t>
  </si>
  <si>
    <t>LRDV7PEC7LT001264</t>
  </si>
  <si>
    <t>LT001264</t>
  </si>
  <si>
    <t>76318550</t>
  </si>
  <si>
    <t>郝敬友</t>
  </si>
  <si>
    <t>阻尼器塑料头脱落</t>
  </si>
  <si>
    <t>RCFT000071408202006180008</t>
  </si>
  <si>
    <t>LRDV7PEC2KR033860</t>
  </si>
  <si>
    <t>KR033860</t>
  </si>
  <si>
    <t>76298083</t>
  </si>
  <si>
    <t>葛新</t>
  </si>
  <si>
    <t>螺母脱落</t>
  </si>
  <si>
    <t>RCFT010344202006170038</t>
  </si>
  <si>
    <t>LRDV6PEC2LR005352</t>
  </si>
  <si>
    <t>LR005352</t>
  </si>
  <si>
    <t>1420A004327</t>
  </si>
  <si>
    <t>FT010344</t>
  </si>
  <si>
    <t>FDHEL007</t>
  </si>
  <si>
    <t>黑龙江福仕达汽车销售有限公司</t>
  </si>
  <si>
    <t>杨队长</t>
  </si>
  <si>
    <t>我站人员检查车辆驾驶室座椅内部损坏，导致故障。</t>
  </si>
  <si>
    <t>RCFT000071408202006230011</t>
  </si>
  <si>
    <t>LRDV7PEC5LT005359</t>
  </si>
  <si>
    <t>LT005359</t>
  </si>
  <si>
    <t>76644427</t>
  </si>
  <si>
    <t>吴彦龙</t>
  </si>
  <si>
    <t>经检查发现驾驶员座椅骨架断裂</t>
  </si>
  <si>
    <t>12JSD180A(Q)铁-(配置已删除)</t>
  </si>
  <si>
    <t>阻尼器上端断裂</t>
  </si>
  <si>
    <t>RCFT000071408202006250008</t>
  </si>
  <si>
    <t>LRDV7PEC0LT001266</t>
  </si>
  <si>
    <t>LT001266</t>
  </si>
  <si>
    <t>76318553</t>
  </si>
  <si>
    <t>王涛</t>
  </si>
  <si>
    <t>经检查发现驾驶员座坐框减振器支架断裂。</t>
  </si>
  <si>
    <t>RCFT000071408202006260008</t>
  </si>
  <si>
    <t>LRDV7PEC4LR001252</t>
  </si>
  <si>
    <t>LR001252</t>
  </si>
  <si>
    <t>76318547</t>
  </si>
  <si>
    <t>高跃路</t>
  </si>
  <si>
    <t>经检查发现驾驶员座椅阻尼器支架断裂。</t>
  </si>
  <si>
    <t>RCFT000071408202006270003</t>
  </si>
  <si>
    <t>LRDV7PEC6LR001253</t>
  </si>
  <si>
    <t>LR001253</t>
  </si>
  <si>
    <t>76318548</t>
  </si>
  <si>
    <t>邵帅</t>
  </si>
  <si>
    <t>RCFT000071408202006290001</t>
  </si>
  <si>
    <t>LRDV7PEC9LR005359</t>
  </si>
  <si>
    <t>LR005359</t>
  </si>
  <si>
    <t>76644413</t>
  </si>
  <si>
    <t>田勇</t>
  </si>
  <si>
    <t>经检查发现驾驶员座椅阻尼器支架开裂。</t>
  </si>
  <si>
    <t>阻尼器支架开裂</t>
  </si>
  <si>
    <t>RCFT000071408202006300004</t>
  </si>
  <si>
    <t>LRDV7PEC1LT005357</t>
  </si>
  <si>
    <t>LT005357</t>
  </si>
  <si>
    <t>76644423</t>
  </si>
  <si>
    <t>徐春伟</t>
  </si>
  <si>
    <t>RCFT000102354202006280004</t>
  </si>
  <si>
    <t>LRDV7PEC2LT001060</t>
  </si>
  <si>
    <t>LT001060</t>
  </si>
  <si>
    <t>76318141</t>
  </si>
  <si>
    <t>FT000102354</t>
  </si>
  <si>
    <t>FDSHX048</t>
  </si>
  <si>
    <t>山西弘帆汽车销售服务有限公司</t>
  </si>
  <si>
    <t>张强</t>
  </si>
  <si>
    <t>3319DPPKC-C7T00200</t>
  </si>
  <si>
    <t>经检查车辆驾驶员座椅支架断裂，6月21日发生故障时无配件先焊接修复，</t>
  </si>
  <si>
    <t>RCFT003775202006240011</t>
  </si>
  <si>
    <t>LRDV6PEC8LT013006</t>
  </si>
  <si>
    <t>LT013006</t>
  </si>
  <si>
    <t>WP12.375E50</t>
  </si>
  <si>
    <t>1420A004301</t>
  </si>
  <si>
    <t>FT003775</t>
  </si>
  <si>
    <t>LIN00034</t>
  </si>
  <si>
    <t>辽宁利丰源达汽车销售有限公司</t>
  </si>
  <si>
    <t>3259DMPKE-C9Z00100</t>
  </si>
  <si>
    <t>座椅调节都失效，坐垫开车时候塌陷，故障超过80%更换总成</t>
  </si>
  <si>
    <t>更换座椅   沈北新区虎石台</t>
  </si>
  <si>
    <t>RCFT003879202006280004</t>
  </si>
  <si>
    <t>LRDV6PEC7LR009980</t>
  </si>
  <si>
    <t>LR009980</t>
  </si>
  <si>
    <t>76654441</t>
  </si>
  <si>
    <t>经检查发现驾驶员座椅卡滞，高低无法调节，该图号座椅不提供拆分配件，更换总成后故障排除</t>
  </si>
  <si>
    <t>RCFT006968202006290027</t>
  </si>
  <si>
    <t>LRDV7PEC5KT034987</t>
  </si>
  <si>
    <t>KT034987</t>
  </si>
  <si>
    <t>76300011</t>
  </si>
  <si>
    <t>王宏宇</t>
  </si>
  <si>
    <t>检查发现主驾驶座椅骨架开裂损坏，更换处理</t>
  </si>
  <si>
    <t>RCFT003872202006100009</t>
  </si>
  <si>
    <t>LRDS6PEB4KR003269</t>
  </si>
  <si>
    <t>KR003269</t>
  </si>
  <si>
    <t>76255165</t>
  </si>
  <si>
    <t>王宝军</t>
  </si>
  <si>
    <t>4259SMFKB-F6T01100</t>
  </si>
  <si>
    <t>驾驶室座椅倾斜，检查为驾驶室主座椅元件卡滞，更换主座椅后修复，</t>
  </si>
  <si>
    <t>派工号1-WL9V4HP</t>
  </si>
  <si>
    <t>座椅倾斜</t>
  </si>
  <si>
    <t>RCFT003872202006270003</t>
  </si>
  <si>
    <t>LRDS6PEB5KR003815</t>
  </si>
  <si>
    <t>KR003815</t>
  </si>
  <si>
    <t>76255826</t>
  </si>
  <si>
    <t>王雪梅</t>
  </si>
  <si>
    <t>驾驶室主座椅调节困难，座椅倾斜，检查为主座椅调节机构犯卡损坏，更换主座椅后修复</t>
  </si>
  <si>
    <t>座椅总成更换工时费用过高</t>
  </si>
  <si>
    <t>派工号1-X9SGQ43</t>
  </si>
  <si>
    <t>RCFT007253202006240005</t>
  </si>
  <si>
    <t>LRDS6PTC2KT020893</t>
  </si>
  <si>
    <t>KT020893</t>
  </si>
  <si>
    <t>BJ4259SMFCB-AB</t>
  </si>
  <si>
    <t>ISG12GE5-400</t>
  </si>
  <si>
    <t>76275916</t>
  </si>
  <si>
    <t>FT007253</t>
  </si>
  <si>
    <t>FDSHX015</t>
  </si>
  <si>
    <t>盂县晋田汽车销售服务有限公司</t>
  </si>
  <si>
    <t>李永红</t>
  </si>
  <si>
    <t>4259SMFCB-M7T00300</t>
  </si>
  <si>
    <t>经拆解检查发现为：座椅减震器螺栓处脱落损坏，滚轮松脱丢失，安全带拉伸后无法回弹，座垫塌陷，鉴于多处损坏，因此更换座椅总成。</t>
  </si>
  <si>
    <t>1-X714P1A</t>
  </si>
  <si>
    <t>12JSD180TA（铝）</t>
  </si>
  <si>
    <t>RCFT000089202006040009</t>
  </si>
  <si>
    <t>LRDS6PEBXKT028499</t>
  </si>
  <si>
    <t>KT028499</t>
  </si>
  <si>
    <t>BJ4259Y6DHL-05</t>
  </si>
  <si>
    <t>X12NS6B470</t>
  </si>
  <si>
    <t>76286761</t>
  </si>
  <si>
    <t>张岩利</t>
  </si>
  <si>
    <t>T4259SMFKBAC907151</t>
  </si>
  <si>
    <t>驾驶员座椅漏气，调整机构犯卡，靠背调整犯卡，为该车更换驾驶员座椅总成</t>
  </si>
  <si>
    <t>RCFT000089202006180001</t>
  </si>
  <si>
    <t>LRDS6PEB7KR028358</t>
  </si>
  <si>
    <t>KR028358</t>
  </si>
  <si>
    <t>76286765</t>
  </si>
  <si>
    <t>李来权</t>
  </si>
  <si>
    <t>RCFT006264202006100007</t>
  </si>
  <si>
    <t>LRDS6PEB4KR016023</t>
  </si>
  <si>
    <t>KR016023</t>
  </si>
  <si>
    <t>76270939</t>
  </si>
  <si>
    <t>东莞市宏杰货物运输有限公司</t>
  </si>
  <si>
    <t>用户到站反映车辆驾驶员座椅无法升降异响，检查为驾驶员座椅总成坐框开焊，气管磨损漏气导致</t>
  </si>
  <si>
    <t>照片中无法识别故障</t>
  </si>
  <si>
    <t>RCFT002392202006100003</t>
  </si>
  <si>
    <t>LRDS6PEB6JT017871</t>
  </si>
  <si>
    <t>JT017871</t>
  </si>
  <si>
    <t>76229054</t>
  </si>
  <si>
    <t>李海泉</t>
  </si>
  <si>
    <t>4259SNFKB-A1Z00700</t>
  </si>
  <si>
    <t>经检查 该车驾驶员座椅骨架开裂损坏，无拆分件更换总成处理</t>
  </si>
  <si>
    <t>阻尼器固定点开焊</t>
  </si>
  <si>
    <t>12JSDX240TA铝+QH70C</t>
  </si>
  <si>
    <t>RCFT000060686202006190006</t>
  </si>
  <si>
    <t>LRDS6PEB1JT021715</t>
  </si>
  <si>
    <t>JT021715</t>
  </si>
  <si>
    <t>76238673</t>
  </si>
  <si>
    <t>FT000060686</t>
  </si>
  <si>
    <t>FDHEL010</t>
  </si>
  <si>
    <t>安达市福兴来车辆维护保养有限公司</t>
  </si>
  <si>
    <t>张宏宇</t>
  </si>
  <si>
    <t>经检查，确认驾驶员座椅总成减震器支架开裂，导致故障。</t>
  </si>
  <si>
    <t>A202006161792</t>
  </si>
  <si>
    <t>支架开裂</t>
  </si>
  <si>
    <t>RCFT000083074202006030005</t>
  </si>
  <si>
    <t>LRDS6PEB5KT014753</t>
  </si>
  <si>
    <t>KT014753</t>
  </si>
  <si>
    <t>BJ4189SLFKA-AA</t>
  </si>
  <si>
    <t>76269197</t>
  </si>
  <si>
    <t>郝磊</t>
  </si>
  <si>
    <t>4189SLFKA-B3Z00700</t>
  </si>
  <si>
    <t>12JSD180TA（铝壳）</t>
  </si>
  <si>
    <t>RCFT000083074202006070002</t>
  </si>
  <si>
    <t>LRDV7PEC4JT021050</t>
  </si>
  <si>
    <t>JT021050</t>
  </si>
  <si>
    <t>76236967</t>
  </si>
  <si>
    <t>离春节</t>
  </si>
  <si>
    <t>RCFT002195202006070002</t>
  </si>
  <si>
    <t>LRDS6PEB4JR022273</t>
  </si>
  <si>
    <t>JR022273</t>
  </si>
  <si>
    <t>76238749</t>
  </si>
  <si>
    <t>FT002195</t>
  </si>
  <si>
    <t>FDSIC002</t>
  </si>
  <si>
    <t>泸州畅丰汽车服务有限公司</t>
  </si>
  <si>
    <t>4259SMFKB-B9Z03400</t>
  </si>
  <si>
    <t>用户反映该车驾驶员座椅无法正常跳动，经检查为驾驶员座椅气囊开关损坏导致，更换驾驶员座椅，故障排除</t>
  </si>
  <si>
    <t>12JSDX240TA铝+QH70+主动冷却</t>
  </si>
  <si>
    <t>RCFT006279202006020001</t>
  </si>
  <si>
    <t>LRDS6PEB4JR004288</t>
  </si>
  <si>
    <t>JR004288</t>
  </si>
  <si>
    <t>76205424</t>
  </si>
  <si>
    <t>张军军</t>
  </si>
  <si>
    <t>4259SMFKB-C1Z00400</t>
  </si>
  <si>
    <t>经检查：驾驶员座椅调整机构损坏所</t>
  </si>
  <si>
    <t>16JSD220TA（铝壳）</t>
  </si>
  <si>
    <t>调整机构损坏</t>
  </si>
  <si>
    <t>RCFT006279202006090008</t>
  </si>
  <si>
    <t>LRDS6PEB2JR300412</t>
  </si>
  <si>
    <t>JR300412</t>
  </si>
  <si>
    <t>76242202</t>
  </si>
  <si>
    <t>丁磊</t>
  </si>
  <si>
    <t>4259SMFKB-C1T00400</t>
  </si>
  <si>
    <t>16JSD220TA（铝）</t>
  </si>
  <si>
    <t>气路总成损坏</t>
  </si>
  <si>
    <t>RCFT006327202006030005</t>
  </si>
  <si>
    <t>LRDS6PEB4KR021688</t>
  </si>
  <si>
    <t>KR021688</t>
  </si>
  <si>
    <t>76278941</t>
  </si>
  <si>
    <t>贾金鑫</t>
  </si>
  <si>
    <t>5现场检查：驾驶员座椅减震器处断裂，安全带不回位，摇晃，需更换驾驶员座椅</t>
  </si>
  <si>
    <t>减震器处断裂</t>
  </si>
  <si>
    <t>RCFT006327202006030007</t>
  </si>
  <si>
    <t>LRDS6PEB2KT021661</t>
  </si>
  <si>
    <t>KT021661</t>
  </si>
  <si>
    <t>76278617</t>
  </si>
  <si>
    <t>尼学昆</t>
  </si>
  <si>
    <t>5现场检查：驾驶员座椅减振螺栓断裂，减震失效，滑道滚轮碎裂，座椅摇晃严重，靠背调解失灵，需更换驾驶员座椅</t>
  </si>
  <si>
    <t>STCAFT006327202006020002</t>
  </si>
  <si>
    <t>减震螺栓脱落</t>
  </si>
  <si>
    <t>RCFT006279202006270011</t>
  </si>
  <si>
    <t>LRDS6PEB2JR003804</t>
  </si>
  <si>
    <t>JR003804</t>
  </si>
  <si>
    <t>76201396</t>
  </si>
  <si>
    <t>张兴龙</t>
  </si>
  <si>
    <t>经检查：驾驶员座椅调整机构卡滞所致</t>
  </si>
  <si>
    <t>RCFT007645202006010003</t>
  </si>
  <si>
    <t>LRDS6PEB8KT003827</t>
  </si>
  <si>
    <t>KT003827</t>
  </si>
  <si>
    <t>76255830</t>
  </si>
  <si>
    <t>姜海峰</t>
  </si>
  <si>
    <t>经我站检查发现车辆驾驶员座椅损坏导致故障。</t>
  </si>
  <si>
    <t>座椅损坏位置不清晰，损坏无法判定</t>
  </si>
  <si>
    <t>RCFT010081202006090007</t>
  </si>
  <si>
    <t>LRDV7PEC7JT307345</t>
  </si>
  <si>
    <t>JT307345</t>
  </si>
  <si>
    <t>76252525</t>
  </si>
  <si>
    <t>赵贵华</t>
  </si>
  <si>
    <t>驾驶员座椅底座发卡损坏H</t>
  </si>
  <si>
    <t>RCFT010344202006010004</t>
  </si>
  <si>
    <t>LRDS6PEB2JR302080</t>
  </si>
  <si>
    <t>JR302080</t>
  </si>
  <si>
    <t>76243399</t>
  </si>
  <si>
    <t>王玉生</t>
  </si>
  <si>
    <t>拆解发现座椅底座异响，安全带范卡，无明显故障</t>
  </si>
  <si>
    <t xml:space="preserve"> 旧件仲裁  </t>
  </si>
  <si>
    <t>照片无法确认座椅损坏，描述不够清楚，那里损坏，是否进行有效判断？还是直接描述损坏？</t>
  </si>
  <si>
    <t>手柄断</t>
  </si>
  <si>
    <t>RCFT000001544202006170001</t>
  </si>
  <si>
    <t>LRDV7PEC6JT021440</t>
  </si>
  <si>
    <t>JT021440</t>
  </si>
  <si>
    <t>76237701</t>
  </si>
  <si>
    <t>FT000001544</t>
  </si>
  <si>
    <t>FDJIL002</t>
  </si>
  <si>
    <t>吉林省圣憬达汽车销售服务有限公司</t>
  </si>
  <si>
    <t>刘雨</t>
  </si>
  <si>
    <t>1319VNPKF-C1T00800</t>
  </si>
  <si>
    <t>经我服务站拆解发现该车驾驶室座椅底座气囊失效，椅背前后调整机构犯卡，我站给予更换总成后故障排除。</t>
  </si>
  <si>
    <t>腰脱手轮断裂</t>
  </si>
  <si>
    <t>RCFT010081202006170004</t>
  </si>
  <si>
    <t>LRDV7PEC8JR022926</t>
  </si>
  <si>
    <t>JR022926</t>
  </si>
  <si>
    <t>76240253</t>
  </si>
  <si>
    <t>田磊</t>
  </si>
  <si>
    <t>RCFT010081202006190005</t>
  </si>
  <si>
    <t>LRDV7PEC7JR306807</t>
  </si>
  <si>
    <t>JR306807</t>
  </si>
  <si>
    <t>76248103</t>
  </si>
  <si>
    <t>胡海军</t>
  </si>
  <si>
    <t>腰脱手柄断</t>
  </si>
  <si>
    <t>RCFT010425202006160002</t>
  </si>
  <si>
    <t>LRDS6PEB0JT305885</t>
  </si>
  <si>
    <t>JT305885</t>
  </si>
  <si>
    <t>76250681</t>
  </si>
  <si>
    <t>陈志强</t>
  </si>
  <si>
    <t>RCFT002392202006300003</t>
  </si>
  <si>
    <t>LRDS6PEBXJT305151</t>
  </si>
  <si>
    <t>JT305151</t>
  </si>
  <si>
    <t>76249849</t>
  </si>
  <si>
    <t>张凤吉</t>
  </si>
  <si>
    <t>经检查 该车驾驶员座椅骨架开裂，无拆分件，更换总成处理</t>
  </si>
  <si>
    <t>付费外出：大庆市林甸县</t>
  </si>
  <si>
    <t>16S2530TO</t>
  </si>
  <si>
    <t>RCFT006382202005300006</t>
  </si>
  <si>
    <t>LRDS6PTCXJR305238</t>
  </si>
  <si>
    <t>JR305238</t>
  </si>
  <si>
    <t>3118L064405</t>
  </si>
  <si>
    <t>许志宏</t>
  </si>
  <si>
    <t>4259SMFCB-C8Z00100</t>
  </si>
  <si>
    <t>座椅塌陷，无法调节损坏程度大于80%</t>
  </si>
  <si>
    <t xml:space="preserve"> 旧件验收 异议仲裁</t>
  </si>
  <si>
    <t>按其故障现象描述更换座椅底座总成问题即可解决，无需更换座椅总成</t>
  </si>
  <si>
    <t>升降器损坏</t>
  </si>
  <si>
    <t>RCFT010344202006300023</t>
  </si>
  <si>
    <t>LRDS6PEBXJT306025</t>
  </si>
  <si>
    <t>JT306025</t>
  </si>
  <si>
    <t>76250306</t>
  </si>
  <si>
    <t>大庆东旭物流有限公司</t>
  </si>
  <si>
    <t>4259SNFKB-A1Z01400</t>
  </si>
  <si>
    <t>客户反映车辆行驶时座椅异响，无法调节，拆解发现座椅开裂，后部调节范卡，无拆分件个换总成</t>
  </si>
  <si>
    <t>补报索赔单RCFT010344202006210001  车联网异常</t>
  </si>
  <si>
    <t>补报索赔单RCFT010344202006210001</t>
  </si>
  <si>
    <t>LRDS6PEB4KR001733</t>
  </si>
  <si>
    <t>KR001733</t>
  </si>
  <si>
    <t>76251741</t>
  </si>
  <si>
    <t>FT000011141</t>
  </si>
  <si>
    <t>XIJ00077</t>
  </si>
  <si>
    <t>新疆新明鑫晟机械制造服务有限公司</t>
  </si>
  <si>
    <t>李东初</t>
  </si>
  <si>
    <t>4259SMFKB-F6Z00500</t>
  </si>
  <si>
    <t>用户反映：座椅颠，经现场检查发现座椅不起不落，底座松旷，无法修复，更换新件后故障排除。</t>
  </si>
  <si>
    <t>RCFT006956202006040003</t>
  </si>
  <si>
    <t>LRDS6PEB8JR303749</t>
  </si>
  <si>
    <t>JR303749</t>
  </si>
  <si>
    <t>76247219</t>
  </si>
  <si>
    <t>贾俊</t>
  </si>
  <si>
    <t>4259SMFKB-F5T00100</t>
  </si>
  <si>
    <t>12JSDX240TA</t>
  </si>
  <si>
    <t>5.181106171</t>
  </si>
  <si>
    <t>J1128084</t>
  </si>
  <si>
    <t>J329581</t>
  </si>
  <si>
    <t>J330094</t>
  </si>
  <si>
    <t>气悬浮气管脱落</t>
  </si>
  <si>
    <t>RCFT006956202006040005</t>
  </si>
  <si>
    <t>LRDS6PEB2JT303815</t>
  </si>
  <si>
    <t>JT303815</t>
  </si>
  <si>
    <t>76247261</t>
  </si>
  <si>
    <t>5.181106130</t>
  </si>
  <si>
    <t>J1128076</t>
  </si>
  <si>
    <t>J329583</t>
  </si>
  <si>
    <t>J330095</t>
  </si>
  <si>
    <t>RCFT006956202006060006</t>
  </si>
  <si>
    <t>LRDS6PEB5JR303756</t>
  </si>
  <si>
    <t>JR303756</t>
  </si>
  <si>
    <t>76247225</t>
  </si>
  <si>
    <t>5.181111070</t>
  </si>
  <si>
    <t>J1129108</t>
  </si>
  <si>
    <t>J330120</t>
  </si>
  <si>
    <t>J330086</t>
  </si>
  <si>
    <t>RCFT006956202006080025</t>
  </si>
  <si>
    <t>LRDS6PEB3JT303726</t>
  </si>
  <si>
    <t>JT303726</t>
  </si>
  <si>
    <t>76247248</t>
  </si>
  <si>
    <t>5.181139868</t>
  </si>
  <si>
    <t>J1128038</t>
  </si>
  <si>
    <t>J330578</t>
  </si>
  <si>
    <t>J330553</t>
  </si>
  <si>
    <t>RCFT000033202006120022</t>
  </si>
  <si>
    <t>LRDS6PEB8JT305701</t>
  </si>
  <si>
    <t>JT305701</t>
  </si>
  <si>
    <t>76238451</t>
  </si>
  <si>
    <t>秦春生</t>
  </si>
  <si>
    <t>座椅不升降，拆检发现驾驶员座椅调整机构失效，更换座椅</t>
  </si>
  <si>
    <t>RCFT007253202006170003</t>
  </si>
  <si>
    <t>LRDS6PTC6KT011470</t>
  </si>
  <si>
    <t>KT011470</t>
  </si>
  <si>
    <t>76262667</t>
  </si>
  <si>
    <t>代佳佳</t>
  </si>
  <si>
    <t>座椅偏斜。经拆解检查发现为：减震座椅滚轮处滚轮松脱、丢失，另一侧磨损，靠背安全带无法拉伸，伸缩，坐垫变形，鉴于多处损坏，因此更换总成。</t>
  </si>
  <si>
    <t>1-WVM49JO</t>
  </si>
  <si>
    <t>滚轮破损</t>
  </si>
  <si>
    <t>RCFT002392202006250003</t>
  </si>
  <si>
    <t>LRDS6PEB2JT305239</t>
  </si>
  <si>
    <t>JT305239</t>
  </si>
  <si>
    <t>76249506</t>
  </si>
  <si>
    <t>刘利国</t>
  </si>
  <si>
    <t>经检查 该车驾驶员座椅骨架开裂损坏，无拆分件，更换总成处理</t>
  </si>
  <si>
    <t>RCFT007002202006280007</t>
  </si>
  <si>
    <t>LRDS6PEBXKT014019</t>
  </si>
  <si>
    <t>KT014019</t>
  </si>
  <si>
    <t>76267640</t>
  </si>
  <si>
    <t>闫瑞风</t>
  </si>
  <si>
    <t>车俩座椅斜，靠背不能调，上下不能调，为客户更换座椅</t>
  </si>
  <si>
    <t>RCFT006382202005300010</t>
  </si>
  <si>
    <t>LRDS6PTC5KR010954</t>
  </si>
  <si>
    <t>KR010954</t>
  </si>
  <si>
    <t>76262676</t>
  </si>
  <si>
    <t>秦冬青</t>
  </si>
  <si>
    <t>按其故障现象描述，更换座椅底座总成问题即可解决，无需更换座椅总成，故不予认可</t>
  </si>
  <si>
    <t>座椅塌陷</t>
  </si>
  <si>
    <t>RCFT000762202006240007</t>
  </si>
  <si>
    <t>LRDV7PEC4KR001864</t>
  </si>
  <si>
    <t>KR001864</t>
  </si>
  <si>
    <t>1419A002050</t>
  </si>
  <si>
    <t>FT000762</t>
  </si>
  <si>
    <t>HAN00009</t>
  </si>
  <si>
    <t>海南云兴康盛汽车贸易有限公司</t>
  </si>
  <si>
    <t>蔡笃飞</t>
  </si>
  <si>
    <t>客户反映驾驶员座椅有时无法升降，经检查为驾驶员座椅气囊内部发卡导致故障。更换驾驶员座椅总成</t>
  </si>
  <si>
    <t>气路手柄漏气</t>
  </si>
  <si>
    <t>LRDV7PEC7JR015191</t>
  </si>
  <si>
    <t>JR015191</t>
  </si>
  <si>
    <t>76224059</t>
  </si>
  <si>
    <t>3319DPPKF-A1Z00200</t>
  </si>
  <si>
    <t>座椅底座向右偏阻尼气囊失效，</t>
  </si>
  <si>
    <t>更换驾驶员座椅总成</t>
  </si>
  <si>
    <t>12JSD180A（Q）铁</t>
  </si>
  <si>
    <t>RCFT006403202006140001</t>
  </si>
  <si>
    <t>LRDS6PEB6JR013333</t>
  </si>
  <si>
    <t>JR013333</t>
  </si>
  <si>
    <t>3118F019190</t>
  </si>
  <si>
    <t>FT006403</t>
  </si>
  <si>
    <t>JIX00045</t>
  </si>
  <si>
    <t>高安市众壹实业有限公司</t>
  </si>
  <si>
    <t>付雪锋</t>
  </si>
  <si>
    <t>4259SMFKB-D9Z00100</t>
  </si>
  <si>
    <t>经拆检发现驾驶员座椅底部损坏。</t>
  </si>
  <si>
    <t>速升速降失效</t>
  </si>
  <si>
    <t>RCFT000008972202006090002</t>
  </si>
  <si>
    <t>LRDS6PEB1KR037542</t>
  </si>
  <si>
    <t>KR037542</t>
  </si>
  <si>
    <t>76304404</t>
  </si>
  <si>
    <t>FT000008972</t>
  </si>
  <si>
    <t>FDSHD035</t>
  </si>
  <si>
    <t>济宁宇田汽车贸易有限公司</t>
  </si>
  <si>
    <t>苏瑞鲁</t>
  </si>
  <si>
    <t>现象：该车座椅倾斜并伴有无法升降，靠背倾斜，原因：经检查为该车座椅整体倾斜靠背倾斜调节机构失效，前期给予多次维修故障未排除</t>
  </si>
  <si>
    <t>该车是我站车队客户，外出更换，地址：济宁市嘉祥县纸坊镇</t>
  </si>
  <si>
    <t>RCFT000030209202006220001</t>
  </si>
  <si>
    <t>LRDS6PEB4KT020477</t>
  </si>
  <si>
    <t>KT020477</t>
  </si>
  <si>
    <t>76277395</t>
  </si>
  <si>
    <t>林先生</t>
  </si>
  <si>
    <t>4189SLFKA-F8T00300</t>
  </si>
  <si>
    <t>客户报修，驾驶室座椅异响和升降困难，经拆检座椅检查核实座椅连接骨架断裂，无单独更换，更换驾驶室座椅总成</t>
  </si>
  <si>
    <t>5.190631425</t>
  </si>
  <si>
    <t>H4300061119A0 K0531053 AM30-050</t>
  </si>
  <si>
    <t>A1282  H024001030LA0 K152806</t>
  </si>
  <si>
    <t>13t（485）后桥，速比：3.7(自调臂ABS)</t>
  </si>
  <si>
    <t>RCFT000055173202006300001</t>
  </si>
  <si>
    <t>LRDS6PEB5KR001658</t>
  </si>
  <si>
    <t>KR001658</t>
  </si>
  <si>
    <t>76250704</t>
  </si>
  <si>
    <t>师先生</t>
  </si>
  <si>
    <t>手柄气阀损坏</t>
  </si>
  <si>
    <t>RCFT006403202006290001</t>
  </si>
  <si>
    <t>LRDS6PEB5JR013114</t>
  </si>
  <si>
    <t>JR013114</t>
  </si>
  <si>
    <t>3118F019344</t>
  </si>
  <si>
    <t>胡有干</t>
  </si>
  <si>
    <t>13t(469)后桥，进口轮毂单元，速比：4.111（ABS</t>
  </si>
  <si>
    <t>速降速升</t>
  </si>
  <si>
    <t>RCFT006587202006040002</t>
  </si>
  <si>
    <t>LRDV7PEC3HT502000</t>
  </si>
  <si>
    <t>HT502000</t>
  </si>
  <si>
    <t>76991309</t>
  </si>
  <si>
    <t>FT006587</t>
  </si>
  <si>
    <t>HUN00022</t>
  </si>
  <si>
    <t>长沙光永汽车维修服务有限公司</t>
  </si>
  <si>
    <t>张杰</t>
  </si>
  <si>
    <t>1319VNPKJ-H1Z00300</t>
  </si>
  <si>
    <t>6810006329</t>
  </si>
  <si>
    <t>用户反馈车辆行驶过程中驾驶员座椅异响震动大不舒服且上下调节机构有时失效、经检查鉴定为车辆驾驶员座椅减震器异常磨损损坏失效、调节机构卡滞导致、更换驾驶员座椅总成后故障排除。</t>
  </si>
  <si>
    <t>前翻滚座椅调整机构卡滞</t>
  </si>
  <si>
    <t>配件中心库无座椅减震器、调节机构等拆分件配件、客户抱怨大、为客户更换座椅总成处理以安抚客户</t>
  </si>
  <si>
    <t>RCFT006729202006020004</t>
  </si>
  <si>
    <t>LRDS6PEB6KT015815</t>
  </si>
  <si>
    <t>KT015815</t>
  </si>
  <si>
    <t>76270441</t>
  </si>
  <si>
    <t>FT006729</t>
  </si>
  <si>
    <t>HEB00020</t>
  </si>
  <si>
    <t>河北万合汽车贸易股份有限公司</t>
  </si>
  <si>
    <t>刘烨</t>
  </si>
  <si>
    <t>用户反映座椅歪斜异响，检查发现主驾座椅下部骨架变形歪斜导致座椅不能自由弹动产生异响。</t>
  </si>
  <si>
    <t>备注地址馆陶县陶山西街与APP地址一致</t>
  </si>
  <si>
    <t>用户自费馆陶县陶山西街附近</t>
  </si>
  <si>
    <t>RCFT000008972202005270006</t>
  </si>
  <si>
    <t>LRDS6PEB2JT502041</t>
  </si>
  <si>
    <t>JT502041</t>
  </si>
  <si>
    <t>76994424</t>
  </si>
  <si>
    <t>4259SMFKB-B9Z01400</t>
  </si>
  <si>
    <t>现象：该车座椅向右倾斜严重，靠背倾斜并伴有无法升降，原因：经检查为该车座椅整体倾斜，靠背倾斜，调节机构失效，前期多次维修，故障未排除</t>
  </si>
  <si>
    <t>此故障更换座椅底座总成问题即可解决，无需更换座椅总成</t>
  </si>
  <si>
    <t>RCFT003126202006240005</t>
  </si>
  <si>
    <t>LRDV6PECXJT018222</t>
  </si>
  <si>
    <t>JT018222</t>
  </si>
  <si>
    <t>6×2</t>
  </si>
  <si>
    <t>BJ1259VMPKP-AA</t>
  </si>
  <si>
    <t>ISGE5-280</t>
  </si>
  <si>
    <t>76230014</t>
  </si>
  <si>
    <t>刘</t>
  </si>
  <si>
    <t>1209VMPKL-C1Z00100</t>
  </si>
  <si>
    <t>客户来站反映车辆驾驶室座椅摇晃松动；经我站人员拆检发现驾驶员座椅总成内部骨架断裂开焊导致。</t>
  </si>
  <si>
    <t>9JS119TA（铁）</t>
  </si>
  <si>
    <t>RCFT000008972202006070001</t>
  </si>
  <si>
    <t>LRDS6PEB1KR026475</t>
  </si>
  <si>
    <t>KR026475</t>
  </si>
  <si>
    <t>BJ4253SNFKB-AP</t>
  </si>
  <si>
    <t>3619H046711</t>
  </si>
  <si>
    <t>蔡伟杰</t>
  </si>
  <si>
    <t>4257SNFJB-N6Z00400</t>
  </si>
  <si>
    <t>现象：该车驾驶室倾斜严重，且伴有靠背倾斜，上下无法调节，原因：经检查为为该车座椅整体倾斜，内部调节机构失效，前期客户反映多次，维修多次故障不排除</t>
  </si>
  <si>
    <t xml:space="preserve"> </t>
  </si>
  <si>
    <t>该车是我站车队客户，我站外出更换，地址：济宁市嘉祥县机场路口</t>
  </si>
  <si>
    <t>RCFT006797202006060017</t>
  </si>
  <si>
    <t>LRDS7PEB9KR026883</t>
  </si>
  <si>
    <t>KR026883</t>
  </si>
  <si>
    <t>BJ4269SNFKB-AF</t>
  </si>
  <si>
    <t>76286862</t>
  </si>
  <si>
    <t>FT006797</t>
  </si>
  <si>
    <t>HEB00100</t>
  </si>
  <si>
    <t>辛集市合利汽车维修服务站</t>
  </si>
  <si>
    <t>王中磊</t>
  </si>
  <si>
    <t>4259SMFKB-F9T00200</t>
  </si>
  <si>
    <t>7040004011</t>
  </si>
  <si>
    <t>车辆下卧铺塌陷，为其更换后故障排除</t>
  </si>
  <si>
    <t>下卧铺垫开裂</t>
  </si>
  <si>
    <t>STCFT006797202006060008</t>
  </si>
  <si>
    <t>下卧铺塌陷，中通快运免费外出</t>
  </si>
  <si>
    <t xml:space="preserve">
审批人：SP056
审批时间：2020/06/14  16:14:41
审批意见：到位时长1.35小时
</t>
  </si>
  <si>
    <t>派工单号：1-WEOYXZN，新重点产品需补工时费激励系数J，中通快运免费外出</t>
  </si>
  <si>
    <t>RCFT000023051202006280003</t>
  </si>
  <si>
    <t>LRDS6PEB7KR012354</t>
  </si>
  <si>
    <t>KR012354</t>
  </si>
  <si>
    <t>BJ4253SNFKB-AC</t>
  </si>
  <si>
    <t>76263880</t>
  </si>
  <si>
    <t>FT000023051</t>
  </si>
  <si>
    <t>NEM00138</t>
  </si>
  <si>
    <t>内蒙古赤冠商贸有限公司</t>
  </si>
  <si>
    <t>赵今月</t>
  </si>
  <si>
    <t>4257SNFKB-X1Z00200</t>
  </si>
  <si>
    <t>用户反映座椅前后左右晃动严重，无法调节，配件库无货，只能更换总成处理。</t>
  </si>
  <si>
    <t>RCFT000020072202006030006</t>
  </si>
  <si>
    <t>LRDS6PEB9KR036607</t>
  </si>
  <si>
    <t>KR036607</t>
  </si>
  <si>
    <t>3619K064519</t>
  </si>
  <si>
    <t>客户</t>
  </si>
  <si>
    <t>4257SNFJB-N6Z00100</t>
  </si>
  <si>
    <t>检查发现原因是座椅底座卡滞，升降失效，座椅自动下落，坐垫靠背开裂，需更换总成处理</t>
  </si>
  <si>
    <t>RCFT003820202006210006</t>
  </si>
  <si>
    <t>LRDS6PTC7JT305359</t>
  </si>
  <si>
    <t>JT305359</t>
  </si>
  <si>
    <t>BJ4253SNFCB-AC</t>
  </si>
  <si>
    <t>WP12NG420E50</t>
  </si>
  <si>
    <t>1418L140924</t>
  </si>
  <si>
    <t>FT003820</t>
  </si>
  <si>
    <t>SHX00021</t>
  </si>
  <si>
    <t>阳泉市迅力汽车修理有限责任公司</t>
  </si>
  <si>
    <t>朱华强</t>
  </si>
  <si>
    <t>4257SNFCB-W7Z00100</t>
  </si>
  <si>
    <t>用户反映：座椅漏气开裂，到站后检查发现为座椅气囊漏气坐垫损坏靠背损坏多处损坏，需我用户更换座椅处理</t>
  </si>
  <si>
    <t>RCFT006909202006300014</t>
  </si>
  <si>
    <t>LRDV6PEC4KT024597</t>
  </si>
  <si>
    <t>KT024597</t>
  </si>
  <si>
    <t>1419G096061</t>
  </si>
  <si>
    <t>孙</t>
  </si>
  <si>
    <t>3253DMPKB-X1Z01700</t>
  </si>
  <si>
    <t>车辆行驶时，座椅损坏经检查发现驾驶室座椅总成内部气囊整体向右倾斜严重导致座椅无法正常使用。</t>
  </si>
  <si>
    <t>RCFT010511202006220002</t>
  </si>
  <si>
    <t>LRDV6PDC5KT501586</t>
  </si>
  <si>
    <t>KT501586</t>
  </si>
  <si>
    <t>BJ1257VMPHP-XA</t>
  </si>
  <si>
    <t>78768273</t>
  </si>
  <si>
    <t>王勇</t>
  </si>
  <si>
    <t>1237VLPHP-X1Z00100</t>
  </si>
  <si>
    <t>用户进站报称驾驶员座椅自落，不起，经检查发现，驾驶员座椅内部损坏，更换新件后故障排除。</t>
  </si>
  <si>
    <t>9JS119TA（铁壳）</t>
  </si>
  <si>
    <t>10t（440）后桥，速比：4.111（基本ABS）</t>
  </si>
  <si>
    <t>RCFT002413202006270015</t>
  </si>
  <si>
    <t>LRDS6PEB1KR041834</t>
  </si>
  <si>
    <t>KR041834</t>
  </si>
  <si>
    <t>76312829</t>
  </si>
  <si>
    <t>FT002413</t>
  </si>
  <si>
    <t>JIS00096</t>
  </si>
  <si>
    <t>新沂市百力汽车维修有限公司</t>
  </si>
  <si>
    <t>用户反映：车辆副座椅无法使用。经检：车辆副座椅铰链损坏导致此故障给予更换新件故障排除</t>
  </si>
  <si>
    <t>13t(469)后桥，进口轮毂单元，2.846自调臂ABS</t>
  </si>
  <si>
    <t>RCFT003746202006280004</t>
  </si>
  <si>
    <t>LRDS6PEB2KT033065</t>
  </si>
  <si>
    <t>KT033065</t>
  </si>
  <si>
    <t>76295889</t>
  </si>
  <si>
    <t>邝飞</t>
  </si>
  <si>
    <t>用户反映车辆异响，我站检查发现副驾驶员座椅.安全带，以及气囊损坏，更换新件故障排除</t>
  </si>
  <si>
    <t>RCFT000024684202006060007</t>
  </si>
  <si>
    <t>LRDS6PEB7KR007249</t>
  </si>
  <si>
    <t>KR007249</t>
  </si>
  <si>
    <t>3619A007993</t>
  </si>
  <si>
    <t>FT000024684</t>
  </si>
  <si>
    <t>FDSHD039</t>
  </si>
  <si>
    <t>茌平县智鑫汽修服务有限公司</t>
  </si>
  <si>
    <t>李先生</t>
  </si>
  <si>
    <t>4257SNFJB-N6T00500</t>
  </si>
  <si>
    <t>用户反映车辆驾驶员座椅无法调节  修复效果排除不了 给予更换</t>
  </si>
  <si>
    <t>RCFT009832202006140005</t>
  </si>
  <si>
    <t>LRDV7PEC5KT016568</t>
  </si>
  <si>
    <t>KT016568</t>
  </si>
  <si>
    <t>1419C048927</t>
  </si>
  <si>
    <t>FT009832</t>
  </si>
  <si>
    <t>FDSHA004</t>
  </si>
  <si>
    <t>上海创远汽车销售有限公司</t>
  </si>
  <si>
    <t>3319DNPKJ-A7Z00200</t>
  </si>
  <si>
    <t>气悬浮漏气，导致座椅无法升降，更换气悬浮，故障排除。</t>
  </si>
  <si>
    <t>STCFT009832202006140001</t>
  </si>
  <si>
    <t>座椅无法升降</t>
  </si>
  <si>
    <t xml:space="preserve">审批人 :Admin,审批时间 :2020-06-17审批意见:未上传APP照片/轨迹原因：.:审批人：
SP060
审批时间：
2020/6/20 12:36:09
审批意见：
故障描述不清  索赔工厂不合理
审批人：SP060
审批时间：2020/07/05  10:32:33
审批意见：到位时长 1.36   小时
</t>
  </si>
  <si>
    <t>渣土车，不限故障模式外出</t>
  </si>
  <si>
    <t>RCFT006143202006100002</t>
  </si>
  <si>
    <t>LRDV7PEC6LT012627</t>
  </si>
  <si>
    <t>LT012627</t>
  </si>
  <si>
    <t>76658042</t>
  </si>
  <si>
    <t>FT006143</t>
  </si>
  <si>
    <t>JIS00162</t>
  </si>
  <si>
    <t>南京吉顺汽车销售有限公司</t>
  </si>
  <si>
    <t>州胜</t>
  </si>
  <si>
    <t>3319DPPKC-B7T00300</t>
  </si>
  <si>
    <t>经检查为副驾座椅倾斜、安全带卡死，我站给予换件处理</t>
  </si>
  <si>
    <t>FH468100000053A1093</t>
  </si>
  <si>
    <t>STCFT006143202006100001</t>
  </si>
  <si>
    <t>渣土车外出</t>
  </si>
  <si>
    <t xml:space="preserve">审批人 :Admin,审批时间 :2020-06-15审批意见:未上传APP照片/轨迹原因：.:
审批人：SP058
审批时间：2020/06/16  14:12:18
审批意见：到位时长3.37小时
</t>
  </si>
  <si>
    <t>服务车GPS损坏，服务手机GPS正常</t>
  </si>
  <si>
    <t>RCFT002395202005250007</t>
  </si>
  <si>
    <t>6810002118</t>
  </si>
  <si>
    <t>经我站工作人员副驾驶座椅坐垫损坏导致，更换副驾驶座椅后故障排除</t>
  </si>
  <si>
    <t>副驾驶员座椅软垫变形塌陷</t>
  </si>
  <si>
    <t>经照片判定，驾驶员座椅总成不是我司产品，故我司不予认可</t>
  </si>
  <si>
    <t>RCFT002205202006170005</t>
  </si>
  <si>
    <t>LRDS6PEB8JT503212</t>
  </si>
  <si>
    <t>JT503212</t>
  </si>
  <si>
    <t>ISGe5-400/高压共轨/进口泵/电磁风扇</t>
  </si>
  <si>
    <t>76994454</t>
  </si>
  <si>
    <t>FT002205</t>
  </si>
  <si>
    <t>JIS00142</t>
  </si>
  <si>
    <t>邳州市顺发汽车维修有限公司</t>
  </si>
  <si>
    <t>曹明</t>
  </si>
  <si>
    <t>4259SMFKB-A8Z01300</t>
  </si>
  <si>
    <t>经检测发现驾驶员座椅骨架开焊，更换司机底座模块化总成后故障排除。</t>
  </si>
  <si>
    <t>SH4A-6801000A1093</t>
  </si>
  <si>
    <t>司机底座模块化总成</t>
  </si>
  <si>
    <t>照片清查APP</t>
  </si>
  <si>
    <t>骨架开焊</t>
  </si>
  <si>
    <t>RCFT000036794202006010004</t>
  </si>
  <si>
    <t>LRDS6PEB4KT010192</t>
  </si>
  <si>
    <t>KT010192</t>
  </si>
  <si>
    <t>76262815</t>
  </si>
  <si>
    <t>FT000036794</t>
  </si>
  <si>
    <t>SAX00053</t>
  </si>
  <si>
    <t>陕西燎原行晟汽车服务有限公司</t>
  </si>
  <si>
    <t>吴社运</t>
  </si>
  <si>
    <t>4259SNFKB-A1Z01600</t>
  </si>
  <si>
    <t>我站现场检查发现副驾驶安全带锁扣损坏导致安全带扣不住，联系厂家无安全带锁扣，同意更换副驾驶总成处理，给予更换座椅总成处理后，故障排除。</t>
  </si>
  <si>
    <t>1.安全带锁扣与安全带配套，直接可以选择安全带；不需要更换总成</t>
  </si>
  <si>
    <t>单号：1-W8P9J5M</t>
  </si>
  <si>
    <t>RCFT006591202006130003</t>
  </si>
  <si>
    <t>LRDV7PECXKT009129</t>
  </si>
  <si>
    <t>KT009129</t>
  </si>
  <si>
    <t>76261006</t>
  </si>
  <si>
    <t>FT006591</t>
  </si>
  <si>
    <t>SIC00099</t>
  </si>
  <si>
    <t>成都舒创汽车服务站</t>
  </si>
  <si>
    <t>王怀</t>
  </si>
  <si>
    <t>1329VPPKF-B2Z00200</t>
  </si>
  <si>
    <t>用户反映：副驾驶座椅损坏。我站维修人员检查发现副驾驶坐垫内部损坏导致出现扎人现象。</t>
  </si>
  <si>
    <t>派工号：1-71200182567   由于区域库无单独拆分件，故更换总成处理。</t>
  </si>
  <si>
    <t>LRDS6PEB8LR021095</t>
  </si>
  <si>
    <t>LR021095</t>
  </si>
  <si>
    <t>4269SNFKB-A7Z00500</t>
  </si>
  <si>
    <t>76673843</t>
  </si>
  <si>
    <t>杨清江</t>
  </si>
  <si>
    <t>用户反映：座椅损坏，经现场检查发现安全带不回位，无法修复，更换新件后故障排除。</t>
  </si>
  <si>
    <t>因无拆分件，故给予更换总成处理。</t>
  </si>
  <si>
    <t>法士特12JSDX240TA</t>
  </si>
  <si>
    <t>RCFT010446202006040002</t>
  </si>
  <si>
    <t>LRDS6PEB3KT020020</t>
  </si>
  <si>
    <t>KT020020</t>
  </si>
  <si>
    <t>76277101</t>
  </si>
  <si>
    <t>FT010446</t>
  </si>
  <si>
    <t>HEB00235</t>
  </si>
  <si>
    <t>青龙满族自治县双盛汽车修理厂</t>
  </si>
  <si>
    <t>王久东</t>
  </si>
  <si>
    <t>4257SNFKB-X7Z00100</t>
  </si>
  <si>
    <t>用户反映驾驶员座椅坏，经检查发现驾驶员座椅底座模块化总成变形造成，无法使用</t>
  </si>
  <si>
    <t>RCFT000017376202006010007</t>
  </si>
  <si>
    <t>LRDV6PEC9KT008783</t>
  </si>
  <si>
    <t>KT008783</t>
  </si>
  <si>
    <t>76261491</t>
  </si>
  <si>
    <t>FT000017376</t>
  </si>
  <si>
    <t>FDGAS005</t>
  </si>
  <si>
    <t>兰州启路汽车服务有限公司</t>
  </si>
  <si>
    <t>马培阳</t>
  </si>
  <si>
    <t>用户反映车辆座椅无法调节，经检查发现气悬浮总成内部损坏。</t>
  </si>
  <si>
    <t>STCFT000017376202006010004</t>
  </si>
  <si>
    <t xml:space="preserve">审批人 :Admin,审批时间 :2020-06-04审批意见:未上传APP照片/轨迹原因：.:
审批人：SP060
审批时间：2020/06/10  11:13:20
审批意见：到位时长 1.26   小时
</t>
  </si>
  <si>
    <t>G21291</t>
  </si>
  <si>
    <t>1903063016</t>
  </si>
  <si>
    <t>20190304147</t>
  </si>
  <si>
    <t>RCFT000052965202006070001</t>
  </si>
  <si>
    <t>LRDS6PEB3KT038548</t>
  </si>
  <si>
    <t>KT038548</t>
  </si>
  <si>
    <t>76306515</t>
  </si>
  <si>
    <t>FT000052965</t>
  </si>
  <si>
    <t>FDGUZ010</t>
  </si>
  <si>
    <t>贵州省沂鸿汽车服务有限公司</t>
  </si>
  <si>
    <t>4259SNFKB-A1Z01300</t>
  </si>
  <si>
    <t>用户反映气管漏气，我站前往检测为驾驶室座椅气管松脱漏气，重新安装气管并紧固后，试车故障排除。</t>
  </si>
  <si>
    <t>STCFT000052965202006070001</t>
  </si>
  <si>
    <t xml:space="preserve">
审批人：SP060
审批时间：2020/06/15  10:33:39
审批意见：到位时长 0.71   小时
</t>
  </si>
  <si>
    <t>12JSDX240TA铝+QH70+FHB320B</t>
  </si>
  <si>
    <t>RCFT006225202006050003</t>
  </si>
  <si>
    <t>E38110015K3R00041</t>
  </si>
  <si>
    <t>K3R00041</t>
  </si>
  <si>
    <t>BJ3253KYZX-1</t>
  </si>
  <si>
    <t>WP12G.380E310</t>
  </si>
  <si>
    <t>1419A018355</t>
  </si>
  <si>
    <t>王忠祥</t>
  </si>
  <si>
    <t>3253DMPKB-01T00100</t>
  </si>
  <si>
    <t>座椅底座开焊磨损不能使用</t>
  </si>
  <si>
    <t>更换底座模块化总成</t>
  </si>
  <si>
    <t>HW19712(Q) （铁）</t>
  </si>
  <si>
    <t>13t(奔驰)/5.92</t>
  </si>
  <si>
    <t>底座断裂</t>
  </si>
  <si>
    <t>RCFT006225202006090014</t>
  </si>
  <si>
    <t>E38110017K3T00010</t>
  </si>
  <si>
    <t>K3T00010</t>
  </si>
  <si>
    <t>WP12G380E310</t>
  </si>
  <si>
    <t>1419A008843</t>
  </si>
  <si>
    <t>2、座椅底座磨损严重无减震</t>
  </si>
  <si>
    <t>减震失效</t>
  </si>
  <si>
    <t>RCFT006717202006040006</t>
  </si>
  <si>
    <t>E38110018J3R00002</t>
  </si>
  <si>
    <t>J3R00002</t>
  </si>
  <si>
    <t>1418S115672</t>
  </si>
  <si>
    <t>FT006717</t>
  </si>
  <si>
    <t>NEM00119</t>
  </si>
  <si>
    <t>西乌珠穆沁旗佳运汽车贸易有限公司</t>
  </si>
  <si>
    <t>崔文同</t>
  </si>
  <si>
    <t>3253DMPKB-01Z00200</t>
  </si>
  <si>
    <t>{2602}驾驶员座椅骨架损坏，无法使用</t>
  </si>
  <si>
    <t>骨架损坏</t>
  </si>
  <si>
    <t>RCFT006225202006140008</t>
  </si>
  <si>
    <t>E38110016K3T00029</t>
  </si>
  <si>
    <t>K3T00029</t>
  </si>
  <si>
    <t>1419A017380</t>
  </si>
  <si>
    <t>端</t>
  </si>
  <si>
    <t>2、座椅底座磨损无减震</t>
  </si>
  <si>
    <t>RCFT006225202006150002</t>
  </si>
  <si>
    <t>E38110012K3T00030</t>
  </si>
  <si>
    <t>K3T00030</t>
  </si>
  <si>
    <t>1419A017387</t>
  </si>
  <si>
    <t>（K）座椅底座磨损严重骨架开焊</t>
  </si>
  <si>
    <t>RCFT006225202006150006</t>
  </si>
  <si>
    <t>E38110014K3T00045</t>
  </si>
  <si>
    <t>K3T00045</t>
  </si>
  <si>
    <t>1419A017402</t>
  </si>
  <si>
    <t>（K）座椅底座磨损骨架开焊，</t>
  </si>
  <si>
    <t>RCFT006225202006150013</t>
  </si>
  <si>
    <t>E38110018K3R00020</t>
  </si>
  <si>
    <t>K3R00020</t>
  </si>
  <si>
    <t>1419A008853</t>
  </si>
  <si>
    <t>RCFT006225202006170020</t>
  </si>
  <si>
    <t>E38110018K3R00017</t>
  </si>
  <si>
    <t>K3R00017</t>
  </si>
  <si>
    <t>1419A008872</t>
  </si>
  <si>
    <t>（K）座椅底座磨损骨架开焊</t>
  </si>
  <si>
    <t>RCFT006717202006140008</t>
  </si>
  <si>
    <t>E38110016K3T00001</t>
  </si>
  <si>
    <t>K3T00001</t>
  </si>
  <si>
    <t>1419A008865</t>
  </si>
  <si>
    <t>{2603}座椅骨架磨损，无法使用</t>
  </si>
  <si>
    <t>RCFT006717202006200002</t>
  </si>
  <si>
    <t>E38110016J3R00001</t>
  </si>
  <si>
    <t>J3R00001</t>
  </si>
  <si>
    <t>1418S115674</t>
  </si>
  <si>
    <t>驾驶员座椅金属骨架磨损，无法使用</t>
  </si>
  <si>
    <t>RCFT000066821202006280016</t>
  </si>
  <si>
    <t>LRDS6PEB9KR009231</t>
  </si>
  <si>
    <t>KR009231</t>
  </si>
  <si>
    <t>76261456</t>
  </si>
  <si>
    <t>FT000066821</t>
  </si>
  <si>
    <t>FDNEM026</t>
  </si>
  <si>
    <t>锡林郭勒盟鑫晟达汽车服务有限公司</t>
  </si>
  <si>
    <t>T4257SNFKBA4901020</t>
  </si>
  <si>
    <t>座椅晃动严重，经检查是由于座椅骨架磨损所致</t>
  </si>
  <si>
    <t>骨架磨损</t>
  </si>
  <si>
    <t>RCFT006263202006050007</t>
  </si>
  <si>
    <t>LRDV6PEC6LT013263</t>
  </si>
  <si>
    <t>LT013263</t>
  </si>
  <si>
    <t>1420B009572</t>
  </si>
  <si>
    <t>FT006263</t>
  </si>
  <si>
    <t>FDHEB010</t>
  </si>
  <si>
    <t>保定市金雁汽车贸易有限公司</t>
  </si>
  <si>
    <t>张鹏飞</t>
  </si>
  <si>
    <t>3259DMPKE-D8T00100</t>
  </si>
  <si>
    <t>座椅减震器支架断裂，造成断裂部位划伤气囊漏气。</t>
  </si>
  <si>
    <t>STCFT006263202006050002</t>
  </si>
  <si>
    <t>渣土车无条件外出。座椅减震器支架断裂，造成断裂部位划伤气囊漏气。</t>
  </si>
  <si>
    <t xml:space="preserve">审批人 :Admin,审批时间 :2020-06-08审批意见:未上传APP照片/轨迹原因：.:
审批人：SP012
审批时间：2020/06/11  09:54:34
审批意见：到位时长2.28小时
</t>
  </si>
  <si>
    <t>渣土车无条件外出，座椅减震气囊总成配件厂家直供，无材料费。</t>
  </si>
  <si>
    <t>12JSD180（Q）（铁）-(配置已删除)</t>
  </si>
  <si>
    <t>RCFT009938202006050001</t>
  </si>
  <si>
    <t>LRDV7PEC3JR306996</t>
  </si>
  <si>
    <t>JR306996</t>
  </si>
  <si>
    <t>76252016</t>
  </si>
  <si>
    <t>FT009938</t>
  </si>
  <si>
    <t>HUN00012</t>
  </si>
  <si>
    <t>长沙星光永盛汽车维修服务有限公司</t>
  </si>
  <si>
    <t>张志平</t>
  </si>
  <si>
    <t>1319VPPKF-F1Z00800</t>
  </si>
  <si>
    <t>副司机座椅总成出现调整机构卡滞，无法正常调节靠背，且座椅骨架出现塌陷，影响正常使用。</t>
  </si>
  <si>
    <t>FH4681020107A0A1093</t>
  </si>
  <si>
    <t>副司机座椅总成</t>
  </si>
  <si>
    <t>RCFT005094202006110001</t>
  </si>
  <si>
    <t>LRDS6PEB1KT503926</t>
  </si>
  <si>
    <t>KT503926</t>
  </si>
  <si>
    <t>76975357</t>
  </si>
  <si>
    <t>FT005094</t>
  </si>
  <si>
    <t>SHD00214</t>
  </si>
  <si>
    <t>郯城顺发汽贸有限公司</t>
  </si>
  <si>
    <t>吴夫阳</t>
  </si>
  <si>
    <t>7040001011</t>
  </si>
  <si>
    <t>车辆上卧铺断裂损坏，无法使用，建议更换</t>
  </si>
  <si>
    <t>卧铺垫开裂</t>
  </si>
  <si>
    <t>FH470400000079A1093</t>
  </si>
  <si>
    <t>上卧铺总成</t>
  </si>
  <si>
    <t>RCFT006264202005290001</t>
  </si>
  <si>
    <t>LRDV7PEC3JT021251</t>
  </si>
  <si>
    <t>JT021251</t>
  </si>
  <si>
    <t>76237168</t>
  </si>
  <si>
    <t>周猛</t>
  </si>
  <si>
    <t>6810002223</t>
  </si>
  <si>
    <t>用户报修车辆副驾驶座椅异响，检查为副驾驶员座椅坐框损坏开裂导致</t>
  </si>
  <si>
    <t>副驾驶员座椅骨架开焊</t>
  </si>
  <si>
    <t>已重新维护销售日期2019/8/28</t>
  </si>
  <si>
    <t>RCFT006792202006250001</t>
  </si>
  <si>
    <t>E3811002XJ3R00172</t>
  </si>
  <si>
    <t>J3R00172</t>
  </si>
  <si>
    <t>BJ3253KYZX-2</t>
  </si>
  <si>
    <t>1418L141046</t>
  </si>
  <si>
    <t>FT006792</t>
  </si>
  <si>
    <t>FDLIN006</t>
  </si>
  <si>
    <t>辽阳利丰星行汽车销售服务有限公司</t>
  </si>
  <si>
    <t>鞍千矿业</t>
  </si>
  <si>
    <t>T3253DMPKE1A811634</t>
  </si>
  <si>
    <t>用户反映驾驶员座椅有矿量及侧偏，经维修人员检查发现座椅升降器总成断裂、减震器总成滑轮破碎。更换新件后故障排除</t>
  </si>
  <si>
    <t>RCFT006855202006280005</t>
  </si>
  <si>
    <t>LRDV6PEC2LT005354</t>
  </si>
  <si>
    <t>LT005354</t>
  </si>
  <si>
    <t>1420A003036</t>
  </si>
  <si>
    <t>FT006855</t>
  </si>
  <si>
    <t>FDHEB007</t>
  </si>
  <si>
    <t>保定中汇汽车贸易有限公司</t>
  </si>
  <si>
    <t>刘家</t>
  </si>
  <si>
    <t>驾驶员座椅气囊漏气，需更换。</t>
  </si>
  <si>
    <t>F1B24968104022A1093</t>
  </si>
  <si>
    <t>驾驶员座椅阻尼器总成(气囊座椅)</t>
  </si>
  <si>
    <t>STCFT006855202006280002</t>
  </si>
  <si>
    <t>车辆不能行驶</t>
  </si>
  <si>
    <t xml:space="preserve">
审批人：SP012
审批时间：2020/07/03  14:51:24
审批意见：到位时长：	5.71 	小时
</t>
  </si>
  <si>
    <t>RCFT000085571202006090002</t>
  </si>
  <si>
    <t>LRDV6PEC1LT007533</t>
  </si>
  <si>
    <t>LT007533</t>
  </si>
  <si>
    <t>76648090</t>
  </si>
  <si>
    <t>FT000085571</t>
  </si>
  <si>
    <t>FDHEB053</t>
  </si>
  <si>
    <t>保定市荣城汽车销售服务有限公司</t>
  </si>
  <si>
    <t>雄县兴利运输有限公司</t>
  </si>
  <si>
    <t>3259DMPKE-E4Z00100</t>
  </si>
  <si>
    <t>用户反映座椅倾斜异响，拆检发现驾驶员坐框减震器螺丝松动，维修后故障排除</t>
  </si>
  <si>
    <t>STCFT000085571202006090002</t>
  </si>
  <si>
    <t>用户反映座椅倾斜异响</t>
  </si>
  <si>
    <t xml:space="preserve">审批人 :Admin,审批时间 :2020-06-12审批意见:未上传APP照片/轨迹原因：.:
审批人：SP055
审批时间：2020/06/15  12:43:37
审批意见：到位时长	1.57	小时
</t>
  </si>
  <si>
    <t>智科新设备无法绑定</t>
  </si>
  <si>
    <t>RCFT007253202006110004</t>
  </si>
  <si>
    <t>LRDS6PTC0KR013132</t>
  </si>
  <si>
    <t>KR013132</t>
  </si>
  <si>
    <t>76262895</t>
  </si>
  <si>
    <t>赵永锋</t>
  </si>
  <si>
    <t>查：司机座椅靠背总成安全带不回位，导致其功能失效，更换新件后故障排除。</t>
  </si>
  <si>
    <t>SH4-B6802000A1093</t>
  </si>
  <si>
    <t>1-WN7TTIB    外购单号：POPCFT007253202006110001</t>
  </si>
  <si>
    <t>RCFT002205202006080006</t>
  </si>
  <si>
    <t>LRDS6PEB8KT019445</t>
  </si>
  <si>
    <t>KT019445</t>
  </si>
  <si>
    <t>76276019</t>
  </si>
  <si>
    <t>冯均宽</t>
  </si>
  <si>
    <t>经检查发现座椅气悬浮调整机构卡滞，更换气悬浮后故障排除，</t>
  </si>
  <si>
    <t>RCFT003760202006040005</t>
  </si>
  <si>
    <t>LRDS6PEB1LR006809</t>
  </si>
  <si>
    <t>LR006809</t>
  </si>
  <si>
    <t>76645099</t>
  </si>
  <si>
    <t>FT003760</t>
  </si>
  <si>
    <t>JIS00078</t>
  </si>
  <si>
    <t>南通易人汽车贸易服务有限公司</t>
  </si>
  <si>
    <t>陆亮</t>
  </si>
  <si>
    <t>该车驾驶员座椅气悬浮总成内部元件损坏，功能失效</t>
  </si>
  <si>
    <t>GTL互动中心派工单号：1-WEAD69S。</t>
  </si>
  <si>
    <t>RCFT003765202006050001</t>
  </si>
  <si>
    <t>LRDS6PEB9LR019081</t>
  </si>
  <si>
    <t>LR019081</t>
  </si>
  <si>
    <t>76670508</t>
  </si>
  <si>
    <t>FT003765</t>
  </si>
  <si>
    <t>JIS00145</t>
  </si>
  <si>
    <t>东海县振东汽车修理厂</t>
  </si>
  <si>
    <t>刘秀龙</t>
  </si>
  <si>
    <t>该车座椅气悬浮密封齿损坏导致座椅漏气严重，无法升起。</t>
  </si>
  <si>
    <t>更换气悬浮总成</t>
  </si>
  <si>
    <t>RCFT006334202006110001</t>
  </si>
  <si>
    <t>LRDS6PEB1KT026950</t>
  </si>
  <si>
    <t>KT026950</t>
  </si>
  <si>
    <t>76287169</t>
  </si>
  <si>
    <t>FT006334</t>
  </si>
  <si>
    <t>NEM00137</t>
  </si>
  <si>
    <t>锡林郭勒盟全顺旅游客运有限责任公司汽修厂</t>
  </si>
  <si>
    <t>梦海国</t>
  </si>
  <si>
    <t>用户反映车辆座椅漏气。经现场检查发现气悬浮总成漏气，更换气悬浮。</t>
  </si>
  <si>
    <t>13t(459)后桥，进口轮毂单元，3.364自调臂ABS</t>
  </si>
  <si>
    <t>RCFT006687202006110002</t>
  </si>
  <si>
    <t>LRDV7PEC5KT006977</t>
  </si>
  <si>
    <t>KT006977</t>
  </si>
  <si>
    <t>76258906</t>
  </si>
  <si>
    <t>FT006687</t>
  </si>
  <si>
    <t>JIS00155</t>
  </si>
  <si>
    <t>泗阳金捷汽车销售有限公司</t>
  </si>
  <si>
    <t>洪国平</t>
  </si>
  <si>
    <t>客户反映：车辆座椅不自动升降，经我站检查座椅内气悬浮失效导致，更换后故障排除！</t>
  </si>
  <si>
    <t>RCFT009832202006190007</t>
  </si>
  <si>
    <t>LRDV7PECXKT016937</t>
  </si>
  <si>
    <t>KT016937</t>
  </si>
  <si>
    <t>76272312</t>
  </si>
  <si>
    <t>马师傅</t>
  </si>
  <si>
    <t>3319DMPKJ-B1Z00100</t>
  </si>
  <si>
    <t>气悬浮气管脱落，导致座椅无法升降，修理气管，故障排除。</t>
  </si>
  <si>
    <t>免费外出,故APP照片显示不在站内</t>
  </si>
  <si>
    <t>12JSD180A（Q）铁-(配置已删除)</t>
  </si>
  <si>
    <t>RCFT010072202006260002</t>
  </si>
  <si>
    <t>LRDS6PEB0KR039752</t>
  </si>
  <si>
    <t>KR039752</t>
  </si>
  <si>
    <t>76308423</t>
  </si>
  <si>
    <t>FT010072</t>
  </si>
  <si>
    <t>FDGUD008</t>
  </si>
  <si>
    <t>东莞市北潢汽车维修有限公司</t>
  </si>
  <si>
    <t>袁锡全</t>
  </si>
  <si>
    <t>4259SMFKB-F6Z00600</t>
  </si>
  <si>
    <t>客户来站反映司机位座椅漏气，经我站维修人员拆检座椅发现是气悬浮总成内部损坏导致此故障。更换气悬浮总成，试车总成，故障消除</t>
  </si>
  <si>
    <t>扣0.9个工时</t>
  </si>
  <si>
    <t>RCFT000065870202006060001</t>
  </si>
  <si>
    <t>LRDV7PEC1KT001873</t>
  </si>
  <si>
    <t>KT001873</t>
  </si>
  <si>
    <t>1419A000741</t>
  </si>
  <si>
    <t>FT000065870</t>
  </si>
  <si>
    <t>FDHEL011</t>
  </si>
  <si>
    <t>望奎县顺通汽车服务有限公司</t>
  </si>
  <si>
    <t>张宝臣</t>
  </si>
  <si>
    <t>检查发现车辆气悬浮损坏，导致车辆座椅不自动调节。</t>
  </si>
  <si>
    <t>RCFT005094202006090004</t>
  </si>
  <si>
    <t>LRDS6PEB5KR014264</t>
  </si>
  <si>
    <t>KR014264</t>
  </si>
  <si>
    <t>1419C052214</t>
  </si>
  <si>
    <t>冯卫亮</t>
  </si>
  <si>
    <t>4259SMFKB-M2Z00200</t>
  </si>
  <si>
    <t>用户车辆座椅不起，检查发现气悬浮漏气损坏，无法使用，建议更换</t>
  </si>
  <si>
    <t>RCFT000057151202006200006</t>
  </si>
  <si>
    <t>LRDS6PEB3KT014900</t>
  </si>
  <si>
    <t>KT014900</t>
  </si>
  <si>
    <t>76269315</t>
  </si>
  <si>
    <t>FT000057151</t>
  </si>
  <si>
    <t>FDNEM020</t>
  </si>
  <si>
    <t>鄂尔多斯市致远汽车服务有限责任公司</t>
  </si>
  <si>
    <t>董师傅</t>
  </si>
  <si>
    <t>客户车辆座椅自动调整机构失效，更换气悬浮后恢复正常</t>
  </si>
  <si>
    <t>RCFT002182202006180001</t>
  </si>
  <si>
    <t>LRDS6PEB7KT008162</t>
  </si>
  <si>
    <t>KT008162</t>
  </si>
  <si>
    <t>3119B012691</t>
  </si>
  <si>
    <t>FT002182</t>
  </si>
  <si>
    <t>ANH00091</t>
  </si>
  <si>
    <t>六安市天鹏汽车销售服务有限责任公司</t>
  </si>
  <si>
    <t>马学武</t>
  </si>
  <si>
    <t>用户报修座椅漏气，经我站检查发现座椅气悬浮漏气导致行驶过程中，座椅下沉后无法弹起。给予更换气悬浮后，故障排除，恢复使用</t>
  </si>
  <si>
    <t>RCFT005094202006160005</t>
  </si>
  <si>
    <t>LRDS6PEB9KT042619</t>
  </si>
  <si>
    <t>KT042619</t>
  </si>
  <si>
    <t>76314152</t>
  </si>
  <si>
    <t>昆泰运输</t>
  </si>
  <si>
    <t>4259SMFKB-F8T01000</t>
  </si>
  <si>
    <t>用户反映车辆座椅不起，拆检发现气悬浮内部卡滞损坏，无法使用，建议更换</t>
  </si>
  <si>
    <t>RCFT000057151202006230006</t>
  </si>
  <si>
    <t>LRDS6PEB6KT014910</t>
  </si>
  <si>
    <t>KT014910</t>
  </si>
  <si>
    <t>76269281</t>
  </si>
  <si>
    <t>王明磊</t>
  </si>
  <si>
    <t>客户车辆座椅自动升降功能失效。维修人员检查发现气悬浮故障，更换气悬浮</t>
  </si>
  <si>
    <t>RCFT000057151202006260024</t>
  </si>
  <si>
    <t>LRDS6PEB8KT014634</t>
  </si>
  <si>
    <t>KT014634</t>
  </si>
  <si>
    <t>76268916</t>
  </si>
  <si>
    <t>贾晓东</t>
  </si>
  <si>
    <t>客户车辆座椅自动调整功能失效，更换气悬浮后恢复正常</t>
  </si>
  <si>
    <t>RCFT000071408202006230012</t>
  </si>
  <si>
    <t>LRDV7PEC0KT035397</t>
  </si>
  <si>
    <t>KT035397</t>
  </si>
  <si>
    <t>76300662</t>
  </si>
  <si>
    <t>杨心钢</t>
  </si>
  <si>
    <t>经检查发现驾驶员座椅气悬浮漏气。</t>
  </si>
  <si>
    <t>RCFT000079472202006280002</t>
  </si>
  <si>
    <t>FT000079472</t>
  </si>
  <si>
    <t>FDNEM030</t>
  </si>
  <si>
    <t>呼和浩特市星光汽车销售服务有限公司</t>
  </si>
  <si>
    <t>贾小东</t>
  </si>
  <si>
    <t>气悬浮不起，更换气悬浮</t>
  </si>
  <si>
    <t>RCFT005700202006290013</t>
  </si>
  <si>
    <t>LRDS6PEB4KR040919</t>
  </si>
  <si>
    <t>KR040919</t>
  </si>
  <si>
    <t>1419K129939</t>
  </si>
  <si>
    <t>厉建明</t>
  </si>
  <si>
    <t>4259SMFKB-M2T00200</t>
  </si>
  <si>
    <t>座椅气悬浮卡滞，导致座椅记忆功能失效</t>
  </si>
  <si>
    <t>RCFT006374202006220002</t>
  </si>
  <si>
    <t>LRDS6PEB3KR004252</t>
  </si>
  <si>
    <t>KR004252</t>
  </si>
  <si>
    <t>76254873</t>
  </si>
  <si>
    <t>FT006374</t>
  </si>
  <si>
    <t>HEB00259</t>
  </si>
  <si>
    <t>隆化县立志汽车修理有限公司</t>
  </si>
  <si>
    <t>史金龙</t>
  </si>
  <si>
    <t>车主反座椅不起，经过维修师傅检测后发现座椅控制阀气悬浮总成漏气，根据保修政策，给予更换后故障排除。</t>
  </si>
  <si>
    <t>RCFT006980202006300014</t>
  </si>
  <si>
    <t>LRDV7PEC7LR006624</t>
  </si>
  <si>
    <t>LR006624</t>
  </si>
  <si>
    <t>1419L145154</t>
  </si>
  <si>
    <t>FT006980</t>
  </si>
  <si>
    <t>LIN00156</t>
  </si>
  <si>
    <t>抚顺利丰星行汽车销售服务有限公司</t>
  </si>
  <si>
    <t>客户反应座椅无法升降，检查发现气悬浮漏气导致，更换后故障排除</t>
  </si>
  <si>
    <t>更换气悬浮总成，外出费自理</t>
  </si>
  <si>
    <t>12JSDX240TA（Q）铁-(配置已删除)</t>
  </si>
  <si>
    <t>RCFT000057151202005150003</t>
  </si>
  <si>
    <t>LRDS6PEB6KR011583</t>
  </si>
  <si>
    <t>KR011583</t>
  </si>
  <si>
    <t>76265138</t>
  </si>
  <si>
    <t>王宝强</t>
  </si>
  <si>
    <t>客户车辆座椅坐下去起不来，维修人员检查发现座椅气悬浮故障，更换气悬浮总成</t>
  </si>
  <si>
    <t>维修地点是我站包府路39公里西召分站</t>
  </si>
  <si>
    <t>RCFT006855202006200006</t>
  </si>
  <si>
    <t>LRDV6PEC7LT004409</t>
  </si>
  <si>
    <t>LT004409</t>
  </si>
  <si>
    <t>1420A003600</t>
  </si>
  <si>
    <t>张宇轩</t>
  </si>
  <si>
    <t>车辆座椅气囊漏气，维修后正常使用</t>
  </si>
  <si>
    <t>STCFT006855202006200002</t>
  </si>
  <si>
    <t xml:space="preserve">审批人 :Admin,审批时间 :2020-06-23审批意见:未上传APP照片/轨迹原因：.:
审批人：SP059
审批时间：2020/06/26  08:12:05
审批意见：到位时长2.36小时
</t>
  </si>
  <si>
    <t>气囊因无配件先为客户维修处理保障客户车辆正常使用，等配件到了为客户更换气囊</t>
  </si>
  <si>
    <t>12JSD180（Q）（铁）</t>
  </si>
  <si>
    <t>RCFT000033202006210006</t>
  </si>
  <si>
    <t>底盘</t>
  </si>
  <si>
    <t>LRDV7PEC1KT037563</t>
  </si>
  <si>
    <t>KT037563</t>
  </si>
  <si>
    <t>76304445</t>
  </si>
  <si>
    <t>孙向阳</t>
  </si>
  <si>
    <t>5313GJB00-AA1403</t>
  </si>
  <si>
    <t>驾驶员座椅没有减震，检查发现座椅减震器失效，更换新件。</t>
  </si>
  <si>
    <t>HW15710铝</t>
  </si>
  <si>
    <t>RCFT003985202006210010</t>
  </si>
  <si>
    <t>LRDV7PEC3KR041787</t>
  </si>
  <si>
    <t>KR041787</t>
  </si>
  <si>
    <t>区域特征</t>
  </si>
  <si>
    <t>76312376</t>
  </si>
  <si>
    <t>江阴市三锦物资有限公司</t>
  </si>
  <si>
    <t>5313GJB00-LF1002</t>
  </si>
  <si>
    <t>经检测为驾驶员座椅内部气管砂眼，应急修复</t>
  </si>
  <si>
    <t>STCFT003985202006210005</t>
  </si>
  <si>
    <t>服务活动</t>
  </si>
  <si>
    <t xml:space="preserve">审批人 :Admin,审批时间 :2020-06-21审批意见:未上传APP照片/轨迹原因：.:
审批人：SP053
审批时间：2020/06/27  14:08:56
审批意见：到位时长0..8小时
</t>
  </si>
  <si>
    <t>RCFT000039226202006070005</t>
  </si>
  <si>
    <t>E38110020J3R00164</t>
  </si>
  <si>
    <t>J3R00164</t>
  </si>
  <si>
    <t>1418L141035</t>
  </si>
  <si>
    <t>FT000039226</t>
  </si>
  <si>
    <t>FDSHX034</t>
  </si>
  <si>
    <t>浑源鹏瑞通汽车销售服务有限公司</t>
  </si>
  <si>
    <t>王队</t>
  </si>
  <si>
    <t>座椅底座框架松旷，更换新件。</t>
  </si>
  <si>
    <t>无厂家标示及座椅更换照片</t>
  </si>
  <si>
    <t>框架松旷</t>
  </si>
  <si>
    <t>RCFT006126202006140003</t>
  </si>
  <si>
    <t>LRDV7PEC6KR041072</t>
  </si>
  <si>
    <t>KR041072</t>
  </si>
  <si>
    <t>搅拌车&amp;泵车 G+X</t>
  </si>
  <si>
    <t>X12NS6B360</t>
  </si>
  <si>
    <t>76307382</t>
  </si>
  <si>
    <t>FT006126</t>
  </si>
  <si>
    <t>HEB00021</t>
  </si>
  <si>
    <t>黄骅市宝鑫汽车销售服务有限公司</t>
  </si>
  <si>
    <t>J12B18336NF6300001</t>
  </si>
  <si>
    <t>座椅上的两根气管破裂导致漏气严重</t>
  </si>
  <si>
    <t>STCFT006126202006140002</t>
  </si>
  <si>
    <t>座椅漏气严重用户要求外出</t>
  </si>
  <si>
    <t xml:space="preserve">
审批人：SP060
审批时间：2020/06/20  10:59:56
审批意见：
</t>
  </si>
  <si>
    <t>PMS工单号；1-WR6LFRP 注：由于疫情期间，我站服务车辆无法正常运行，维修人员开非GPS车辆外出救援，因APP轨迹异常，另上传的百度地图里程。望领导支持谢谢。</t>
  </si>
  <si>
    <t>12JSD180(铝)</t>
  </si>
  <si>
    <t>13t（斯太尔）后桥，速比：4.38(自调臂ABS)</t>
  </si>
  <si>
    <t>RCFT000085570202005060005</t>
  </si>
  <si>
    <t>E38110022J3R00201</t>
  </si>
  <si>
    <t>J3R00201</t>
  </si>
  <si>
    <t>1418L141351</t>
  </si>
  <si>
    <t>FT000085570</t>
  </si>
  <si>
    <t>FDSHX043</t>
  </si>
  <si>
    <t>朔州市德睿工程建设有限公司</t>
  </si>
  <si>
    <t>康队</t>
  </si>
  <si>
    <t>座椅减振气囊漏气，无法使用，更换新件。</t>
  </si>
  <si>
    <t>RCFT000833202006060004</t>
  </si>
  <si>
    <t>LRDS6PEB5KT006460</t>
  </si>
  <si>
    <t>KT006460</t>
  </si>
  <si>
    <t>3119B012215</t>
  </si>
  <si>
    <t>FT000833</t>
  </si>
  <si>
    <t>GUD00147</t>
  </si>
  <si>
    <t>揭阳市容大物流有限公司</t>
  </si>
  <si>
    <t>胡志超</t>
  </si>
  <si>
    <t>4259SMFKB-D9T00100</t>
  </si>
  <si>
    <t>用户来站反应该车驾驶员座椅会自动下降，经我站技术人员检查发现驾驶员座椅气悬浮总成失效，导致故障。</t>
  </si>
  <si>
    <t>LRDS6PEBXKR003969</t>
  </si>
  <si>
    <t>KR003969</t>
  </si>
  <si>
    <t>76255864</t>
  </si>
  <si>
    <t>FT003827</t>
  </si>
  <si>
    <t>XIJ00026</t>
  </si>
  <si>
    <t>新疆华域盛汽车销售有限公司</t>
  </si>
  <si>
    <t>程建良</t>
  </si>
  <si>
    <t>座椅不减震，气悬浮损坏，更换新件.</t>
  </si>
  <si>
    <t>A202006181559</t>
  </si>
  <si>
    <t>RCFT006449202006140002</t>
  </si>
  <si>
    <t>LRDS6PTC4KT018742</t>
  </si>
  <si>
    <t>KT018742</t>
  </si>
  <si>
    <t>3119E038397</t>
  </si>
  <si>
    <t>FT006449</t>
  </si>
  <si>
    <t>FDGAS007</t>
  </si>
  <si>
    <t>甘肃德晟汽车贸易有限公司</t>
  </si>
  <si>
    <t>王树友</t>
  </si>
  <si>
    <t>4259SMFCB-G8T00800</t>
  </si>
  <si>
    <t>客户进站反映：车辆驾驶员座椅无法调整，经检查是座椅气悬浮总成故障，更换新件故障排除</t>
  </si>
  <si>
    <t>16JSDX240TA（铁）+缓速器</t>
  </si>
  <si>
    <t>RCFT000027428202006210004</t>
  </si>
  <si>
    <t>LRDV6PEC6LR005368</t>
  </si>
  <si>
    <t>LR005368</t>
  </si>
  <si>
    <t>76645230</t>
  </si>
  <si>
    <t>FT000027428</t>
  </si>
  <si>
    <t>FDJIS020</t>
  </si>
  <si>
    <t>宿迁光大福顺汽车销售服务有限公司</t>
  </si>
  <si>
    <t>嘉坤物流</t>
  </si>
  <si>
    <t>客户反应车辆座椅抖动。经检查座椅内气悬浮失效导致座椅自动上下移动。</t>
  </si>
  <si>
    <t>RCFT000085570202006020011</t>
  </si>
  <si>
    <t>E38110023J3R00188</t>
  </si>
  <si>
    <t>J3R00188</t>
  </si>
  <si>
    <t>1418L141060</t>
  </si>
  <si>
    <t>驾驶员座椅骨架断裂，更换新件。</t>
  </si>
  <si>
    <t>RCFT000085570202006080008</t>
  </si>
  <si>
    <t>E38110028J3T00251</t>
  </si>
  <si>
    <t>J3T00251</t>
  </si>
  <si>
    <t>1418L145166</t>
  </si>
  <si>
    <t>RCFT000085570202006100002</t>
  </si>
  <si>
    <t>E38110026J3T00197</t>
  </si>
  <si>
    <t>J3T00197</t>
  </si>
  <si>
    <t>1418L141355</t>
  </si>
  <si>
    <t>荆队</t>
  </si>
  <si>
    <t>驾驶员座椅骨架断裂，更换新件后故障排除。</t>
  </si>
  <si>
    <t>RCFT002404202006090006</t>
  </si>
  <si>
    <t>LRDS6PEB0KR014317</t>
  </si>
  <si>
    <t>KR014317</t>
  </si>
  <si>
    <t>76268345</t>
  </si>
  <si>
    <t>FT002404</t>
  </si>
  <si>
    <t>HEB00185</t>
  </si>
  <si>
    <t>蔚县西合营星火汽修厂</t>
  </si>
  <si>
    <t>王小虎</t>
  </si>
  <si>
    <t>4257SNFKB-X7Z00800</t>
  </si>
  <si>
    <t>拆检发现气囊减震座总成阻尼器异响功能失效，架子矿量咣当，更换新件后故障排除。</t>
  </si>
  <si>
    <t>新ETX穿越版已关联派工单号照片APP已上传，座椅总成号：H0681010100A0/K0411/A1093</t>
  </si>
  <si>
    <t>RCFT000085570202006110010</t>
  </si>
  <si>
    <t>E38110025J3R00175</t>
  </si>
  <si>
    <t>J3R00175</t>
  </si>
  <si>
    <t>1418L141441</t>
  </si>
  <si>
    <t>RCFT000085570202006130016</t>
  </si>
  <si>
    <t>E38110022J3T00312</t>
  </si>
  <si>
    <t>J3T00312</t>
  </si>
  <si>
    <t>1418L141325</t>
  </si>
  <si>
    <t>RCFT000102166202006110008</t>
  </si>
  <si>
    <t>LRDS6PEB7KT037922</t>
  </si>
  <si>
    <t>KT037922</t>
  </si>
  <si>
    <t>76305499</t>
  </si>
  <si>
    <t>FT000102166</t>
  </si>
  <si>
    <t>FDHEB059</t>
  </si>
  <si>
    <t>唐山市丰南区昱安汽车销售服务有限公司</t>
  </si>
  <si>
    <t>周军</t>
  </si>
  <si>
    <t>4257SNFKB-X1Z00100</t>
  </si>
  <si>
    <t>驾驶室主座椅座椅松旷，清晰，检查为座椅支架元件磨损卡滞，更换座椅支架后修复，</t>
  </si>
  <si>
    <t>派工号1-WN3897J</t>
  </si>
  <si>
    <t>松旷胶墩损坏</t>
  </si>
  <si>
    <t>RCFT002404202006140002</t>
  </si>
  <si>
    <t>LRDS6PEB9KR014316</t>
  </si>
  <si>
    <t>KR014316</t>
  </si>
  <si>
    <t>76268346</t>
  </si>
  <si>
    <t>周金雨</t>
  </si>
  <si>
    <t>RCFT006798202006120003</t>
  </si>
  <si>
    <t>E38110026J3T00328</t>
  </si>
  <si>
    <t>J3T00328</t>
  </si>
  <si>
    <t>1418L141438</t>
  </si>
  <si>
    <t>FT006798</t>
  </si>
  <si>
    <t>HEB00070</t>
  </si>
  <si>
    <t>武安市永兴汽车维修服务有限公司</t>
  </si>
  <si>
    <t>王杰</t>
  </si>
  <si>
    <t>用户反映车辆座椅不升降，经检查减震器故障，更换减震器车辆恢复正常</t>
  </si>
  <si>
    <t>减震器损坏</t>
  </si>
  <si>
    <t>RCFT010000202006170005</t>
  </si>
  <si>
    <t>LRDS6PEB5LR008319</t>
  </si>
  <si>
    <t>LR008319</t>
  </si>
  <si>
    <t>7520B009121</t>
  </si>
  <si>
    <t>武元金</t>
  </si>
  <si>
    <t>客户反映车辆座椅问题，经检查为驾驶员座椅骨架减震器总成故障导致。</t>
  </si>
  <si>
    <t>RCFT002404202006210002</t>
  </si>
  <si>
    <t>LRDS6PEBXKR013885</t>
  </si>
  <si>
    <t>KR013885</t>
  </si>
  <si>
    <t>76267348</t>
  </si>
  <si>
    <t>李晓维</t>
  </si>
  <si>
    <t>新ETX穿越版已关联派工单号照片APP已上传，座椅总成号：H0681010100A0/K0408/A1093</t>
  </si>
  <si>
    <t>减震器失效</t>
  </si>
  <si>
    <t>RCFT002404202006210005</t>
  </si>
  <si>
    <t>LRDS6PEB7KR014315</t>
  </si>
  <si>
    <t>KR014315</t>
  </si>
  <si>
    <t>76268344</t>
  </si>
  <si>
    <t>宋晓东</t>
  </si>
  <si>
    <t>RCFT006589202006300005</t>
  </si>
  <si>
    <t>LRDS6PTC4JT303665</t>
  </si>
  <si>
    <t>JT303665</t>
  </si>
  <si>
    <t>BJ4253SNFCB-AE</t>
  </si>
  <si>
    <t>76245976</t>
  </si>
  <si>
    <t>FT006589</t>
  </si>
  <si>
    <t>SHX00108</t>
  </si>
  <si>
    <t>繁峙县大营世达工贸有限公司</t>
  </si>
  <si>
    <t>闫文军</t>
  </si>
  <si>
    <t>4257SNFCB-W7T00100</t>
  </si>
  <si>
    <t>经检查驾驶员座椅支架断裂</t>
  </si>
  <si>
    <t>铰架断裂</t>
  </si>
  <si>
    <t>RCFT000005819202006220008</t>
  </si>
  <si>
    <t>LRDV7PEC6LT011798</t>
  </si>
  <si>
    <t>LT011798</t>
  </si>
  <si>
    <t>76648114</t>
  </si>
  <si>
    <t>客户来电反映车辆驾驶员座椅损坏，经我站维修人员外出到达现场检查发现驾驶员座椅底座损坏，导致此故障，需更换驾驶员座椅底座</t>
  </si>
  <si>
    <t>STCFT000005819202006220006</t>
  </si>
  <si>
    <t>STCAFT000005819202006210007</t>
  </si>
  <si>
    <t xml:space="preserve">审批人：
SP013
审批时间：
2020/6/26 15:10:21
审批意见：
上传厂家标识照片，无材料费
审批人：SP013
审批时间：2020/07/03  13:30:34
审批意见：到位时长：	1.49 	小时
</t>
  </si>
  <si>
    <t>RCFT000005819202006200003</t>
  </si>
  <si>
    <t>LRDV7PEC8LT011799</t>
  </si>
  <si>
    <t>LT011799</t>
  </si>
  <si>
    <t>76648128</t>
  </si>
  <si>
    <t>备注新件供应商直供</t>
  </si>
  <si>
    <t>STCFT000005819202006200003</t>
  </si>
  <si>
    <t>STCAFT000005819202006180005</t>
  </si>
  <si>
    <t xml:space="preserve">审批人：
SP059
审批时间：
2020/6/26 8:10:41
审批意见：
未提报材料费
审批人：SP059
审批时间：2020/06/30  07:35:06
审批意见：到位时长1.26小时
</t>
  </si>
  <si>
    <t>RCFT010680202005180001</t>
  </si>
  <si>
    <t>LRDV7PEC0LT009299</t>
  </si>
  <si>
    <t>LT009299</t>
  </si>
  <si>
    <t>1420A003947</t>
  </si>
  <si>
    <t>座椅漏气，影响视线，不敢开拆检座椅内部，发现气管链接套管冲出，帽滑脱。加装快速接头，调整管路走向排除故障。</t>
  </si>
  <si>
    <t>STCFT010680202005180001</t>
  </si>
  <si>
    <t>座椅漏气，影响视线，</t>
  </si>
  <si>
    <t xml:space="preserve">审批人 :Admin,审批时间 :2020-05-21审批意见:未上传APP照片/轨迹原因：.:审批人：
SP047
审批时间：
2020/5/26 13:23:02
审批意见：
外出超半径必须关联外出申请单
审批人：SP056
审批时间：2020/06/29  16:32:03
审批意见：到位时长1.7小时
</t>
  </si>
  <si>
    <t>RCFT000005819202006200008</t>
  </si>
  <si>
    <t>LRDV7PEC8KT042226</t>
  </si>
  <si>
    <t>KT042226</t>
  </si>
  <si>
    <t>76313701</t>
  </si>
  <si>
    <t>阻尼器底端</t>
  </si>
  <si>
    <t>STCFT000005819202006200007</t>
  </si>
  <si>
    <t>STCAFT000005819202006190003</t>
  </si>
  <si>
    <t xml:space="preserve">审批人 :Admin,审批时间 :2020-06-23审批意见:未上传APP照片/轨迹原因：:审批人：
SP059
审批时间：
2020/6/26 13:09:49
审批意见：
1、未提报材料费。2、实际更换座椅底座，与提报祸首件不符
审批人：SP059
审批时间：2020/06/30  07:33:57
审批意见：到位时长0.53小时
</t>
  </si>
  <si>
    <t>RCFT006327202006150008</t>
  </si>
  <si>
    <t>LRDV6PEC7JL608829</t>
  </si>
  <si>
    <t>JL608829</t>
  </si>
  <si>
    <t>BJ3258DLPKB-2</t>
  </si>
  <si>
    <t>WP12.340E32</t>
  </si>
  <si>
    <t>1418E063905</t>
  </si>
  <si>
    <t>韩明国</t>
  </si>
  <si>
    <t>T3253DLPKB1A803276</t>
  </si>
  <si>
    <t>5现场检查：驾驶员座椅底座骨架摇晃，需更换。</t>
  </si>
  <si>
    <t>12JSD160T</t>
  </si>
  <si>
    <t>RCFT001672202006180006</t>
  </si>
  <si>
    <t>LRDV6PTC3KR001523</t>
  </si>
  <si>
    <t>KR001523</t>
  </si>
  <si>
    <t>BJ3253DLPCE-XA</t>
  </si>
  <si>
    <t>WP12NG380E50</t>
  </si>
  <si>
    <t>1418L143596</t>
  </si>
  <si>
    <t>FT001672</t>
  </si>
  <si>
    <t>HEB00213</t>
  </si>
  <si>
    <t>邢台上联汽车销售有限公司</t>
  </si>
  <si>
    <t>3253DMPCE-A2T00100</t>
  </si>
  <si>
    <t>8210001111</t>
  </si>
  <si>
    <t>经检查发现后视镜总成(左 带后盖)内部线束短路导致，需更换处理，</t>
  </si>
  <si>
    <t>左后视镜玻璃镜面开裂</t>
  </si>
  <si>
    <t>FH0821010106A0A1093</t>
  </si>
  <si>
    <t>该故障件为电动后视镜</t>
  </si>
  <si>
    <t>RCFT000021983202006050007</t>
  </si>
  <si>
    <t>LRDV6PEC7LT502156</t>
  </si>
  <si>
    <t>LT502156</t>
  </si>
  <si>
    <t>BJ3259DLPKB-AB</t>
  </si>
  <si>
    <t>WP10.350E53</t>
  </si>
  <si>
    <t>1618D046010</t>
  </si>
  <si>
    <t>FT000021983</t>
  </si>
  <si>
    <t>FDHEN019</t>
  </si>
  <si>
    <t>河南澜鑫汽车销售有限公司</t>
  </si>
  <si>
    <t>颜伟</t>
  </si>
  <si>
    <t>3259DMPJB-A3Z00100</t>
  </si>
  <si>
    <t>用户反映座椅异响，经检查发现气囊底座螺栓松脱丢失导致，加装螺栓重新安装故障排除。</t>
  </si>
  <si>
    <t>维修底座螺栓</t>
  </si>
  <si>
    <t>STCFT000021983202006050002</t>
  </si>
  <si>
    <t>渣土车无条件外出服务</t>
  </si>
  <si>
    <t xml:space="preserve">
审批人：SP012
审批时间：2020/06/16  15:12:35
审批意见：到位时长0.81小时
</t>
  </si>
  <si>
    <t>5.180434044</t>
  </si>
  <si>
    <t>H0250010925A0</t>
  </si>
  <si>
    <t>H0240012301A0</t>
  </si>
  <si>
    <t>13T(奔驰)/5.26(ABS）</t>
  </si>
  <si>
    <t>RCFT005137202006230007</t>
  </si>
  <si>
    <t>LRDS6PEB4KT019152</t>
  </si>
  <si>
    <t>KT019152</t>
  </si>
  <si>
    <t>89325411</t>
  </si>
  <si>
    <t>FT005137</t>
  </si>
  <si>
    <t>FDSHD010</t>
  </si>
  <si>
    <t>山东和泰汽车销售服务有限公司</t>
  </si>
  <si>
    <t>中通</t>
  </si>
  <si>
    <t>5020040029</t>
  </si>
  <si>
    <t>气囊不起，检查发现调节阀卡滞导致，检修解决。</t>
  </si>
  <si>
    <t>驾驶室高度调节阀卡滞</t>
  </si>
  <si>
    <t>F1B24950201013A1093</t>
  </si>
  <si>
    <t>后悬置调节阀总成</t>
  </si>
  <si>
    <t>STCFT005137202006230007</t>
  </si>
  <si>
    <t>快递快运免费外出</t>
  </si>
  <si>
    <t xml:space="preserve">
审批人：SP056
审批时间：2020/07/05  17:18:01
审批意见：到位时长0.85小时 
</t>
  </si>
  <si>
    <t>RCFT006126202006030001</t>
  </si>
  <si>
    <t>座椅下的气管断开导致漏气</t>
  </si>
  <si>
    <t>STCFT006126202006030001</t>
  </si>
  <si>
    <t>用户报修搅拌商品车坐骑漏气要求外出。</t>
  </si>
  <si>
    <t xml:space="preserve">审批人：
SP011
审批时间：
2020/6/8 16:41:31
审批意见：
外出车车牌号不符 。修改后提报 
审批人：SP011
审批时间：2020/06/30  14:21:41
审批意见：到位时长0.8小时
</t>
  </si>
  <si>
    <t>PMS工单号；1-WAIOAVA</t>
  </si>
  <si>
    <t>RCFT000102166202006160011</t>
  </si>
  <si>
    <t>LRDS6PEB9KT037131</t>
  </si>
  <si>
    <t>KT037131</t>
  </si>
  <si>
    <t>76303530</t>
  </si>
  <si>
    <t>卢作军</t>
  </si>
  <si>
    <t>车辆行驶时，座椅不稳，检查为座椅有旷量，更换座椅支架故障修复</t>
  </si>
  <si>
    <t>派工号A202006151994</t>
  </si>
  <si>
    <t>RCFT006590202006200001</t>
  </si>
  <si>
    <t>LRDS6PTC5JR306779</t>
  </si>
  <si>
    <t>JR306779</t>
  </si>
  <si>
    <t>1418L142693</t>
  </si>
  <si>
    <t>FT006590</t>
  </si>
  <si>
    <t>SHX00094</t>
  </si>
  <si>
    <t>大同市云州区福源同盛商贸有限公司</t>
  </si>
  <si>
    <t>魏元龙</t>
  </si>
  <si>
    <t>驾驶员座椅震动，经检查发现座椅减震器松旷导致</t>
  </si>
  <si>
    <t>座椅松旷</t>
  </si>
  <si>
    <t>RCFT000011816202006230002</t>
  </si>
  <si>
    <t>LRDV6PEC9KR025595</t>
  </si>
  <si>
    <t>KR025595</t>
  </si>
  <si>
    <t>1419H099676</t>
  </si>
  <si>
    <t>牛铁</t>
  </si>
  <si>
    <t>车辆座椅异响，经拆检发现座椅减振器螺栓丢失导致脱落，安装紧固处理。</t>
  </si>
  <si>
    <t>STCFT000011816202006230001</t>
  </si>
  <si>
    <t xml:space="preserve">
审批人：SP055
审批时间：2020/06/28  10:46:56
审批意见：到位时长	0.45	小时
</t>
  </si>
  <si>
    <t>RCFT000071408202006100003</t>
  </si>
  <si>
    <t>LRDV7PEC2KR036483</t>
  </si>
  <si>
    <t>KR036483</t>
  </si>
  <si>
    <t>76301644</t>
  </si>
  <si>
    <t>吴凤龙</t>
  </si>
  <si>
    <t>经检查发现驾驶员座椅坐框阻尼器支架开裂。</t>
  </si>
  <si>
    <t>绞架断</t>
  </si>
  <si>
    <t>坐框开裂</t>
  </si>
  <si>
    <t>RCFT000017429202006140001</t>
  </si>
  <si>
    <t>LRDS6PEB6KT030640</t>
  </si>
  <si>
    <t>KT030640</t>
  </si>
  <si>
    <t>6系产品</t>
  </si>
  <si>
    <t>76293027</t>
  </si>
  <si>
    <t>FT000017429</t>
  </si>
  <si>
    <t>FDHEB035</t>
  </si>
  <si>
    <t>曲阳县润杨汽车贸易有限公司</t>
  </si>
  <si>
    <t>刘欢</t>
  </si>
  <si>
    <t>检查车辆驾驶员座椅坐框减震器损坏造成，更换处理</t>
  </si>
  <si>
    <t>RCFT000048202006150010</t>
  </si>
  <si>
    <t>LRDV7PEC2JR021044</t>
  </si>
  <si>
    <t>JR021044</t>
  </si>
  <si>
    <t>76236982</t>
  </si>
  <si>
    <t>孙文奇</t>
  </si>
  <si>
    <t>用户反映：驾驶员座椅长时间座上后倾斜。检查发现坐框减震器总成失效。</t>
  </si>
  <si>
    <t>RCFT000071408202006230001</t>
  </si>
  <si>
    <t>LRDV7PEC5KT035380</t>
  </si>
  <si>
    <t>KT035380</t>
  </si>
  <si>
    <t>BJ3319DMPKF-AA</t>
  </si>
  <si>
    <t>76300657</t>
  </si>
  <si>
    <t>梁成刚</t>
  </si>
  <si>
    <t>3319DPPKF-A5Z00200</t>
  </si>
  <si>
    <t>经检查发现驾驶员座椅坐框减震器支架断裂。</t>
  </si>
  <si>
    <t>RCFT006798202006300009</t>
  </si>
  <si>
    <t>LRDS6PEB5KR015818</t>
  </si>
  <si>
    <t>KR015818</t>
  </si>
  <si>
    <t>76270395</t>
  </si>
  <si>
    <t>曹延昌</t>
  </si>
  <si>
    <t>用户反映车辆座椅异响，经检查坐框减震器损坏，更换坐框减震器车辆恢复正常</t>
  </si>
  <si>
    <t>坐框损坏</t>
  </si>
  <si>
    <t>RCFT006250202006260003</t>
  </si>
  <si>
    <t>LRDV7PTC2LR014911</t>
  </si>
  <si>
    <t>LR014911</t>
  </si>
  <si>
    <t>BJ5319GJBL6GRS</t>
  </si>
  <si>
    <t>WP10HNG350E60</t>
  </si>
  <si>
    <t>7520C015333</t>
  </si>
  <si>
    <t>FT006250</t>
  </si>
  <si>
    <t>HEB00111</t>
  </si>
  <si>
    <t>邢台市鼎力恒汽车销售有限公司</t>
  </si>
  <si>
    <t>创义商砼</t>
  </si>
  <si>
    <t>5319GJB00-1AD00200</t>
  </si>
  <si>
    <t>客户反映；座椅颠动严重，经检测是驾驶员座椅底支架气囊管松脱导致，检查维修处理</t>
  </si>
  <si>
    <t>STCFT006250202006260001</t>
  </si>
  <si>
    <t>座椅颠动严重</t>
  </si>
  <si>
    <t xml:space="preserve">审批人 :Admin,审批时间 :2020-06-29审批意见:未上传APP照片/轨迹原因：.:
审批人：SP054
审批时间：2020/07/04  14:05:01
审批意见：到位时长0.66个小时
</t>
  </si>
  <si>
    <t>水泥搅拌车不限外出故障模式</t>
  </si>
  <si>
    <t>RCFT000011816202006220025</t>
  </si>
  <si>
    <t>LRDV6PEC1KR032492</t>
  </si>
  <si>
    <t>KR032492</t>
  </si>
  <si>
    <t>1419S107813</t>
  </si>
  <si>
    <t>张博</t>
  </si>
  <si>
    <t>车辆座椅无法升降，经检查是由于主驾驶室座椅调节阀卡滞，修复处理。</t>
  </si>
  <si>
    <t>STCFT000011816202006220001</t>
  </si>
  <si>
    <t xml:space="preserve">
审批人：SP056
审批时间：2020/06/27  12:41:19
审批意见：到位时长0.72小时
</t>
  </si>
  <si>
    <t>RCFT000030209202006040003</t>
  </si>
  <si>
    <t>LRDV7PEC5KT014772</t>
  </si>
  <si>
    <t>KT014772</t>
  </si>
  <si>
    <t>76269202</t>
  </si>
  <si>
    <t>练生</t>
  </si>
  <si>
    <t>客户报修主驾驶座椅不会充气，经检查核实座椅气阀调节机构内部故障，导致工作失效，更换座椅气阀调节机构总成。</t>
  </si>
  <si>
    <t>RCFT011061202006030004</t>
  </si>
  <si>
    <t>LRDS6PEB5KT026000</t>
  </si>
  <si>
    <t>KT026000</t>
  </si>
  <si>
    <t>1419H100026</t>
  </si>
  <si>
    <t>FT011061</t>
  </si>
  <si>
    <t>JIS00054</t>
  </si>
  <si>
    <t>常州市邹区交通汽车修理厂（普通合伙）</t>
  </si>
  <si>
    <t>朱从兵</t>
  </si>
  <si>
    <t>4259SMFKB-M3T00400</t>
  </si>
  <si>
    <t>用户反映车辆座椅不往上升，拆检座椅发现座椅气控阀损坏。更换座椅气控阀，试车，故障排除。</t>
  </si>
  <si>
    <t>LRDS6PEB2KT041621</t>
  </si>
  <si>
    <t>KT041621</t>
  </si>
  <si>
    <t>76312488</t>
  </si>
  <si>
    <t>FT010082</t>
  </si>
  <si>
    <t>FDXIJ005</t>
  </si>
  <si>
    <t>玛纳斯县利安达汽车销售服务有限公司</t>
  </si>
  <si>
    <t>郑先生</t>
  </si>
  <si>
    <t>用户反映：车辆驾驶员座椅坐下不起，经我站人员现场检查为驾驶员座椅气控调节阀总成损坏所造成</t>
  </si>
  <si>
    <t>RCFT002158202005310001</t>
  </si>
  <si>
    <t>LRDS6PEB4LR004939</t>
  </si>
  <si>
    <t>LR004939</t>
  </si>
  <si>
    <t>76644265</t>
  </si>
  <si>
    <t>FT002158</t>
  </si>
  <si>
    <t>SHD00325</t>
  </si>
  <si>
    <t>潍坊市汇众汽车销售服务有限公司汽车修理厂</t>
  </si>
  <si>
    <t>王坤</t>
  </si>
  <si>
    <t>座椅气压大导致气管接头脱落，重新插接安装后故障排除。</t>
  </si>
  <si>
    <t>STCFT002158202005310001</t>
  </si>
  <si>
    <t>客户车辆气囊座椅漏气</t>
  </si>
  <si>
    <t xml:space="preserve">审批人：
SP047
审批时间：
2020/6/3 8:43:04
审批意见：
驳回
审批人：SP057
审批时间：2020/06/29  18:35:33
审批意见：到位时长：	0.40 	小时
</t>
  </si>
  <si>
    <t>快递车免费外出</t>
  </si>
  <si>
    <t>RCFT010747202006110008</t>
  </si>
  <si>
    <t>LRDS6PTC6KT020797</t>
  </si>
  <si>
    <t>KT020797</t>
  </si>
  <si>
    <t>76275676</t>
  </si>
  <si>
    <t>FT010747</t>
  </si>
  <si>
    <t>FDSHX021</t>
  </si>
  <si>
    <t>临汾晋驰汽车维修有限公司</t>
  </si>
  <si>
    <t>池欣权</t>
  </si>
  <si>
    <t>座椅底部安装支座损坏及座椅框架导致座椅不平</t>
  </si>
  <si>
    <t>减震器</t>
  </si>
  <si>
    <t>座椅框架由厂家直发，故只提报工时费</t>
  </si>
  <si>
    <t>支架损坏</t>
  </si>
  <si>
    <t>RCFT000011816202006240001</t>
  </si>
  <si>
    <t>LRDV6PEC2KT028339</t>
  </si>
  <si>
    <t>KT028339</t>
  </si>
  <si>
    <t>1419H104304</t>
  </si>
  <si>
    <t>陈聪</t>
  </si>
  <si>
    <t xml:space="preserve">用户反映车辆座椅卡滞，经检查是由于座椅滑道变形导致，修复处理后故障排除。  </t>
  </si>
  <si>
    <t>STCFT000011816202006240001</t>
  </si>
  <si>
    <t xml:space="preserve">
审批人：SP057
审批时间：2020/06/29  08:23:49
审批意见：到位时长：	0.75 	小时
</t>
  </si>
  <si>
    <t>RCFT000055620202006030003</t>
  </si>
  <si>
    <t>LRDV7PEC8KR023348</t>
  </si>
  <si>
    <t>KR023348</t>
  </si>
  <si>
    <t>6系非公路车</t>
  </si>
  <si>
    <t>BJ3313DMPKC-AD</t>
  </si>
  <si>
    <t>1619G077208</t>
  </si>
  <si>
    <t>FT000055620</t>
  </si>
  <si>
    <t>FDZHJ014</t>
  </si>
  <si>
    <t>嘉兴市欧亚汽车销售服务有限公司</t>
  </si>
  <si>
    <t>牛亮亮</t>
  </si>
  <si>
    <t>3317DPPJC-X8Z00200</t>
  </si>
  <si>
    <t>检查发现：车辆驾驶室主座椅底座气管脱落，导致漏气，我站重新安装后正常</t>
  </si>
  <si>
    <t>STCFT000055620202006030002</t>
  </si>
  <si>
    <t>客户反应：车辆漏气，不能行使，需要救援</t>
  </si>
  <si>
    <t xml:space="preserve">
审批人：SP056
审批时间：2020/06/11  09:02:43
审批意见：到位时长0.98小时
</t>
  </si>
  <si>
    <t>12JSD180TA(Q)铁</t>
  </si>
  <si>
    <t>RCFT006450202006110012</t>
  </si>
  <si>
    <t>LRDS6PEB5LT057877</t>
  </si>
  <si>
    <t>LT057877</t>
  </si>
  <si>
    <t>76676067</t>
  </si>
  <si>
    <t>FT006450</t>
  </si>
  <si>
    <t>TIJ00025</t>
  </si>
  <si>
    <t>天津大正汽车销售有限公司</t>
  </si>
  <si>
    <t>张宇</t>
  </si>
  <si>
    <t>检查发现该车速升速降开关气路总成损坏导致漏气</t>
  </si>
  <si>
    <t>作废补报，原索赔单   RCFT006450202006110001  判定结果真实</t>
  </si>
  <si>
    <t>原派工单号  1-WDGYPXC      作废索赔单号  RCFT006450202006110001</t>
  </si>
  <si>
    <t>RCFT006450202006200004</t>
  </si>
  <si>
    <t>LRDS6PTC2LT006011</t>
  </si>
  <si>
    <t>LT006011</t>
  </si>
  <si>
    <t>WP13NG430E61</t>
  </si>
  <si>
    <t>3120A002561</t>
  </si>
  <si>
    <t>刘宝红</t>
  </si>
  <si>
    <t>4259SMFCB-3BZ00700</t>
  </si>
  <si>
    <t>检查发现该车驾驶员座椅速升速降开关气路总成损坏导致漏气</t>
  </si>
  <si>
    <t>升降开关损坏</t>
  </si>
  <si>
    <t>RCFT000011816202006080002</t>
  </si>
  <si>
    <t>LRDV6PEC4KT033834</t>
  </si>
  <si>
    <t>KT033834</t>
  </si>
  <si>
    <t>1419J115556</t>
  </si>
  <si>
    <t>郎华明</t>
  </si>
  <si>
    <t>用户反映车辆座椅不起，经检查是由于调节器卡滞导致，拆卸从新安装，调整后故障排除。</t>
  </si>
  <si>
    <t>STCFT000011816202006080001</t>
  </si>
  <si>
    <t xml:space="preserve">审批人 :Admin,审批时间 :2020-06-08审批意见:未上传APP照片/轨迹原因：.:
审批人：SP057
审批时间：2020/06/17  16:50:43
审批意见：到位时长：	0.46 	小时
</t>
  </si>
  <si>
    <t>RCFT006798202006040002</t>
  </si>
  <si>
    <t>LRDS6PEB3LT004174</t>
  </si>
  <si>
    <t>LT004174</t>
  </si>
  <si>
    <t>76642587</t>
  </si>
  <si>
    <t>王江锋</t>
  </si>
  <si>
    <t>用户反应车辆驾驶室座椅升降失控，经检查速升速降开关气路故障，更换速升速降开关气路车辆恢复正常</t>
  </si>
  <si>
    <t>RCFT010958202006100014</t>
  </si>
  <si>
    <t>LRDV6PEC9KT028547</t>
  </si>
  <si>
    <t>KT028547</t>
  </si>
  <si>
    <t>76289579</t>
  </si>
  <si>
    <t>FT010958</t>
  </si>
  <si>
    <t>FDSHX025</t>
  </si>
  <si>
    <t>山西驰鹏汽车销售有限公司</t>
  </si>
  <si>
    <t>郑建兵</t>
  </si>
  <si>
    <t>客户反映主驾驶座升降开关不起作用， 经检查为座椅速升速降开关处损坏导致。</t>
  </si>
  <si>
    <t>RCFT006366202006170001</t>
  </si>
  <si>
    <t>LRDS6PEB4KT036646</t>
  </si>
  <si>
    <t>KT036646</t>
  </si>
  <si>
    <t>76302439</t>
  </si>
  <si>
    <t>FT006366</t>
  </si>
  <si>
    <t>FDHEB005</t>
  </si>
  <si>
    <t>滦县福源祥汽车销售服务有限公司</t>
  </si>
  <si>
    <t>张磊</t>
  </si>
  <si>
    <t>4259SMFKB-F6Z01500</t>
  </si>
  <si>
    <t>检查发现主驾驶座椅升速降开关损坏造成无法升降，无法使用。</t>
  </si>
  <si>
    <t xml:space="preserve">外出古冶南外环附近 </t>
  </si>
  <si>
    <t>RCFT010958202006150003</t>
  </si>
  <si>
    <t>LRDV7PECXLR011347</t>
  </si>
  <si>
    <t>LR011347</t>
  </si>
  <si>
    <t>BJ1329VNPKJ-AA</t>
  </si>
  <si>
    <t>76656075</t>
  </si>
  <si>
    <t>荆欢</t>
  </si>
  <si>
    <t>1319VPPKF-F1T03900</t>
  </si>
  <si>
    <t>客户反映驾驶员座椅不能下落，经检查为驾驶室座椅速升速降开关气路总成气路不通。</t>
  </si>
  <si>
    <t>12JSDX240TA铝壳</t>
  </si>
  <si>
    <t>RCFT000080574202006190004</t>
  </si>
  <si>
    <t>LRDV7PEC8JT304597</t>
  </si>
  <si>
    <t>JT304597</t>
  </si>
  <si>
    <t>76247863</t>
  </si>
  <si>
    <t>FT000080574</t>
  </si>
  <si>
    <t>FDSHD057</t>
  </si>
  <si>
    <t>威海海鹏汽车服务有限公司</t>
  </si>
  <si>
    <t>秦岭</t>
  </si>
  <si>
    <t>3319DNPKE-A1Z00200</t>
  </si>
  <si>
    <t>8210001121</t>
  </si>
  <si>
    <t>左后视镜模糊，更换左后视镜总成故障解除</t>
  </si>
  <si>
    <t>左后视镜玻璃镜面水纹麻点</t>
  </si>
  <si>
    <t>HW23712C(Q)铁-(配置已删除)</t>
  </si>
  <si>
    <t>13t(奔驰)/5.92(ABS)</t>
  </si>
  <si>
    <t>RCFT004864202006230025</t>
  </si>
  <si>
    <t>LRDS6PEB8KR007244</t>
  </si>
  <si>
    <t>KR007244</t>
  </si>
  <si>
    <t>3619A007992</t>
  </si>
  <si>
    <t>FT004864</t>
  </si>
  <si>
    <t>HEB00104</t>
  </si>
  <si>
    <t>唐山市腾达汽车贸易有限公司</t>
  </si>
  <si>
    <t>陈宇</t>
  </si>
  <si>
    <t>检查发现驾驶员座椅升降器损坏，无法使用。</t>
  </si>
  <si>
    <t>RCFT003765202006120001</t>
  </si>
  <si>
    <t>LRDS6PEBXLR001639</t>
  </si>
  <si>
    <t>LR001639</t>
  </si>
  <si>
    <t>76318880</t>
  </si>
  <si>
    <t>孙振圆</t>
  </si>
  <si>
    <t>该车座椅弹不起来，拆检发现座椅气囊裂开，无法继续使用。</t>
  </si>
  <si>
    <t>RCFT009997202006120008</t>
  </si>
  <si>
    <t>LRDV7PEC9KT009977</t>
  </si>
  <si>
    <t>KT009977</t>
  </si>
  <si>
    <t>BJ3319DNPKC-AA</t>
  </si>
  <si>
    <t>76263068</t>
  </si>
  <si>
    <t>西藏</t>
  </si>
  <si>
    <t>FT009997</t>
  </si>
  <si>
    <t>FDXIZ004</t>
  </si>
  <si>
    <t>西藏林芝天全汽车维修销售有限公司</t>
  </si>
  <si>
    <t>巴桑</t>
  </si>
  <si>
    <t>3319DPPKC-C5Z00200</t>
  </si>
  <si>
    <t>驾驶室座椅运费</t>
  </si>
  <si>
    <t>ZS2005579  索赔责任单位</t>
  </si>
  <si>
    <t>备案号：ZS2005579</t>
  </si>
  <si>
    <t>SA2450202005260014</t>
  </si>
  <si>
    <t>2020年5月整车索赔报告ZS2005579      9系非公路车</t>
  </si>
  <si>
    <t>一般服务活动</t>
  </si>
  <si>
    <t xml:space="preserve">驾驶室座椅运费</t>
  </si>
  <si>
    <t>质量让渡</t>
  </si>
  <si>
    <t xml:space="preserve">ZS2005579      </t>
  </si>
  <si>
    <t>RCFT009997202006120009</t>
  </si>
  <si>
    <t>LRDV7PECXKT010085</t>
  </si>
  <si>
    <t>KT010085</t>
  </si>
  <si>
    <t>76262680</t>
  </si>
  <si>
    <t>多杰占堆</t>
  </si>
  <si>
    <t>外采驾驶座椅运费</t>
  </si>
  <si>
    <t>F1B22069105002A1093</t>
  </si>
  <si>
    <t>中间座椅总成</t>
  </si>
  <si>
    <t>ZS2005585；索赔责任单位，提供座椅厂家标识照片</t>
  </si>
  <si>
    <t>座椅运费</t>
  </si>
  <si>
    <t>备案号：ZS2005585</t>
  </si>
  <si>
    <t>SA2450202005260020</t>
  </si>
  <si>
    <t>2020年5月整车索赔报告ZS2005585      9系非公路车</t>
  </si>
  <si>
    <t xml:space="preserve">外采驾驶座椅运费</t>
  </si>
  <si>
    <t xml:space="preserve">ZS2005585      </t>
  </si>
  <si>
    <t>RCFT006569202006030002</t>
  </si>
  <si>
    <t>LRDV6PDC7LT005156</t>
  </si>
  <si>
    <t>LT005156</t>
  </si>
  <si>
    <t>76643901</t>
  </si>
  <si>
    <t>FT006569</t>
  </si>
  <si>
    <t>ZHJ00057</t>
  </si>
  <si>
    <t>杭州嘉恒来汽车维修有限公司</t>
  </si>
  <si>
    <t>胡果才</t>
  </si>
  <si>
    <t>1237VLPKP-X1Z00100</t>
  </si>
  <si>
    <t>客户反映：座椅自动下降。经检查：气路关闭不严，导致座椅自动下降，经更换后故障解除。</t>
  </si>
  <si>
    <t>SP051</t>
  </si>
  <si>
    <t>9JS119TA铁</t>
  </si>
  <si>
    <t>1-200106973</t>
  </si>
  <si>
    <t>L017707</t>
  </si>
  <si>
    <t>RCFT006450202006240018</t>
  </si>
  <si>
    <t>LRDS6PEB9LT005801</t>
  </si>
  <si>
    <t>LT005801</t>
  </si>
  <si>
    <t>76645252</t>
  </si>
  <si>
    <t>周红军</t>
  </si>
  <si>
    <t>8210001558</t>
  </si>
  <si>
    <t>检查发现该车右后视镜固定处松动</t>
  </si>
  <si>
    <t>右后视镜装配不当</t>
  </si>
  <si>
    <t>1-X1BXARK</t>
  </si>
  <si>
    <t>RCFT003760202006040002</t>
  </si>
  <si>
    <t>LRDS6PEB4LT003678</t>
  </si>
  <si>
    <t>LT003678</t>
  </si>
  <si>
    <t>76642020</t>
  </si>
  <si>
    <t>金浩军</t>
  </si>
  <si>
    <t>该车驾驶员座椅总成内部气囊自然炸裂</t>
  </si>
  <si>
    <t>该车驾驶员座椅总成内部气囊自然炸裂，更换驾驶员座椅气囊总成</t>
  </si>
  <si>
    <t>RCFT000008972202006050003</t>
  </si>
  <si>
    <t>LRDS6PEB0KT040077</t>
  </si>
  <si>
    <t>KT040077</t>
  </si>
  <si>
    <t>BJ4253SNFKB-AG</t>
  </si>
  <si>
    <t>1419K130731</t>
  </si>
  <si>
    <t>孙方斌</t>
  </si>
  <si>
    <t>4257SNFKB-N2Z00200</t>
  </si>
  <si>
    <t>现象：该车客户反映右后视镜镜片脱落，原因：经检查为该车右后视镜质量太差导致</t>
  </si>
  <si>
    <t>更换后视镜总成</t>
  </si>
  <si>
    <t>该车是我站外出更换，地址：济宁市嘉祥县机场路口</t>
  </si>
  <si>
    <t>RCFT006716202006130001</t>
  </si>
  <si>
    <t>LRDS6PEB9KR041581</t>
  </si>
  <si>
    <t>KR041581</t>
  </si>
  <si>
    <t>76312134</t>
  </si>
  <si>
    <t>FT006716</t>
  </si>
  <si>
    <t>HEB00126</t>
  </si>
  <si>
    <t>遵化市双益汽车修理厂</t>
  </si>
  <si>
    <t>8210001611</t>
  </si>
  <si>
    <t>驾驶室右侧后视镜镜片脱胶，致使右视镜行车抖动，无法使用。需更换</t>
  </si>
  <si>
    <t>右后视镜玻璃镜面开裂</t>
  </si>
  <si>
    <t>RCFT000020072202006100002</t>
  </si>
  <si>
    <t>LRDS6PEB9KT013993</t>
  </si>
  <si>
    <t>KT013993</t>
  </si>
  <si>
    <t>1419C043860</t>
  </si>
  <si>
    <t>检查发现原因是座椅气控开关损坏造成座椅无法调节</t>
  </si>
  <si>
    <t>5.190208127</t>
  </si>
  <si>
    <t>K0404094A0004</t>
  </si>
  <si>
    <t>K094734A1282</t>
  </si>
  <si>
    <t>K094728A1282</t>
  </si>
  <si>
    <t>RCFT006798202006070003</t>
  </si>
  <si>
    <t>用户反映车辆座椅不升降，经检查气控升降手柄损坏，更换气控升降手柄车辆恢复正常</t>
  </si>
  <si>
    <t>RCFT000020072202006120002</t>
  </si>
  <si>
    <t>LRDS6PEB7KT029710</t>
  </si>
  <si>
    <t>KT029710</t>
  </si>
  <si>
    <t>3619S049006</t>
  </si>
  <si>
    <t>4257SNFJB-N6Z00200</t>
  </si>
  <si>
    <t>检查发现原因是手控升降手柄损坏，造成座椅升降困难，给予更换处理</t>
  </si>
  <si>
    <t>RCFT000020072202006120004</t>
  </si>
  <si>
    <t>LRDS6PEB3KR030978</t>
  </si>
  <si>
    <t>KR030978</t>
  </si>
  <si>
    <t>1419S107392</t>
  </si>
  <si>
    <t>检查发现原因是座椅升降开关损坏，造成座椅升降无法调节</t>
  </si>
  <si>
    <t>RCFT000020072202006130003</t>
  </si>
  <si>
    <t>LRDS6PEB3JT024048</t>
  </si>
  <si>
    <t>JT024048</t>
  </si>
  <si>
    <t>1418J123330</t>
  </si>
  <si>
    <t>徐</t>
  </si>
  <si>
    <t>4257SNFKB-N2Z00100</t>
  </si>
  <si>
    <t>检查发现原因是气控升降手柄总成损坏造成座椅到底</t>
  </si>
  <si>
    <t>RCFT000020072202006140005</t>
  </si>
  <si>
    <t>LRDS6PEB5KT018723</t>
  </si>
  <si>
    <t>KT018723</t>
  </si>
  <si>
    <t>3619E034333</t>
  </si>
  <si>
    <t>王传朋</t>
  </si>
  <si>
    <t>检查发现原因是气控升降手柄总成损坏造成座椅无法调节</t>
  </si>
  <si>
    <t>RCFT000039604202006140003</t>
  </si>
  <si>
    <t>LRDS6PEB1LR022704</t>
  </si>
  <si>
    <t>LR022704</t>
  </si>
  <si>
    <t>1420E032390</t>
  </si>
  <si>
    <t>FT000039604</t>
  </si>
  <si>
    <t>FDSHD041</t>
  </si>
  <si>
    <t>菏泽市元翔汽车销售有限公司</t>
  </si>
  <si>
    <t>邓文帅</t>
  </si>
  <si>
    <t>驾驶员座椅不起、漏气，更换气控升降手柄故障排除</t>
  </si>
  <si>
    <t>RCFT000020072202006280003</t>
  </si>
  <si>
    <t>LRDS6PEB2KT024592</t>
  </si>
  <si>
    <t>KT024592</t>
  </si>
  <si>
    <t>1419G096186</t>
  </si>
  <si>
    <t>袁文涛</t>
  </si>
  <si>
    <t>4257SNFKB-N2Z00300</t>
  </si>
  <si>
    <t>检查发现原因是座椅气控手柄损坏造成座椅无法调节，给予更换处理</t>
  </si>
  <si>
    <t>5.190701204</t>
  </si>
  <si>
    <t>19718037A0004</t>
  </si>
  <si>
    <t>K205760A1282</t>
  </si>
  <si>
    <t>K197598A1282</t>
  </si>
  <si>
    <t>RCFT000063193202006210069</t>
  </si>
  <si>
    <t>LRDS6PEB9LR008050</t>
  </si>
  <si>
    <t>LR008050</t>
  </si>
  <si>
    <t>76650891</t>
  </si>
  <si>
    <t>FT000063193</t>
  </si>
  <si>
    <t>FDHEB047</t>
  </si>
  <si>
    <t>唐山聚高海汽车销售服务有限公司</t>
  </si>
  <si>
    <t>高立新</t>
  </si>
  <si>
    <t>驾驶员座椅气控升降手柄总成损坏无法使用</t>
  </si>
  <si>
    <t>RCFT000085202006280015</t>
  </si>
  <si>
    <t>LRDS6PEB6KT030900</t>
  </si>
  <si>
    <t>KT030900</t>
  </si>
  <si>
    <t>3619S050770</t>
  </si>
  <si>
    <t>FT000085</t>
  </si>
  <si>
    <t>HEB00254</t>
  </si>
  <si>
    <t>沧州市荣辉汽车贸易有限公司</t>
  </si>
  <si>
    <t>曹志新</t>
  </si>
  <si>
    <t>拆装座椅检查发现座椅气控升降手柄损坏，无法使用，更换气控升降手柄总成处理</t>
  </si>
  <si>
    <t>外出唐山迁安</t>
  </si>
  <si>
    <t>RCFT006257202006260010</t>
  </si>
  <si>
    <t>LRDS6PEB9JH603077</t>
  </si>
  <si>
    <t>JH603077</t>
  </si>
  <si>
    <t>4257SNFJB-N5Z00100</t>
  </si>
  <si>
    <t>WP10H375E50</t>
  </si>
  <si>
    <t>3618B008536</t>
  </si>
  <si>
    <t>王书文</t>
  </si>
  <si>
    <t>客户反映车辆座椅不能升降， 经检查为气控升降手柄总成损坏所导致</t>
  </si>
  <si>
    <t>RCFT000021202006180011</t>
  </si>
  <si>
    <t>LRDS6PEB2KR043916</t>
  </si>
  <si>
    <t>KR043916</t>
  </si>
  <si>
    <t>76315154</t>
  </si>
  <si>
    <t>FT000021</t>
  </si>
  <si>
    <t>FDTIJ001</t>
  </si>
  <si>
    <t>天津市双淇博达汽车贸易有限公司</t>
  </si>
  <si>
    <t>钱满慧</t>
  </si>
  <si>
    <t>车辆左后视镜裂纹</t>
  </si>
  <si>
    <t>地址：天津市滨海新区海铁大道靠近天津汇盛码头，外出费自费</t>
  </si>
  <si>
    <t>RCFT000030194202006280001</t>
  </si>
  <si>
    <t>LRDV7PDC2LT050132</t>
  </si>
  <si>
    <t>LT050132</t>
  </si>
  <si>
    <t>8方8*4TX</t>
  </si>
  <si>
    <t>5系公路车</t>
  </si>
  <si>
    <t>ISD27050</t>
  </si>
  <si>
    <t>82022501</t>
  </si>
  <si>
    <t>J08B65340AF6300001</t>
  </si>
  <si>
    <t>8210001058</t>
  </si>
  <si>
    <t>经检查为后视镜装置间隙到，导致摆动，为车辆更换后视镜总成左，故障排除</t>
  </si>
  <si>
    <t>左后视镜装配不当</t>
  </si>
  <si>
    <t>FH1821010100A0A1093</t>
  </si>
  <si>
    <t xml:space="preserve">照片与车联网停车维修相符 </t>
  </si>
  <si>
    <t>我司变更公司名称，前期单子，现用文档上传照片，望谅解      中山驻点维修|：中山市志和二街</t>
  </si>
  <si>
    <t>8JS105T铁-(配置已删除)</t>
  </si>
  <si>
    <t>10t/5.143(ABS)</t>
  </si>
  <si>
    <t>RCFT006597202006080009</t>
  </si>
  <si>
    <t>LRDV6PDC5JH617100</t>
  </si>
  <si>
    <t>JH617100</t>
  </si>
  <si>
    <t>BJ5257CCY-XA</t>
  </si>
  <si>
    <t>76235540</t>
  </si>
  <si>
    <t>FT006597</t>
  </si>
  <si>
    <t>HEB00211</t>
  </si>
  <si>
    <t>沧县晶鑫汽车维修厂</t>
  </si>
  <si>
    <t>王师傅</t>
  </si>
  <si>
    <t>检查发现后视镜总成镶嵌镜片处黏贴不紧导致镜片脱落，无法使用。</t>
  </si>
  <si>
    <t>更换右后视镜总成</t>
  </si>
  <si>
    <t>已检查后视镜总成无磕碰痕迹，已上传APP视频，望领导给予审核。</t>
  </si>
  <si>
    <t>RCFT006342202006180007</t>
  </si>
  <si>
    <t>LRDS6PEB6KT039127</t>
  </si>
  <si>
    <t>KT039127</t>
  </si>
  <si>
    <t>76307658</t>
  </si>
  <si>
    <t>FT006342</t>
  </si>
  <si>
    <t>HEB00179</t>
  </si>
  <si>
    <t>唐山海港卓盈商贸有限公司</t>
  </si>
  <si>
    <t>张金福</t>
  </si>
  <si>
    <t>用户反应后视镜坏，检查发现右后视镜镜面脱落，无法使用。</t>
  </si>
  <si>
    <t>RCFT000077511202006260003</t>
  </si>
  <si>
    <t>LRDS6PEB2LR005944</t>
  </si>
  <si>
    <t>LR005944</t>
  </si>
  <si>
    <t>7520A005681</t>
  </si>
  <si>
    <t>苏秋红</t>
  </si>
  <si>
    <t>经我站检查发现驾驶室右侧倒车镜，因镜片与镜框间隙过大导致车辆行驶60迈速嗡嗡作响，更换后故障排除</t>
  </si>
  <si>
    <t>RCFT000030194202006280002</t>
  </si>
  <si>
    <t>LRDV7PDC2LT050406</t>
  </si>
  <si>
    <t>LT050406</t>
  </si>
  <si>
    <t>82022516</t>
  </si>
  <si>
    <t>经维修员检查为后视镜调节损坏，导致故障，为用户车辆亘古韩后视镜总成右，故障排除</t>
  </si>
  <si>
    <t>FH1821010200A0A1093</t>
  </si>
  <si>
    <t>我司变更公司名称，新系统下发，前期工单现用文档上传，故障排除</t>
  </si>
  <si>
    <t>RCFT006773202006150008</t>
  </si>
  <si>
    <t>LRDV6PEC0KT041932</t>
  </si>
  <si>
    <t>KT041932</t>
  </si>
  <si>
    <t>1419K130410</t>
  </si>
  <si>
    <t>FT006773</t>
  </si>
  <si>
    <t>BEJ00084</t>
  </si>
  <si>
    <t>北京市远洋汽车修理站</t>
  </si>
  <si>
    <t>王生</t>
  </si>
  <si>
    <t>驾驶员座椅骨架开焊。</t>
  </si>
  <si>
    <t>STCFT006773202006150002</t>
  </si>
  <si>
    <t>车辆座椅漏气</t>
  </si>
  <si>
    <t xml:space="preserve">审批人 :Admin,审批时间 :2020-06-15审批意见:未上传APP照片/轨迹原因：.:审批人：
SP059
审批时间：
2020/6/21 13:11:15
审批意见：
故障描述不清，描述装配不当，哪里装配不当，核实责任
审批人：SP059
审批时间：2020/06/22  09:25:18
审批意见：到位时长0.65小时城建渣土车
</t>
  </si>
  <si>
    <t>RCFT000033202006140047</t>
  </si>
  <si>
    <t>LRDS6PEB0LT053056</t>
  </si>
  <si>
    <t>LT053056</t>
  </si>
  <si>
    <t>76670231</t>
  </si>
  <si>
    <t>柴继华</t>
  </si>
  <si>
    <t>4259SMFKB-F8Z00100</t>
  </si>
  <si>
    <t>座椅漏气，拆检发现座椅气管接口脱落造成，修复使用。</t>
  </si>
  <si>
    <t>STCFT000033202006140014</t>
  </si>
  <si>
    <t>车辆漏气，无法行驶</t>
  </si>
  <si>
    <t xml:space="preserve">
审批人：SP053
审批时间：2020/06/22  09:17:56
审批意见：到位时长0.58小时
</t>
  </si>
  <si>
    <t>12JSDX240TA(铝)-(配置已删除)</t>
  </si>
  <si>
    <t>RCFT000070696202006140001</t>
  </si>
  <si>
    <t>LRDS6PEB0KT031508</t>
  </si>
  <si>
    <t>KT031508</t>
  </si>
  <si>
    <t>76294445</t>
  </si>
  <si>
    <t>皖南</t>
  </si>
  <si>
    <t>FT000070696</t>
  </si>
  <si>
    <t>FDANH023</t>
  </si>
  <si>
    <t>宣城红云汽车服务有限公司马鞍山分公司</t>
  </si>
  <si>
    <t>苏天红</t>
  </si>
  <si>
    <t>客户反应座椅前后无法调节，经我站技术人员检查座椅后调节机构断裂，我站给与三包更换座椅调节机构</t>
  </si>
  <si>
    <t>SH4A-6805100A1093</t>
  </si>
  <si>
    <t>司机调角器总成</t>
  </si>
  <si>
    <t>RCFT003797202006020013</t>
  </si>
  <si>
    <t>LRDS6PEB1JR305990</t>
  </si>
  <si>
    <t>JR305990</t>
  </si>
  <si>
    <t>76250898</t>
  </si>
  <si>
    <t>FT003797</t>
  </si>
  <si>
    <t>SAX00030</t>
  </si>
  <si>
    <t>陕西伊斯特汽车贸易有限公司</t>
  </si>
  <si>
    <t>田军宜</t>
  </si>
  <si>
    <t>车辆驾驶员座椅调节阀不起作用（经检查车辆外围正常，进一步拆检车辆驾驶员座椅调节阀元件损坏，导致无法使用）</t>
  </si>
  <si>
    <t>RCFT010155202006170004</t>
  </si>
  <si>
    <t>商品车维修</t>
  </si>
  <si>
    <t>LRDV7PEC4LT060577</t>
  </si>
  <si>
    <t>LT060577</t>
  </si>
  <si>
    <t>76682752</t>
  </si>
  <si>
    <t>FT010155</t>
  </si>
  <si>
    <t>FDJIS006</t>
  </si>
  <si>
    <t>盐城东茂汽车销售服务有限公司</t>
  </si>
  <si>
    <t>杨建成</t>
  </si>
  <si>
    <t>1319VNPKF-D2T00300</t>
  </si>
  <si>
    <t>商品车 升降调节开关总成上气管扭曲开裂导致座椅漏气</t>
  </si>
  <si>
    <t>座椅总成旧件上印有A1093 L0605 H468100000016A0</t>
  </si>
  <si>
    <t>RCFT003872202006020015</t>
  </si>
  <si>
    <t>LRDS6PEB8KR010810</t>
  </si>
  <si>
    <t>KR010810</t>
  </si>
  <si>
    <t>76263534</t>
  </si>
  <si>
    <t>曹建文</t>
  </si>
  <si>
    <t>驾驶室主座椅升降调节困难，检查为速升开关气路总成断气失效，更换速升开关后修复，</t>
  </si>
  <si>
    <t>派工号1-WA1URTH</t>
  </si>
  <si>
    <t>RCFT006866202006020002</t>
  </si>
  <si>
    <t>LRDV7PEC1KR007511</t>
  </si>
  <si>
    <t>KR007511</t>
  </si>
  <si>
    <t>76258389</t>
  </si>
  <si>
    <t>FT006866</t>
  </si>
  <si>
    <t>JIX00042</t>
  </si>
  <si>
    <t>上高县昱龙汽车服务有限公司</t>
  </si>
  <si>
    <t>任光华</t>
  </si>
  <si>
    <t>用户反映，座椅无法升降，经检查发现，驾驶员座椅速升速降开关磨损，失效。更换速升速降开关</t>
  </si>
  <si>
    <t xml:space="preserve">升降阀失效 </t>
  </si>
  <si>
    <t>RCFT006866202006100002</t>
  </si>
  <si>
    <t>LRDV7PEC9KR017543</t>
  </si>
  <si>
    <t>KR017543</t>
  </si>
  <si>
    <t>76272979</t>
  </si>
  <si>
    <t>付敏</t>
  </si>
  <si>
    <t>用户反映座椅损坏，经检查发现驾驶员座椅速升速降开关密封不严，漏气 更换速升速降开关</t>
  </si>
  <si>
    <t>5.190208711</t>
  </si>
  <si>
    <t>RCFT001777202006050002</t>
  </si>
  <si>
    <t>LRDS6PEB6LR016722</t>
  </si>
  <si>
    <t>LR016722</t>
  </si>
  <si>
    <t>76666611</t>
  </si>
  <si>
    <t>FT001777</t>
  </si>
  <si>
    <t>HEB00027</t>
  </si>
  <si>
    <t>河间市宏发汽车维护厂</t>
  </si>
  <si>
    <t>郭宁</t>
  </si>
  <si>
    <t>经检查为座椅底部调节器犯卡造成车辆座椅不起，拆卸座椅修复底座调节器犯卡部位试车故障排除。</t>
  </si>
  <si>
    <t>RCFT002158202006270002</t>
  </si>
  <si>
    <t>LRDS6PEB6LT010115</t>
  </si>
  <si>
    <t>LT010115</t>
  </si>
  <si>
    <t>76655065</t>
  </si>
  <si>
    <t>梁远壮</t>
  </si>
  <si>
    <t>维修人员检查车辆发现驾驶员座椅调角器卡滞驾驶员坐在上边一直往下滑和副驾驶座椅坐垫立起后无法卡住，维修人员修理后故障排除。</t>
  </si>
  <si>
    <t>RCFT001871202005250017</t>
  </si>
  <si>
    <t>LRDS6PEB3LT009925</t>
  </si>
  <si>
    <t>LT009925</t>
  </si>
  <si>
    <t>76654764</t>
  </si>
  <si>
    <t>谢小兵</t>
  </si>
  <si>
    <t>漏气，拆下驾驶员座椅坐垫检查发现是座椅气管松脱导致，重新安装调整后故障排除</t>
  </si>
  <si>
    <t>维修气阀漏气，将接头进行维修，工时费超高，提出异议</t>
  </si>
  <si>
    <t>STCFT001871202005250006</t>
  </si>
  <si>
    <t>中通快运大客户免费外出</t>
  </si>
  <si>
    <t xml:space="preserve">
审批人：SP058
审批时间：2020/06/29  13:57:05
审批意见：到位时长0.58 小时
</t>
  </si>
  <si>
    <t>我站该车智科设备故障，已返厂维修，申请按APP轨迹外出，核算此次外出费用，感谢！</t>
  </si>
  <si>
    <t>RCFT006331202006010001</t>
  </si>
  <si>
    <t>LRDV7PEC5KT029028</t>
  </si>
  <si>
    <t>KT029028</t>
  </si>
  <si>
    <t>76288057</t>
  </si>
  <si>
    <t>FT006331</t>
  </si>
  <si>
    <t>QIH00019</t>
  </si>
  <si>
    <t>西宁润邦汽车维修服务有限公司</t>
  </si>
  <si>
    <t>冯旺有</t>
  </si>
  <si>
    <t>客户反映车辆异响，经我站维修人员检查是车辆阻尼器损坏导致车辆异响，更换后试车正常。</t>
  </si>
  <si>
    <t>18款更换20款阻尼器</t>
  </si>
  <si>
    <t>RCFT003759202006140003</t>
  </si>
  <si>
    <t>LRDS6PEB2KT036497</t>
  </si>
  <si>
    <t>KT036497</t>
  </si>
  <si>
    <t>76302649</t>
  </si>
  <si>
    <t>FT003759</t>
  </si>
  <si>
    <t>JIS00050</t>
  </si>
  <si>
    <t>淮安市盛达汽车销售有限公司</t>
  </si>
  <si>
    <t>徐连芹</t>
  </si>
  <si>
    <t>4259SMFKB-J3T00700</t>
  </si>
  <si>
    <t>检查驾驶员座椅内调整机构螺丝松动导致，给予紧固螺丝修复。</t>
  </si>
  <si>
    <t>12JSDX240T（铁）</t>
  </si>
  <si>
    <t>13t(奔驰)后桥,速比：4.20(自调臂ABS)</t>
  </si>
  <si>
    <t>RCFT009832202006210013</t>
  </si>
  <si>
    <t>LRDS6PEB0LR015159</t>
  </si>
  <si>
    <t>LR015159</t>
  </si>
  <si>
    <t>76664491</t>
  </si>
  <si>
    <t>马学斌</t>
  </si>
  <si>
    <t>气悬浮气管脱落，导致漏气，安装气管，故障排除。</t>
  </si>
  <si>
    <t>RCFT006773202006130001</t>
  </si>
  <si>
    <t>LRDV6PEC1KT041745</t>
  </si>
  <si>
    <t>KT041745</t>
  </si>
  <si>
    <t>1419J116810</t>
  </si>
  <si>
    <t>刘卫良</t>
  </si>
  <si>
    <t>经检查驾驶员座椅装配不当，重新装配后故障排除。</t>
  </si>
  <si>
    <t>STCFT006773202006130001</t>
  </si>
  <si>
    <t>车辆驾驶室气囊故障</t>
  </si>
  <si>
    <t xml:space="preserve">
审批人：SP011
审批时间：2020/06/19  08:58:37
审批意见：到位时长0.2小时
</t>
  </si>
  <si>
    <t>RCFT010446202006030006</t>
  </si>
  <si>
    <t>LRDS6PEB6KR015309</t>
  </si>
  <si>
    <t>KR015309</t>
  </si>
  <si>
    <t>76269733</t>
  </si>
  <si>
    <t>李磊</t>
  </si>
  <si>
    <t>4257SNFKB-X7T00800</t>
  </si>
  <si>
    <t>用户反映座椅调整不当：经拆检发现驾驶员座椅升降器总成滑轨间隙过大造成，无法使用</t>
  </si>
  <si>
    <t>此维修单为逃君山二级站维修    维修地点：逃君山二级站</t>
  </si>
  <si>
    <t>RCFT006773202006060001</t>
  </si>
  <si>
    <t>LRDV6PEC5KT040811</t>
  </si>
  <si>
    <t>KT040811</t>
  </si>
  <si>
    <t>1419K129053</t>
  </si>
  <si>
    <t>史东风</t>
  </si>
  <si>
    <t>经检查驾驶员座椅漏气，拆装检修后故障排除</t>
  </si>
  <si>
    <t>蓝色气管</t>
  </si>
  <si>
    <t>STCFT006773202006060002</t>
  </si>
  <si>
    <t xml:space="preserve">
审批人：SP011
审批时间：2020/06/11  10:44:04
审批意见：到位时长0.5小时
</t>
  </si>
  <si>
    <t>RCFT000024683202006040010</t>
  </si>
  <si>
    <t>LRDS6PEB9KR015997</t>
  </si>
  <si>
    <t>KR015997</t>
  </si>
  <si>
    <t>76270739</t>
  </si>
  <si>
    <t>用户来站反应，车辆司机座椅坏，经检查，车辆驾驶员座椅气阀调节机构气管松脱导致故障，建议拆装驾驶员座椅重新装配气阀气管打胶紧固修理处理。</t>
  </si>
  <si>
    <t>修理处理，维修未换件。</t>
  </si>
  <si>
    <t>RCFT000024683202006040019</t>
  </si>
  <si>
    <t>LRDS6PEB8KT023155</t>
  </si>
  <si>
    <t>KT023155</t>
  </si>
  <si>
    <t>3119F050514</t>
  </si>
  <si>
    <t>张先生</t>
  </si>
  <si>
    <t>用户来站反应，车辆司机座椅漏气，经检查，车辆驾驶员座椅气管松脱漏气导致故障，建议拆装驾驶员座椅重新装配气管打胶紧固修理处理。</t>
  </si>
  <si>
    <t>RCFT000024683202006040032</t>
  </si>
  <si>
    <t>LRDS6PEB3LR016399</t>
  </si>
  <si>
    <t>LR016399</t>
  </si>
  <si>
    <t>76665186</t>
  </si>
  <si>
    <t>RCFT000024683202006050004</t>
  </si>
  <si>
    <t>LRDS6PEBXLR012673</t>
  </si>
  <si>
    <t>LR012673</t>
  </si>
  <si>
    <t>76660248</t>
  </si>
  <si>
    <t>12TX2420TD自动挡变速箱-(配置已删除)</t>
  </si>
  <si>
    <t>RCFT000024683202006090009</t>
  </si>
  <si>
    <t>LRDS6PEB2LR021951</t>
  </si>
  <si>
    <t>LR021951</t>
  </si>
  <si>
    <t>1420D023566</t>
  </si>
  <si>
    <t>RCFT000030209202006040010</t>
  </si>
  <si>
    <t>LRDV7PEC5LR017394</t>
  </si>
  <si>
    <t>LR017394</t>
  </si>
  <si>
    <t>457.982-L-00012</t>
  </si>
  <si>
    <t>李生</t>
  </si>
  <si>
    <t>1319VNPKF-F1Z00100</t>
  </si>
  <si>
    <t>新车报修主驾座椅漏气，经拆检座椅核实气管接头漏气，检修处理</t>
  </si>
  <si>
    <t>12JSDX240TA（铝下拉）</t>
  </si>
  <si>
    <t>RCFT003969202006080003</t>
  </si>
  <si>
    <t>LRDV6PEC6KR012173</t>
  </si>
  <si>
    <t>KR012173</t>
  </si>
  <si>
    <t>BJ3259DLPKE-AB</t>
  </si>
  <si>
    <t>76265178</t>
  </si>
  <si>
    <t>FT003969</t>
  </si>
  <si>
    <t>SIC00077</t>
  </si>
  <si>
    <t>荥经县颐顺汽车贸易服务有限公司</t>
  </si>
  <si>
    <t>杨怀建</t>
  </si>
  <si>
    <t>3259DMPKE-E7Z00100</t>
  </si>
  <si>
    <t>座椅气阀紧塞部位漏气。</t>
  </si>
  <si>
    <t>RCFT003985202006060007</t>
  </si>
  <si>
    <t>LRDS6PEB3LT004966</t>
  </si>
  <si>
    <t>LT004966</t>
  </si>
  <si>
    <t>76644269</t>
  </si>
  <si>
    <t>余从新</t>
  </si>
  <si>
    <t>经检测为驾驶员座椅调整机构卡滞，应急修复</t>
  </si>
  <si>
    <t>RCFT006438202006100003</t>
  </si>
  <si>
    <t>LRDV6PEC2JR303932</t>
  </si>
  <si>
    <t>JR303932</t>
  </si>
  <si>
    <t>76247363</t>
  </si>
  <si>
    <t>FT006438</t>
  </si>
  <si>
    <t>ZHJ00172</t>
  </si>
  <si>
    <t>江山市同岳汽车有限公司</t>
  </si>
  <si>
    <t>汪建明</t>
  </si>
  <si>
    <t>3259DMPKE-D4Z00100</t>
  </si>
  <si>
    <t>客户反映座椅漏气，经我站拆检发现是座椅内气悬浮接头脱出导致，给予重新接上故障排除</t>
  </si>
  <si>
    <t>黑色气管脱开</t>
  </si>
  <si>
    <t>5.181230380</t>
  </si>
  <si>
    <t>RCFT006687202006030002</t>
  </si>
  <si>
    <t>LRDV7PEC5LR005410</t>
  </si>
  <si>
    <t>LR005410</t>
  </si>
  <si>
    <t>76644683</t>
  </si>
  <si>
    <t>胡林松</t>
  </si>
  <si>
    <t>客户反映：车辆座椅有漏气声音，经我站检查座椅内升降开关气管接头脱落导致，我站为客户修复后故障排除！</t>
  </si>
  <si>
    <t>RCFT000024683202006120017</t>
  </si>
  <si>
    <t>LRDS6PEB5LR008305</t>
  </si>
  <si>
    <t>LR008305</t>
  </si>
  <si>
    <t>76650158</t>
  </si>
  <si>
    <t>梁先生</t>
  </si>
  <si>
    <t>RCFT000024683202006180033</t>
  </si>
  <si>
    <t>LRDS6PEB9LT050334</t>
  </si>
  <si>
    <t>LT050334</t>
  </si>
  <si>
    <t>76664219</t>
  </si>
  <si>
    <t>RCFT000024683202006180038</t>
  </si>
  <si>
    <t>LRDS6PEB8LT050339</t>
  </si>
  <si>
    <t>LT050339</t>
  </si>
  <si>
    <t>76662809</t>
  </si>
  <si>
    <t>RCFT000024683202006180047</t>
  </si>
  <si>
    <t>LRDS6PEB7LT001410</t>
  </si>
  <si>
    <t>LT001410</t>
  </si>
  <si>
    <t>1419L145689</t>
  </si>
  <si>
    <t>李伟</t>
  </si>
  <si>
    <t>4259SMFKB-M2Z00300</t>
  </si>
  <si>
    <t>修理处理，维修未换件。车辆故障地点：广东省惠州市惠阳区205国道，同一车辆不同故障模式同一时间外出，该单不提报外出费，故报站内，有APP视频 。</t>
  </si>
  <si>
    <t>RCFT006438202006170001</t>
  </si>
  <si>
    <t>LRDV7PEC6LT013065</t>
  </si>
  <si>
    <t>LT013065</t>
  </si>
  <si>
    <t>76659215</t>
  </si>
  <si>
    <t>3319DPPKJ-A7T00600</t>
  </si>
  <si>
    <t>座椅内气悬浮气管炸开，给予更换气管修复处理</t>
  </si>
  <si>
    <t>RCFT010680202006160014</t>
  </si>
  <si>
    <t>LRDS6PEB9LT057686</t>
  </si>
  <si>
    <t>LT057686</t>
  </si>
  <si>
    <t>76676231</t>
  </si>
  <si>
    <t>宁波富轩物流有限公司</t>
  </si>
  <si>
    <t>拆装座垫检查发现快放阀气管脱落造成漏气，维修气管安装快速接头，故障排除。</t>
  </si>
  <si>
    <t>RCFT000024683202006260004</t>
  </si>
  <si>
    <t>LRDS6PEB1LR001383</t>
  </si>
  <si>
    <t>LR001383</t>
  </si>
  <si>
    <t>1419L147585</t>
  </si>
  <si>
    <t>修理处理，维修未换件。车辆故障地点为：广东省惠州市惠阳区新圩镇，同一车辆多个故障，该单不提报外出，故报站内，有APP视频 。</t>
  </si>
  <si>
    <t>RCFT000024683202006280012</t>
  </si>
  <si>
    <t>LRDS6PEB7JT022285</t>
  </si>
  <si>
    <t>JT022285</t>
  </si>
  <si>
    <t>76238836</t>
  </si>
  <si>
    <t>徐建伟</t>
  </si>
  <si>
    <t>RCFT000055620202006270006</t>
  </si>
  <si>
    <t>LRDV7PEC5KT021060</t>
  </si>
  <si>
    <t>KT021060</t>
  </si>
  <si>
    <t>1419F082409</t>
  </si>
  <si>
    <t>检查发现：车辆驾驶员座椅靠背无法调节，软硬无法调节，我站更换后正常</t>
  </si>
  <si>
    <t>拉线及腰托</t>
  </si>
  <si>
    <t>工</t>
  </si>
  <si>
    <t>厂家直发配件，我站提报工时费</t>
  </si>
  <si>
    <t>RCFT002195202006280008</t>
  </si>
  <si>
    <t>LRDV7PEC7LR015890</t>
  </si>
  <si>
    <t>LR015890</t>
  </si>
  <si>
    <t>1420C017813</t>
  </si>
  <si>
    <t>叶伟辉</t>
  </si>
  <si>
    <t>3319DNPKJ-A7Z00100</t>
  </si>
  <si>
    <t>拆卸检查车辆主驾驶员座椅内部管路开裂漏气，导致车辆驾驶员座椅无法调节，经过维修处理后故障排除</t>
  </si>
  <si>
    <t>RCFT003969202006290001</t>
  </si>
  <si>
    <t>LRDV6PECXLR008385</t>
  </si>
  <si>
    <t>LR008385</t>
  </si>
  <si>
    <t>76645686</t>
  </si>
  <si>
    <t>罗宗成</t>
  </si>
  <si>
    <t>3259DMPKE-E7T00100</t>
  </si>
  <si>
    <t>座骑气襄接头松脱造成漏气。</t>
  </si>
  <si>
    <t>HW23712铁（Q）</t>
  </si>
  <si>
    <t>RCFT003985202006220013</t>
  </si>
  <si>
    <t>LRDS6PEB2KR026047</t>
  </si>
  <si>
    <t>KR026047</t>
  </si>
  <si>
    <t>76285633</t>
  </si>
  <si>
    <t>王远鹏</t>
  </si>
  <si>
    <t>4259SMFKB-C1Z02000</t>
  </si>
  <si>
    <t>经检测为驾驶员座椅内部三通断裂，应急修复</t>
  </si>
  <si>
    <t>12TX2421TD自动档+缓速器（铝）</t>
  </si>
  <si>
    <t>RCFT003985202006260003</t>
  </si>
  <si>
    <t>LRDV7PEC4LR016060</t>
  </si>
  <si>
    <t>LR016060</t>
  </si>
  <si>
    <t>76666284</t>
  </si>
  <si>
    <t>徐月华</t>
  </si>
  <si>
    <t>经检测为驾驶员座椅内部气孔管路三通脱出，应急修复</t>
  </si>
  <si>
    <t>RCFT003985202006300006</t>
  </si>
  <si>
    <t>LRDV7PEC4LT008978</t>
  </si>
  <si>
    <t>LT008978</t>
  </si>
  <si>
    <t>76646466</t>
  </si>
  <si>
    <t>王思华</t>
  </si>
  <si>
    <t>1319VNPKF-D1Z00500</t>
  </si>
  <si>
    <t>经检测为驾驶员座椅内部气孔三通脱出，应急修复处理</t>
  </si>
  <si>
    <t>RCFT004385202006220002</t>
  </si>
  <si>
    <t>LRDV6PECXKR028389</t>
  </si>
  <si>
    <t>KR028389</t>
  </si>
  <si>
    <t>FT004385</t>
  </si>
  <si>
    <t>BEJ00053</t>
  </si>
  <si>
    <t>北京綦齿机电有限公司</t>
  </si>
  <si>
    <t>曹</t>
  </si>
  <si>
    <t>座椅阻尼器减震螺丝断裂</t>
  </si>
  <si>
    <t>RCFT006438202006290010</t>
  </si>
  <si>
    <t>LRDS6PEB8LT001349</t>
  </si>
  <si>
    <t>LT001349</t>
  </si>
  <si>
    <t>76318835</t>
  </si>
  <si>
    <t>徐志伟</t>
  </si>
  <si>
    <t>座椅漏气，经我站检查发现是座椅气阀漏气导致</t>
  </si>
  <si>
    <t>材料厂家提供，故没有添加材料费</t>
  </si>
  <si>
    <t>RCFT006627202006230006</t>
  </si>
  <si>
    <t>LRDV6PEC8KR022607</t>
  </si>
  <si>
    <t>KR022607</t>
  </si>
  <si>
    <t>1419F088809</t>
  </si>
  <si>
    <t>FT006627</t>
  </si>
  <si>
    <t>BEJ00081</t>
  </si>
  <si>
    <t>北京华荣顺诚汽车维修有限责任公司</t>
  </si>
  <si>
    <t>张志华</t>
  </si>
  <si>
    <t>用户反映车辆座椅无法升降，经我站检查维修后故障排除。</t>
  </si>
  <si>
    <t>RCFT006627202006230007</t>
  </si>
  <si>
    <t>LRDV6PEC2KR041802</t>
  </si>
  <si>
    <t>KR041802</t>
  </si>
  <si>
    <t>1419K121856</t>
  </si>
  <si>
    <t>李建明</t>
  </si>
  <si>
    <t>用户反映车辆座椅无法升降，经我站检查修理后故障排除</t>
  </si>
  <si>
    <t>RCFT006627202006230008</t>
  </si>
  <si>
    <t>LRDV6PEC5KR035086</t>
  </si>
  <si>
    <t>KR035086</t>
  </si>
  <si>
    <t>赵征海</t>
  </si>
  <si>
    <t>RCFT010082202006240005</t>
  </si>
  <si>
    <t>用户反映：1.车辆座椅下部漏气，经我站人员现场检查为驾驶员座椅管束漏气所造成。</t>
  </si>
  <si>
    <t>为用户维修未更换配件</t>
  </si>
  <si>
    <t>RCFT003760202006040001</t>
  </si>
  <si>
    <t>LRDV7PEC3KT032087</t>
  </si>
  <si>
    <t>KT032087</t>
  </si>
  <si>
    <t>76295005</t>
  </si>
  <si>
    <t>南通百通</t>
  </si>
  <si>
    <t>5313GJB00-LA1004</t>
  </si>
  <si>
    <t>该车驾驶员座椅总成上气控升降手柄内部元件损坏，功能失效，导致椅子不能正常升降</t>
  </si>
  <si>
    <t>RCFT006450202006100020</t>
  </si>
  <si>
    <t>LRDS6PEB5KT032962</t>
  </si>
  <si>
    <t>KT032962</t>
  </si>
  <si>
    <t>76297617</t>
  </si>
  <si>
    <t>张海涛</t>
  </si>
  <si>
    <t>检查发现该车驾驶员座垫损坏</t>
  </si>
  <si>
    <t>1-WEQ4FXZ</t>
  </si>
  <si>
    <t>RCFT004864202006200014</t>
  </si>
  <si>
    <t>LRDS6PEB0KR038245</t>
  </si>
  <si>
    <t>KR038245</t>
  </si>
  <si>
    <t>76306319</t>
  </si>
  <si>
    <t>海峰车队</t>
  </si>
  <si>
    <t>检查发现气控升降手柄损坏漏气，无法使用</t>
  </si>
  <si>
    <t>RCFT006450202006160050</t>
  </si>
  <si>
    <t>LRDS6PEB9KR033237</t>
  </si>
  <si>
    <t>KR033237</t>
  </si>
  <si>
    <t>76296957</t>
  </si>
  <si>
    <t>黄彦磊</t>
  </si>
  <si>
    <t>4257SNFKB-X6Z00400</t>
  </si>
  <si>
    <t>1-WMZNLRV</t>
  </si>
  <si>
    <t>RCFT004864202006260013</t>
  </si>
  <si>
    <t>LRDS6PEB9KT040885</t>
  </si>
  <si>
    <t>KT040885</t>
  </si>
  <si>
    <t>76311296</t>
  </si>
  <si>
    <t>陈克柱</t>
  </si>
  <si>
    <t>检查发现坐垫损坏导致蹲底，无法使用</t>
  </si>
  <si>
    <t>RCFT004864202006270025</t>
  </si>
  <si>
    <t>LRDS6PEB0KT040189</t>
  </si>
  <si>
    <t>KT040189</t>
  </si>
  <si>
    <t>7519K000441</t>
  </si>
  <si>
    <t>张金亮</t>
  </si>
  <si>
    <t>检查发现驾驶员主座椅坐垫海绵开裂，无法使用</t>
  </si>
  <si>
    <t>RCFT002404202006090005</t>
  </si>
  <si>
    <t>拆检发现驾驶员座椅软垫变形塌陷，更换新件后故障排除</t>
  </si>
  <si>
    <t>RCFT002404202006100001</t>
  </si>
  <si>
    <t>拆检发现气控升降手柄总成卡滞，更换新件后故障排除</t>
  </si>
  <si>
    <t>H3气控手柄</t>
  </si>
  <si>
    <t>RCFT006342202006030001</t>
  </si>
  <si>
    <t>用户反应座椅无法升降，检查发现座气控升降手柄损坏，导致车辆座椅无法调节，无法使用。</t>
  </si>
  <si>
    <t>气孔手柄损坏</t>
  </si>
  <si>
    <t>RCFT002404202006140003</t>
  </si>
  <si>
    <t>RCFT003872202006160034</t>
  </si>
  <si>
    <t>LRDS6PEB5KR036829</t>
  </si>
  <si>
    <t>KR036829</t>
  </si>
  <si>
    <t>76302891</t>
  </si>
  <si>
    <t>于国强</t>
  </si>
  <si>
    <t>用户反映：驾驶室主座椅座垫塌陷，分析为座垫内部原件损坏，无法使用，更换座垫后故障排除。</t>
  </si>
  <si>
    <t>大客户新重点产品需补工时费激励系数，ISG产品报修，派工号1-WV2JRW1</t>
  </si>
  <si>
    <t>RCFT006342202006170002</t>
  </si>
  <si>
    <t>LRDS6PEB7LT002878</t>
  </si>
  <si>
    <t>LT002878</t>
  </si>
  <si>
    <t>76319896</t>
  </si>
  <si>
    <t>韩佳和</t>
  </si>
  <si>
    <t>用户反应座椅坏，检查发现座椅坐垫变形，无法使用。</t>
  </si>
  <si>
    <t>RCFT007245202006110004</t>
  </si>
  <si>
    <t>LRDV6PEC3KR001809</t>
  </si>
  <si>
    <t>KR001809</t>
  </si>
  <si>
    <t>BJ3253DLPKB-AE</t>
  </si>
  <si>
    <t>1619A001707</t>
  </si>
  <si>
    <t>FT007245</t>
  </si>
  <si>
    <t>FDHEN011</t>
  </si>
  <si>
    <t>河南鑫鸿达物流有限公司</t>
  </si>
  <si>
    <t>普柜星</t>
  </si>
  <si>
    <t>3253DMPJB-X2Z00100</t>
  </si>
  <si>
    <t>气控升降手柄失效无法调节，更换新件故障排除</t>
  </si>
  <si>
    <t>RCFT002404202006210003</t>
  </si>
  <si>
    <t>RCFT002404202006210004</t>
  </si>
  <si>
    <t>RCFT002404202006210009</t>
  </si>
  <si>
    <t>LRDS6PEB8KT014830</t>
  </si>
  <si>
    <t>KT014830</t>
  </si>
  <si>
    <t>76269735</t>
  </si>
  <si>
    <t>贺永根</t>
  </si>
  <si>
    <t>新ETX穿越版已关联派工单号照片APP已上传，座椅总成号：H0681010100A0/K0413A1093</t>
  </si>
  <si>
    <t>RCFT006342202006290015</t>
  </si>
  <si>
    <t>LRDS6PEB2KT040887</t>
  </si>
  <si>
    <t>KT040887</t>
  </si>
  <si>
    <t>76311273</t>
  </si>
  <si>
    <t>陈亮</t>
  </si>
  <si>
    <t>用户反应座椅坏，检查发现驾驶员座椅座垫塌陷，变形，无法使用。</t>
  </si>
  <si>
    <t>RCFT010446202006300002</t>
  </si>
  <si>
    <t>LRDS6PEB5KR022865</t>
  </si>
  <si>
    <t>KR022865</t>
  </si>
  <si>
    <t>76280904</t>
  </si>
  <si>
    <t>刘占鹏</t>
  </si>
  <si>
    <t>用户反映坐垫损坏，拆检发现驾驶员座椅坐垫内部开裂，无法使用。</t>
  </si>
  <si>
    <t>RCFT000024713202006010002</t>
  </si>
  <si>
    <t>LRDS6PEB4KT023458</t>
  </si>
  <si>
    <t>KT023458</t>
  </si>
  <si>
    <t>76281781</t>
  </si>
  <si>
    <t>FT000024713</t>
  </si>
  <si>
    <t>FDHEB037</t>
  </si>
  <si>
    <t>围场满族蒙古族自治县民泰汽车维修有限公司</t>
  </si>
  <si>
    <t>驾驶员座椅内部控制器损坏，为用户拆解更换处理，配件厂家提供，请领导给予审核</t>
  </si>
  <si>
    <t>RCFT006250202006010001</t>
  </si>
  <si>
    <t>座椅卡滞，检查属底部支架故障，维修处理恢复正常</t>
  </si>
  <si>
    <t>20款底座</t>
  </si>
  <si>
    <t>同单外购批复迟缓，导致单据提交较晚</t>
  </si>
  <si>
    <t>RCFT006250202006020004</t>
  </si>
  <si>
    <t>LRDS6PTC6KR043722</t>
  </si>
  <si>
    <t>KR043722</t>
  </si>
  <si>
    <t>3119L095903</t>
  </si>
  <si>
    <t>候老三</t>
  </si>
  <si>
    <t>客户反映；座椅不起，经检查发现是驾驶员座椅卡滞导致，为客户调整维修减振器处理</t>
  </si>
  <si>
    <t>RCFT006350202006060001</t>
  </si>
  <si>
    <t>LRDS6PTC0LT012017</t>
  </si>
  <si>
    <t>LT012017</t>
  </si>
  <si>
    <t>3119L090416</t>
  </si>
  <si>
    <t>FT006350</t>
  </si>
  <si>
    <t>FDSHX005</t>
  </si>
  <si>
    <t>神池县嘉新汽车服务有限公司</t>
  </si>
  <si>
    <t>陈俊杰</t>
  </si>
  <si>
    <t>驾驶员座椅底部气管断裂经重新连接紧固故障排除</t>
  </si>
  <si>
    <t>FH468100000014FJ30A1093</t>
  </si>
  <si>
    <t>1-WD2F7AH维修</t>
  </si>
  <si>
    <t>RCFT006769202006010001</t>
  </si>
  <si>
    <t>LRDS6PEB3KR031418</t>
  </si>
  <si>
    <t>KR031418</t>
  </si>
  <si>
    <t>76294187</t>
  </si>
  <si>
    <t>FT006769</t>
  </si>
  <si>
    <t>ANH00079</t>
  </si>
  <si>
    <t>五河县威远汽车服务有限公司</t>
  </si>
  <si>
    <t>刘安业</t>
  </si>
  <si>
    <t>用户反映座椅气管漏气，座椅升不起来；经进站检查发现座椅进气管路脱落。检修气管，重新装配。</t>
  </si>
  <si>
    <t>维修气管工时费用标准为123，工时费用过高，黑色气管脱开</t>
  </si>
  <si>
    <t>APP派工单号：1-WAMF335；新重点产品需补工时激励系数。用户强烈要求更换座椅总成。没有检修气路工时，用更换座椅气阀总成工时代替。</t>
  </si>
  <si>
    <t>RCFT000057202006140013</t>
  </si>
  <si>
    <t>LRDV6PEC7LR025015</t>
  </si>
  <si>
    <t>LR025015</t>
  </si>
  <si>
    <t>76678058</t>
  </si>
  <si>
    <t>FT000057</t>
  </si>
  <si>
    <t>HEN00109</t>
  </si>
  <si>
    <t>河南聚通汽车贸易有限公司</t>
  </si>
  <si>
    <t>马先生</t>
  </si>
  <si>
    <t>用户反应：座椅升不起来，经我站检查：座椅内部气管脱落。</t>
  </si>
  <si>
    <t>RCFT000081346202006190006</t>
  </si>
  <si>
    <t>LRDS6PEB9LT014417</t>
  </si>
  <si>
    <t>LT014417</t>
  </si>
  <si>
    <t>76662755</t>
  </si>
  <si>
    <t>FT000081346</t>
  </si>
  <si>
    <t>FDSHD058</t>
  </si>
  <si>
    <t>沂南县明轩汽车销售服务有限责任公司</t>
  </si>
  <si>
    <t>车辆漏气，检查是驾驶员主座椅气管有沙眼漏气所致，给予修复处理</t>
  </si>
  <si>
    <t>RCFT001777202006140003</t>
  </si>
  <si>
    <t>LRDS6PEB5KR025832</t>
  </si>
  <si>
    <t>KR025832</t>
  </si>
  <si>
    <t>76285215</t>
  </si>
  <si>
    <t>王飞</t>
  </si>
  <si>
    <t>经检查为驾驶员座椅底座气管接头密封不严造成漏气致使车辆驾驶员不起，修复密封不严接头重新安装座椅试车故障排除。</t>
  </si>
  <si>
    <t>扣0.9工时</t>
  </si>
  <si>
    <t>RCFT004823202006150002</t>
  </si>
  <si>
    <t>LRDS6PEB7LT057850</t>
  </si>
  <si>
    <t>LT057850</t>
  </si>
  <si>
    <t>76677732</t>
  </si>
  <si>
    <t>FT004823</t>
  </si>
  <si>
    <t>SHD00247</t>
  </si>
  <si>
    <t>滕州市荆河长青汽修厂</t>
  </si>
  <si>
    <t>侯贺清</t>
  </si>
  <si>
    <t>经维修工检查发现，是主驾驶座椅气阀气管破裂导致，予以维修处理故障排除！</t>
  </si>
  <si>
    <t>STCAFT004823202006150001</t>
  </si>
  <si>
    <t>RCFT006250202006150003</t>
  </si>
  <si>
    <t>LRDS6PEB7KR022642</t>
  </si>
  <si>
    <t>KR022642</t>
  </si>
  <si>
    <t>76280406</t>
  </si>
  <si>
    <t>刘国宏</t>
  </si>
  <si>
    <t>客户反映；座椅不起，经检查发现是驾驶员座椅调整机构卡滞导致，，为客户调整维修减振器处理</t>
  </si>
  <si>
    <t>工单号；1-7139446597</t>
  </si>
  <si>
    <t>RCFT007091202006110001</t>
  </si>
  <si>
    <t>LRDS6PEB7JR300597</t>
  </si>
  <si>
    <t>JR300597</t>
  </si>
  <si>
    <t>76242878</t>
  </si>
  <si>
    <t>FT007091</t>
  </si>
  <si>
    <t>FDSHX030</t>
  </si>
  <si>
    <t>忻州汇福汽车销售服务有限公司</t>
  </si>
  <si>
    <t>宫文海</t>
  </si>
  <si>
    <t>4259SMFKB-F5Z00200</t>
  </si>
  <si>
    <t>经检查驾驶员座椅升降调节机构齿牙锁不到位导致座椅自动往下降</t>
  </si>
  <si>
    <t>工单编号：1-71118281947</t>
  </si>
  <si>
    <t>RCFT010758202006110004</t>
  </si>
  <si>
    <t>LRDV7PEC4KR008250</t>
  </si>
  <si>
    <t>KR008250</t>
  </si>
  <si>
    <t>1419C036564</t>
  </si>
  <si>
    <t>FT010758</t>
  </si>
  <si>
    <t>FDSHD029</t>
  </si>
  <si>
    <t>青岛国盈汽车服务有限公司</t>
  </si>
  <si>
    <t>郝伟博</t>
  </si>
  <si>
    <t>驾驶员座椅自动回落，经检查发现是座椅调整机构总成损坏导致漏气。</t>
  </si>
  <si>
    <t>电子图册内无分体件，厂家提供配件，只索赔工时费。</t>
  </si>
  <si>
    <t>RCFT011018202006200010</t>
  </si>
  <si>
    <t>LRDS6PEB8JT305830</t>
  </si>
  <si>
    <t>JT305830</t>
  </si>
  <si>
    <t>76250063</t>
  </si>
  <si>
    <t>FT011018</t>
  </si>
  <si>
    <t>FDSHD031</t>
  </si>
  <si>
    <t>聊城飞翔汽车配件销售有限公司</t>
  </si>
  <si>
    <t>高</t>
  </si>
  <si>
    <t>车辆驾驶员主座椅漏气，检查是主驾驶室座椅升降调节开关插头处松动密封不良漏气所致，给予紧固修复处理</t>
  </si>
  <si>
    <t>已补充座椅标识</t>
  </si>
  <si>
    <t>从座椅产品结构看，此产品不是A1093厂家产品，无座椅标牌</t>
  </si>
  <si>
    <t>RCFT000060552202006240003</t>
  </si>
  <si>
    <t>LRDS6PEB9KT014884</t>
  </si>
  <si>
    <t>KT014884</t>
  </si>
  <si>
    <t>76269272</t>
  </si>
  <si>
    <t>FT000060552</t>
  </si>
  <si>
    <t>FDNEM021</t>
  </si>
  <si>
    <t>乌审旗宏晟汽车贸易有限公司</t>
  </si>
  <si>
    <t>王荣</t>
  </si>
  <si>
    <t>用户反映：车辆座椅无法升降，经检查：车辆座椅内部气管脱落导致故障，建议修复处理</t>
  </si>
  <si>
    <t>RCFT000085202006290022</t>
  </si>
  <si>
    <t>LRDS6PEB2LR014174</t>
  </si>
  <si>
    <t>LR014174</t>
  </si>
  <si>
    <t>7520C013162</t>
  </si>
  <si>
    <t>张立强</t>
  </si>
  <si>
    <t>拆卸座椅检查发现司机座椅气控升降手柄固定螺丝松动丢失，从新固定座椅气控升降手柄，处理故障排除，维修未换件</t>
  </si>
  <si>
    <t>10t（440）后桥，速比：4.111(自调臂ABS)</t>
  </si>
  <si>
    <t>RCFT001777202006290003</t>
  </si>
  <si>
    <t>LRDS6PEB8LT014991</t>
  </si>
  <si>
    <t>LT014991</t>
  </si>
  <si>
    <t>76664136</t>
  </si>
  <si>
    <t>周常旺</t>
  </si>
  <si>
    <t>经检查为座椅底座减震簧脱落造成座椅无法调节。修复脱落弹簧试车故障排除。</t>
  </si>
  <si>
    <t>RCFT003812202006280003</t>
  </si>
  <si>
    <t>LRDS6PEB3LR024499</t>
  </si>
  <si>
    <t>LR024499</t>
  </si>
  <si>
    <t>76681765</t>
  </si>
  <si>
    <t>FT003812</t>
  </si>
  <si>
    <t>SHD00161</t>
  </si>
  <si>
    <t>山东滨州黄河科技发展有限责任公司</t>
  </si>
  <si>
    <t>祥越物流</t>
  </si>
  <si>
    <t>4269SNFKB-A7Z00100</t>
  </si>
  <si>
    <t>检查发现座椅调节阀漏气，检修后故障排除</t>
  </si>
  <si>
    <t>12JSDX240TA铝.</t>
  </si>
  <si>
    <t>RCFT006798202006300011</t>
  </si>
  <si>
    <t>LRDS6PTC2LR013425</t>
  </si>
  <si>
    <t>LR013425</t>
  </si>
  <si>
    <t>3120B008272</t>
  </si>
  <si>
    <t>刘线军</t>
  </si>
  <si>
    <t>4259SMFCB-3BT00500</t>
  </si>
  <si>
    <t>用户反映车辆座椅漏气，经检查速升速降开关气路故障，给与维修处理</t>
  </si>
  <si>
    <t>RCFT006911202006220001</t>
  </si>
  <si>
    <t>LRDS6PTC2LT006154</t>
  </si>
  <si>
    <t>LT006154</t>
  </si>
  <si>
    <t>3119L093989</t>
  </si>
  <si>
    <t>FT006911</t>
  </si>
  <si>
    <t>HEN00057</t>
  </si>
  <si>
    <t>洛阳心同汽车服务有限公司</t>
  </si>
  <si>
    <t>检查是座椅底座气阀上面气管脱落导致漏气，修复处理后故障排除</t>
  </si>
  <si>
    <t>RCFT010000202006220003</t>
  </si>
  <si>
    <t>LRDS6PEB4KR022369</t>
  </si>
  <si>
    <t>KR022369</t>
  </si>
  <si>
    <t>1419F088183</t>
  </si>
  <si>
    <t>成波</t>
  </si>
  <si>
    <t>客户反映车辆座椅漏气，经检查为驾驶员座椅气阀漏气导致，经拆解维修故障排除。</t>
  </si>
  <si>
    <t>RCFT010747202006220002</t>
  </si>
  <si>
    <t>LRDS6PTC0LR014055</t>
  </si>
  <si>
    <t>LR014055</t>
  </si>
  <si>
    <t>3120B010494</t>
  </si>
  <si>
    <t>任明强</t>
  </si>
  <si>
    <t>4259SMFCB-3BT00300</t>
  </si>
  <si>
    <t>驾驶员座椅内部气管炸裂导致漏气，修复气管后故障排除</t>
  </si>
  <si>
    <t>RCFT007652202006060002</t>
  </si>
  <si>
    <t>LRDS6PEB6KR015679</t>
  </si>
  <si>
    <t>KR015679</t>
  </si>
  <si>
    <t>76270398</t>
  </si>
  <si>
    <t>FT007652</t>
  </si>
  <si>
    <t>FDXIJ004</t>
  </si>
  <si>
    <t>伊宁市兴杨汽修厂</t>
  </si>
  <si>
    <t>先生</t>
  </si>
  <si>
    <t>经现场检查发现驾驶员座椅不能自动调节、不能自动升降，无法正常使用，重新维修处理后，故障排除！</t>
  </si>
  <si>
    <t>1-WHDNH4X  史铁梁</t>
  </si>
  <si>
    <t>RCFT010680202006220005</t>
  </si>
  <si>
    <t>LRDS6PEB9LT001652</t>
  </si>
  <si>
    <t>LT001652</t>
  </si>
  <si>
    <t>76318423</t>
  </si>
  <si>
    <t>吴</t>
  </si>
  <si>
    <t>座椅左前上翘及前倾无法调整，拉索支架变形，底座与气囊支架连接螺栓松脱。导致座椅整体左右晃动大</t>
  </si>
  <si>
    <t>RCFT000832202006190003</t>
  </si>
  <si>
    <t>LRDV7PEC6LT009601</t>
  </si>
  <si>
    <t>LT009601</t>
  </si>
  <si>
    <t>76645709</t>
  </si>
  <si>
    <t>田彬</t>
  </si>
  <si>
    <t>8210002112</t>
  </si>
  <si>
    <t>经客户反映车辆侧下视镜碎裂；经检查为侧下视镜碎裂导致</t>
  </si>
  <si>
    <t>侧下视镜碎裂</t>
  </si>
  <si>
    <t>FH4821030001A0A1093</t>
  </si>
  <si>
    <t>侧下视镜总成</t>
  </si>
  <si>
    <t>注：EST车辆维修，APP派工单号：A202006132701（已上传APP照片及APP视频）</t>
  </si>
  <si>
    <t>RCFT000017429202006210001</t>
  </si>
  <si>
    <t>LRDS6PEBXLR021258</t>
  </si>
  <si>
    <t>LR021258</t>
  </si>
  <si>
    <t>76674903</t>
  </si>
  <si>
    <t>李少宁</t>
  </si>
  <si>
    <t>8220001029</t>
  </si>
  <si>
    <t>车辆驾驶安全带无法正常使用卡死，更换处理</t>
  </si>
  <si>
    <t>驾驶员安全带卷收器卡滞</t>
  </si>
  <si>
    <t>RCFT006228202005180012</t>
  </si>
  <si>
    <t>LRDS6PEB0LT008473</t>
  </si>
  <si>
    <t>LT008473</t>
  </si>
  <si>
    <t>1420A006295</t>
  </si>
  <si>
    <t>FT006228</t>
  </si>
  <si>
    <t>SHD00146</t>
  </si>
  <si>
    <t>山东宇田汽车销售有限公司</t>
  </si>
  <si>
    <t>梁</t>
  </si>
  <si>
    <t>4259SMFKB-M3T01000</t>
  </si>
  <si>
    <t>车辆来站反应安全带卡滞故障，检修发现，安全带卡滞损坏</t>
  </si>
  <si>
    <t>维修方案争议  旧件仲裁</t>
  </si>
  <si>
    <t>从照片显示，此座椅不是我司生产，照片显示布标是济南远成座椅，故我司不予认可</t>
  </si>
  <si>
    <t>RCFT002409202006110002</t>
  </si>
  <si>
    <t>LRDV7PEC6KT036411</t>
  </si>
  <si>
    <t>KT036411</t>
  </si>
  <si>
    <t>76302414</t>
  </si>
  <si>
    <t>FT002409</t>
  </si>
  <si>
    <t>HEL00106</t>
  </si>
  <si>
    <t>七台河市昌博汽车销售服务有限公司</t>
  </si>
  <si>
    <t>惠泉运输</t>
  </si>
  <si>
    <t>用户反映车辆异响，经我站人员检查后发现该车辆的座椅底部骨架断裂</t>
  </si>
  <si>
    <t>此单只提报工时，为用户焊接底部骨架</t>
  </si>
  <si>
    <t>RCFT000762202006240004</t>
  </si>
  <si>
    <t>LRDV6PECXJR003975</t>
  </si>
  <si>
    <t>JR003975</t>
  </si>
  <si>
    <t>1418B017864</t>
  </si>
  <si>
    <t>林声发</t>
  </si>
  <si>
    <t>客户反映座椅不能自动上升，经检查为升降调节开关总成内部发卡导致故障。更换升降调节开关总成</t>
  </si>
  <si>
    <t>RCFT003767202006210002</t>
  </si>
  <si>
    <t>LRDS6PEB6KT500648</t>
  </si>
  <si>
    <t>KT500648</t>
  </si>
  <si>
    <t>76982376</t>
  </si>
  <si>
    <t>FT003767</t>
  </si>
  <si>
    <t>JIX00016</t>
  </si>
  <si>
    <t>南昌轩景汽车维修有限公司</t>
  </si>
  <si>
    <t>徐志平</t>
  </si>
  <si>
    <t>4259SMFKB-J3Z00800</t>
  </si>
  <si>
    <t>经检查：车辆座椅升降调节开关不密封，造成车辆座椅漏气严重</t>
  </si>
  <si>
    <t>STCFT003767202006210002</t>
  </si>
  <si>
    <t>审核不通过</t>
  </si>
  <si>
    <t>用户反映：车辆座椅漏气严重</t>
  </si>
  <si>
    <t xml:space="preserve">
审批人：SP053
审批时间：2020/06/27  16:48:00
审批意见：批量审核不通过
</t>
  </si>
  <si>
    <t>客户自费外出，外出地址：江西省宜春市丰城市105国道靠近中国农业</t>
  </si>
  <si>
    <t>RCFT000060299202006200004</t>
  </si>
  <si>
    <t>LRDS6PEB8LT060661</t>
  </si>
  <si>
    <t>LT060661</t>
  </si>
  <si>
    <t>76683988</t>
  </si>
  <si>
    <t>FT000060299</t>
  </si>
  <si>
    <t>FDHEB003</t>
  </si>
  <si>
    <t>保定市满城区凯乐汽车修理厂</t>
  </si>
  <si>
    <t>检查发现座椅坐垫安装不当导致安全带不回位，驾驶员座椅内部调节气阀松脱漏气，维修处理排除故障</t>
  </si>
  <si>
    <t>黑色细管</t>
  </si>
  <si>
    <t>RCFT006034202006080009</t>
  </si>
  <si>
    <t>LRDV7PEC8KR034656</t>
  </si>
  <si>
    <t>KR034656</t>
  </si>
  <si>
    <t>76299412</t>
  </si>
  <si>
    <t>FT006034</t>
  </si>
  <si>
    <t>HEB00129</t>
  </si>
  <si>
    <t>张家口市宣化盛隆汽车维修有限公司</t>
  </si>
  <si>
    <t>武俊林</t>
  </si>
  <si>
    <t>5313GJB00-LK1201</t>
  </si>
  <si>
    <t>商品车反应右侧下视镜损坏，经维修人员检查发现因密封不严导致镜片脱落更换右侧下视镜总成后故障排除</t>
  </si>
  <si>
    <t>FH0821030100A0A1093</t>
  </si>
  <si>
    <t>更换侧下视镜总成</t>
  </si>
  <si>
    <t>商品车搅拌车维修  河北省张家口市宣化区侯家庙乡钟楼大街钟楼</t>
  </si>
  <si>
    <t>HW15710铝-(配置已删除)</t>
  </si>
  <si>
    <t>RCFT000102166202006010011</t>
  </si>
  <si>
    <t>LRDS6PTC9LT010735</t>
  </si>
  <si>
    <t>LT010735</t>
  </si>
  <si>
    <t>3120A005221</t>
  </si>
  <si>
    <t>7040002234</t>
  </si>
  <si>
    <t>车辆气支撑功能失效，更换气支撑后修复，</t>
  </si>
  <si>
    <t>派工号1-W7W3BL3   外购单号：		POPCFT000102166202005310004</t>
  </si>
  <si>
    <t>RCFT004907202006010010</t>
  </si>
  <si>
    <t>LRDS6PEB6KR043403</t>
  </si>
  <si>
    <t>KR043403</t>
  </si>
  <si>
    <t>76315761</t>
  </si>
  <si>
    <t>FT004907</t>
  </si>
  <si>
    <t>LIN00098</t>
  </si>
  <si>
    <t>葫芦岛市鑫博时汽车销售服务有限公司</t>
  </si>
  <si>
    <t>卢井林</t>
  </si>
  <si>
    <t>7040002229</t>
  </si>
  <si>
    <t>检查发现上卧铺弹簧损坏导致异响，将其更换</t>
  </si>
  <si>
    <t>上卧铺气弹簧卡滞</t>
  </si>
  <si>
    <t>RCFT000057202006200009</t>
  </si>
  <si>
    <t>LRDS6PEB9KT017574</t>
  </si>
  <si>
    <t>KT017574</t>
  </si>
  <si>
    <t>76273074</t>
  </si>
  <si>
    <t>4259SMFKB-C1Z01500</t>
  </si>
  <si>
    <t>客户反映：卧铺支撑脱落</t>
  </si>
  <si>
    <t>12TX2421TD（铝）自动挡+液力缓速器-(配置已删除)</t>
  </si>
  <si>
    <t>RCFT005009202006300002</t>
  </si>
  <si>
    <t>LRDS6PEBXLT008822</t>
  </si>
  <si>
    <t>LT008822</t>
  </si>
  <si>
    <t>76651340</t>
  </si>
  <si>
    <t>张文超</t>
  </si>
  <si>
    <t>MS经检查：车辆上卧铺气弹簧总成固定处有矿量，无法使用。</t>
  </si>
  <si>
    <t>P建昌营二级网点维修。</t>
  </si>
  <si>
    <t>气弹簧故障</t>
  </si>
  <si>
    <t>RCFT006385202006220003</t>
  </si>
  <si>
    <t>LRDS6PEB3LR027547</t>
  </si>
  <si>
    <t>LR027547</t>
  </si>
  <si>
    <t>1420F044764</t>
  </si>
  <si>
    <t>FT006385</t>
  </si>
  <si>
    <t>FDSHD004</t>
  </si>
  <si>
    <t>济宁宏伟专用汽车维修有限公司</t>
  </si>
  <si>
    <t>何建军</t>
  </si>
  <si>
    <t>下视镜镜片脱落</t>
  </si>
  <si>
    <t>RCFT003761202006170004</t>
  </si>
  <si>
    <t>LRDS6PEB4KR041083</t>
  </si>
  <si>
    <t>KR041083</t>
  </si>
  <si>
    <t>76310973</t>
  </si>
  <si>
    <t>FT003761</t>
  </si>
  <si>
    <t>JIS00082</t>
  </si>
  <si>
    <t>连云港华泰汽车贸易有限公司</t>
  </si>
  <si>
    <t>张金辉</t>
  </si>
  <si>
    <t>8220001115</t>
  </si>
  <si>
    <t>客户报修安全带卡死损坏</t>
  </si>
  <si>
    <t>驾驶员安全带卡扣磨损</t>
  </si>
  <si>
    <t>1-WMO8VY9</t>
  </si>
  <si>
    <t>RCFT004408202006190011</t>
  </si>
  <si>
    <t>LRDV7PEC3LR011898</t>
  </si>
  <si>
    <t>LR011898</t>
  </si>
  <si>
    <t>76657578</t>
  </si>
  <si>
    <t>苏阿依</t>
  </si>
  <si>
    <t>3319DPPKF-A8T00700</t>
  </si>
  <si>
    <t>拆检发现：驾驶员安全带异响，发卡</t>
  </si>
  <si>
    <t>RCFT000107821202006250016</t>
  </si>
  <si>
    <t>LRDS6PEB5LR006781</t>
  </si>
  <si>
    <t>LR006781</t>
  </si>
  <si>
    <t>76647851</t>
  </si>
  <si>
    <t>李春雷</t>
  </si>
  <si>
    <t>用户反应安全带损坏，经我站人员核实后给予更换处理</t>
  </si>
  <si>
    <t>RCFT002278202006120002</t>
  </si>
  <si>
    <t>LRDS6PEB4LT011537</t>
  </si>
  <si>
    <t>LT011537</t>
  </si>
  <si>
    <t>76657531</t>
  </si>
  <si>
    <t>FT002278</t>
  </si>
  <si>
    <t>ZHJ00141</t>
  </si>
  <si>
    <t>杭州驰文汽车服务有限公司</t>
  </si>
  <si>
    <t>向代勇</t>
  </si>
  <si>
    <t>客户反映，车辆漏气，经检查该车座椅调节气囊气管脱落，导致车辆故障</t>
  </si>
  <si>
    <t>FH0681010002A0A1093</t>
  </si>
  <si>
    <t>驾驶员座椅总成(年度型电加热)</t>
  </si>
  <si>
    <t>STCFT002278202006120002</t>
  </si>
  <si>
    <t>驻点维修不涉及外出费用</t>
  </si>
  <si>
    <t xml:space="preserve">审批人 :Admin,审批时间 :2020-06-15审批意见:未上传APP照片/轨迹原因：.:
审批人：SP058
审批时间：2020/06/18  19:18:24
审批意见：批量审核不通过
</t>
  </si>
  <si>
    <t>RCFT002091202006280001</t>
  </si>
  <si>
    <t>FT002091</t>
  </si>
  <si>
    <t>SHA00054</t>
  </si>
  <si>
    <t>上海众志高级汽车维修有限公司</t>
  </si>
  <si>
    <t>经现场检查为驾驶员座椅气囊悬浮及开管位置发卡导致，拆装驾驶员座椅维修处理</t>
  </si>
  <si>
    <t>RCFT003545202006020007</t>
  </si>
  <si>
    <t>LRDS6PEB3KT014783</t>
  </si>
  <si>
    <t>KT014783</t>
  </si>
  <si>
    <t>76269436</t>
  </si>
  <si>
    <t>FT003545</t>
  </si>
  <si>
    <t>FDNEM019</t>
  </si>
  <si>
    <t>鄂尔多斯市盛世融兴汽车贸易有限公司</t>
  </si>
  <si>
    <t>4259SMFKB-C1T01500</t>
  </si>
  <si>
    <t>查驾驶员座椅调整机构卡滞维修后正常</t>
  </si>
  <si>
    <t>扣1.4工时</t>
  </si>
  <si>
    <t>已上传现场及智科GPS轨迹运行正常的视频及照片</t>
  </si>
  <si>
    <t>16S2530TO（铝）</t>
  </si>
  <si>
    <t>RCFT003545202006020020</t>
  </si>
  <si>
    <t>LRDS6PEB8KR014887</t>
  </si>
  <si>
    <t>KR014887</t>
  </si>
  <si>
    <t>76269285</t>
  </si>
  <si>
    <t>用户反应驾驶员座椅卡滞，检查发现驾驶员座椅调整机构故障</t>
  </si>
  <si>
    <t>已上传现场及智科GPS运行正常的视频及照片</t>
  </si>
  <si>
    <t>RCFT003545202006040022</t>
  </si>
  <si>
    <t>LRDS6PEB2KR014674</t>
  </si>
  <si>
    <t>KR014674</t>
  </si>
  <si>
    <t>76268421</t>
  </si>
  <si>
    <t>驾驶员座椅调整机构卡滞维修后正常</t>
  </si>
  <si>
    <t>RCFT003827202006020022</t>
  </si>
  <si>
    <t>LRDS6PEB6LR005557</t>
  </si>
  <si>
    <t>LR005557</t>
  </si>
  <si>
    <t>76643640</t>
  </si>
  <si>
    <t>孙永祥</t>
  </si>
  <si>
    <t>该车座椅漏气，检查发现座椅气管密封失效导致，拆装座椅修复气管故障排除.</t>
  </si>
  <si>
    <t>A202005312175</t>
  </si>
  <si>
    <t>RCFT003827202006030010</t>
  </si>
  <si>
    <t>LRDS6PEB6JT306426</t>
  </si>
  <si>
    <t>JT306426</t>
  </si>
  <si>
    <t>76249101</t>
  </si>
  <si>
    <t>阿不都</t>
  </si>
  <si>
    <t>驾驶员座椅松旷，座椅松旷，拆装座椅加固.</t>
  </si>
  <si>
    <t>A202006021972</t>
  </si>
  <si>
    <t>RCFT003956202006060002</t>
  </si>
  <si>
    <t>LRDS6PEB2JR015810</t>
  </si>
  <si>
    <t>JR015810</t>
  </si>
  <si>
    <t>76223779</t>
  </si>
  <si>
    <t>FT003956</t>
  </si>
  <si>
    <t>FDNEM005</t>
  </si>
  <si>
    <t>包头市银利达汽车贸易有限责任公司</t>
  </si>
  <si>
    <t>王进国</t>
  </si>
  <si>
    <t>驾驶室主座不起， 经检查发现驾驶室座椅气管接头松动，维修座椅</t>
  </si>
  <si>
    <t>RCFT005797202006080001</t>
  </si>
  <si>
    <t>LRDS6PEB3LR007105</t>
  </si>
  <si>
    <t>LR007105</t>
  </si>
  <si>
    <t>1420A003539</t>
  </si>
  <si>
    <t>FT005797</t>
  </si>
  <si>
    <t>GUD00056</t>
  </si>
  <si>
    <t>惠州大亚湾先锋汽车修配有限公司</t>
  </si>
  <si>
    <t>蔡长华</t>
  </si>
  <si>
    <t>4259SMFKB-M3Z00100</t>
  </si>
  <si>
    <t>用户反映车辆气囊座椅失效，漏气，拆检发现为座椅内部气管脱落造成。</t>
  </si>
  <si>
    <t>5.200350597</t>
  </si>
  <si>
    <t>200120</t>
  </si>
  <si>
    <t>288129911</t>
  </si>
  <si>
    <t>288129910</t>
  </si>
  <si>
    <t>RCFT006337202006100009</t>
  </si>
  <si>
    <t>LRDS6PEB5KT018141</t>
  </si>
  <si>
    <t>KT018141</t>
  </si>
  <si>
    <t>76274066</t>
  </si>
  <si>
    <t>FT006337</t>
  </si>
  <si>
    <t>XIJ00094</t>
  </si>
  <si>
    <t>乌鲁木齐鑫成隆祥石油科技有限公司</t>
  </si>
  <si>
    <t>检查为该车驾驶室座椅底座调节装置卡滞，拆装维修处理</t>
  </si>
  <si>
    <t>RCFT006414202006090004</t>
  </si>
  <si>
    <t>LRDS6PEB5KR031145</t>
  </si>
  <si>
    <t>KR031145</t>
  </si>
  <si>
    <t>76293535</t>
  </si>
  <si>
    <t>FT006414</t>
  </si>
  <si>
    <t>NEM00139</t>
  </si>
  <si>
    <t>鄂尔多斯市欧运汽车服务有限责任公司</t>
  </si>
  <si>
    <t>刘兴明</t>
  </si>
  <si>
    <t>客户反映车辆坐椅断裂漏气，维修人员检查为驾驶员座椅底部支撑减振器的支架断裂，焊修座椅减振器支架，最后给予焊修好故障排除车辆修复试车正常。</t>
  </si>
  <si>
    <t>RCFT009832202006100019</t>
  </si>
  <si>
    <t>不知道</t>
  </si>
  <si>
    <t>经拆装座椅发现座椅固定销脱落，导致座椅无法锁止，修复后正常。</t>
  </si>
  <si>
    <t>免费外出，外出地点上海市青浦区北青公路</t>
  </si>
  <si>
    <t>RCFT010680202006030007</t>
  </si>
  <si>
    <t>罗</t>
  </si>
  <si>
    <t>拆检坐垫检查发现气管接头磨损，从气囊快速接头中冲出，减去部分磨损气管，安装至气囊接口处</t>
  </si>
  <si>
    <t>RCFT000018202006160009</t>
  </si>
  <si>
    <t>LRDS6PEB3LR016581</t>
  </si>
  <si>
    <t>LR016581</t>
  </si>
  <si>
    <t>ISGE5-380</t>
  </si>
  <si>
    <t>76666662</t>
  </si>
  <si>
    <t>FT000018</t>
  </si>
  <si>
    <t>FUJ00018</t>
  </si>
  <si>
    <t>福建聚升港口设备服务有限公司</t>
  </si>
  <si>
    <t>刘岩磊</t>
  </si>
  <si>
    <t>4259SMFKB-B4T00100</t>
  </si>
  <si>
    <t>座椅无法升降，现场检查系座椅气阀气管脱落所致，给予修复后故障排除</t>
  </si>
  <si>
    <t>12JSDX240TA(铁)</t>
  </si>
  <si>
    <t>RCFT000833202006130011</t>
  </si>
  <si>
    <t>LRDS6PEBXLR007375</t>
  </si>
  <si>
    <t>LR007375</t>
  </si>
  <si>
    <t>3120B009258</t>
  </si>
  <si>
    <t>邱广庆</t>
  </si>
  <si>
    <t>用户来站反应该车驾驶员座椅无法调节，经我站技术人员检查发现座椅调节开关损坏，导致故障。</t>
  </si>
  <si>
    <t>由于该座椅没有拆分件，给予维修处理</t>
  </si>
  <si>
    <t>RCFT002278202006190014</t>
  </si>
  <si>
    <t>LRDV7PEC1KT015501</t>
  </si>
  <si>
    <t>KT015501</t>
  </si>
  <si>
    <t>76270135</t>
  </si>
  <si>
    <t>李雪松</t>
  </si>
  <si>
    <t>3319DPPKC-C4Z00200</t>
  </si>
  <si>
    <t>客户反映，车辆座椅座垫破裂损坏。检查发现该车驾驶员座椅座垫质量问题破裂，导致车辆故障</t>
  </si>
  <si>
    <t>配件A1093厂家提供，只结算维修工时费用，车队客户我站外出杭州余杭区南苑街道附近维修</t>
  </si>
  <si>
    <t>RCFT006414202006180001</t>
  </si>
  <si>
    <t>LRDS6PEB0KT014689</t>
  </si>
  <si>
    <t>KT014689</t>
  </si>
  <si>
    <t>76269354</t>
  </si>
  <si>
    <t>王向忠</t>
  </si>
  <si>
    <t>客户反映车辆驾驶员坐椅异响，进站维修人员检查为座椅底部滑轮磨损，给予检修滑轮，维修后故障排除车辆修复试车正常。</t>
  </si>
  <si>
    <t>RCFT010680202006130003</t>
  </si>
  <si>
    <t>LRDS6PEB3LR026074</t>
  </si>
  <si>
    <t>LR026074</t>
  </si>
  <si>
    <t>1420F042476</t>
  </si>
  <si>
    <t>座椅没气不升降，拆装坐垫检查发现气管接头脱漏漏气</t>
  </si>
  <si>
    <t>RCFT010680202006160004</t>
  </si>
  <si>
    <t>座椅左侧调整座垫上翘的拉扣机构无法调整，使得坐垫上翘驾驶姿势难受。拆检发现拉索从支架中脱出。</t>
  </si>
  <si>
    <t>RCFT000011816202006210001</t>
  </si>
  <si>
    <t>LRDV6PEC1KT041714</t>
  </si>
  <si>
    <t>KT041714</t>
  </si>
  <si>
    <t>1419J116853</t>
  </si>
  <si>
    <t>赵刚</t>
  </si>
  <si>
    <t>报修座椅异响，座椅底支架连接螺栓松动导致，属安装问题导致。</t>
  </si>
  <si>
    <t>RCFT006802202006300001</t>
  </si>
  <si>
    <t>LRDV7PEC2KT503727</t>
  </si>
  <si>
    <t>KT503727</t>
  </si>
  <si>
    <t>1419G800015</t>
  </si>
  <si>
    <t>FT006802</t>
  </si>
  <si>
    <t>ZHJ00159</t>
  </si>
  <si>
    <t>温州市港华汽车维修有限公司</t>
  </si>
  <si>
    <t>钱诚</t>
  </si>
  <si>
    <t>经我站维修人员检查：座椅调节阀失效。给予更换新件后故障解除</t>
  </si>
  <si>
    <t>RCFT010155202006230002</t>
  </si>
  <si>
    <t>LRDV7PEC2KR007176</t>
  </si>
  <si>
    <t>KR007176</t>
  </si>
  <si>
    <t>76258851</t>
  </si>
  <si>
    <t>王小军</t>
  </si>
  <si>
    <t>该车座椅调节阀内部元件失效导致座椅坍塌无法升降.</t>
  </si>
  <si>
    <t>座椅旧件上印有A1093 K0224 H468100000016A0.(座椅调节阀配件厂家直发，不产生材料费）</t>
  </si>
  <si>
    <t>RCFT010680202006260004</t>
  </si>
  <si>
    <t>LRDS6PEBXKT028017</t>
  </si>
  <si>
    <t>KT028017</t>
  </si>
  <si>
    <t>76288629</t>
  </si>
  <si>
    <t>座椅不回弹，减振阻尼大，调整左侧阻尼开关无效果。</t>
  </si>
  <si>
    <t>RCFT010155202005250002</t>
  </si>
  <si>
    <t>LRDS6PEB5LR006649</t>
  </si>
  <si>
    <t>LR006649</t>
  </si>
  <si>
    <t>1420A007624</t>
  </si>
  <si>
    <t>董先生</t>
  </si>
  <si>
    <t>该车驾驶员座椅内部元件失效导致座椅下降后无法升起。使用极不舒服</t>
  </si>
  <si>
    <t>座椅总成上印有A1093 L0227 H46810000014A0</t>
  </si>
  <si>
    <t>RCFT010680202005140002</t>
  </si>
  <si>
    <t>LRDV7PEC3LT009295</t>
  </si>
  <si>
    <t>LT009295</t>
  </si>
  <si>
    <t>1420A003949</t>
  </si>
  <si>
    <t>车辆气囊座椅调节回位慢，颠簸路段降至最低值，不回位。提升时台阶感较强。拆检内部座椅，内部调节活塞干渉，涂抹润滑脂，调节回位弹簧弹性。排除故障</t>
  </si>
  <si>
    <t>已上传APP视频</t>
  </si>
  <si>
    <t>RCFT003842202006110001</t>
  </si>
  <si>
    <t>LRDV7PEC8LT501918</t>
  </si>
  <si>
    <t>LT501918</t>
  </si>
  <si>
    <t>BJ5313GJB-AB</t>
  </si>
  <si>
    <t>1420C800031</t>
  </si>
  <si>
    <t>高宜宏</t>
  </si>
  <si>
    <t>5313GJB00-X2D00100</t>
  </si>
  <si>
    <t>小庙：经我站技术人员检查发现驾驶员座椅回位弹簧不回位导致座椅靠背无法调节</t>
  </si>
  <si>
    <t>STCFT003842202006110001</t>
  </si>
  <si>
    <t>座椅靠背不回位，搅拌车免费外出</t>
  </si>
  <si>
    <t xml:space="preserve">审批人 :Admin,审批时间 :2020-06-14审批意见:未上传APP照片/轨迹原因：.:
审批人：SP012
审批时间：2020/06/22  15:45:07
审批意见：到位时长0.27小时
</t>
  </si>
  <si>
    <t>9JSD180铁</t>
  </si>
  <si>
    <t>RCFT009832202006110007</t>
  </si>
  <si>
    <t>LRDS6PEB8LR014809</t>
  </si>
  <si>
    <t>LR014809</t>
  </si>
  <si>
    <t>76664030</t>
  </si>
  <si>
    <t>经检查：安全带卷收器卡滞，重新修理，故障排除。</t>
  </si>
  <si>
    <t>RCFT004811202006080002</t>
  </si>
  <si>
    <t>LRDS6PEB1LR009824</t>
  </si>
  <si>
    <t>LR009824</t>
  </si>
  <si>
    <t>76654066</t>
  </si>
  <si>
    <t>FT004811</t>
  </si>
  <si>
    <t>SHD00246</t>
  </si>
  <si>
    <t>德州信达汽车服务有限公司</t>
  </si>
  <si>
    <t>李文强</t>
  </si>
  <si>
    <t>该车驾驶室座椅漏气，检修驾驶室座椅</t>
  </si>
  <si>
    <t>RCFT004907202006010001</t>
  </si>
  <si>
    <t>LRDS6PEBXKT032360</t>
  </si>
  <si>
    <t>KT032360</t>
  </si>
  <si>
    <t>76295552</t>
  </si>
  <si>
    <t>拆解后发现座椅底座断裂，我站将其焊接维修处理</t>
  </si>
  <si>
    <t>H4底座减震器后端固定断裂</t>
  </si>
  <si>
    <t>RCFT006853202006070006</t>
  </si>
  <si>
    <t>LRDV7PEC2KT035398</t>
  </si>
  <si>
    <t>KT035398</t>
  </si>
  <si>
    <t>76300679</t>
  </si>
  <si>
    <t>FT006853</t>
  </si>
  <si>
    <t>FDJIL003</t>
  </si>
  <si>
    <t>敦化市骏起汽车销售服务有限公司</t>
  </si>
  <si>
    <t>座椅底座阻尼器座开裂</t>
  </si>
  <si>
    <t>RCFT000009044202006110002</t>
  </si>
  <si>
    <t>LRDS6PEB2LT006563</t>
  </si>
  <si>
    <t>LT006563</t>
  </si>
  <si>
    <t>76647429</t>
  </si>
  <si>
    <t>FT000009044</t>
  </si>
  <si>
    <t>FDHEN017</t>
  </si>
  <si>
    <t>武陟华运汽车服务有限公司</t>
  </si>
  <si>
    <t>李国利</t>
  </si>
  <si>
    <t>客户报修车辆司机座椅漏气，检查发现座椅气管密封不严导致，给予客户检修后故障消失</t>
  </si>
  <si>
    <t>RCFT000027344202006110009</t>
  </si>
  <si>
    <t>LRDS6PEB9KT503933</t>
  </si>
  <si>
    <t>KT503933</t>
  </si>
  <si>
    <t>76975364</t>
  </si>
  <si>
    <t>FT000027344</t>
  </si>
  <si>
    <t>SHD00076</t>
  </si>
  <si>
    <t>临沂市天轩汽车销售服务有限公司</t>
  </si>
  <si>
    <t>王德宝</t>
  </si>
  <si>
    <t>驾驶员座椅漏气，无法升降，经拆检发现座椅底座一根气管接头处未插接好漏气造成的，检修座椅修复气管后故障排除。</t>
  </si>
  <si>
    <t>RCFT000060299202006180008</t>
  </si>
  <si>
    <t>LRDS6PEB6KR027203</t>
  </si>
  <si>
    <t>KR027203</t>
  </si>
  <si>
    <t>76287480</t>
  </si>
  <si>
    <t>马纪民</t>
  </si>
  <si>
    <t>拆检发现驾驶员座椅总成调整机构卡滞导致异响故障，打油润滑后试车正常</t>
  </si>
  <si>
    <t>RCFT000063789202006200001</t>
  </si>
  <si>
    <t>LRDS6PEB4LT056204</t>
  </si>
  <si>
    <t>LT056204</t>
  </si>
  <si>
    <t>76672695</t>
  </si>
  <si>
    <t>刘师傅</t>
  </si>
  <si>
    <t>经检测发现座椅快接头处损坏导致，为客户更换快速接头处理，非外力造成。属配件问题。</t>
  </si>
  <si>
    <t>非外力造成。属配件问题。质量仲裁</t>
  </si>
  <si>
    <t>从照片显示，快接插头为外力造成，主机厂发出车辆经过多道检验，不可能识别不出。</t>
  </si>
  <si>
    <t>RCFT000102154202006180002</t>
  </si>
  <si>
    <t>LRDS6PEB4LR001636</t>
  </si>
  <si>
    <t>LR001636</t>
  </si>
  <si>
    <t>76318879</t>
  </si>
  <si>
    <t>冯建称</t>
  </si>
  <si>
    <t>现象：该车座椅摇晃，原因：经检查为该车座椅底座旷动导致</t>
  </si>
  <si>
    <t>RCFT000102166202006120009</t>
  </si>
  <si>
    <t>LRDS6PTC0KT010931</t>
  </si>
  <si>
    <t>KT010931</t>
  </si>
  <si>
    <t>76261952</t>
  </si>
  <si>
    <t>吴卫东</t>
  </si>
  <si>
    <t>车辆行驶时座椅异响，检查为支架总成内螺栓松动，紧固后故障排除。</t>
  </si>
  <si>
    <t>祸首件非福康件；cxr</t>
  </si>
  <si>
    <t xml:space="preserve">派工号1-WOHEQN6        </t>
  </si>
  <si>
    <t>RCFT006286202006120002</t>
  </si>
  <si>
    <t>LRDS6PTC0LR005310</t>
  </si>
  <si>
    <t>LR005310</t>
  </si>
  <si>
    <t>3119L095005</t>
  </si>
  <si>
    <t>FT006286</t>
  </si>
  <si>
    <t>SHX00097</t>
  </si>
  <si>
    <t>襄垣县宏达汽车修理厂</t>
  </si>
  <si>
    <t>驾驶员座椅漏气，</t>
  </si>
  <si>
    <t>驾驶室座椅气管断裂，进行接管处理，无换件</t>
  </si>
  <si>
    <t>RCFT006866202006120005</t>
  </si>
  <si>
    <t>LRDV7PEC7KR007187</t>
  </si>
  <si>
    <t>KR007187</t>
  </si>
  <si>
    <t>76259674</t>
  </si>
  <si>
    <t>简美清</t>
  </si>
  <si>
    <t>用户反映座椅无法调节，经检查发现 驾驶员座椅气路控制阀犯卡，拆下控制阀润滑修复重装，试车正常，故障排除</t>
  </si>
  <si>
    <t>5.190251243</t>
  </si>
  <si>
    <t>RCFT007245202006150004</t>
  </si>
  <si>
    <t>LRDS6PEB3LR023921</t>
  </si>
  <si>
    <t>LR023921</t>
  </si>
  <si>
    <t>76679465</t>
  </si>
  <si>
    <t>吴贵宝</t>
  </si>
  <si>
    <t>座椅漏气，无法升降，检查为座椅气管脱落导致。检修座椅故障排除</t>
  </si>
  <si>
    <t>RCFT000027344202006270005</t>
  </si>
  <si>
    <t>LRDS6PEB9LR014513</t>
  </si>
  <si>
    <t>LR014513</t>
  </si>
  <si>
    <t>76663155</t>
  </si>
  <si>
    <t>徐涛</t>
  </si>
  <si>
    <t>驾驶员座椅漏气，无法升降，经检查为驾驶员座椅底座气管接口松动漏气造成的，维修驾驶员座椅，气管重新装配后故障排除。</t>
  </si>
  <si>
    <t>维修方案争议，质量仲裁</t>
  </si>
  <si>
    <t>RCFT000063790202006270002</t>
  </si>
  <si>
    <t>LRDS6PEB2LR025711</t>
  </si>
  <si>
    <t>LR025711</t>
  </si>
  <si>
    <t>76681117</t>
  </si>
  <si>
    <t>FT000063790</t>
  </si>
  <si>
    <t>FDHEB049</t>
  </si>
  <si>
    <t>遵化市福曼汽车销售服务有限公司</t>
  </si>
  <si>
    <t>H经检查驾驶员座椅调节阀漏气</t>
  </si>
  <si>
    <t>自费外出，地址：唐山市玉田县无终东街靠近玉田县超限检测站</t>
  </si>
  <si>
    <t>RCFT000075317202006230001</t>
  </si>
  <si>
    <t>LRDV7PEC1LT013314</t>
  </si>
  <si>
    <t>LT013314</t>
  </si>
  <si>
    <t>1420A004899</t>
  </si>
  <si>
    <t>FT000075317</t>
  </si>
  <si>
    <t>FDNEM031</t>
  </si>
  <si>
    <t>乌海市昌达汽车销售服务有限公司</t>
  </si>
  <si>
    <t>3319DPPKJ-B5Z00200</t>
  </si>
  <si>
    <t>客户反映驾驶员座椅漏气调整不了，经检查座椅气管损坏漏气导致故障，维修后恢复正常</t>
  </si>
  <si>
    <t>12JSDX240A（Q）铁-(配置已删除)</t>
  </si>
  <si>
    <t>RCFT000102354202006270001</t>
  </si>
  <si>
    <t>LRDV7PEC0LR001040</t>
  </si>
  <si>
    <t>LR001040</t>
  </si>
  <si>
    <t>76318153</t>
  </si>
  <si>
    <t>经检查车辆驾驶员座椅支架开裂导致颠簸，焊接修复</t>
  </si>
  <si>
    <t>RCFT000102354202006280003</t>
  </si>
  <si>
    <t>经检查车辆驾驶员座椅支架断裂，焊接修复</t>
  </si>
  <si>
    <t>RCFT003776202006230006</t>
  </si>
  <si>
    <t>LRDV7PEC8KR014357</t>
  </si>
  <si>
    <t>KR014357</t>
  </si>
  <si>
    <t>1419D055482</t>
  </si>
  <si>
    <t>FT003776</t>
  </si>
  <si>
    <t>LIN00059</t>
  </si>
  <si>
    <t>开原市中伟汽车销售服务有限公司</t>
  </si>
  <si>
    <t>刘铁明</t>
  </si>
  <si>
    <t>检查发现司机底座模块无法调整，修复后故障排除。</t>
  </si>
  <si>
    <t>用户自费外出，维修地点调兵山</t>
  </si>
  <si>
    <t>RCFT006910202006220003</t>
  </si>
  <si>
    <t>LRDS6PEB4LR006111</t>
  </si>
  <si>
    <t>LR006111</t>
  </si>
  <si>
    <t>76646577</t>
  </si>
  <si>
    <t>FT006910</t>
  </si>
  <si>
    <t>HEN00077</t>
  </si>
  <si>
    <t>鹿邑县豫东继化汽贸服务有限公司</t>
  </si>
  <si>
    <t>唐小东</t>
  </si>
  <si>
    <t>经检驾驶员座椅底座不平导致座椅倾斜，作加装垫片修复平衡处理，排除故障。</t>
  </si>
  <si>
    <t>RCFT003933202006070001</t>
  </si>
  <si>
    <t>LRDS6PEB7LT006171</t>
  </si>
  <si>
    <t>LT006171</t>
  </si>
  <si>
    <t>76645372</t>
  </si>
  <si>
    <t>FT003933</t>
  </si>
  <si>
    <t>HEN00076</t>
  </si>
  <si>
    <t>鹤壁市志和同力汽车销售服务有限公司</t>
  </si>
  <si>
    <t>王士奇</t>
  </si>
  <si>
    <t>8220001110</t>
  </si>
  <si>
    <t>用户反映安全带卡扣脱落，无法正常使用。给予检修后正常</t>
  </si>
  <si>
    <t>驾驶员安全带卡扣断裂</t>
  </si>
  <si>
    <t>RCFT007366202006170002</t>
  </si>
  <si>
    <t>LRDS6PEB1LR008687</t>
  </si>
  <si>
    <t>LR008687</t>
  </si>
  <si>
    <t>457.982-L-00009</t>
  </si>
  <si>
    <t>FT007366</t>
  </si>
  <si>
    <t>FDHUB003</t>
  </si>
  <si>
    <t>荆门玉华汽车维修服务有限公司</t>
  </si>
  <si>
    <t>陈杨杨</t>
  </si>
  <si>
    <t>4259SMFKB-K2T00200</t>
  </si>
  <si>
    <t>用户反映车辆安全带卡死，重新拆卸安装后，故障排除。</t>
  </si>
  <si>
    <t>派单工号：1-WV6Y5RJ  没有找到相同工时，所以采用相近工时代替，望领导核实情况，准予通过，谢谢</t>
  </si>
  <si>
    <t>12JSDX240TA（铝壳）-(配置已删除)</t>
  </si>
  <si>
    <t>RCFT002423202006270001</t>
  </si>
  <si>
    <t>LRDS6PEB6LR011374</t>
  </si>
  <si>
    <t>LR011374</t>
  </si>
  <si>
    <t>76657593</t>
  </si>
  <si>
    <t>任云</t>
  </si>
  <si>
    <t>现场检查座椅安装不当</t>
  </si>
  <si>
    <t>外出服务；天津市东丽区天津空港经济区</t>
  </si>
  <si>
    <t>RCFT002423202006290008</t>
  </si>
  <si>
    <t>LRDS6PEB3LT012193</t>
  </si>
  <si>
    <t>LT012193</t>
  </si>
  <si>
    <t>76657917</t>
  </si>
  <si>
    <t>现场检查车辆驾驶室倾斜</t>
  </si>
  <si>
    <t>外出服务；天津市东丽区空港经济区。已上传APP视频</t>
  </si>
  <si>
    <t>RCFT010155202006040003</t>
  </si>
  <si>
    <t>该车驾驶员座椅内部调节机构失效导致座椅塌陷不好升降</t>
  </si>
  <si>
    <t>该车在东台二网维修，维修地点为：江苏省盐城市东台市三灶路中国邮政储蓄附近</t>
  </si>
  <si>
    <t>RCFT006438202006170002</t>
  </si>
  <si>
    <t>座椅漏气</t>
  </si>
  <si>
    <t>RCFT002395202006270027</t>
  </si>
  <si>
    <t>LRDV6PEC1LT010836</t>
  </si>
  <si>
    <t>LT010836</t>
  </si>
  <si>
    <t>76656317</t>
  </si>
  <si>
    <t>涂师傅</t>
  </si>
  <si>
    <t>1209VMPKL-F1Z00100</t>
  </si>
  <si>
    <t>经现场检查发现该车驾驶室座椅气管破损漏气，检修驾驶员座椅气管后故障排除</t>
  </si>
  <si>
    <t>RCFT006334202006250003</t>
  </si>
  <si>
    <t>LRDS6PEB4KT014808</t>
  </si>
  <si>
    <t>KT014808</t>
  </si>
  <si>
    <t>76269797</t>
  </si>
  <si>
    <t>霍雪良</t>
  </si>
  <si>
    <t>用户反映座椅气囊不起，检查发现驾驶室座椅不起，因我站无配件，建议为用户维修。</t>
  </si>
  <si>
    <t>RCFT006414202006250002</t>
  </si>
  <si>
    <t>LRDS6PEB4JT008506</t>
  </si>
  <si>
    <t>JT008506</t>
  </si>
  <si>
    <t>1418D049972</t>
  </si>
  <si>
    <t>赵杰</t>
  </si>
  <si>
    <t>T4259SMFKBA4801116</t>
  </si>
  <si>
    <t>客户反映车辆驾驶员座椅异响，维修人员检查驾驶员座椅底座上滑轮磨损，导致驾驶员座椅异响，给予检修驾驶员座椅，检修后故障排除车辆修复。</t>
  </si>
  <si>
    <t>RCFT010072202006240002</t>
  </si>
  <si>
    <t>客户来站反映车辆司机位座椅漏气，经我站维修人员拆卸座椅检查发现是气悬浮总成损坏导致漏气，由于我站没有配件，临时简单处理。等配件到了，车主再来更换</t>
  </si>
  <si>
    <t>RCFT000066821202006080001</t>
  </si>
  <si>
    <t>LRDS6PEB6LR020818</t>
  </si>
  <si>
    <t>LR020818</t>
  </si>
  <si>
    <t>457.982-L-00013</t>
  </si>
  <si>
    <t>座椅气囊不好使，经拆解发现是由于底座气管断开导致，重新处理维修后故障排除。</t>
  </si>
  <si>
    <t>RCFT006263202006060010</t>
  </si>
  <si>
    <t>LRDV6PEC0LT014649</t>
  </si>
  <si>
    <t>LT014649</t>
  </si>
  <si>
    <t>1420C017645</t>
  </si>
  <si>
    <t>候永亮</t>
  </si>
  <si>
    <t>经检查为座椅底支架与座椅里面气管摩擦导致气管破损，修复处理</t>
  </si>
  <si>
    <t>本次维修保定市徐水区安肃镇</t>
  </si>
  <si>
    <t>RCFT010088202006010002</t>
  </si>
  <si>
    <t>LRDS6PEB5LT014852</t>
  </si>
  <si>
    <t>LT014852</t>
  </si>
  <si>
    <t>76660995</t>
  </si>
  <si>
    <t>客户反应座椅漏气，进站经拆解发现驾驶员座椅内部气管脱落，复位后试车恢复正常。</t>
  </si>
  <si>
    <t>气悬浮上端蓝色气管</t>
  </si>
  <si>
    <t>关于E点悬置的升级问题，已提报专项订单PSOFT010994202005220016，货还未到。</t>
  </si>
  <si>
    <t>RCFT010862202006030001</t>
  </si>
  <si>
    <t>LRDS6PEB6LT051506</t>
  </si>
  <si>
    <t>LT051506</t>
  </si>
  <si>
    <t>76667220</t>
  </si>
  <si>
    <t>FT010862</t>
  </si>
  <si>
    <t>FDGAS020</t>
  </si>
  <si>
    <t>靖远天利汽修厂</t>
  </si>
  <si>
    <t>王发财</t>
  </si>
  <si>
    <t>客户进站反映：车辆驾驶员座椅无法调节且漏气，经检查是驾驶员座椅底部气管脱落漏气导致故障，装下座椅重新连接气管故障排除</t>
  </si>
  <si>
    <t>16S2531TO带液力缓速（铝）-(配置已删除)</t>
  </si>
  <si>
    <t>RCFT005009202006110029</t>
  </si>
  <si>
    <t>LRDS6PEB6KT028581</t>
  </si>
  <si>
    <t>KT028581</t>
  </si>
  <si>
    <t>76289769</t>
  </si>
  <si>
    <t>刘长福</t>
  </si>
  <si>
    <t>LH、用户反映座椅异响，检查发现座椅举升滑轮卡滞导致异响，经拆卸涂抹润滑脂后故障排除。</t>
  </si>
  <si>
    <t>RCFT006020202006130001</t>
  </si>
  <si>
    <t>LRDS6PEB0LT058385</t>
  </si>
  <si>
    <t>LT058385</t>
  </si>
  <si>
    <t>76678247</t>
  </si>
  <si>
    <t>FT006020</t>
  </si>
  <si>
    <t>ANH00150</t>
  </si>
  <si>
    <t>淮北市万百贵商贸有限公司</t>
  </si>
  <si>
    <t>徐鹏</t>
  </si>
  <si>
    <t>4259SMFKB-F9Z00100</t>
  </si>
  <si>
    <t>经查：座椅总成内部奇观脱落导致座椅漏气维修人员修复后故障排除</t>
  </si>
  <si>
    <t>RCFT000063790202006290002</t>
  </si>
  <si>
    <t>LRDS6PEB3LT057277</t>
  </si>
  <si>
    <t>LT057277</t>
  </si>
  <si>
    <t>76675816</t>
  </si>
  <si>
    <t>王海涛</t>
  </si>
  <si>
    <t>Z经我站维修人员检查发现为座椅底座螺丝松，为用户紧固维修处理。</t>
  </si>
  <si>
    <t>H3调角器螺栓松动</t>
  </si>
  <si>
    <t>自费外出，外出地点为：遵化市团瓢庄乡遵化市天一古典工艺</t>
  </si>
  <si>
    <t>RCFT000060686202005300007</t>
  </si>
  <si>
    <t>LRDS6PEB9KT504158</t>
  </si>
  <si>
    <t>KT504158</t>
  </si>
  <si>
    <t>76975589</t>
  </si>
  <si>
    <t>张宏志</t>
  </si>
  <si>
    <t>经检查，确认驾驶员座椅装气管漏气，我站给与修复处理。</t>
  </si>
  <si>
    <t>A202005301847</t>
  </si>
  <si>
    <t>12JSDX240TA铝+QH70-(配置已删除)</t>
  </si>
  <si>
    <t>说明：
1.安路普共计154条，承担金额共计343733.3726元
2.黄骅工厂共计97条，承担金额共计137580.22元
3.金属件厂共计30条，承担金额共计69628.44元
4.视觉安全厂共计8条，承担金额共计3418.96元
5.研发/黄骅共计81条，承担金额共计290473.17元
6.总装厂共计121条，承担金额共计92959.49元</t>
  </si>
  <si>
    <t>VIN</t>
  </si>
  <si>
    <t>产品类别(工况类别)</t>
  </si>
  <si>
    <t>LRDV7PEC6KT015736</t>
  </si>
  <si>
    <t>KT015736</t>
  </si>
  <si>
    <t/>
  </si>
  <si>
    <t>76270334</t>
  </si>
  <si>
    <t>2020-07-05 08:38:41</t>
  </si>
  <si>
    <t>2020-07-06 08:51:47</t>
  </si>
  <si>
    <t>经我服务站检查该车驾驶员座椅气囊损坏导致升降不好用，安全带卡死，我站更换总成后故障排除。</t>
  </si>
  <si>
    <t>SP037</t>
  </si>
  <si>
    <t>LRDV7PEC7KT002672</t>
  </si>
  <si>
    <t>KT002672</t>
  </si>
  <si>
    <t>76253597</t>
  </si>
  <si>
    <t>黄忠宝</t>
  </si>
  <si>
    <t>2020-07-08 08:49:46</t>
  </si>
  <si>
    <t>2020-07-08 13:42:45</t>
  </si>
  <si>
    <t>经我服务站拆解发现该车驾驶员座椅椅面不平，升降调整机构卡滞，我站以上传底座照片，请领导审批</t>
  </si>
  <si>
    <t>SP033</t>
  </si>
  <si>
    <t>2、缺少气囊故障照片</t>
  </si>
  <si>
    <t>LRDV7PEC8KT026253</t>
  </si>
  <si>
    <t>KT026253</t>
  </si>
  <si>
    <t>76286103</t>
  </si>
  <si>
    <t>齐建</t>
  </si>
  <si>
    <t>2020-07-15 08:17:22</t>
  </si>
  <si>
    <t>2020-07-16 08:58:03</t>
  </si>
  <si>
    <t>经我服务站检查该车驾驶员座椅的调节机构犯卡，气囊不起</t>
  </si>
  <si>
    <t>座椅标牌照片不清晰</t>
  </si>
  <si>
    <t>LRDV7PEC8KT003345</t>
  </si>
  <si>
    <t>KT003345</t>
  </si>
  <si>
    <t>BJ5319CCQ-AF</t>
  </si>
  <si>
    <t>76254992</t>
  </si>
  <si>
    <t>于振波</t>
  </si>
  <si>
    <t>2020-07-15 10:13:10</t>
  </si>
  <si>
    <t>2020-07-17 08:51:59</t>
  </si>
  <si>
    <t>经我服务站拆解发现该车驾驶室座椅底座升降调整机构失效，座椅安全带卡滞，我站更换座椅总成后故障排除。</t>
  </si>
  <si>
    <t>SP031</t>
  </si>
  <si>
    <t>照片缺失严重，缺少安全带位置照片，标牌不够清晰</t>
  </si>
  <si>
    <t>LRDV7PEC3KT023440</t>
  </si>
  <si>
    <t>KT023440</t>
  </si>
  <si>
    <t>76281679</t>
  </si>
  <si>
    <t>李平熙</t>
  </si>
  <si>
    <t>2020-07-27 09:40:11</t>
  </si>
  <si>
    <t>2020-07-27 16:21:54</t>
  </si>
  <si>
    <t>经我服务站拆解发现该车驾驶室座椅椅面倾斜，升降机构失效，椅背前后调整机构犯卡，我站给予更换总成后故障排除。</t>
  </si>
  <si>
    <t>SP014</t>
  </si>
  <si>
    <t>缺少座椅近照</t>
  </si>
  <si>
    <t>LRDV7PEC6KR042299</t>
  </si>
  <si>
    <t>KR042299</t>
  </si>
  <si>
    <t>76313680</t>
  </si>
  <si>
    <t>汪先生</t>
  </si>
  <si>
    <t>2020-06-24 10:28:42</t>
  </si>
  <si>
    <t>2020-07-02 08:11:44</t>
  </si>
  <si>
    <t>SP032</t>
  </si>
  <si>
    <t>STCFT000005819202007020002</t>
  </si>
  <si>
    <t>STCAFT000005819202006270001</t>
  </si>
  <si>
    <t xml:space="preserve">
审批人：SP032
审批时间：2020/07/13  11:24:05
审批意见：到位时长0.63小时
</t>
  </si>
  <si>
    <t>LRDV7PEC0KR042296</t>
  </si>
  <si>
    <t>KR042296</t>
  </si>
  <si>
    <t>76313707</t>
  </si>
  <si>
    <t>泰正</t>
  </si>
  <si>
    <t>2020-06-29 13:10:46</t>
  </si>
  <si>
    <t>2020-07-05 16:36:18</t>
  </si>
  <si>
    <t>SP036</t>
  </si>
  <si>
    <t>STCFT000005819202007050005</t>
  </si>
  <si>
    <t>STCAFT000005819202007030014</t>
  </si>
  <si>
    <t xml:space="preserve">
审批人：SP036
审批时间：2020/07/14  08:30:12
审批意见：到位时长：	0.31 	小时
</t>
  </si>
  <si>
    <t>LRDV7PEC3KR042261</t>
  </si>
  <si>
    <t>KR042261</t>
  </si>
  <si>
    <t>76313687</t>
  </si>
  <si>
    <t>正捷宏</t>
  </si>
  <si>
    <t>2020-07-17 10:59:08</t>
  </si>
  <si>
    <t>2020-07-22 10:31:38</t>
  </si>
  <si>
    <t>客户来电反映座椅无法调整，请求外出服务，经我站服务人员到场检查发现座椅调整机构损坏导致此故障，需更换座椅总成，更换后故障排除</t>
  </si>
  <si>
    <t>STCFT000005819202007220002</t>
  </si>
  <si>
    <t>STCAFT000005819202007180001</t>
  </si>
  <si>
    <t xml:space="preserve">
审批人：SP014
审批时间：2020/07/28  09:23:17
审批意见：到位时长0.93小时
</t>
  </si>
  <si>
    <t>LRDV7PEC2KT022599</t>
  </si>
  <si>
    <t>KT022599</t>
  </si>
  <si>
    <t>76280382</t>
  </si>
  <si>
    <t>西宁泰正建筑工程有限公司</t>
  </si>
  <si>
    <t>2020-07-18 11:58:00</t>
  </si>
  <si>
    <t>2020-07-25 15:34:22</t>
  </si>
  <si>
    <t>客户来电反映座椅无法调节，请求外出服务，经我站服务人员到场检查发现座椅调整机构损坏导致此故障，需更换座椅总成，更换后故障排除</t>
  </si>
  <si>
    <t>SP030</t>
  </si>
  <si>
    <t>照片中未看到调整机构损坏，与故障描述不符，</t>
  </si>
  <si>
    <t>STCFT000005819202007250007</t>
  </si>
  <si>
    <t>STCAFT000005819202007190006</t>
  </si>
  <si>
    <t xml:space="preserve">审批人 :Admin,审批时间 :2020-07-28审批意见:未上传APP照片/轨迹原因：:
审批人：SP030
审批时间：2020/07/29  18:31:10
审批意见：到位时长：	0.76 	小时
</t>
  </si>
  <si>
    <t>LRDV7PEC7LT060914</t>
  </si>
  <si>
    <t>LT060914</t>
  </si>
  <si>
    <t>76682859</t>
  </si>
  <si>
    <t>2020-07-19 12:28:07</t>
  </si>
  <si>
    <t>2020-07-25 15:34:38</t>
  </si>
  <si>
    <t>客户看车发现反映座椅无法调节，请求外出服务，经我站服务人员到场检查发现座椅调整机构损坏导致此故障，需更换座椅总成，更换后故障排除</t>
  </si>
  <si>
    <t>STCFT000005819202007250008</t>
  </si>
  <si>
    <t>STCAFT000005819202007190010</t>
  </si>
  <si>
    <t xml:space="preserve">
审批人：SP030
审批时间：2020/07/29  18:30:17
审批意见：到位时长：	0.53 	小时
</t>
  </si>
  <si>
    <t>RCFT000005819202007270012</t>
  </si>
  <si>
    <t>LRDV7PEC9KT022597</t>
  </si>
  <si>
    <t>KT022597</t>
  </si>
  <si>
    <t>76280374</t>
  </si>
  <si>
    <t>鑫发</t>
  </si>
  <si>
    <t>2020-07-21 09:00:39</t>
  </si>
  <si>
    <t>2020-07-27 14:06:25</t>
  </si>
  <si>
    <t>客户来电反映座椅上下窜动，请求外出服务，经我站服务人员到场检查发现座框减振损坏导致此故障，需更换座框减振器总成，更换后故障排除</t>
  </si>
  <si>
    <t>STCFT000005819202007270009</t>
  </si>
  <si>
    <t>STCAFT000005819202007220008</t>
  </si>
  <si>
    <t xml:space="preserve">
审批人：SP014
审批时间：2020/07/31  11:09:47
审批意见：到位时长2小时
</t>
  </si>
  <si>
    <t>N 厂家配货，无需提报配件</t>
  </si>
  <si>
    <t>LRDS6PEB1KR024953</t>
  </si>
  <si>
    <t>KR024953</t>
  </si>
  <si>
    <t>3619G045468</t>
  </si>
  <si>
    <t>庞法全</t>
  </si>
  <si>
    <t>2020-07-23 18:22:01</t>
  </si>
  <si>
    <t>2020-07-24 09:10:17</t>
  </si>
  <si>
    <t>现象：该车座椅倾斜并伴有无法升降，原因：经检查为该车座椅整体倾斜，调节机构失效导致，前期给予多次维修，故障未排除</t>
  </si>
  <si>
    <t>这个存在拆分件，可以更换拆分件，查系统无多次维修记录</t>
  </si>
  <si>
    <t>LRDS6PEB6KR001782</t>
  </si>
  <si>
    <t>KR001782</t>
  </si>
  <si>
    <t>76253288</t>
  </si>
  <si>
    <t>4259SMFKB-B8Z01600</t>
  </si>
  <si>
    <t>2020-07-29 12:28:12</t>
  </si>
  <si>
    <t>2020-07-30 10:38:15</t>
  </si>
  <si>
    <t>现象：该车座椅倾斜，原因：经检查为该车座椅底座倾斜导致</t>
  </si>
  <si>
    <t>无拆分件</t>
  </si>
  <si>
    <t>FH468100000015A1093存在拆分件</t>
  </si>
  <si>
    <t>该车是我站外出更换，地址：济宁市嘉祥县纸坊镇   该图号座椅保内没有座椅底座，予以更换总成</t>
  </si>
  <si>
    <t>LRDV7PEC4KR033861</t>
  </si>
  <si>
    <t>KR033861</t>
  </si>
  <si>
    <t>76298086</t>
  </si>
  <si>
    <t>建辉车队</t>
  </si>
  <si>
    <t>2020-07-10 12:04:08</t>
  </si>
  <si>
    <t>2020-07-10 15:10:53</t>
  </si>
  <si>
    <t>司机反映座椅损坏，经我站人员检查驾驶室座椅骨架断裂，经与技术科沟通，此座椅没有拆分件，更换后排除故障</t>
  </si>
  <si>
    <t>自费外出，地点：黑龙江省齐齐哈尔市龙沙区南航街道</t>
  </si>
  <si>
    <t>LRDV7PEC7KR035474</t>
  </si>
  <si>
    <t>KR035474</t>
  </si>
  <si>
    <t>76300669</t>
  </si>
  <si>
    <t>2020-07-15 11:18:18</t>
  </si>
  <si>
    <t>2020-07-19 10:11:59</t>
  </si>
  <si>
    <t>司机反映座椅损坏，经我站人员检查驾驶室座椅底座开裂，核实配件技术科此图号座椅没有拆分件，更换后排除故障</t>
  </si>
  <si>
    <t>SP016</t>
  </si>
  <si>
    <t>2020-07-29 14:23:11</t>
  </si>
  <si>
    <t>2020-07-30 17:23:45</t>
  </si>
  <si>
    <t>用户反映座椅摇晃，经维修人员检查是由于座椅底座骨架断裂，由于系统没有拆分件，更换座椅总成</t>
  </si>
  <si>
    <t>LRDS6PEB0KR022367</t>
  </si>
  <si>
    <t>KR022367</t>
  </si>
  <si>
    <t>1419F088191</t>
  </si>
  <si>
    <t>FT000011137</t>
  </si>
  <si>
    <t>FDHEB034</t>
  </si>
  <si>
    <t>河北广义汽车贸易有限公司</t>
  </si>
  <si>
    <t>朱松竹</t>
  </si>
  <si>
    <t>2020-06-30 14:55:41</t>
  </si>
  <si>
    <t>2020-07-02 15:09:24</t>
  </si>
  <si>
    <t>用户进站反应车辆座椅不自动起落，经检查车辆座椅内部损坏造成座椅不自动起落，为其更换座椅总成后试车故障清除</t>
  </si>
  <si>
    <t>SP034</t>
  </si>
  <si>
    <t>LRDS6PEB0LR022080</t>
  </si>
  <si>
    <t>LR022080</t>
  </si>
  <si>
    <t>76675577</t>
  </si>
  <si>
    <t>韩瑞狼</t>
  </si>
  <si>
    <t>4259SMFKB-F5Z00300</t>
  </si>
  <si>
    <t>2020-07-01 10:29:13</t>
  </si>
  <si>
    <t>2020-07-02 15:10:04</t>
  </si>
  <si>
    <t>用户进站反应车辆座椅安全带不回，经检查车辆因座椅内部安全带损坏造成，为其更换座椅总成</t>
  </si>
  <si>
    <t>LRDS6PEB8KR002920</t>
  </si>
  <si>
    <t>KR002920</t>
  </si>
  <si>
    <t>76253099</t>
  </si>
  <si>
    <t>解晓明</t>
  </si>
  <si>
    <t>2020-07-06 20:36:09</t>
  </si>
  <si>
    <t>2020-07-07 14:39:16</t>
  </si>
  <si>
    <t>用户反映：座椅不起，经现场检查发现座椅开关不管用，左右晃动厉害，无法修复，更换新件后故障排除。</t>
  </si>
  <si>
    <t>车辆未进站，故障地：新疆五家渠地区</t>
  </si>
  <si>
    <t>RCFT000011816202007040001</t>
  </si>
  <si>
    <t>LRDV6PEC8KR041304</t>
  </si>
  <si>
    <t>KR041304</t>
  </si>
  <si>
    <t>1419K121887</t>
  </si>
  <si>
    <t>海亮</t>
  </si>
  <si>
    <t>2020-07-01 08:54:20</t>
  </si>
  <si>
    <t>2020-07-04 13:58:38</t>
  </si>
  <si>
    <t>座椅漏气，经检查是由于座椅调节阀内部故障导致，调整后故障排除。</t>
  </si>
  <si>
    <t>STCFT000011816202007040001</t>
  </si>
  <si>
    <t xml:space="preserve">审批人 :Admin,审批时间 :2020-07-07审批意见:未上传APP照片/轨迹原因：.:
审批人：SP033
审批时间：2020/07/10  08:34:10
审批意见：到位时长   2.66 小时
</t>
  </si>
  <si>
    <t>LRDV6PEC9KT041976</t>
  </si>
  <si>
    <t>KT041976</t>
  </si>
  <si>
    <t>1419K124110</t>
  </si>
  <si>
    <t>2020-06-30 11:02:06</t>
  </si>
  <si>
    <t>2020-07-05 09:34:13</t>
  </si>
  <si>
    <t>座椅开裂，更换处理。</t>
  </si>
  <si>
    <t>SP015</t>
  </si>
  <si>
    <t>STCFT000011816202007050005</t>
  </si>
  <si>
    <t xml:space="preserve">
审批人：SP015
审批时间：2020/07/13  11:16:36
审批意见：到位时长0.48个小时
</t>
  </si>
  <si>
    <t>RCFT000011816202007100003</t>
  </si>
  <si>
    <t>LRDV6PEC3KR038536</t>
  </si>
  <si>
    <t>KR038536</t>
  </si>
  <si>
    <t>1419J116829</t>
  </si>
  <si>
    <t>胡耀民</t>
  </si>
  <si>
    <t>2020-07-09 10:07:57</t>
  </si>
  <si>
    <t>2020-07-10 11:33:46</t>
  </si>
  <si>
    <t>报修座椅异响，影响正常使用，外出救援，到达现场后检查：座椅支架轨道变形导致滑轮磨损导致，检修处理。</t>
  </si>
  <si>
    <t>STCFT000011816202007100003</t>
  </si>
  <si>
    <t>国六渣土车，无条件外出</t>
  </si>
  <si>
    <t xml:space="preserve">审批人 :Admin,审批时间 :2020-07-13审批意见:未上传APP照片/轨迹原因：.:审批人：
SP032
审批时间：
2020/7/16 10:46:37
审批意见：
1、上传责任厂家标识。2、描述不清，如何维修
审批人：SP032
审批时间：2020/08/04  08:47:29
审批意见：到位时长0.51小时
</t>
  </si>
  <si>
    <t>RCFT000011816202007250001</t>
  </si>
  <si>
    <t>LRDV6PECXKT041744</t>
  </si>
  <si>
    <t>KT041744</t>
  </si>
  <si>
    <t>1419J116851</t>
  </si>
  <si>
    <t>朗华明</t>
  </si>
  <si>
    <t>2020-07-24 19:25:45</t>
  </si>
  <si>
    <t>2020-07-25 16:43:58</t>
  </si>
  <si>
    <t>报修座椅漏气，现场检修发现座椅气缸紧固螺栓丢失导致，加装螺栓紧固处理。</t>
  </si>
  <si>
    <t>阻尼器螺栓</t>
  </si>
  <si>
    <t>RCFT000011816202007270012</t>
  </si>
  <si>
    <t>LRDV7PEC8LR012061</t>
  </si>
  <si>
    <t>LR012061</t>
  </si>
  <si>
    <t>1419K132307</t>
  </si>
  <si>
    <t>李耀峰</t>
  </si>
  <si>
    <t>3319DPPKC-1CZ00100</t>
  </si>
  <si>
    <t>2020-07-23 18:10:16</t>
  </si>
  <si>
    <t>2020-07-27 10:57:38</t>
  </si>
  <si>
    <t>座椅漏气，经现场拆解座椅发现气管崩裂导致座椅不能正常升降使用，用快速接头修复处理。</t>
  </si>
  <si>
    <t>RCFT000011825202007200001</t>
  </si>
  <si>
    <t>LRDV6PEC1LR024328</t>
  </si>
  <si>
    <t>LR024328</t>
  </si>
  <si>
    <t>76680963</t>
  </si>
  <si>
    <t>FT000011825</t>
  </si>
  <si>
    <t>HEN00191</t>
  </si>
  <si>
    <t>濮阳市帮杰石油设备技术有限公司</t>
  </si>
  <si>
    <t>2020-07-19 18:32:04</t>
  </si>
  <si>
    <t>2020-07-20 08:52:46</t>
  </si>
  <si>
    <t>检查为座椅调整机构拉线脱落，导致无法调整，重新安装后故障排除</t>
  </si>
  <si>
    <t>拉线</t>
  </si>
  <si>
    <t>LRDS6PTC8LT001346</t>
  </si>
  <si>
    <t>LT001346</t>
  </si>
  <si>
    <t>3119L095925</t>
  </si>
  <si>
    <t>FT000014251</t>
  </si>
  <si>
    <t>GAS00034</t>
  </si>
  <si>
    <t>白银润奥汽车服务有限公司</t>
  </si>
  <si>
    <t>姜强强</t>
  </si>
  <si>
    <t>2020-07-19 13:12:02</t>
  </si>
  <si>
    <t>2020-07-19 14:57:44</t>
  </si>
  <si>
    <t>用户进站反应车辆座椅坏了。经拆检驾驶员座椅调整机构卡滞导致故障，更换新件后故障排除试车正常。</t>
  </si>
  <si>
    <t>缺少故障位置照片，无法识别故障</t>
  </si>
  <si>
    <t>LRDS6PEB7KR029512</t>
  </si>
  <si>
    <t>KR029512</t>
  </si>
  <si>
    <t>76291133</t>
  </si>
  <si>
    <t>徐栋</t>
  </si>
  <si>
    <t>2020-07-20 11:22:58</t>
  </si>
  <si>
    <t>2020-07-24 10:09:44</t>
  </si>
  <si>
    <t>用户进站反应车辆座椅坏了。进拆检：座椅自行升降导致故障，更换新件后故障排除试车正常。</t>
  </si>
  <si>
    <t>LRDS6PEB1LT052241</t>
  </si>
  <si>
    <t>LT052241</t>
  </si>
  <si>
    <t>FT000014258</t>
  </si>
  <si>
    <t>FDGUD011</t>
  </si>
  <si>
    <t>深圳市盐田区兴通汽修厂</t>
  </si>
  <si>
    <t>黄</t>
  </si>
  <si>
    <t>2020-07-23 09:03:40</t>
  </si>
  <si>
    <t>2020-07-28 10:44:22</t>
  </si>
  <si>
    <t>客户反映座椅内部漏气严重,我站检查座椅气阀总成（气囊座椅)漏气,需要更换驾驶员座椅总成</t>
  </si>
  <si>
    <t>照片缺少故障位置，无法判断故障模式</t>
  </si>
  <si>
    <t>13t(459)后桥，进口轮毂单元，速比2.867ABS</t>
  </si>
  <si>
    <t>LRDV7PEC2KR041392</t>
  </si>
  <si>
    <t>KR041392</t>
  </si>
  <si>
    <t>76311858</t>
  </si>
  <si>
    <t>石新博</t>
  </si>
  <si>
    <t>3319DPPKC-B7T00100</t>
  </si>
  <si>
    <t>2020-07-11 03:33:17</t>
  </si>
  <si>
    <t>2020-07-14 16:04:28</t>
  </si>
  <si>
    <t>渣土车用户反映：驾驶员座椅漏气，检查座椅气悬浮漏气，更换气悬浮总成。</t>
  </si>
  <si>
    <t>STCFT000017376202007140004</t>
  </si>
  <si>
    <t xml:space="preserve">
审批人：SP036
审批时间：2020/07/24  17:05:13
审批意见：到位时长：	1.65 	小时
</t>
  </si>
  <si>
    <t>施工现场，两车路距离较远，无法拍外出合影，我站人员拍的外出合影视频</t>
  </si>
  <si>
    <t>12JSD180（Q）铁</t>
  </si>
  <si>
    <t>LRDV6PEC0KR009771</t>
  </si>
  <si>
    <t>KR009771</t>
  </si>
  <si>
    <t>76261471</t>
  </si>
  <si>
    <t>2020-07-23 10:32:46</t>
  </si>
  <si>
    <t>2020-07-25 16:30:55</t>
  </si>
  <si>
    <t>6810006418</t>
  </si>
  <si>
    <t>渣土车用户反映：主驾驶员座椅安全带拉不出来，检查座椅安全带故障，因拆分件安全带无货，只有总成件，为了不影响车辆的正常运营，更换总在件为用维修。</t>
  </si>
  <si>
    <t>前翻滚座椅锁扣变形</t>
  </si>
  <si>
    <t>缺少座椅后面照片，无法确认是否打折</t>
  </si>
  <si>
    <t>STCFT000017376202007250004</t>
  </si>
  <si>
    <t xml:space="preserve">审批人 :Admin,审批时间 :2020-07-28审批意见:未上传APP照片/轨迹原因：.:
审批人：SP030
审批时间：2020/07/29  09:15:29
审批意见：到位时长：	2.42 	小时
</t>
  </si>
  <si>
    <t>C21291</t>
  </si>
  <si>
    <t>K066107</t>
  </si>
  <si>
    <t>K070323</t>
  </si>
  <si>
    <t>K070316</t>
  </si>
  <si>
    <t>20190303139</t>
  </si>
  <si>
    <t>LRDV6PEC3LT013141</t>
  </si>
  <si>
    <t>LT013141</t>
  </si>
  <si>
    <t>76660762</t>
  </si>
  <si>
    <t>魏师傅</t>
  </si>
  <si>
    <t>2020-07-26 17:18:07</t>
  </si>
  <si>
    <t>2020-07-31 17:43:16</t>
  </si>
  <si>
    <t>用户反映：左侧倒车镜发抖的厉害；检查倒车镜边缘开裂；更换左侧倒车镜总成。</t>
  </si>
  <si>
    <t>RCFT000018202007040027</t>
  </si>
  <si>
    <t>LRDS6PEB6KT004250</t>
  </si>
  <si>
    <t>KT004250</t>
  </si>
  <si>
    <t>76254672</t>
  </si>
  <si>
    <t>王世城</t>
  </si>
  <si>
    <t>2020-06-27 10:12:48</t>
  </si>
  <si>
    <t>2020-07-04 21:03:30</t>
  </si>
  <si>
    <t>座椅无法升降，现场检查系座椅拉索损坏所致，给予拆装座椅更换拉索后故障排除</t>
  </si>
  <si>
    <t>配件由调度科协调座椅厂家提供</t>
  </si>
  <si>
    <t>RCFT000018202007080003</t>
  </si>
  <si>
    <t>LRDV7PEC7LT054496</t>
  </si>
  <si>
    <t>LT054496</t>
  </si>
  <si>
    <t>76671093</t>
  </si>
  <si>
    <t>黄涛</t>
  </si>
  <si>
    <t>3319DPPKF-A5Z00300</t>
  </si>
  <si>
    <t>2020-07-07 10:37:19</t>
  </si>
  <si>
    <t>2020-07-08 16:22:46</t>
  </si>
  <si>
    <t>车辆漏气，现场检查系座椅气囊气管损坏所致，给予修复后故障排除</t>
  </si>
  <si>
    <t xml:space="preserve">3、气管损坏位置照片不清晰</t>
  </si>
  <si>
    <t>RCFT000018202007080014</t>
  </si>
  <si>
    <t>2020-07-06 21:10:55</t>
  </si>
  <si>
    <t>2020-07-08 17:45:58</t>
  </si>
  <si>
    <t>车辆漏气，现场检查系座椅气囊气管破裂所致，给予修复后故障排除</t>
  </si>
  <si>
    <t xml:space="preserve">1、缺少座椅厂家标示照片</t>
  </si>
  <si>
    <t>STCFT000018202007080003</t>
  </si>
  <si>
    <t xml:space="preserve">审批人 :Admin,审批时间 :2020-07-08审批意见:未上传APP照片/轨迹原因：.:
审批人：SP036
审批时间：2020/07/20  08:52:44
审批意见：到位时长：	0.69 	小时
</t>
  </si>
  <si>
    <t>环保自卸车免费外出</t>
  </si>
  <si>
    <t>RCFT000018202007110005</t>
  </si>
  <si>
    <t>福建省云九渣土运输有限公司</t>
  </si>
  <si>
    <t>2020-07-10 17:55:22</t>
  </si>
  <si>
    <t>2020-07-11 13:26:39</t>
  </si>
  <si>
    <t>座椅漏气，现场检查系座椅气管松脱所致，给予拆装座椅后故障排除</t>
  </si>
  <si>
    <t>STCFT000018202007110003</t>
  </si>
  <si>
    <t xml:space="preserve">
审批人：SP030
审批时间：2020/07/17  09:17:41
审批意见：到位时长：	0.78 	小时
</t>
  </si>
  <si>
    <t>RCFT000018202007130003</t>
  </si>
  <si>
    <t>2020-07-12 21:17:10</t>
  </si>
  <si>
    <t>2020-07-13 18:28:29</t>
  </si>
  <si>
    <t>车辆漏气，现场检查系座椅气管松脱所致，给予拆装修复后故障排除</t>
  </si>
  <si>
    <t>气管松脱</t>
  </si>
  <si>
    <t>RCFT000018202007160017</t>
  </si>
  <si>
    <t>2020-07-15 08:27:13</t>
  </si>
  <si>
    <t>2020-07-16 16:35:59</t>
  </si>
  <si>
    <t>座椅漏气，现场检查系座椅气管开裂所致，给予修复后故障排除</t>
  </si>
  <si>
    <t>质量仲裁  扣0.9个工时</t>
  </si>
  <si>
    <t>1、气管为外力造成，2、我司供货装车接头在座椅外侧，欧曼车厂安装座椅放在内部</t>
  </si>
  <si>
    <t>STCFT000018202007160002</t>
  </si>
  <si>
    <t>座椅漏气，现场检查系座椅气控阀损坏所致，给予修复后故障排除</t>
  </si>
  <si>
    <t xml:space="preserve">
审批人：SP015
审批时间：2020/07/24  11:30:24
审批意见：到位时长0.82个小时
</t>
  </si>
  <si>
    <t>RCFT000018202007180009</t>
  </si>
  <si>
    <t>LRDV7PEC1LR020938</t>
  </si>
  <si>
    <t>LR020938</t>
  </si>
  <si>
    <t>76673410</t>
  </si>
  <si>
    <t>何小军</t>
  </si>
  <si>
    <t>2020-07-17 09:17:26</t>
  </si>
  <si>
    <t>2020-07-18 14:36:01</t>
  </si>
  <si>
    <t>座椅漏气，现场检查系座椅气管松脱所致。给予修复后故障排除</t>
  </si>
  <si>
    <t>STCFT000018202007180003</t>
  </si>
  <si>
    <t xml:space="preserve">审批人：
SP037
审批时间：
2020/7/22 9:47:32
审批意见：
上传外出车车牌号照片与系统不符审批人：
SP037
审批时间：
2020/7/27 9:03:30
审批意见：
上传外出车车牌号照片与系统不符，上传照片闽AY3Q09，合并轨迹外出车晋K6A836
审批人：SP037
审批时间：2020/07/30  12:55:35
审批意见：到位时长：	0.84 	小时
</t>
  </si>
  <si>
    <t>环保自卸车免费外出,服务站自查实际外出车辆和维修车辆信息无误 ，请后台人工校验</t>
  </si>
  <si>
    <t>RCFT000018202007190009</t>
  </si>
  <si>
    <t>2020-07-18 17:53:39</t>
  </si>
  <si>
    <t>2020-07-19 14:32:50</t>
  </si>
  <si>
    <t>车辆漏气，现场检查系座椅气管松脱所致，给予修复后故障排除</t>
  </si>
  <si>
    <t>已上传照片</t>
  </si>
  <si>
    <t>缺少座椅标牌信息</t>
  </si>
  <si>
    <t>RCFT000018202007200005</t>
  </si>
  <si>
    <t>2020-07-19 12:52:38</t>
  </si>
  <si>
    <t>2020-07-20 16:37:21</t>
  </si>
  <si>
    <t>座椅漏气现场检查系座椅气管损坏所致，给予修复后故障排除</t>
  </si>
  <si>
    <t>STCFT000018202007200001</t>
  </si>
  <si>
    <t xml:space="preserve">
审批人：SP033
审批时间：2020/07/28  11:16:05
审批意见： 到位时长  0.43  小时
</t>
  </si>
  <si>
    <t>RCFT000018202007220008</t>
  </si>
  <si>
    <t>2020-07-21 14:35:07</t>
  </si>
  <si>
    <t>2020-07-22 14:35:56</t>
  </si>
  <si>
    <t>车辆漏气，现场检查系座椅气管破裂所致，给予修复后故障排除</t>
  </si>
  <si>
    <t>STCFT000018202007220001</t>
  </si>
  <si>
    <t xml:space="preserve">
审批人：SP014
审批时间：2020/07/27  09:34:38
审批意见：到位时长0.8小时
</t>
  </si>
  <si>
    <t>RCFT000018202007220011</t>
  </si>
  <si>
    <t>LRDV7PECXLR019657</t>
  </si>
  <si>
    <t>LR019657</t>
  </si>
  <si>
    <t>76671094</t>
  </si>
  <si>
    <t>2020-07-21 08:39:07</t>
  </si>
  <si>
    <t>2020-07-22 15:00:27</t>
  </si>
  <si>
    <t>STCFT000018202007220002</t>
  </si>
  <si>
    <t xml:space="preserve">
审批人：SP036
审批时间：2020/07/30  11:12:04
审批意见：到位时长：	0.55 	小时
</t>
  </si>
  <si>
    <t>RCFT000018202007240004</t>
  </si>
  <si>
    <t>2020-07-23 10:00:58</t>
  </si>
  <si>
    <t>2020-07-24 14:32:42</t>
  </si>
  <si>
    <t>座椅漏气，现场检查系座椅气管损坏所致，给予修复后故障排除</t>
  </si>
  <si>
    <t>STCFT000018202007240002</t>
  </si>
  <si>
    <t xml:space="preserve">
审批人：SP032
审批时间：2020/07/28  08:29:02
审批意见：到位时长0.66小时
</t>
  </si>
  <si>
    <t>LRDS6PEB2LT002996</t>
  </si>
  <si>
    <t>LT002996</t>
  </si>
  <si>
    <t>76640360</t>
  </si>
  <si>
    <t>肖文豪</t>
  </si>
  <si>
    <t>2020-07-23 13:46:19</t>
  </si>
  <si>
    <t>2020-07-25 16:02:34</t>
  </si>
  <si>
    <t>座椅无法升降，现场检查系座椅底部阻尼器失效无法升起，经配件技术科确认无拆分件给予更换座椅总成后故障排除</t>
  </si>
  <si>
    <t>缺少更换前后座椅照片；缺少故障位置照片</t>
  </si>
  <si>
    <t>LRDS6PTC4LT005183</t>
  </si>
  <si>
    <t>LT005183</t>
  </si>
  <si>
    <t>3119L094615</t>
  </si>
  <si>
    <t>FT000018463</t>
  </si>
  <si>
    <t>FDSIC016</t>
  </si>
  <si>
    <t>叙永县巨翔汽车维修有限公司</t>
  </si>
  <si>
    <t>王明路</t>
  </si>
  <si>
    <t>2020-07-07 18:17:24</t>
  </si>
  <si>
    <t>2020-07-10 10:56:13</t>
  </si>
  <si>
    <t>用户反映车辆座椅自动下降。经我站检查驾驶员座椅总成升降机构损坏导致故障。为用户更换驾驶员座椅总成故障排除。。</t>
  </si>
  <si>
    <t>A202007073744</t>
  </si>
  <si>
    <t>LRDS6PEB2KR036383</t>
  </si>
  <si>
    <t>KR036383</t>
  </si>
  <si>
    <t>76302070</t>
  </si>
  <si>
    <t>马</t>
  </si>
  <si>
    <t>2020-07-17 15:38:14</t>
  </si>
  <si>
    <t>2020-07-18 14:08:48</t>
  </si>
  <si>
    <t>检查发现原因是驾驶室座椅损坏，自己自动升降，给予更换处理</t>
  </si>
  <si>
    <t>LRDS6PEB1LR024548</t>
  </si>
  <si>
    <t>LR024548</t>
  </si>
  <si>
    <t>7520E030194</t>
  </si>
  <si>
    <t>王恒海</t>
  </si>
  <si>
    <t>2020-07-28 08:26:57</t>
  </si>
  <si>
    <t>2020-07-29 08:39:57</t>
  </si>
  <si>
    <t>检查发现原因是气控升降手柄总成损坏造成座椅无法调节，给予更换处理</t>
  </si>
  <si>
    <t>气控升降手柄</t>
  </si>
  <si>
    <t>LRDV6PDC0JR302392</t>
  </si>
  <si>
    <t>JR302392</t>
  </si>
  <si>
    <t>78804452</t>
  </si>
  <si>
    <t>赵</t>
  </si>
  <si>
    <t>2020-07-15 16:32:26</t>
  </si>
  <si>
    <t>2020-07-17 14:08:40</t>
  </si>
  <si>
    <t>经我维修人员拆解检测发现驾驶室调整机构卡滞失效，座椅倾斜，给予更换驾驶室座椅总成处理.</t>
  </si>
  <si>
    <t>1.故障照片不清晰，重点最后两张</t>
  </si>
  <si>
    <t>LRDS6PEB9KT005523</t>
  </si>
  <si>
    <t>KT005523</t>
  </si>
  <si>
    <t>76249716</t>
  </si>
  <si>
    <t>苏</t>
  </si>
  <si>
    <t>2020-07-18 13:49:02</t>
  </si>
  <si>
    <t>2020-07-19 14:29:20</t>
  </si>
  <si>
    <t>驾驶员座椅调整机构卡滞且座椅倾斜，滑道犯卡，由于损坏件较多，建议更换座椅总成</t>
  </si>
  <si>
    <t>障模式/故障描述/故障照片体现问题与更换零部件不相符，应更换为FH468100000014A1093，不应该更换FH468100000016A1093，</t>
  </si>
  <si>
    <t>地址：天津市津南区八里台镇317省道，外出费自理</t>
  </si>
  <si>
    <t>LRDS6PEB0KR014365</t>
  </si>
  <si>
    <t>KR014365</t>
  </si>
  <si>
    <t>76268893</t>
  </si>
  <si>
    <t>李洪业</t>
  </si>
  <si>
    <t>2020-07-13 15:08:47</t>
  </si>
  <si>
    <t>2020-07-13 16:06:06</t>
  </si>
  <si>
    <t>用户反映驾驶员座椅前后左右摆动，无法调节，更换座椅总成处理。</t>
  </si>
  <si>
    <t>SP035</t>
  </si>
  <si>
    <t xml:space="preserve">缺少故障位置照片</t>
  </si>
  <si>
    <t>1-XXYWC3T</t>
  </si>
  <si>
    <t>LRDS6PEB0LR001830</t>
  </si>
  <si>
    <t>LR001830</t>
  </si>
  <si>
    <t>76319556</t>
  </si>
  <si>
    <t>吴玉龙</t>
  </si>
  <si>
    <t>2020-07-18 10:17:48</t>
  </si>
  <si>
    <t>2020-07-18 12:00:25</t>
  </si>
  <si>
    <t>用户反馈座椅无法调节，经检查发现座椅机构卡滞导致</t>
  </si>
  <si>
    <t>已上传</t>
  </si>
  <si>
    <t>缺少座椅标牌厂家标示，2故障描述缺少故障位置照片，无法识别故障件</t>
  </si>
  <si>
    <t>LRDS6PEB0KR021722</t>
  </si>
  <si>
    <t>KR021722</t>
  </si>
  <si>
    <t>76278524</t>
  </si>
  <si>
    <t>天九吉</t>
  </si>
  <si>
    <t>2020-07-24 10:54:05</t>
  </si>
  <si>
    <t>2020-07-24 17:39:46</t>
  </si>
  <si>
    <t>用户反映座椅上下左右无法调节，更换故障件处理。</t>
  </si>
  <si>
    <t>1、可以FH0681010100A0A1093更换拆分件2.照片无近照照片</t>
  </si>
  <si>
    <t>维修完后    修理工忘记照修复后照片   请核实进站维修真实性。</t>
  </si>
  <si>
    <t>RCFT000024683202007040015</t>
  </si>
  <si>
    <t>范先生</t>
  </si>
  <si>
    <t>2020-07-01 15:09:20</t>
  </si>
  <si>
    <t>2020-07-04 08:11:18</t>
  </si>
  <si>
    <t>LRDS6PEB6KT044294</t>
  </si>
  <si>
    <t>KT044294</t>
  </si>
  <si>
    <t>76317844</t>
  </si>
  <si>
    <t>2020-05-29 13:33:50</t>
  </si>
  <si>
    <t>2020-07-05 09:12:54</t>
  </si>
  <si>
    <t>用户反映车辆座椅倾斜硬，经检查为座椅坐垫塌陷，座椅底座倾斜引起，更换后故障排除。</t>
  </si>
  <si>
    <t>LRDS6PEB4KT023038</t>
  </si>
  <si>
    <t>KT023038</t>
  </si>
  <si>
    <t>76280861</t>
  </si>
  <si>
    <t>2020-06-22 09:47:06</t>
  </si>
  <si>
    <t>2020-07-22 10:13:27</t>
  </si>
  <si>
    <t>用户反映车辆座椅倾斜调整不到位，经检查为座椅底座倾斜，坐垫塌陷，座椅调整机构犯卡，更换后故障排除。</t>
  </si>
  <si>
    <t>故障描述不够明确</t>
  </si>
  <si>
    <t>RCFT000025202007090037</t>
  </si>
  <si>
    <t>LRDV7PECXLR010456</t>
  </si>
  <si>
    <t>LR010456</t>
  </si>
  <si>
    <t>BJ5313GJB-AA</t>
  </si>
  <si>
    <t>76649305</t>
  </si>
  <si>
    <t>FT000025</t>
  </si>
  <si>
    <t>SHD00097</t>
  </si>
  <si>
    <t>临沂贵华汽车销售服务有限公司</t>
  </si>
  <si>
    <t>徐福强</t>
  </si>
  <si>
    <t>5317GJB00-X3T00500</t>
  </si>
  <si>
    <t>2020-07-09 14:25:12</t>
  </si>
  <si>
    <t>2020-07-09 17:08:30</t>
  </si>
  <si>
    <t>故障现象：驾驶员座椅减震器异常损坏导致座椅倾斜无法使用。</t>
  </si>
  <si>
    <t>LRDS6PEB4KT020656</t>
  </si>
  <si>
    <t>KT020656</t>
  </si>
  <si>
    <t>76277313</t>
  </si>
  <si>
    <t>FT000029531</t>
  </si>
  <si>
    <t>FDSHX032</t>
  </si>
  <si>
    <t>保德县捷顺运输有限公司</t>
  </si>
  <si>
    <t>孔祥东</t>
  </si>
  <si>
    <t>T4259SMFKBAC905113</t>
  </si>
  <si>
    <t>2020-07-04 13:14:26</t>
  </si>
  <si>
    <t>2020-07-06 10:06:36</t>
  </si>
  <si>
    <t>经检查，驾驶员座椅坍塌，无法修复，需更换。</t>
  </si>
  <si>
    <t>已扣除超报工时</t>
  </si>
  <si>
    <t xml:space="preserve">1.工时项目疑义，应选择工时项目为拆装驾驶员座椅总成，多报了更换驾驶员座椅骨架项目的维修工时2.座椅总成照片不清晰，无法识别故障</t>
  </si>
  <si>
    <t>LRDS6PEBXKT027157</t>
  </si>
  <si>
    <t>KT027157</t>
  </si>
  <si>
    <t>76287738</t>
  </si>
  <si>
    <t>2020-07-28 17:37:51</t>
  </si>
  <si>
    <t>2020-07-29 11:25:15</t>
  </si>
  <si>
    <t>经检查，驾驶员座椅坍塌变形，无法修复，需更换。</t>
  </si>
  <si>
    <t>LRDS6PEB6KT016754</t>
  </si>
  <si>
    <t>KT016754</t>
  </si>
  <si>
    <t>76271744</t>
  </si>
  <si>
    <t>刘永刚</t>
  </si>
  <si>
    <t>4259SMFKB-B8Z01500</t>
  </si>
  <si>
    <t>2020-07-28 19:20:06</t>
  </si>
  <si>
    <t>2020-07-29 11:25:22</t>
  </si>
  <si>
    <t>LRDS6PEB1KR018988</t>
  </si>
  <si>
    <t>KR018988</t>
  </si>
  <si>
    <t>76275129</t>
  </si>
  <si>
    <t>中通快递</t>
  </si>
  <si>
    <t>2020-07-15 08:43:23</t>
  </si>
  <si>
    <t>2020-07-15 18:50:24</t>
  </si>
  <si>
    <t>经维修员检查为驾驶员座椅靠背损坏，导致故障，为用户车辆更换驾驶员座椅总成，故障排除</t>
  </si>
  <si>
    <t>可以更换拆分件，腰部调节</t>
  </si>
  <si>
    <t>STCFT000030194202007150005</t>
  </si>
  <si>
    <t>STCAFT000030194202007150001</t>
  </si>
  <si>
    <t>用户反映车辆座椅损坏</t>
  </si>
  <si>
    <t xml:space="preserve">审批人 :Admin,审批时间 :2020-07-18审批意见:外出服务半径与申请单不一致;未上传APP照片/轨迹原因：:
审批人：SP032
审批时间：2020/07/20  09:06:36
审批意见：到位时长1.16小时
</t>
  </si>
  <si>
    <t>RCFT000030209202007020010</t>
  </si>
  <si>
    <t>LRDV6PECXKT039346</t>
  </si>
  <si>
    <t>KT039346</t>
  </si>
  <si>
    <t>76308315</t>
  </si>
  <si>
    <t>2020-07-02 09:33:01</t>
  </si>
  <si>
    <t>2020-07-02 18:40:29</t>
  </si>
  <si>
    <t>客户报修驾驶室座椅脱落，经拆检座椅核实座椅软垫连接机构变形导致装配不牢，检修处理</t>
  </si>
  <si>
    <t>RCFT000032128202007030008</t>
  </si>
  <si>
    <t>LRDS6PEB7LT003769</t>
  </si>
  <si>
    <t>LT003769</t>
  </si>
  <si>
    <t>76642034</t>
  </si>
  <si>
    <t>FT000032128</t>
  </si>
  <si>
    <t>FDJIS014</t>
  </si>
  <si>
    <t>扬州万邦汽车服务有限公司</t>
  </si>
  <si>
    <t>李健军</t>
  </si>
  <si>
    <t>2020-07-02 10:45:34</t>
  </si>
  <si>
    <t>2020-07-03 15:43:57</t>
  </si>
  <si>
    <t>客户反映车辆座椅漏气，我站拆检座椅后发现座椅内部气管磨破导致，加装气管接头后故障排除</t>
  </si>
  <si>
    <t>LRDS6PEB0LR014688</t>
  </si>
  <si>
    <t>LR014688</t>
  </si>
  <si>
    <t>76662787</t>
  </si>
  <si>
    <t>FT000038108</t>
  </si>
  <si>
    <t>FDHEB045</t>
  </si>
  <si>
    <t>河北鸿华臻汽车销售有限公司</t>
  </si>
  <si>
    <t>朱少春</t>
  </si>
  <si>
    <t>2020-07-18 15:34:47</t>
  </si>
  <si>
    <t>2020-07-22 16:44:19</t>
  </si>
  <si>
    <t>经检查座椅气阀调节机构卡滞，更换处理</t>
  </si>
  <si>
    <t>LRDV6PECXKT043509</t>
  </si>
  <si>
    <t>KT043509</t>
  </si>
  <si>
    <t>76316150</t>
  </si>
  <si>
    <t>2020-07-02 09:08:30</t>
  </si>
  <si>
    <t>2020-07-02 14:33:02</t>
  </si>
  <si>
    <t>经检查发现，驾驶员座椅总成异响，晃动，导致故障。</t>
  </si>
  <si>
    <t>LRDV6PEC1KR043587</t>
  </si>
  <si>
    <t>KR043587</t>
  </si>
  <si>
    <t>76316148</t>
  </si>
  <si>
    <t>2020-07-13 14:04:25</t>
  </si>
  <si>
    <t>2020-07-18 21:13:12</t>
  </si>
  <si>
    <t>经检查发现，驾驶员座椅总成异响晃动，导致故障。</t>
  </si>
  <si>
    <t>1缺少新座椅标牌及座椅整体照片</t>
  </si>
  <si>
    <t>LRDV6PEC3LT013589</t>
  </si>
  <si>
    <t>LT013589</t>
  </si>
  <si>
    <t>76657736</t>
  </si>
  <si>
    <t>鑫垚车队</t>
  </si>
  <si>
    <t>2020-07-28 14:19:58</t>
  </si>
  <si>
    <t>2020-07-29 17:35:41</t>
  </si>
  <si>
    <t>经检查发现，驾驶员座椅总成晃动异响，导致故障。</t>
  </si>
  <si>
    <t>缺少更换座椅厂家标示的照片</t>
  </si>
  <si>
    <t>LRDV6PEC1LR027973</t>
  </si>
  <si>
    <t>LR027973</t>
  </si>
  <si>
    <t>1419L138947</t>
  </si>
  <si>
    <t>FT000039407</t>
  </si>
  <si>
    <t>FDBEJ008</t>
  </si>
  <si>
    <t>北京京顺三友汽车销售有限公司</t>
  </si>
  <si>
    <t>孙宇航</t>
  </si>
  <si>
    <t>2020-07-16 09:06:10</t>
  </si>
  <si>
    <t>2020-07-22 16:11:25</t>
  </si>
  <si>
    <t>拆检发现 车辆驾驶员座椅内部机构磨损，导致车辆行驶至颠簸路段锁不住，无法使用</t>
  </si>
  <si>
    <t>照片提供为气路磨损，与故障描述不一致</t>
  </si>
  <si>
    <t>STCFT000039407202007220003</t>
  </si>
  <si>
    <t>STCAFT000039407202007170001</t>
  </si>
  <si>
    <t>座椅不起漏气</t>
  </si>
  <si>
    <t xml:space="preserve">审批人 :Admin,审批时间 :2020-07-23审批意见:外出服务半径与申请单不一致;未上传APP照片/轨迹原因：:
审批人：SP036
审批时间：2020/07/30  09:48:32
审批意见：到位时长：	1.09 	小时
</t>
  </si>
  <si>
    <t>已上传座椅干涉照片</t>
  </si>
  <si>
    <t>13t（奔驰）后桥,速比：5.26（自调臂ABS）</t>
  </si>
  <si>
    <t>RCFT000039539202007260002</t>
  </si>
  <si>
    <t>LRDV6PECXLT062174</t>
  </si>
  <si>
    <t>LT062174</t>
  </si>
  <si>
    <t>76686572</t>
  </si>
  <si>
    <t>FT000039539</t>
  </si>
  <si>
    <t>FDSHD047</t>
  </si>
  <si>
    <t>寿光市兴达汽车贸易有限公司</t>
  </si>
  <si>
    <t>崔同岭</t>
  </si>
  <si>
    <t>2020-07-25 13:47:44</t>
  </si>
  <si>
    <t>2020-07-26 12:13:29</t>
  </si>
  <si>
    <t>车辆座椅不升漏气，拆检发现为座椅内部气管未插接到位气阀不升导致，我站给予维修处理后故障排除</t>
  </si>
  <si>
    <t>黑色气管</t>
  </si>
  <si>
    <t>RCFT000041609202007120003</t>
  </si>
  <si>
    <t>LRDS6PEB4JR019857</t>
  </si>
  <si>
    <t>JR019857</t>
  </si>
  <si>
    <t>76234537</t>
  </si>
  <si>
    <t>FT000041609</t>
  </si>
  <si>
    <t>FDNEM017</t>
  </si>
  <si>
    <t>西乌珠穆沁旗浩天商贸有限公司</t>
  </si>
  <si>
    <t>张国军</t>
  </si>
  <si>
    <t>2020-07-11 16:35:34</t>
  </si>
  <si>
    <t>2020-07-12 22:36:51</t>
  </si>
  <si>
    <t>LX现场检查；座椅不起导致驾驶视线受阻，挂挡位置发生变化导致挂挡困难，继续行驶存在安全隐患，我站维修人员到达现场后给与精心调试后，车辆恢复正常。</t>
  </si>
  <si>
    <t>STCFT000041609202007120003</t>
  </si>
  <si>
    <t>STCAFT000041609202007110001</t>
  </si>
  <si>
    <t>座椅不起导致驾驶视线受阻，挂挡位置发生变化导致挂挡困难，继续行驶存在安全隐患，要求我站外出救援</t>
  </si>
  <si>
    <t xml:space="preserve">审批人 :Admin,审批时间 :2020-07-15审批意见:未上传APP照片/轨迹原因：:
审批人：SP035
审批时间：2020/07/16  15:24:00
审批意见：到位时长0.22小时
</t>
  </si>
  <si>
    <t>维修，无旧件</t>
  </si>
  <si>
    <t>LRDS6PEB1KT033932</t>
  </si>
  <si>
    <t>KT033932</t>
  </si>
  <si>
    <t>76298069</t>
  </si>
  <si>
    <t>李国良</t>
  </si>
  <si>
    <t>2020-07-24 11:45:49</t>
  </si>
  <si>
    <t>2020-07-25 10:45:05</t>
  </si>
  <si>
    <t>LX现场检查；驾驶员坐垫开裂，软垫变形，塌陷。需更换</t>
  </si>
  <si>
    <t>LRDS6PEB2KR034021</t>
  </si>
  <si>
    <t>KR034021</t>
  </si>
  <si>
    <t>76298071</t>
  </si>
  <si>
    <t>2020-07-24 19:20:07</t>
  </si>
  <si>
    <t>2020-07-25 12:44:06</t>
  </si>
  <si>
    <t>LX现场检查；座椅总成靠背与底座结合处螺纹划扣导致调节失效，座椅软垫塌陷，底座滑道卡滞。需更换座椅总成。</t>
  </si>
  <si>
    <t>故障描述有三种现象，缺少具体位置照片，不同意更换总成，拆分件即可消除故障</t>
  </si>
  <si>
    <t>LRDS6PEB6LR013559</t>
  </si>
  <si>
    <t>LR013559</t>
  </si>
  <si>
    <t>76661143</t>
  </si>
  <si>
    <t>2020-07-30 10:07:19</t>
  </si>
  <si>
    <t>2020-07-30 17:47:14</t>
  </si>
  <si>
    <t>LX现场检查；驾驶员座椅软垫变形，塌陷，需更换</t>
  </si>
  <si>
    <t>已修改</t>
  </si>
  <si>
    <t>SP029</t>
  </si>
  <si>
    <t>照片中坐垫无开裂</t>
  </si>
  <si>
    <t>RCFT000041610202007040001</t>
  </si>
  <si>
    <t>LRDS6PEB1LR016501</t>
  </si>
  <si>
    <t>LR016501</t>
  </si>
  <si>
    <t>BJ4259Y6DHL-02</t>
  </si>
  <si>
    <t>WP12.430E62</t>
  </si>
  <si>
    <t>1420C013002</t>
  </si>
  <si>
    <t>夏先生</t>
  </si>
  <si>
    <t>4259SMFKB-3BZ00300</t>
  </si>
  <si>
    <t>2020-07-04 15:21:13</t>
  </si>
  <si>
    <t>2020-07-04 15:52:56</t>
  </si>
  <si>
    <t>座椅气阀三通气管路漏气，插接不实，拆卸坐垫维修调整气管处理</t>
  </si>
  <si>
    <t>LRDS6PEBXKR005124</t>
  </si>
  <si>
    <t>KR005124</t>
  </si>
  <si>
    <t>1419B027066</t>
  </si>
  <si>
    <t>FT000046039</t>
  </si>
  <si>
    <t>FDHEB040</t>
  </si>
  <si>
    <t>泊头市金龙汽车维护厂</t>
  </si>
  <si>
    <t>张猛</t>
  </si>
  <si>
    <t>2020-07-24 14:34:50</t>
  </si>
  <si>
    <t>2020-07-27 17:53:08</t>
  </si>
  <si>
    <t>6810011110</t>
  </si>
  <si>
    <t>主驾驶座椅不能升降，经检查发现座椅内部零配件损坏，因这个座椅厂家不提供拆分件，所以需换座椅总成。</t>
  </si>
  <si>
    <t>座椅滑轨装饰条断裂</t>
  </si>
  <si>
    <t>LRDS6PEB1LT056628</t>
  </si>
  <si>
    <t>LT056628</t>
  </si>
  <si>
    <t>76674231</t>
  </si>
  <si>
    <t>FT000046040</t>
  </si>
  <si>
    <t>FDSAX016</t>
  </si>
  <si>
    <t>勉县东风商用车修理厂</t>
  </si>
  <si>
    <t>4259SMFKB-F6T01000</t>
  </si>
  <si>
    <t>2020-07-10 15:19:16</t>
  </si>
  <si>
    <t>2020-07-20 13:58:27</t>
  </si>
  <si>
    <t>客户反映主驾驶安全带卡死，更换安全带总成处理</t>
  </si>
  <si>
    <t>缺少座椅厂家标示，只有安全带厂家标示</t>
  </si>
  <si>
    <t>只拆卸了安全带，座椅未拆卸。该安全带装配生产厂家只有A1093，安全带标牌上无厂家标识标记</t>
  </si>
  <si>
    <t>LRDS6PEB3LT059112</t>
  </si>
  <si>
    <t>LT059112</t>
  </si>
  <si>
    <t>76679145</t>
  </si>
  <si>
    <t>金松松</t>
  </si>
  <si>
    <t>2020-07-15 10:09:54</t>
  </si>
  <si>
    <t>2020-07-16 09:01:04</t>
  </si>
  <si>
    <t>用户反映：驾驶座椅顷斜。检查发现驾驶员座椅总成长时间座上有倾斜感觉。</t>
  </si>
  <si>
    <t>LRDV7PEC4KT026279</t>
  </si>
  <si>
    <t>KT026279</t>
  </si>
  <si>
    <t>76286076</t>
  </si>
  <si>
    <t>周博</t>
  </si>
  <si>
    <t>2020-07-24 11:49:42</t>
  </si>
  <si>
    <t>2020-07-24 15:34:12</t>
  </si>
  <si>
    <t>用户反映：左右忽高忽低。检查发现座椅气阀调节机构总成失效。</t>
  </si>
  <si>
    <t>LRDS6PEB5KR023546</t>
  </si>
  <si>
    <t>KR023546</t>
  </si>
  <si>
    <t>76281978</t>
  </si>
  <si>
    <t>FT000053000</t>
  </si>
  <si>
    <t>FDHEB043</t>
  </si>
  <si>
    <t>秦皇岛诚聚泰汽车维修有限公司</t>
  </si>
  <si>
    <t>2020-07-08 15:41:12</t>
  </si>
  <si>
    <t>2020-07-10 08:20:18</t>
  </si>
  <si>
    <t>座椅不正，检查发下座椅底座滑轮破碎异响无法使用</t>
  </si>
  <si>
    <t>LRDS6PEB4KR036840</t>
  </si>
  <si>
    <t>KR036840</t>
  </si>
  <si>
    <t>76302834</t>
  </si>
  <si>
    <t>2020-07-01 07:53:24</t>
  </si>
  <si>
    <t>2020-07-02 08:42:04</t>
  </si>
  <si>
    <t>座位气悬浮总成功能失效，座椅无法自动升降。</t>
  </si>
  <si>
    <t>LRDS6PEB1KR036844</t>
  </si>
  <si>
    <t>KR036844</t>
  </si>
  <si>
    <t>76302954</t>
  </si>
  <si>
    <t>张海龙</t>
  </si>
  <si>
    <t>2020-07-18 15:09:40</t>
  </si>
  <si>
    <t>2020-07-19 10:58:41</t>
  </si>
  <si>
    <t>座椅无法调节</t>
  </si>
  <si>
    <t>缺少故障位置照片</t>
  </si>
  <si>
    <t>LRDS6PEBXKR001655</t>
  </si>
  <si>
    <t>KR001655</t>
  </si>
  <si>
    <t>76250705</t>
  </si>
  <si>
    <t>田秀辉</t>
  </si>
  <si>
    <t>2020-07-29 14:27:32</t>
  </si>
  <si>
    <t>2020-07-29 17:01:25</t>
  </si>
  <si>
    <t>座椅无法升降，后背无法调节。</t>
  </si>
  <si>
    <t>LRDS6PTC0KT011240</t>
  </si>
  <si>
    <t>KT011240</t>
  </si>
  <si>
    <t>3119C017879</t>
  </si>
  <si>
    <t>王忠亮</t>
  </si>
  <si>
    <t>4259SMFCB-G8T00400</t>
  </si>
  <si>
    <t>2020-06-28 08:47:55</t>
  </si>
  <si>
    <t>2020-07-06 11:10:20</t>
  </si>
  <si>
    <t>2020-07-05 15:55:54</t>
  </si>
  <si>
    <t>2020-07-06 11:21:37</t>
  </si>
  <si>
    <t>客户车辆座椅坐框装配气悬浮直销断裂，更换座椅坐框总成</t>
  </si>
  <si>
    <t>坐框减震器对比照片不清晰，无法识别出故障位置</t>
  </si>
  <si>
    <t>LRDS6PEB5KT014560</t>
  </si>
  <si>
    <t>KT014560</t>
  </si>
  <si>
    <t>76268583</t>
  </si>
  <si>
    <t>丛源君</t>
  </si>
  <si>
    <t>2020-07-05 13:39:50</t>
  </si>
  <si>
    <t>2020-07-08 11:32:13</t>
  </si>
  <si>
    <t>客户车辆座椅自动调整功能失效，更换气悬浮后回复正常</t>
  </si>
  <si>
    <t>LRDS6PEB3KT026870</t>
  </si>
  <si>
    <t>KT026870</t>
  </si>
  <si>
    <t>76286595</t>
  </si>
  <si>
    <t>董海军</t>
  </si>
  <si>
    <t>2020-07-21 00:48:26</t>
  </si>
  <si>
    <t>2020-07-21 11:04:32</t>
  </si>
  <si>
    <t>驾驶员座椅漏气升不起来，经检查座椅气悬浮总成损坏漏气导致</t>
  </si>
  <si>
    <t>LRDS6PEB2JT307184</t>
  </si>
  <si>
    <t>JT307184</t>
  </si>
  <si>
    <t>76252137</t>
  </si>
  <si>
    <t>高伟</t>
  </si>
  <si>
    <t>2020-07-21 15:18:27</t>
  </si>
  <si>
    <t>2020-07-21 21:45:30</t>
  </si>
  <si>
    <t>座椅不起经检查座椅气悬浮导致</t>
  </si>
  <si>
    <t>维护销售日期2019/2/28</t>
  </si>
  <si>
    <t>LRDS6PEB0KT014899</t>
  </si>
  <si>
    <t>KT014899</t>
  </si>
  <si>
    <t>76269294</t>
  </si>
  <si>
    <t>孙宝庆</t>
  </si>
  <si>
    <t>2020-07-22 16:23:01</t>
  </si>
  <si>
    <t>2020-07-23 18:12:34</t>
  </si>
  <si>
    <t>座椅气阀调节机构损坏，座椅无法升起</t>
  </si>
  <si>
    <t>LRDS6PEB2KT503997</t>
  </si>
  <si>
    <t>KT503997</t>
  </si>
  <si>
    <t>76975428</t>
  </si>
  <si>
    <t>FT000059001</t>
  </si>
  <si>
    <t>FDJIL010</t>
  </si>
  <si>
    <t>吉林省华放汽车销售服务有限公司</t>
  </si>
  <si>
    <t>栾釉</t>
  </si>
  <si>
    <t>2020-07-07 12:04:25</t>
  </si>
  <si>
    <t>2020-07-08 12:46:22</t>
  </si>
  <si>
    <t>该车辆报修驾驶员座椅气囊无法调节且座椅出现偏移现象，我站人员为其检查发现座椅内部损坏导致，为其更换座椅总成后故障排除</t>
  </si>
  <si>
    <t xml:space="preserve">1、缺少气囊故障照片2、工时项目疑义，应选择工时项目为拆解驾驶员座椅总成，多报了更换座椅气阀总成（气囊座椅）项目的维修工时3、座椅标牌照片不清晰</t>
  </si>
  <si>
    <t>RCFT000060299202007210008</t>
  </si>
  <si>
    <t>LRDS6PEB3LT003817</t>
  </si>
  <si>
    <t>LT003817</t>
  </si>
  <si>
    <t>76643287</t>
  </si>
  <si>
    <t>张邵斌</t>
  </si>
  <si>
    <t>2020-07-20 10:41:00</t>
  </si>
  <si>
    <t>2020-07-21 19:18:25</t>
  </si>
  <si>
    <t>拆捡发现座椅齐鲁控制阀气管连接处漏气，维修处理排除故障</t>
  </si>
  <si>
    <t>工时费用过高</t>
  </si>
  <si>
    <t>RCFT000060299202007280003</t>
  </si>
  <si>
    <t>LRDS6PEBXLT056272</t>
  </si>
  <si>
    <t>LT056272</t>
  </si>
  <si>
    <t>76674080</t>
  </si>
  <si>
    <t>2020-07-28 12:05:52</t>
  </si>
  <si>
    <t>2020-07-28 13:25:14</t>
  </si>
  <si>
    <t>检查为驾驶员安全带卷收器卡滞，维修处理</t>
  </si>
  <si>
    <t>RCFT000060552202007040002</t>
  </si>
  <si>
    <t>LRDS6PEB7KT014687</t>
  </si>
  <si>
    <t>KT014687</t>
  </si>
  <si>
    <t>76269332</t>
  </si>
  <si>
    <t>王丽</t>
  </si>
  <si>
    <t>2020-07-01 16:00:00</t>
  </si>
  <si>
    <t>2020-07-04 20:38:22</t>
  </si>
  <si>
    <t>修复处理维修未换件</t>
  </si>
  <si>
    <t>LRDV7PTC8KR001787</t>
  </si>
  <si>
    <t>KR001787</t>
  </si>
  <si>
    <t>BJ3259DLPCE-AA</t>
  </si>
  <si>
    <t>WP12NG400E50</t>
  </si>
  <si>
    <t>1418L148371</t>
  </si>
  <si>
    <t>FT000062785</t>
  </si>
  <si>
    <t>FDHEN024</t>
  </si>
  <si>
    <t>河南正聚明汽车贸易有限公司</t>
  </si>
  <si>
    <t>张甫年</t>
  </si>
  <si>
    <t>3259DLPCE-A1Z00100</t>
  </si>
  <si>
    <t>2020-06-25 09:48:38</t>
  </si>
  <si>
    <t>2020-07-02 09:50:52</t>
  </si>
  <si>
    <t>客户报修车辆行驶中座椅自动降落，检查发现高度调节阀内部卡滞，更换处理。</t>
  </si>
  <si>
    <t>STCFT000062785202007020002</t>
  </si>
  <si>
    <t>STCAFT000062785202006250001</t>
  </si>
  <si>
    <t>驾驶室座椅行驶中自落</t>
  </si>
  <si>
    <t xml:space="preserve">
审批人：SP032
审批时间：2020/07/14  07:42:06
审批意见：到位时长0.88小时
</t>
  </si>
  <si>
    <t>RCFT000062785202007150001</t>
  </si>
  <si>
    <t>LRDS6PEB9LR008257</t>
  </si>
  <si>
    <t>LR008257</t>
  </si>
  <si>
    <t>乔先生</t>
  </si>
  <si>
    <t>2020-07-14 15:22:00</t>
  </si>
  <si>
    <t>2020-07-15 09:01:23</t>
  </si>
  <si>
    <t>客户反映座椅漏气，检查发现座椅气管快速接头松动漏气，重新紧固故障排除</t>
  </si>
  <si>
    <t>F1B22068110001A1093</t>
  </si>
  <si>
    <t>气管快速接头漏气</t>
  </si>
  <si>
    <t>无法识别气管松动位置</t>
  </si>
  <si>
    <t>LRDV7PTCXKR001662</t>
  </si>
  <si>
    <t>KR001662</t>
  </si>
  <si>
    <t>1418L146686</t>
  </si>
  <si>
    <t>袁卫峰</t>
  </si>
  <si>
    <t>2020-07-18 09:08:39</t>
  </si>
  <si>
    <t>2020-07-19 09:48:39</t>
  </si>
  <si>
    <t>客户反映座椅在行驶途中会慢慢下落，检查发现座椅控制阀损坏，更换处理，故障排除</t>
  </si>
  <si>
    <t>1、故障模式/故障描述/故障照片体现问题与更换零部件不相符，应干更换内容为FH468100000007A10932、该FH468100000007A1093有拆分件。更换手柄即可</t>
  </si>
  <si>
    <t>STCFT000062785202007190001</t>
  </si>
  <si>
    <t>STCAFT000062785202007180001</t>
  </si>
  <si>
    <t>座椅自落</t>
  </si>
  <si>
    <t xml:space="preserve">
审批人：SP016
审批时间：2020/07/31  17:28:28
审批意见：到位时长	1.28	小时
</t>
  </si>
  <si>
    <t>LRDS6PEB2LR026406</t>
  </si>
  <si>
    <t>LR026406</t>
  </si>
  <si>
    <t>7520F033039</t>
  </si>
  <si>
    <t>安楠运输公司</t>
  </si>
  <si>
    <t>2020-07-10 09:57:51</t>
  </si>
  <si>
    <t>2020-07-10 14:53:14</t>
  </si>
  <si>
    <t>座椅气控升降手柄总成漏气</t>
  </si>
  <si>
    <t>RCFT000063193202007290007</t>
  </si>
  <si>
    <t>LRDS6PEB6KT036129</t>
  </si>
  <si>
    <t>KT036129</t>
  </si>
  <si>
    <t>3619J062091</t>
  </si>
  <si>
    <t>唐山</t>
  </si>
  <si>
    <t>2020-07-28 09:54:03</t>
  </si>
  <si>
    <t>2020-07-29 10:41:47</t>
  </si>
  <si>
    <t>司机底部安装支架处倾斜，拆装加垫处理</t>
  </si>
  <si>
    <t>S1B2496801670A1093</t>
  </si>
  <si>
    <t>司机底部安装支架</t>
  </si>
  <si>
    <t>唐山安楠运输公司</t>
  </si>
  <si>
    <t>2020-07-30 17:37:28</t>
  </si>
  <si>
    <t>2020-07-31 10:31:58</t>
  </si>
  <si>
    <t>驾驶员座椅气控升降手柄总成漏气</t>
  </si>
  <si>
    <t>LRDS6PEB8LT009404</t>
  </si>
  <si>
    <t>LT009404</t>
  </si>
  <si>
    <t>76653079</t>
  </si>
  <si>
    <t>张英翔</t>
  </si>
  <si>
    <t>2020-06-28 13:20:41</t>
  </si>
  <si>
    <t>2020-07-04 18:18:33</t>
  </si>
  <si>
    <t>该车驾驶员座椅不能下调，更换驾驶员座椅，故障排除</t>
  </si>
  <si>
    <t>RCFT000063789202007180001</t>
  </si>
  <si>
    <t>LRDS6PEB6LR013092</t>
  </si>
  <si>
    <t>LR013092</t>
  </si>
  <si>
    <t>76660277</t>
  </si>
  <si>
    <t>张师傅</t>
  </si>
  <si>
    <t>4259SMFKB-F6T04400</t>
  </si>
  <si>
    <t>2020-07-15 15:12:44</t>
  </si>
  <si>
    <t>2020-07-18 09:19:37</t>
  </si>
  <si>
    <t>经检查发现主座椅内部气管连接处损坏导致漏气严重，为客户维修处理，</t>
  </si>
  <si>
    <t>LRDS6PEB7LT001276</t>
  </si>
  <si>
    <t>LT001276</t>
  </si>
  <si>
    <t>76318273</t>
  </si>
  <si>
    <t>张兴旺</t>
  </si>
  <si>
    <t>2020-07-05 16:35:57</t>
  </si>
  <si>
    <t>2020-07-23 09:37:53</t>
  </si>
  <si>
    <t>t检查发现车辆座椅气囊破裂，无法使用，因无拆分件，更换座椅总成</t>
  </si>
  <si>
    <t>自费外出，外出地点：河北省唐山市玉田县玉田镇</t>
  </si>
  <si>
    <t>RCFT000065870202007310005</t>
  </si>
  <si>
    <t>LRDV7PEC6LR016657</t>
  </si>
  <si>
    <t>LR016657</t>
  </si>
  <si>
    <t>76666899</t>
  </si>
  <si>
    <t>王雪峰</t>
  </si>
  <si>
    <t>2020-07-30 19:05:38</t>
  </si>
  <si>
    <t>2020-07-31 13:51:54</t>
  </si>
  <si>
    <t>检查发现车辆座椅气管漏气，导致故障</t>
  </si>
  <si>
    <t>F1B24968100002A0A1093</t>
  </si>
  <si>
    <t>因我站为修理，故此无配件</t>
  </si>
  <si>
    <t>LRDS6PEB9KT009233</t>
  </si>
  <si>
    <t>KT009233</t>
  </si>
  <si>
    <t>76261449</t>
  </si>
  <si>
    <t>2020-07-08 14:26:57</t>
  </si>
  <si>
    <t>2020-07-08 16:46:32</t>
  </si>
  <si>
    <t>座椅晃动。经拆检发现是由于驾驶员座椅骨架开裂导致。</t>
  </si>
  <si>
    <t>LRDS6PEB4KT008832</t>
  </si>
  <si>
    <t>KT008832</t>
  </si>
  <si>
    <t>76261444</t>
  </si>
  <si>
    <t>王</t>
  </si>
  <si>
    <t>2020-07-29 15:30:10</t>
  </si>
  <si>
    <t>2020-07-29 18:36:17</t>
  </si>
  <si>
    <t>驾驶员坐椅骨架无减振，无法固定，更换新件故障排除。</t>
  </si>
  <si>
    <t>LRDV6PEC7KT007504</t>
  </si>
  <si>
    <t>KT007504</t>
  </si>
  <si>
    <t>BJ1209VKPKP-AA</t>
  </si>
  <si>
    <t>76259816</t>
  </si>
  <si>
    <t>FT000066825</t>
  </si>
  <si>
    <t>GAS00060</t>
  </si>
  <si>
    <t>甘肃雄亚汽车销售服务有限公司</t>
  </si>
  <si>
    <t>王首强</t>
  </si>
  <si>
    <t>2020-07-24 12:31:13</t>
  </si>
  <si>
    <t>2020-07-24 16:01:55</t>
  </si>
  <si>
    <t>车辆座椅降下去后无法升起，判断为座椅气囊内部卡滞造成，为用户更换总成。</t>
  </si>
  <si>
    <t>GTL2017款，派工单号：1-YDDE4SK，由于该故障件无拆分件，故更换总成</t>
  </si>
  <si>
    <t>LRDV7PEC3LR003686</t>
  </si>
  <si>
    <t>LR003686</t>
  </si>
  <si>
    <t>BJ3313DNPHC-AA</t>
  </si>
  <si>
    <t>WP7.300E51</t>
  </si>
  <si>
    <t>1020A000729</t>
  </si>
  <si>
    <t>FT000066909</t>
  </si>
  <si>
    <t>FDSHX039</t>
  </si>
  <si>
    <t>和顺县锦辉汽车服务有限公司</t>
  </si>
  <si>
    <t>马彦文</t>
  </si>
  <si>
    <t>3317DPPHC-X1Z00100</t>
  </si>
  <si>
    <t>2020-07-09 19:14:30</t>
  </si>
  <si>
    <t>2020-07-10 09:59:46</t>
  </si>
  <si>
    <t>进站检查发现是座椅底座左右不平以及靠背一侧钩扣断裂导致做起来不舒服</t>
  </si>
  <si>
    <t>HW13710C（Q）铝</t>
  </si>
  <si>
    <t>10t（440）后桥，速比：5.143（ABS）</t>
  </si>
  <si>
    <t>LRDS6PEBXKR010887</t>
  </si>
  <si>
    <t>KR010887</t>
  </si>
  <si>
    <t>76263743</t>
  </si>
  <si>
    <t>王波</t>
  </si>
  <si>
    <t>4257SNFKB-X6Z00300</t>
  </si>
  <si>
    <t>2020-07-27 14:16:57</t>
  </si>
  <si>
    <t>2020-07-29 17:19:24</t>
  </si>
  <si>
    <t>座椅靠背调整按钮开裂损坏，气囊漏气不起，骨架变形向内侧偏</t>
  </si>
  <si>
    <t>RCFT000067202007220002</t>
  </si>
  <si>
    <t>LRDV7PEC5LR014205</t>
  </si>
  <si>
    <t>LR014205</t>
  </si>
  <si>
    <t>76660810</t>
  </si>
  <si>
    <t>FT000067</t>
  </si>
  <si>
    <t>ANH00092</t>
  </si>
  <si>
    <t>宿州市世搏工贸有限公司</t>
  </si>
  <si>
    <t>闪雪</t>
  </si>
  <si>
    <t>2020-07-22 10:59:06</t>
  </si>
  <si>
    <t>2020-07-22 13:07:34</t>
  </si>
  <si>
    <t>座椅漏气，经过拆解座椅发现座椅气阀接头损坏，通过更换座椅气阀接头故障排除</t>
  </si>
  <si>
    <t>RCFT000071407202007040010</t>
  </si>
  <si>
    <t>LRDS6PEB6LT052056</t>
  </si>
  <si>
    <t>LT052056</t>
  </si>
  <si>
    <t>76668332</t>
  </si>
  <si>
    <t>FT000071407</t>
  </si>
  <si>
    <t>FDSHD050</t>
  </si>
  <si>
    <t>潍坊朋来汽车销售服务有限公司</t>
  </si>
  <si>
    <t>刘小刚</t>
  </si>
  <si>
    <t>2020-07-04 14:40:11</t>
  </si>
  <si>
    <t>2020-07-04 17:36:11</t>
  </si>
  <si>
    <t>客户报修，驾驶员座椅漏气，经我站检查，驾驶员座椅总成故障，给予维修，故障消除</t>
  </si>
  <si>
    <t>LRDV7PEC5KT036416</t>
  </si>
  <si>
    <t>KT036416</t>
  </si>
  <si>
    <t>76302419</t>
  </si>
  <si>
    <t>赵宝全</t>
  </si>
  <si>
    <t>2020-07-05 07:24:09</t>
  </si>
  <si>
    <t>2020-07-05 13:09:23</t>
  </si>
  <si>
    <t>经检查发现驾驶员座椅速升速降开关气路漏气。</t>
  </si>
  <si>
    <t>LRDV7PEC7KR044160</t>
  </si>
  <si>
    <t>KR044160</t>
  </si>
  <si>
    <t>76317170</t>
  </si>
  <si>
    <t>生金龙</t>
  </si>
  <si>
    <t>2020-07-04 12:22:00</t>
  </si>
  <si>
    <t>2020-07-07 11:21:59</t>
  </si>
  <si>
    <t>失效座椅故障照片不清晰，无法识别</t>
  </si>
  <si>
    <t>2020-07-05 08:03:34</t>
  </si>
  <si>
    <t>2020-07-07 11:24:12</t>
  </si>
  <si>
    <t>LRDV7PECXLR001255</t>
  </si>
  <si>
    <t>LR001255</t>
  </si>
  <si>
    <t>76318556</t>
  </si>
  <si>
    <t>郭靖</t>
  </si>
  <si>
    <t>2020-07-09 07:21:32</t>
  </si>
  <si>
    <t>2020-07-09 10:12:26</t>
  </si>
  <si>
    <t>经检查发现驾驶员座椅阻尼器上支架断裂</t>
  </si>
  <si>
    <t>LRDV7PEC5LT001263</t>
  </si>
  <si>
    <t>LT001263</t>
  </si>
  <si>
    <t>76318555</t>
  </si>
  <si>
    <t>李东来</t>
  </si>
  <si>
    <t>2020-07-09 07:24:15</t>
  </si>
  <si>
    <t>2020-07-09 10:49:15</t>
  </si>
  <si>
    <t>经检查发现驾驶员座椅骨架断裂。</t>
  </si>
  <si>
    <t>LRDV7PEC6LT013048</t>
  </si>
  <si>
    <t>LT013048</t>
  </si>
  <si>
    <t>76660213</t>
  </si>
  <si>
    <t>李文龙</t>
  </si>
  <si>
    <t>2020-07-27 17:59:50</t>
  </si>
  <si>
    <t>2020-07-28 13:58:13</t>
  </si>
  <si>
    <t>经检查发现座椅升降开关漏气，座椅阻尼器支架卡簧处磨损，无法卡住卡簧</t>
  </si>
  <si>
    <t>LRDV7PEC4KT034835</t>
  </si>
  <si>
    <t>KT034835</t>
  </si>
  <si>
    <t>76299567</t>
  </si>
  <si>
    <t>邹海军</t>
  </si>
  <si>
    <t>2020-07-29 10:44:49</t>
  </si>
  <si>
    <t>2020-07-29 15:19:35</t>
  </si>
  <si>
    <t>经检查发现座椅阻尼器支架断裂</t>
  </si>
  <si>
    <t>2020-07-29 11:04:44</t>
  </si>
  <si>
    <t>2020-07-29 15:24:16</t>
  </si>
  <si>
    <t>LRDV7PECXLT005356</t>
  </si>
  <si>
    <t>LT005356</t>
  </si>
  <si>
    <t>76644425</t>
  </si>
  <si>
    <t>付万斌</t>
  </si>
  <si>
    <t>2020-07-29 14:25:41</t>
  </si>
  <si>
    <t>2020-07-30 12:20:45</t>
  </si>
  <si>
    <t>缺少阻尼器支架断裂照片</t>
  </si>
  <si>
    <t>RCFT000074202007210002</t>
  </si>
  <si>
    <t>LRDS6PEB6LR032628</t>
  </si>
  <si>
    <t>LR032628</t>
  </si>
  <si>
    <t>76694990</t>
  </si>
  <si>
    <t>FT000074</t>
  </si>
  <si>
    <t>ANH00095</t>
  </si>
  <si>
    <t>阜阳广宇汽车销售有限公司</t>
  </si>
  <si>
    <t>刘辉</t>
  </si>
  <si>
    <t>2020-07-21 08:53:28</t>
  </si>
  <si>
    <t>2020-07-21 09:59:02</t>
  </si>
  <si>
    <t>商品车接车时发现座椅调节开关不能用，经检查是拉线脱落导致，经维修后故障消除！</t>
  </si>
  <si>
    <t>照片中操作会造成拉线脱钩</t>
  </si>
  <si>
    <t>LRDS6PEB3KT030949</t>
  </si>
  <si>
    <t>KT030949</t>
  </si>
  <si>
    <t>76293597</t>
  </si>
  <si>
    <t>李昆</t>
  </si>
  <si>
    <t>4259SMFKB-B9Z04100</t>
  </si>
  <si>
    <t>2020-06-30 15:05:20</t>
  </si>
  <si>
    <t>2020-07-02 11:15:00</t>
  </si>
  <si>
    <t>检查发现：驾驶员座椅总成骨架断裂导致坐垫向右端倾斜，无法使用。</t>
  </si>
  <si>
    <t>LRDS6PEB0LT005539</t>
  </si>
  <si>
    <t>LT005539</t>
  </si>
  <si>
    <t>76644407</t>
  </si>
  <si>
    <t>玉溪辉盛运输有限公司</t>
  </si>
  <si>
    <t>2020-07-01 15:09:22</t>
  </si>
  <si>
    <t>2020-07-03 10:34:19</t>
  </si>
  <si>
    <t>用户进站反映车辆司机座椅不能正常升降，经我站维修人员检查因司机座椅升降功能失效所致。</t>
  </si>
  <si>
    <t>詹</t>
  </si>
  <si>
    <t>2020-07-29 10:14:29</t>
  </si>
  <si>
    <t>2020-07-30 12:47:26</t>
  </si>
  <si>
    <t>用户反映座椅升降失效，经我站维修人员拆检发现因驾驶室司机座椅升降功能失效所致。</t>
  </si>
  <si>
    <t>缺少故障位置照片无法识别缺陷</t>
  </si>
  <si>
    <t>该车司机座椅属于二次更换。</t>
  </si>
  <si>
    <t>LRDS6PEB3KT025105</t>
  </si>
  <si>
    <t>KT025105</t>
  </si>
  <si>
    <t>76284433</t>
  </si>
  <si>
    <t>姚海根</t>
  </si>
  <si>
    <t>4259SMFKB-C1T03400</t>
  </si>
  <si>
    <t>2020-07-23 17:22:30</t>
  </si>
  <si>
    <t>2020-07-26 09:45:28</t>
  </si>
  <si>
    <t>气悬浮总成漏气，更换气悬浮总成</t>
  </si>
  <si>
    <t>16S2530TO铝</t>
  </si>
  <si>
    <t>LRDV7PEC8LR024341</t>
  </si>
  <si>
    <t>LR024341</t>
  </si>
  <si>
    <t>76680475</t>
  </si>
  <si>
    <t>王永强</t>
  </si>
  <si>
    <t>3319DPPKF-A8T00100</t>
  </si>
  <si>
    <t>2020-07-13 09:50:09</t>
  </si>
  <si>
    <t>2020-07-13 14:46:04</t>
  </si>
  <si>
    <t>车辆行驶镜片晃动，更换左后视镜故障解除</t>
  </si>
  <si>
    <t>照片缺少晃动位置的标示</t>
  </si>
  <si>
    <t>LRDS6PEBXLT002664</t>
  </si>
  <si>
    <t>LT002664</t>
  </si>
  <si>
    <t>1419L150705</t>
  </si>
  <si>
    <t>江苏跨祥物流有限公司</t>
  </si>
  <si>
    <t>4257SNFKB-N2T00100</t>
  </si>
  <si>
    <t>2020-06-30 15:10:56</t>
  </si>
  <si>
    <t>2020-07-03 09:44:43</t>
  </si>
  <si>
    <t>LRDS6PEB5LR006375</t>
  </si>
  <si>
    <t>LR006375</t>
  </si>
  <si>
    <t>76647949</t>
  </si>
  <si>
    <t>倪元飞</t>
  </si>
  <si>
    <t>2020-07-13 10:15:25</t>
  </si>
  <si>
    <t>2020-07-14 09:02:36</t>
  </si>
  <si>
    <t>1、故障描述缺少无法调节具体内容，无法升降，还是靠背前后无法活动2、缺少调整机构位置故障照片</t>
  </si>
  <si>
    <t>LRDS6PEB2KT020008</t>
  </si>
  <si>
    <t>KT020008</t>
  </si>
  <si>
    <t>76276758</t>
  </si>
  <si>
    <t>周峰</t>
  </si>
  <si>
    <t>4257SNFKB-X7T00600</t>
  </si>
  <si>
    <t>2020-07-15 14:23:29</t>
  </si>
  <si>
    <t>2020-07-15 16:45:29</t>
  </si>
  <si>
    <t>缺少故障位置明显标示照片此款座椅有拆分件。可以更换拆分件，</t>
  </si>
  <si>
    <t>LRDV6PECXJR305959</t>
  </si>
  <si>
    <t>JR305959</t>
  </si>
  <si>
    <t>76249911</t>
  </si>
  <si>
    <t>孟虎</t>
  </si>
  <si>
    <t>2020-07-26 16:56:34</t>
  </si>
  <si>
    <t>2020-07-27 14:41:13</t>
  </si>
  <si>
    <t xml:space="preserve">2、故障责任主体不符，应更换为FH468100000014</t>
  </si>
  <si>
    <t>LRDV6PDC5JL609835</t>
  </si>
  <si>
    <t>JL609835</t>
  </si>
  <si>
    <t>BJ5252XXY-XF</t>
  </si>
  <si>
    <t>ISB22050</t>
  </si>
  <si>
    <t>69902897</t>
  </si>
  <si>
    <t>苏州永泰货运有限公司睢宁分公司</t>
  </si>
  <si>
    <t>1202VLPGP-A1Z00100</t>
  </si>
  <si>
    <t>2020-07-26 16:17:41</t>
  </si>
  <si>
    <t>2020-07-29 08:29:52</t>
  </si>
  <si>
    <t>联系中心库 无拆分件</t>
  </si>
  <si>
    <t>FH0681010100A0A1093存在拆分件，不同意更换总成</t>
  </si>
  <si>
    <t>8JS85E</t>
  </si>
  <si>
    <t>10t后桥, 速比：4.444(自调臂ABS)</t>
  </si>
  <si>
    <t>LRDV7PEC4KT018442</t>
  </si>
  <si>
    <t>KT018442</t>
  </si>
  <si>
    <t>76248674</t>
  </si>
  <si>
    <t>FT000083435</t>
  </si>
  <si>
    <t>FDGUZ015</t>
  </si>
  <si>
    <t>贵州省镇远县博通汽车修理有限公司</t>
  </si>
  <si>
    <t>湖南省江瑞物流有限公司</t>
  </si>
  <si>
    <t>1319VNPKF-J1T00200</t>
  </si>
  <si>
    <t>2020-07-12 15:56:06</t>
  </si>
  <si>
    <t>2020-07-12 19:18:00</t>
  </si>
  <si>
    <t>用户报修：福康430车子座椅坏了，我站检查为司机座椅靠背调整机构失效导致，更换司机座椅靠背总成后，试车故障排除。</t>
  </si>
  <si>
    <t xml:space="preserve">2、缺少故障位置照片无法判定故障位置</t>
  </si>
  <si>
    <t>因无更换司机座椅靠背工时，选择更换驾驶员座椅软垫代替，请领导审批</t>
  </si>
  <si>
    <t>12JSDX240T（QH70)（铁）</t>
  </si>
  <si>
    <t>RCFT000085202007090011</t>
  </si>
  <si>
    <t>LRDS6PEB7LR028362</t>
  </si>
  <si>
    <t>LR028362</t>
  </si>
  <si>
    <t>76688189</t>
  </si>
  <si>
    <t>朱世林</t>
  </si>
  <si>
    <t>2020-07-06 18:10:43</t>
  </si>
  <si>
    <t>2020-07-09 14:12:19</t>
  </si>
  <si>
    <t>座椅调整机构卡纸，重新调整后故障修复，未更换配件</t>
  </si>
  <si>
    <t>LRDS6PEB9KT043172</t>
  </si>
  <si>
    <t>KT043172</t>
  </si>
  <si>
    <t>76314823</t>
  </si>
  <si>
    <t>张云龙</t>
  </si>
  <si>
    <t>2020-07-15 15:06:00</t>
  </si>
  <si>
    <t>2020-07-15 16:28:20</t>
  </si>
  <si>
    <t>检查发现座椅气控升降手柄总成损坏，无法调节，更换气控升降手柄处理后故障排除试车正常</t>
  </si>
  <si>
    <t>控升降手柄</t>
  </si>
  <si>
    <t>RCFT000085202007290013</t>
  </si>
  <si>
    <t>LRDS6PEB3LR011123</t>
  </si>
  <si>
    <t>LR011123</t>
  </si>
  <si>
    <t>76656568</t>
  </si>
  <si>
    <t>汪贺奎</t>
  </si>
  <si>
    <t>2020-07-29 16:55:57</t>
  </si>
  <si>
    <t>2020-07-29 18:17:27</t>
  </si>
  <si>
    <t>检查发现座椅气控升降开关气管断裂；漏气，维修司机座椅。</t>
  </si>
  <si>
    <t>LRDS6PEB3JR302752</t>
  </si>
  <si>
    <t>JR302752</t>
  </si>
  <si>
    <t>76245915</t>
  </si>
  <si>
    <t>T4259SMFKBA7811593</t>
  </si>
  <si>
    <t>2020-07-05 10:54:31</t>
  </si>
  <si>
    <t>2020-07-07 20:20:22</t>
  </si>
  <si>
    <t>用户反映驾驶员座椅倾斜，检查发现驾驶员座椅坐框减震器总成损坏，更换后故障排除</t>
  </si>
  <si>
    <t>RCFT000088210202007030001</t>
  </si>
  <si>
    <t>LRDS6PEB8LR018617</t>
  </si>
  <si>
    <t>LR018617</t>
  </si>
  <si>
    <t>76668978</t>
  </si>
  <si>
    <t>FT000088210</t>
  </si>
  <si>
    <t>FDHUN010</t>
  </si>
  <si>
    <t>郴州钜驰汽车销售服务有限公司</t>
  </si>
  <si>
    <t>唐志军</t>
  </si>
  <si>
    <t>2020-06-30 17:36:42</t>
  </si>
  <si>
    <t>2020-07-03 11:33:40</t>
  </si>
  <si>
    <t>座椅气囊气管破裂漏气，维修后故障消除。</t>
  </si>
  <si>
    <t>STCFT000088210202007030001</t>
  </si>
  <si>
    <t>STCAFT000088210202007020001</t>
  </si>
  <si>
    <t>车辆漏气</t>
  </si>
  <si>
    <t xml:space="preserve">审批人 :Admin,审批时间 :2020-07-06审批意见:未上传APP照片/轨迹原因：:
审批人：SP035
审批时间：2020/07/10  16:24:47
审批意见：到位时长0.6小时
</t>
  </si>
  <si>
    <t>LRDV7PEC2LR012430</t>
  </si>
  <si>
    <t>LR012430</t>
  </si>
  <si>
    <t>1419L141408</t>
  </si>
  <si>
    <t>周建学</t>
  </si>
  <si>
    <t>2020-06-30 12:18:37</t>
  </si>
  <si>
    <t>2020-07-02 17:18:31</t>
  </si>
  <si>
    <t>驾驶员座椅漏气，调整机构卡滞，行驶中突然降落。更换驾驶员座椅故障排除。</t>
  </si>
  <si>
    <t>LRDV7PECXLT012436</t>
  </si>
  <si>
    <t>LT012436</t>
  </si>
  <si>
    <t>1419L138940</t>
  </si>
  <si>
    <t>2020-06-30 17:02:34</t>
  </si>
  <si>
    <t>2020-07-02 18:07:09</t>
  </si>
  <si>
    <t>座椅漏气，调整机构犯卡，行驶中座椅突然降落，为该车更换驾驶员座椅。</t>
  </si>
  <si>
    <t>LRDV6PEC1KR030211</t>
  </si>
  <si>
    <t>KR030211</t>
  </si>
  <si>
    <t>1419S105618</t>
  </si>
  <si>
    <t>李凯</t>
  </si>
  <si>
    <t>2020-07-16 15:14:56</t>
  </si>
  <si>
    <t>2020-07-18 17:10:16</t>
  </si>
  <si>
    <t>漏气，调整机构犯卡，行驶中突然降落，座椅坐垫松旷。更换驾驶员座椅</t>
  </si>
  <si>
    <t>1、应选择工时项目为拆装座椅总成2、无座椅近照，缺少失效位置照片</t>
  </si>
  <si>
    <t>LRDS6PEB0KT025899</t>
  </si>
  <si>
    <t>KT025899</t>
  </si>
  <si>
    <t>3619H045996</t>
  </si>
  <si>
    <t>FT000097810</t>
  </si>
  <si>
    <t>FDHEB058</t>
  </si>
  <si>
    <t>唐山市至成汽车修理有限公司</t>
  </si>
  <si>
    <t>双赢物流</t>
  </si>
  <si>
    <t>4257SNFJB-N6T00600</t>
  </si>
  <si>
    <t>2020-07-04 14:01:31</t>
  </si>
  <si>
    <t>2020-07-08 08:53:57</t>
  </si>
  <si>
    <t>检查发现座椅软垫海绵开裂，无法使用。</t>
  </si>
  <si>
    <t xml:space="preserve"> 维修方案争议，旧件仲裁   座椅表面未见开线，坐垫内部海绵开裂。</t>
  </si>
  <si>
    <t>坐垫开裂照片不清晰，未见有开线现象</t>
  </si>
  <si>
    <t>LRDS6PEB0KT025904</t>
  </si>
  <si>
    <t>KT025904</t>
  </si>
  <si>
    <t>3619H046002</t>
  </si>
  <si>
    <t>2020-07-09 15:58:00</t>
  </si>
  <si>
    <t>2020-07-10 07:39:50</t>
  </si>
  <si>
    <t>检查发现座椅软垫左侧海绵开了无法使用。</t>
  </si>
  <si>
    <t>LRDS6PEB9KT025299</t>
  </si>
  <si>
    <t>KT025299</t>
  </si>
  <si>
    <t>3619H046000</t>
  </si>
  <si>
    <t>双赢</t>
  </si>
  <si>
    <t>2020-07-11 10:09:24</t>
  </si>
  <si>
    <t>2020-07-11 11:45:56</t>
  </si>
  <si>
    <t>检查发现座椅软垫左侧海绵开裂无法使用。</t>
  </si>
  <si>
    <t>开线</t>
  </si>
  <si>
    <t>LRDS6PEBXKR030797</t>
  </si>
  <si>
    <t>KR030797</t>
  </si>
  <si>
    <t>76293111</t>
  </si>
  <si>
    <t>董子朋</t>
  </si>
  <si>
    <t>2020-07-01 17:26:32</t>
  </si>
  <si>
    <t>2020-07-02 19:01:14</t>
  </si>
  <si>
    <t>倒车镜脱落，更换倒车镜故障修复</t>
  </si>
  <si>
    <t>派工号A202007012807</t>
  </si>
  <si>
    <t>LRDS6PEBXKT024341</t>
  </si>
  <si>
    <t>KT024341</t>
  </si>
  <si>
    <t>3619G044213</t>
  </si>
  <si>
    <t>马善喜</t>
  </si>
  <si>
    <t>2020-07-08 08:51:45</t>
  </si>
  <si>
    <t>2020-07-09 08:38:58</t>
  </si>
  <si>
    <t>车辆行驶时座椅倾斜，检查为座椅支架损坏，更换座椅支架故障修复</t>
  </si>
  <si>
    <t>缺少损坏故障位置照片故障位置照片不清晰</t>
  </si>
  <si>
    <t>派工号1-XQL6WBQ</t>
  </si>
  <si>
    <t>LRDS6PEB0KT032481</t>
  </si>
  <si>
    <t>KT032481</t>
  </si>
  <si>
    <t>76295700</t>
  </si>
  <si>
    <t>么金鑫</t>
  </si>
  <si>
    <t>2020-07-14 09:04:53</t>
  </si>
  <si>
    <t>2020-07-15 09:35:34</t>
  </si>
  <si>
    <t>座椅异响，检查为座椅减震器失效，更换座椅减震器故障修复</t>
  </si>
  <si>
    <t>无法确认故障</t>
  </si>
  <si>
    <t>派工号1-XZ0WPA6</t>
  </si>
  <si>
    <t>2020-07-16 08:16:02</t>
  </si>
  <si>
    <t>2020-07-17 08:24:18</t>
  </si>
  <si>
    <t>车辆行驶时倒车镜抖动，检查为右侧倒车镜镜体旷量大，更换倒车镜后修复，</t>
  </si>
  <si>
    <t>照片与故障描述不符，缺少损坏照片</t>
  </si>
  <si>
    <t>派工号1-Y1SZVCU</t>
  </si>
  <si>
    <t>LRDS6PEB0KT037339</t>
  </si>
  <si>
    <t>KT037339</t>
  </si>
  <si>
    <t>3619K063961</t>
  </si>
  <si>
    <t>韩首金</t>
  </si>
  <si>
    <t>2020-07-20 15:48:49</t>
  </si>
  <si>
    <t>2020-07-24 13:43:37</t>
  </si>
  <si>
    <t>座椅无法升降，检查为气控手柄损坏，更换气控手柄故障修复</t>
  </si>
  <si>
    <t>派工号1-Y7VEGWP</t>
  </si>
  <si>
    <t>5.1911905901</t>
  </si>
  <si>
    <t>H0300061171A0</t>
  </si>
  <si>
    <t>H02500101J0A0</t>
  </si>
  <si>
    <t>H024001/16WA0</t>
  </si>
  <si>
    <t>10t（440）后桥，速比：3.7（ABS）1282</t>
  </si>
  <si>
    <t>RCFT000102354202007110008</t>
  </si>
  <si>
    <t>LRDV7PEC7LT001118</t>
  </si>
  <si>
    <t>LT001118</t>
  </si>
  <si>
    <t>76318232</t>
  </si>
  <si>
    <t>2020-07-10 14:58:37</t>
  </si>
  <si>
    <t>2020-07-11 23:30:13</t>
  </si>
  <si>
    <t>经检查车辆驾驶员座椅骨架断裂，焊接修复处理</t>
  </si>
  <si>
    <t>RCFT000102354202007190006</t>
  </si>
  <si>
    <t>LRDV7PEC0LR001037</t>
  </si>
  <si>
    <t>LR001037</t>
  </si>
  <si>
    <t>76318143</t>
  </si>
  <si>
    <t>2020-07-07 13:31:56</t>
  </si>
  <si>
    <t>2020-07-19 18:30:29</t>
  </si>
  <si>
    <t>经检查车辆驾驶员座椅调整机构损坏导致颠簸,修复处理</t>
  </si>
  <si>
    <t>RCFT000102354202007210004</t>
  </si>
  <si>
    <t>LRDV7PEC1LT001115</t>
  </si>
  <si>
    <t>LT001115</t>
  </si>
  <si>
    <t>76318225</t>
  </si>
  <si>
    <t>2020-07-19 15:34:22</t>
  </si>
  <si>
    <t>2020-07-21 16:22:12</t>
  </si>
  <si>
    <t>经检查车辆驾驶员座椅底座弹簧脱落导致颠簸，修复处理</t>
  </si>
  <si>
    <t>LRDS6PEB5KT003168</t>
  </si>
  <si>
    <t>KT003168</t>
  </si>
  <si>
    <t>3619A006952</t>
  </si>
  <si>
    <t>FT000107820</t>
  </si>
  <si>
    <t>FDSHX049</t>
  </si>
  <si>
    <t>阳城县恒泰鑫源商贸有限公司</t>
  </si>
  <si>
    <t>卫国庆</t>
  </si>
  <si>
    <t>4257SNFJB-N6Z00300</t>
  </si>
  <si>
    <t>2020-07-30 18:58:23</t>
  </si>
  <si>
    <t>2020-07-31 18:39:59</t>
  </si>
  <si>
    <t>驾驶员座椅行驶时自动落底，更换座椅气囊试车故障未排除，为客户更换座椅底座后故障排除</t>
  </si>
  <si>
    <t>LRDS6PEB8KR030104</t>
  </si>
  <si>
    <t>KR030104</t>
  </si>
  <si>
    <t>76291418</t>
  </si>
  <si>
    <t>王浩</t>
  </si>
  <si>
    <t>2020-07-02 08:09:24</t>
  </si>
  <si>
    <t>2020-07-02 18:04:40</t>
  </si>
  <si>
    <t>LRDV7PEC2KT035384</t>
  </si>
  <si>
    <t>KT035384</t>
  </si>
  <si>
    <t>76300660</t>
  </si>
  <si>
    <t>王辉</t>
  </si>
  <si>
    <t>2020-07-11 13:34:45</t>
  </si>
  <si>
    <t>2020-07-12 16:35:42</t>
  </si>
  <si>
    <t>客户反映车辆座椅异响且颠簸，经我站检查发现座椅骨架断裂导致座椅塌陷导致故障</t>
  </si>
  <si>
    <t>LRDS6PEB6LT060321</t>
  </si>
  <si>
    <t>LT060321</t>
  </si>
  <si>
    <t>76680651</t>
  </si>
  <si>
    <t>吉思雨</t>
  </si>
  <si>
    <t>4259SMFKB-B9T02100</t>
  </si>
  <si>
    <t>2020-07-16 10:14:32</t>
  </si>
  <si>
    <t>2020-07-16 13:01:43</t>
  </si>
  <si>
    <t>用户反映副驾驶员座椅折叠不了，经我站人员核实后给与更换</t>
  </si>
  <si>
    <t>标识文件补充。</t>
  </si>
  <si>
    <t>1、缺少故障位置明显的标示的照片2、外力造成坐框变形，无法卡住，就、可以维修</t>
  </si>
  <si>
    <t>16S2530TO(铝)-(配置已删除)</t>
  </si>
  <si>
    <t>LRDV7PEC9KT035382</t>
  </si>
  <si>
    <t>KT035382</t>
  </si>
  <si>
    <t>76300672</t>
  </si>
  <si>
    <t>游明丹</t>
  </si>
  <si>
    <t>2020-07-16 07:58:12</t>
  </si>
  <si>
    <t>2020-07-17 13:14:22</t>
  </si>
  <si>
    <t>客户反映座椅异响颠簸，我站检查发现座椅骨架开裂导致颠簸导致坐垫塌陷。</t>
  </si>
  <si>
    <t>已上传故障点照片。旧件验收</t>
  </si>
  <si>
    <t>缺少断裂照片</t>
  </si>
  <si>
    <t>LRDS6PEB3KT014864</t>
  </si>
  <si>
    <t>KT014864</t>
  </si>
  <si>
    <t>76268799</t>
  </si>
  <si>
    <t>张东升</t>
  </si>
  <si>
    <t>2020-07-17 16:20:43</t>
  </si>
  <si>
    <t>2020-07-17 17:05:30</t>
  </si>
  <si>
    <t>客户反映车辆座椅颠簸且不回弹，经检查发现车辆座椅骨架开裂气囊泄气导致</t>
  </si>
  <si>
    <t>LRDV7PEC9KR035475</t>
  </si>
  <si>
    <t>KR035475</t>
  </si>
  <si>
    <t>76300677</t>
  </si>
  <si>
    <t>2020-07-17 08:44:54</t>
  </si>
  <si>
    <t>2020-07-17 21:57:13</t>
  </si>
  <si>
    <t>用户反映驾驶员座椅软垫变形塌陷，经我站人员核实后给与更换</t>
  </si>
  <si>
    <t>故障模式/故障描述/与更换零部件不相符，应维修内容为座椅总成缺少正面照片，照片整体不够清晰</t>
  </si>
  <si>
    <t>RCFT000120615202007260001</t>
  </si>
  <si>
    <t>LRDS6PEBXKR043131</t>
  </si>
  <si>
    <t>KR043131</t>
  </si>
  <si>
    <t>76314803</t>
  </si>
  <si>
    <t>FT000120615</t>
  </si>
  <si>
    <t>FDHEB062</t>
  </si>
  <si>
    <t>盐山李红军汽修厂</t>
  </si>
  <si>
    <t>陈其彬</t>
  </si>
  <si>
    <t>2020-07-26 09:42:27</t>
  </si>
  <si>
    <t>2020-07-26 10:50:48</t>
  </si>
  <si>
    <t>车主反映副驾驶座椅调整机构卡滞无法调整经检测副调角器损坏，为其更换新件后试车正常。</t>
  </si>
  <si>
    <t>派工单号：1-YG2YMKB，新重点产品需补工时费激励系数，</t>
  </si>
  <si>
    <t>LRDV7PEC1KT016437</t>
  </si>
  <si>
    <t>KT016437</t>
  </si>
  <si>
    <t>76271216</t>
  </si>
  <si>
    <t>广州永盈土石方运输有限公司</t>
  </si>
  <si>
    <t>3319DPPKC-D1Z00100</t>
  </si>
  <si>
    <t>2020-07-15 14:45:04</t>
  </si>
  <si>
    <t>2020-07-16 17:12:01</t>
  </si>
  <si>
    <t>经客户反映车辆驾驶员座椅损坏；经检查为驾驶员座椅调整机构卡滞导致</t>
  </si>
  <si>
    <t>文档已补充上传  旧件仲裁</t>
  </si>
  <si>
    <t>故障模式/故障描述/故障照片体现问题与更换零部件不相符，应维修内容为更换调整机构</t>
  </si>
  <si>
    <t>注：GTL车辆维修，APP单号：A202007152541（已上传APP相片及APP视频）（维修地点：广东省广州市番禺区新造镇兴业大道瑞丰园）</t>
  </si>
  <si>
    <t>LRDS6PEBXJT501123</t>
  </si>
  <si>
    <t>JT501123</t>
  </si>
  <si>
    <t>76992866</t>
  </si>
  <si>
    <t>东莞市同鸿汽车贸易有限公司</t>
  </si>
  <si>
    <t>2020-07-17 10:48:00</t>
  </si>
  <si>
    <t>2020-07-17 18:22:17</t>
  </si>
  <si>
    <t>经销商反映车辆驾驶员座椅损坏；经检查为驾驶员座椅调整机构卡滞导致</t>
  </si>
  <si>
    <t>缺少故障位置明显的标示，无法识别故障描述</t>
  </si>
  <si>
    <t>注：GTL车辆维修，APP单号：A202007171107（已上传APP相片及APP视频）</t>
  </si>
  <si>
    <t>LRDS6PEB9KT032625</t>
  </si>
  <si>
    <t>KT032625</t>
  </si>
  <si>
    <t>BJ4182SLFHA-AB</t>
  </si>
  <si>
    <t>WP7.270E51</t>
  </si>
  <si>
    <t>1019J029229</t>
  </si>
  <si>
    <t>日不落</t>
  </si>
  <si>
    <t>4182SLFHA-A2Z00100</t>
  </si>
  <si>
    <t>2020-07-16 14:41:19</t>
  </si>
  <si>
    <t>2020-07-20 16:02:58</t>
  </si>
  <si>
    <t>用户来站反映车辆驾驶员座椅高低不平、无法升降，经我站人员拆检发现车辆驾驶员座椅总成损坏失效导致</t>
  </si>
  <si>
    <t>缺少座椅总成照片，故障位置照片</t>
  </si>
  <si>
    <t>ETX超能版重点产品APP报修，派工号为：A202007162396</t>
  </si>
  <si>
    <t>9JS119（铁）</t>
  </si>
  <si>
    <t>LRDS6PEB2LR001487</t>
  </si>
  <si>
    <t>LR001487</t>
  </si>
  <si>
    <t>76639346</t>
  </si>
  <si>
    <t>FT000854</t>
  </si>
  <si>
    <t>SIC00033</t>
  </si>
  <si>
    <t>乐山市红久车业有限公司</t>
  </si>
  <si>
    <t>韦明刚</t>
  </si>
  <si>
    <t>2020-07-05 14:10:25</t>
  </si>
  <si>
    <t>2020-07-06 10:18:01</t>
  </si>
  <si>
    <t>客户反应座椅座椅摆动无法固定，经检查座椅支架开裂导致摆动</t>
  </si>
  <si>
    <t>该座椅无拆分件，只能更换总成</t>
  </si>
  <si>
    <t>RCFT001679202007060001</t>
  </si>
  <si>
    <t>LRDS6PEB9JR015495</t>
  </si>
  <si>
    <t>JR015495</t>
  </si>
  <si>
    <t>76223549</t>
  </si>
  <si>
    <t>重庆</t>
  </si>
  <si>
    <t>FT001679</t>
  </si>
  <si>
    <t>CHQ00018</t>
  </si>
  <si>
    <t>重庆市万州区驰龙汽车服务有限公司</t>
  </si>
  <si>
    <t>郭敬忠</t>
  </si>
  <si>
    <t>2020-07-03 12:17:40</t>
  </si>
  <si>
    <t>2020-07-06 09:25:14</t>
  </si>
  <si>
    <t>经我站维修人员外出检查为驾驶室气囊座椅气管脱出导致驾驶室座椅漏气、无法调节故障。 外出检修驾驶室座椅总成；故障排除，用户满意！</t>
  </si>
  <si>
    <t>STCFT001679202007060001</t>
  </si>
  <si>
    <t>STCAJR015495202007030034</t>
  </si>
  <si>
    <t>客户反映该车辆驾驶室座椅漏气、无法调节故障；</t>
  </si>
  <si>
    <t xml:space="preserve">
审批人：SP037
审批时间：2020/07/13  11:23:14
审批意见：到位时长：	0.31 	小时
</t>
  </si>
  <si>
    <t>APP照片及APP轨迹。智科轨迹已用图片上传。由于需做外出申请单且因系统故障导致延迟生成索赔单。</t>
  </si>
  <si>
    <t>LRDS6PEB6LT058357</t>
  </si>
  <si>
    <t>LT058357</t>
  </si>
  <si>
    <t>76677073</t>
  </si>
  <si>
    <t>FT001682</t>
  </si>
  <si>
    <t>HEN00078</t>
  </si>
  <si>
    <t>平顶山市永惠汽车维修有限公司</t>
  </si>
  <si>
    <t>孟庆凡</t>
  </si>
  <si>
    <t>2020-07-01 10:59:10</t>
  </si>
  <si>
    <t>2020-07-03 17:22:32</t>
  </si>
  <si>
    <t>经我站维修人员检查发现安全带总成内部卡滞，更换后车辆正常</t>
  </si>
  <si>
    <t>LRDV7PEC8KT038855</t>
  </si>
  <si>
    <t>KT038855</t>
  </si>
  <si>
    <t>76307209</t>
  </si>
  <si>
    <t>FT001869</t>
  </si>
  <si>
    <t>LIN00053</t>
  </si>
  <si>
    <t>辽阳奥德新重型汽车修配厂</t>
  </si>
  <si>
    <t>张永茂</t>
  </si>
  <si>
    <t>2020-07-14 10:24:16</t>
  </si>
  <si>
    <t>2020-07-14 13:51:51</t>
  </si>
  <si>
    <t>主座椅支架断（该型号座椅无拆分件，因此更换总成）</t>
  </si>
  <si>
    <t>LRDS6PEB3LT011559</t>
  </si>
  <si>
    <t>LT011559</t>
  </si>
  <si>
    <t>76657100</t>
  </si>
  <si>
    <t>2020-07-04 07:47:41</t>
  </si>
  <si>
    <t>2020-07-06 10:14:00</t>
  </si>
  <si>
    <t>座椅坏了，到现场检查是副驾驶员座椅安全带损坏，更换新件处理。</t>
  </si>
  <si>
    <t>安全带位置照片是否存在位置不正确及打折现象？</t>
  </si>
  <si>
    <t>STCFT001871202007060001</t>
  </si>
  <si>
    <t>座椅坏了</t>
  </si>
  <si>
    <t xml:space="preserve">审批人 :Admin,审批时间 :2020-07-09审批意见:未上传APP照片/轨迹原因：.:审批人：
SP037
审批时间：
2020/7/13 9:30:50
审批意见：
描述与更换不符，合并轨迹无智科轨迹
审批人：SP037
审批时间：2020/07/16  16:32:47
审批意见：到位时长：	0.37 	小时
</t>
  </si>
  <si>
    <t>2020-07-05 08:59:00</t>
  </si>
  <si>
    <t>2020-07-06 11:02:06</t>
  </si>
  <si>
    <t>座椅坏了，经检查是驾驶员座椅安全带损坏，更换新件处理。</t>
  </si>
  <si>
    <t>LRDS6PEB0LT009347</t>
  </si>
  <si>
    <t>LT009347</t>
  </si>
  <si>
    <t>76653492</t>
  </si>
  <si>
    <t>2020-06-29 14:35:18</t>
  </si>
  <si>
    <t>2020-07-07 21:34:39</t>
  </si>
  <si>
    <t>座椅损坏，经检查是副驾驶员座椅安全带损坏，更换座椅总成。</t>
  </si>
  <si>
    <t>LRDS6PEB8LR013272</t>
  </si>
  <si>
    <t>LR013272</t>
  </si>
  <si>
    <t>76660544</t>
  </si>
  <si>
    <t>刘文华</t>
  </si>
  <si>
    <t>2020-07-12 15:26:43</t>
  </si>
  <si>
    <t>2020-07-16 18:52:17</t>
  </si>
  <si>
    <t>座椅上下窜动，经检查是驾驶员座椅内部损坏，更换新件处理</t>
  </si>
  <si>
    <t>有新旧件照片</t>
  </si>
  <si>
    <t>缺少故障位置的照片</t>
  </si>
  <si>
    <t>LRDV7PEC4LR002918</t>
  </si>
  <si>
    <t>LR002918</t>
  </si>
  <si>
    <t>1419L149633</t>
  </si>
  <si>
    <t>柯华强</t>
  </si>
  <si>
    <t>2020-07-15 15:42:27</t>
  </si>
  <si>
    <t>2020-07-17 20:40:54</t>
  </si>
  <si>
    <t>驾驶员座椅支架断裂，无分件，更换驾驶员座椅总成处理</t>
  </si>
  <si>
    <t>RCFT001871202007230009</t>
  </si>
  <si>
    <t>LRDS6PEB0LT009624</t>
  </si>
  <si>
    <t>LT009624</t>
  </si>
  <si>
    <t>76653915</t>
  </si>
  <si>
    <t>2020-07-21 09:30:59</t>
  </si>
  <si>
    <t>2020-07-23 14:01:41</t>
  </si>
  <si>
    <t>驾驶员座椅漏气，经检查为座椅内部气管接头脱落，拆下座椅坐垫，检修气管处理</t>
  </si>
  <si>
    <t>维修方案争议  质量仲裁</t>
  </si>
  <si>
    <t>白色气管</t>
  </si>
  <si>
    <t>2020-07-07 08:16:57</t>
  </si>
  <si>
    <t>2020-07-08 17:10:11</t>
  </si>
  <si>
    <t>经维修人员到达后检查座椅发现座椅升上去后自动降落，调角器调整不了角度，驾驶员坐在上边老往下滑，底座偶尔犯卡，更换配件后故障排除。</t>
  </si>
  <si>
    <t>缺少调角器故障位置照片</t>
  </si>
  <si>
    <t>STCFT002158202007080001</t>
  </si>
  <si>
    <t>STCAFT002158202007080001</t>
  </si>
  <si>
    <t>中通大客户免费外出</t>
  </si>
  <si>
    <t xml:space="preserve">
审批人：SP036
审批时间：2020/07/20  09:36:54
审批意见：到位时长：	1.23 	小时
</t>
  </si>
  <si>
    <t>RCFT002158202007300002</t>
  </si>
  <si>
    <t>LRDV6PDCXLT008438</t>
  </si>
  <si>
    <t>LT008438</t>
  </si>
  <si>
    <t>BJ1259VMPHE-AB</t>
  </si>
  <si>
    <t>ISD30050</t>
  </si>
  <si>
    <t>82009304</t>
  </si>
  <si>
    <t>李守国</t>
  </si>
  <si>
    <t>1239VMPHB-G1Z00100</t>
  </si>
  <si>
    <t>2020-07-30 11:12:00</t>
  </si>
  <si>
    <t>2020-07-30 15:12:29</t>
  </si>
  <si>
    <t>维修人员咨询厂家后建议给座椅右边增加一个垫子，增加垫子后故障排除。</t>
  </si>
  <si>
    <t>LRDV7PEC5KT040546</t>
  </si>
  <si>
    <t>KT040546</t>
  </si>
  <si>
    <t>BJ3319DNPKC-AC</t>
  </si>
  <si>
    <t>76310153</t>
  </si>
  <si>
    <t>李军</t>
  </si>
  <si>
    <t>3319DPPKC-C2T00400</t>
  </si>
  <si>
    <t>2020-06-30 13:55:33</t>
  </si>
  <si>
    <t>2020-07-02 17:56:50</t>
  </si>
  <si>
    <t>经我站检查发现座椅气囊炸裂导致气囊失效，因座椅无拆分件，给予更换座椅总成后，故障排除，恢复使用，</t>
  </si>
  <si>
    <t>STCFT002182202007020001</t>
  </si>
  <si>
    <t>STCAFT002182202006300001</t>
  </si>
  <si>
    <t>渣土车不限故障模式外出</t>
  </si>
  <si>
    <t xml:space="preserve">
审批人：SP031
审批时间：2020/07/09  18:22:19
审批意见：到位时长2.05小时
</t>
  </si>
  <si>
    <t>渣土车不限制故障模式外出</t>
  </si>
  <si>
    <t>12JSDX240T（Q）铁-(配置已删除)</t>
  </si>
  <si>
    <t>LRDS6PEB1KR021406</t>
  </si>
  <si>
    <t>KR021406</t>
  </si>
  <si>
    <t>76278120</t>
  </si>
  <si>
    <t>FT002202</t>
  </si>
  <si>
    <t>JIX00039</t>
  </si>
  <si>
    <t>南城县恒通汽车服务有限公司</t>
  </si>
  <si>
    <t>胡建</t>
  </si>
  <si>
    <t>2020-07-04 17:52:38</t>
  </si>
  <si>
    <t>2020-07-06 09:03:04</t>
  </si>
  <si>
    <t>经现场检查为驾驶员座椅腰托调节旋扭手柄断裂，导致腰托无法调节，由于该型号座椅没有拆分件，我站更换驾驶员座椅总成。</t>
  </si>
  <si>
    <t>工单编号：1-73133316317  旧件编号：K0628 新件编号：L0513  说明：我站咨询过配件技术该驾驶员座椅没有拆分件，必须换总成。</t>
  </si>
  <si>
    <t>LRDS6PEB8LT052933</t>
  </si>
  <si>
    <t>LT052933</t>
  </si>
  <si>
    <t>BJ4259SNFKB-CA</t>
  </si>
  <si>
    <t>X13NS5-560</t>
  </si>
  <si>
    <t>76664834</t>
  </si>
  <si>
    <t>4259SMFKB-C1T04200</t>
  </si>
  <si>
    <t>2020-07-26 11:59:36</t>
  </si>
  <si>
    <t>2020-07-27 08:53:20</t>
  </si>
  <si>
    <t>经检测发现驾驶员座椅内气悬浮总成失效，更换气悬浮总成后故障排除。</t>
  </si>
  <si>
    <t>ZF12TX2621TD（铝）+液力缓速-(配置已删除)</t>
  </si>
  <si>
    <t>13t(459)后桥，速比:2.867(基本ABS)</t>
  </si>
  <si>
    <t>RCFT002278202007090005</t>
  </si>
  <si>
    <t>LRDV7PEC7LT006867</t>
  </si>
  <si>
    <t>LT006867</t>
  </si>
  <si>
    <t>76647279</t>
  </si>
  <si>
    <t>张队长</t>
  </si>
  <si>
    <t>3319DPPKC-D1T00400</t>
  </si>
  <si>
    <t>2020-07-08 14:01:57</t>
  </si>
  <si>
    <t>2020-07-09 16:13:25</t>
  </si>
  <si>
    <t>客户反映，车辆漏气。经检查该车座椅连接控制阀气管脱落，导致车辆故障</t>
  </si>
  <si>
    <t>S4681010087A0A1093</t>
  </si>
  <si>
    <t>升降机构调节手柄(后）</t>
  </si>
  <si>
    <t>STCFT002278202007090003</t>
  </si>
  <si>
    <t>STCAFT002278202007080006</t>
  </si>
  <si>
    <t xml:space="preserve">
审批人：SP015
审批时间：2020/07/16  10:44:19
审批意见：到位时长1.1个小时
</t>
  </si>
  <si>
    <t>12JSDX240TA（Q）半铝-(配置已删除)</t>
  </si>
  <si>
    <t>LRDV7PEC0JT018713</t>
  </si>
  <si>
    <t>JT018713</t>
  </si>
  <si>
    <t>76230925</t>
  </si>
  <si>
    <t>江加强</t>
  </si>
  <si>
    <t>1319VNPKF-D1Z00700</t>
  </si>
  <si>
    <t>2020-07-03 08:55:38</t>
  </si>
  <si>
    <t>2020-07-05 19:04:17</t>
  </si>
  <si>
    <t>经现场检查发现该车驾驶员座椅总成调节机构损坏导致座椅自动升降，更换驾驶员座椅总成后故障排除</t>
  </si>
  <si>
    <t>5.180832660</t>
  </si>
  <si>
    <t>H0301010134A0</t>
  </si>
  <si>
    <t>H4300170831A0</t>
  </si>
  <si>
    <t>H025000000186/J229814</t>
  </si>
  <si>
    <t>H024000000266/J229813</t>
  </si>
  <si>
    <t>LRDV7PECXLT051916</t>
  </si>
  <si>
    <t>LT051916</t>
  </si>
  <si>
    <t>李志坤</t>
  </si>
  <si>
    <t>1319VPPKF-F1T04500</t>
  </si>
  <si>
    <t>2020-07-04 16:24:59</t>
  </si>
  <si>
    <t>2020-07-06 09:51:48</t>
  </si>
  <si>
    <t>经我站维修人员检修为驾驶室座椅气囊不回位导致的，更换损坏件后故障排除</t>
  </si>
  <si>
    <t>APP上传不回位视频</t>
  </si>
  <si>
    <t>12TX2421TD铝（缓）</t>
  </si>
  <si>
    <t>RCFT002395202007100046</t>
  </si>
  <si>
    <t>LRDS6PEB8LT054570</t>
  </si>
  <si>
    <t>LT054570</t>
  </si>
  <si>
    <t>76670787</t>
  </si>
  <si>
    <t>四川航万汽车销售服务有限公司</t>
  </si>
  <si>
    <t>4259SMFKB-F9T01100</t>
  </si>
  <si>
    <t>2020-07-08 16:57:50</t>
  </si>
  <si>
    <t>2020-07-10 19:40:33</t>
  </si>
  <si>
    <t>经现场检查发现该车驾驶员座椅总成调节机构气管脱落损坏漏气，检修气管后故障排除</t>
  </si>
  <si>
    <t>STCFT002395202007100006</t>
  </si>
  <si>
    <t>接北京呼叫中心派工，派工号：1-73471389997反映该车座椅漏气影响销售要求外出救援服务</t>
  </si>
  <si>
    <t xml:space="preserve">
审批人：SP034
审批时间：2020/07/15  13:38:07
审批意见：到位时长 0.37小时
</t>
  </si>
  <si>
    <t>服务车外出轨迹异常，请以APP外出轨迹为准 外出费用列支西南政策，请扣除外出费用，</t>
  </si>
  <si>
    <t>12TX2421TD自动挡+液缓（铝）-(配置已删除)</t>
  </si>
  <si>
    <t>13t(459)后桥，速比:2.867（ABS)</t>
  </si>
  <si>
    <t>RCFT002397202007190002</t>
  </si>
  <si>
    <t>LRDV7PECXKT043328</t>
  </si>
  <si>
    <t>KT043328</t>
  </si>
  <si>
    <t>76315811</t>
  </si>
  <si>
    <t>FT002397</t>
  </si>
  <si>
    <t>LIN00063</t>
  </si>
  <si>
    <t>沈阳顺得隆汽车修理厂</t>
  </si>
  <si>
    <t>肖国策</t>
  </si>
  <si>
    <t>2020-07-19 10:12:14</t>
  </si>
  <si>
    <t>2020-07-19 13:12:18</t>
  </si>
  <si>
    <t>驾驶员座椅坐框减震器总成断裂导致调整犯卡</t>
  </si>
  <si>
    <t>厂家直发的件，只报工时费用</t>
  </si>
  <si>
    <t>RCFT002397202007270006</t>
  </si>
  <si>
    <t>2020-07-27 09:12:23</t>
  </si>
  <si>
    <t>2020-07-27 14:40:33</t>
  </si>
  <si>
    <t>司机座椅底支架断裂</t>
  </si>
  <si>
    <t>扣2.3个工时</t>
  </si>
  <si>
    <t>厂家提供的配件，因此未提配件，只报工时费用</t>
  </si>
  <si>
    <t>LRDS6PEBXKT014831</t>
  </si>
  <si>
    <t>KT014831</t>
  </si>
  <si>
    <t>76269724</t>
  </si>
  <si>
    <t>任桂琴</t>
  </si>
  <si>
    <t>2020-07-24 17:56:53</t>
  </si>
  <si>
    <t>2020-07-25 09:47:35</t>
  </si>
  <si>
    <t>新ETX穿越版已关联派工单号照片APP已上传，座椅总成号：H0681010100A0/K0413/A1093</t>
  </si>
  <si>
    <t>RCFT002406202007150014</t>
  </si>
  <si>
    <t>LRDS6PEB3KT025377</t>
  </si>
  <si>
    <t>KT025377</t>
  </si>
  <si>
    <t>76284781</t>
  </si>
  <si>
    <t>FT002406</t>
  </si>
  <si>
    <t>FDSHD003</t>
  </si>
  <si>
    <t>夏津县邦达汽修厂</t>
  </si>
  <si>
    <t>孙传杰</t>
  </si>
  <si>
    <t>2020-07-15 10:26:06</t>
  </si>
  <si>
    <t>2020-07-15 15:37:30</t>
  </si>
  <si>
    <t>座椅漏气，经拆解为座椅气阀管路脱落造成，给予维修连接，故障排除</t>
  </si>
  <si>
    <t>管路脱落</t>
  </si>
  <si>
    <t>RCFT002413202007230001</t>
  </si>
  <si>
    <t>LRDS6PEB2LT014985</t>
  </si>
  <si>
    <t>LT014985</t>
  </si>
  <si>
    <t>76663450</t>
  </si>
  <si>
    <t>朱建中</t>
  </si>
  <si>
    <t>2020-07-22 08:16:15</t>
  </si>
  <si>
    <t>2020-07-23 15:22:27</t>
  </si>
  <si>
    <t>用户反映：车辆驾驶员座椅漏气。经检：车辆驾驶员座椅气管破裂导致给予铆接处理后试车故障排除</t>
  </si>
  <si>
    <t>气管破</t>
  </si>
  <si>
    <t>LRDS6PEB8LR001784</t>
  </si>
  <si>
    <t>LR001784</t>
  </si>
  <si>
    <t>1419L146859</t>
  </si>
  <si>
    <t>葛程</t>
  </si>
  <si>
    <t>2020-07-23 09:46:09</t>
  </si>
  <si>
    <t>2020-07-23 15:24:10</t>
  </si>
  <si>
    <t>用户反映：车辆驾驶员座椅坐垫倾斜。经检：车辆驾驶员座椅骨架损坏导致此故障</t>
  </si>
  <si>
    <t>LRDS6PEB7LR004093</t>
  </si>
  <si>
    <t>LR004093</t>
  </si>
  <si>
    <t>76311344</t>
  </si>
  <si>
    <t>王杨子</t>
  </si>
  <si>
    <t>4259SMFKB-C1Z02800</t>
  </si>
  <si>
    <t>2020-07-27 08:34:18</t>
  </si>
  <si>
    <t>2020-07-27 17:53:44</t>
  </si>
  <si>
    <t>上卧铺气弹簧总成功能失效。</t>
  </si>
  <si>
    <t>13t(459)后桥，进口轮毂单元，速比:3.083(ABS</t>
  </si>
  <si>
    <t>LRDS6PEB5KR019173</t>
  </si>
  <si>
    <t>KR019173</t>
  </si>
  <si>
    <t>76275494</t>
  </si>
  <si>
    <t>FT002415</t>
  </si>
  <si>
    <t>ANH00131</t>
  </si>
  <si>
    <t>芜湖市仁和富通汽车修理厂</t>
  </si>
  <si>
    <t>姬永凯</t>
  </si>
  <si>
    <t>2020-07-16 13:31:06</t>
  </si>
  <si>
    <t>2020-07-18 16:48:37</t>
  </si>
  <si>
    <t>拆检发现为座椅调节机构损坏，因无拆分件，更换座椅总成后故障修复</t>
  </si>
  <si>
    <t>缺少调节机构的照片，座椅整体照片不清晰</t>
  </si>
  <si>
    <t>LRDV7PEC1LT061685</t>
  </si>
  <si>
    <t>LT061685</t>
  </si>
  <si>
    <t>76682890</t>
  </si>
  <si>
    <t>FT002416</t>
  </si>
  <si>
    <t>HEB00210</t>
  </si>
  <si>
    <t>邯郸市永年区现方汽车修理厂</t>
  </si>
  <si>
    <t>刘治朋</t>
  </si>
  <si>
    <t>2020-07-14 10:45:00</t>
  </si>
  <si>
    <t>2020-07-15 08:48:12</t>
  </si>
  <si>
    <t>车辆座椅无法调节，经现场检查为气控升降手柄漏气导致，为客户更换。</t>
  </si>
  <si>
    <t>STCFT002416202007150001</t>
  </si>
  <si>
    <t>座椅无法调节，倾斜</t>
  </si>
  <si>
    <t xml:space="preserve">审批人 :Admin,审批时间 :2020-07-18审批意见:未上传APP照片/轨迹原因：:
审批人：SP030
审批时间：2020/07/21  13:50:20
审批意见：到位时长：	0.90 	小时
</t>
  </si>
  <si>
    <t>搅拌罐车无故障模式外出。</t>
  </si>
  <si>
    <t>2020-07-15 08:48:13</t>
  </si>
  <si>
    <t>驾驶员座椅软垫变形塌陷，为客户更换</t>
  </si>
  <si>
    <t>LRDS6PEB2KT005511</t>
  </si>
  <si>
    <t>KT005511</t>
  </si>
  <si>
    <t>76251092</t>
  </si>
  <si>
    <t>侯延雷</t>
  </si>
  <si>
    <t>4259SMFKB-C1T00300</t>
  </si>
  <si>
    <t>2020-07-28 11:39:50</t>
  </si>
  <si>
    <t>2020-07-29 11:33:42</t>
  </si>
  <si>
    <t>客户反映；驾驶室不起倾斜，经现场检测为座椅骨架变形无法调节，靠背无法调节导致，为用户更换座椅总成</t>
  </si>
  <si>
    <t>缺少故障位置照片，无法识别故障位置</t>
  </si>
  <si>
    <t>12JSDX240TA（铝）带液力缓速器</t>
  </si>
  <si>
    <t>LRDS6PEB8LT005028</t>
  </si>
  <si>
    <t>LT005028</t>
  </si>
  <si>
    <t>76643134</t>
  </si>
  <si>
    <t>4259SMFKB-F8T02000</t>
  </si>
  <si>
    <t>2020-07-29 14:55:51</t>
  </si>
  <si>
    <t>2020-07-30 15:10:40</t>
  </si>
  <si>
    <t>座椅不起，靠背无法调节，安全带卡滞，为客户更换副驾驶员座椅总成。</t>
  </si>
  <si>
    <t>1、座椅总成厂家图号H468100000054，依据布面实物为H4681000000552.更换总成件为A2189</t>
  </si>
  <si>
    <t>LRDS6PEB3LT053374</t>
  </si>
  <si>
    <t>LT053374</t>
  </si>
  <si>
    <t>76670655</t>
  </si>
  <si>
    <t>候保鑫</t>
  </si>
  <si>
    <t>2020-07-09 15:00:00</t>
  </si>
  <si>
    <t>2020-07-17 10:20:34</t>
  </si>
  <si>
    <t>现场检查车辆驾驶员座椅损坏，调整机构卡滞无法调整导致</t>
  </si>
  <si>
    <t>故障模式/故障描述/故障照片体现问题与更换零部件不相符，应更换内容为FH468100000014</t>
  </si>
  <si>
    <t>自费外出服务：已上传APP视频证实</t>
  </si>
  <si>
    <t>LRDS6PEB7LR023470</t>
  </si>
  <si>
    <t>LR023470</t>
  </si>
  <si>
    <t>76674722</t>
  </si>
  <si>
    <t>师傅</t>
  </si>
  <si>
    <t>2020-07-03 09:46:48</t>
  </si>
  <si>
    <t>2020-07-17 14:15:05</t>
  </si>
  <si>
    <t>现场检查车辆驾驶员座椅损坏调整机构变形无法调整导致</t>
  </si>
  <si>
    <t>1、缺少调整机构变形位置照片2、故障模式/故障描述/故障照片体现问题与更换零部件不相符，应维修内容为调整机构3、工时项目疑义，应选择工时项目为拆装座椅总成</t>
  </si>
  <si>
    <t>外出服务：以上传APP视频</t>
  </si>
  <si>
    <t>LRDS6PEB2JT301790</t>
  </si>
  <si>
    <t>JT301790</t>
  </si>
  <si>
    <t>姜涛</t>
  </si>
  <si>
    <t>4257SNFKB-X7Z00900</t>
  </si>
  <si>
    <t>2020-07-13 11:39:58</t>
  </si>
  <si>
    <t>2020-07-17 17:41:42</t>
  </si>
  <si>
    <t>现场检查车辆座椅底座调整机构损坏，无法调节导致,更换后试车正常，故障排除</t>
  </si>
  <si>
    <t>LRDS6PEB5LT009781</t>
  </si>
  <si>
    <t>LT009781</t>
  </si>
  <si>
    <t>76654344</t>
  </si>
  <si>
    <t>徐队</t>
  </si>
  <si>
    <t>2020-07-14 10:50:00</t>
  </si>
  <si>
    <t>2020-07-18 15:51:38</t>
  </si>
  <si>
    <t>现场检查车辆座椅损坏，调整机构无法 调节导致</t>
  </si>
  <si>
    <t>照片缺失太严重，更换件照片对比，座椅标牌只有厂家，无生产日期、图号</t>
  </si>
  <si>
    <t>RCFT002423202007230006</t>
  </si>
  <si>
    <t>LRDS6PEB5LT011160</t>
  </si>
  <si>
    <t>LT011160</t>
  </si>
  <si>
    <t>76657136</t>
  </si>
  <si>
    <t>2020-07-20 08:00:34</t>
  </si>
  <si>
    <t>2020-07-23 17:44:35</t>
  </si>
  <si>
    <t>经检查为座椅调整机构卡滞造成，因我站无携带配件，客户拉有快递，给予重新调整维修 处理</t>
  </si>
  <si>
    <t>外出服务：天津市东丽区 经二路</t>
  </si>
  <si>
    <t>LRDS6PEB6LR021452</t>
  </si>
  <si>
    <t>LR021452</t>
  </si>
  <si>
    <t>76674079</t>
  </si>
  <si>
    <t>FT002988</t>
  </si>
  <si>
    <t>FDHEB014</t>
  </si>
  <si>
    <t>保定市鑫光明汽车贸易有限公司</t>
  </si>
  <si>
    <t>王继鹏</t>
  </si>
  <si>
    <t>2020-07-29 17:02:06</t>
  </si>
  <si>
    <t>2020-07-31 10:52:00</t>
  </si>
  <si>
    <t>车辆安全带不能正常拉出缩回，安全带卡滞，更换安全带总成。</t>
  </si>
  <si>
    <t>安全带</t>
  </si>
  <si>
    <t>80017745</t>
  </si>
  <si>
    <t>A1986/BL517015</t>
  </si>
  <si>
    <t>A1282/L134783</t>
  </si>
  <si>
    <t>A1282/L134755</t>
  </si>
  <si>
    <t>LRDS6PEBXKT009418</t>
  </si>
  <si>
    <t>KT009418</t>
  </si>
  <si>
    <t>3619C020758</t>
  </si>
  <si>
    <t>FT003402</t>
  </si>
  <si>
    <t>SHD00274</t>
  </si>
  <si>
    <t>枣庄联鑫汽车销售服务有限公司</t>
  </si>
  <si>
    <t>王新</t>
  </si>
  <si>
    <t>2020-07-12 13:08:31</t>
  </si>
  <si>
    <t>2020-07-12 21:30:05</t>
  </si>
  <si>
    <t>客户反映车辆座椅不能正常升降，经检查发现为车辆驾驶员座椅气控升降手柄开裂损坏脱壳跑掉，功能失效，无法正常使用。</t>
  </si>
  <si>
    <t>车辆报修，派工单号：1-XWGAN74。</t>
  </si>
  <si>
    <t>5.190335128</t>
  </si>
  <si>
    <t>K0308/030</t>
  </si>
  <si>
    <t>/</t>
  </si>
  <si>
    <t>2K02211811</t>
  </si>
  <si>
    <t>1K02211707</t>
  </si>
  <si>
    <t>LRDS6PEB8KT024953</t>
  </si>
  <si>
    <t>KT024953</t>
  </si>
  <si>
    <t>3619G045464</t>
  </si>
  <si>
    <t>张广永</t>
  </si>
  <si>
    <t>2020-07-18 11:31:44</t>
  </si>
  <si>
    <t>2020-07-18 14:13:24</t>
  </si>
  <si>
    <t>客户反映车辆座椅不能正常升降，经检查发现为车辆驾驶员座椅气控升降手柄开裂脱落损坏，无法正常使用。</t>
  </si>
  <si>
    <t>车辆报修，派工单号：1-Y4TMSPL。</t>
  </si>
  <si>
    <t>5.190607396</t>
  </si>
  <si>
    <t>K718*0000013*19718044</t>
  </si>
  <si>
    <t>K189918</t>
  </si>
  <si>
    <t>K189891</t>
  </si>
  <si>
    <t>RCFT003545202007040007</t>
  </si>
  <si>
    <t>LRDS6PEB8KT014679</t>
  </si>
  <si>
    <t>KT014679</t>
  </si>
  <si>
    <t>76268956</t>
  </si>
  <si>
    <t>2020-07-04 13:58:05</t>
  </si>
  <si>
    <t>2020-07-04 20:46:58</t>
  </si>
  <si>
    <t>用户反映座椅不起，经检查是座椅气阀调节机构卡滞漏气导致座椅不弹起。</t>
  </si>
  <si>
    <t>已上传维修现场视频      厂家直发件  无材料费 无旧件返会</t>
  </si>
  <si>
    <t>RCFT003545202007060001</t>
  </si>
  <si>
    <t>LRDS6PEB3KR014683</t>
  </si>
  <si>
    <t>KR014683</t>
  </si>
  <si>
    <t>76268826</t>
  </si>
  <si>
    <t>2020-07-05 14:08:33</t>
  </si>
  <si>
    <t>2020-07-06 09:39:33</t>
  </si>
  <si>
    <t>配件为厂家投放配件，不提交材料费</t>
  </si>
  <si>
    <t>RCFT003545202007070004</t>
  </si>
  <si>
    <t>LRDS6PEB9KT022175</t>
  </si>
  <si>
    <t>KT022175</t>
  </si>
  <si>
    <t>76279707</t>
  </si>
  <si>
    <t>2020-07-07 00:27:20</t>
  </si>
  <si>
    <t>2020-07-07 10:10:52</t>
  </si>
  <si>
    <t>已上传维修现场视频      厂家直发件  无材料费 无旧件返会   地点：达拉特旗昭君镇</t>
  </si>
  <si>
    <t>16S2530T0</t>
  </si>
  <si>
    <t>2020-07-03 17:52:51</t>
  </si>
  <si>
    <t>2020-07-10 23:10:35</t>
  </si>
  <si>
    <t>用户反映座椅主架结构损坏，经检查是驾驶员座椅总成损坏导致故障。</t>
  </si>
  <si>
    <t>已上传现场视频    用户不方便进站，地点：伊金霍洛旗靠近伊泰</t>
  </si>
  <si>
    <t>LRDS6PEB9LT011145</t>
  </si>
  <si>
    <t>LT011145</t>
  </si>
  <si>
    <t>76655895</t>
  </si>
  <si>
    <t>FT003677</t>
  </si>
  <si>
    <t>FDTIJ003</t>
  </si>
  <si>
    <t>天津佳合通商贸有限公司</t>
  </si>
  <si>
    <t>2020-06-21 16:00:00</t>
  </si>
  <si>
    <t>2020-07-02 08:55:45</t>
  </si>
  <si>
    <t>现场检查车辆驾驶员座椅调整机构卡滞损坏导致</t>
  </si>
  <si>
    <t>外出服务，天津市东丽区经二路，中通快递院内，已上传APP视频证实</t>
  </si>
  <si>
    <t>LRDS6PEB2KT043420</t>
  </si>
  <si>
    <t>KT043420</t>
  </si>
  <si>
    <t>76314806</t>
  </si>
  <si>
    <t>赵响朋</t>
  </si>
  <si>
    <t>4259SMFKB-F6Z01100</t>
  </si>
  <si>
    <t>2020-07-09 12:30:00</t>
  </si>
  <si>
    <t>2020-07-10 15:14:35</t>
  </si>
  <si>
    <t>现场检查车辆驾驶员座椅调整结构损坏，无法调节导致</t>
  </si>
  <si>
    <t>LRDV7PEC3LT053801</t>
  </si>
  <si>
    <t>LT053801</t>
  </si>
  <si>
    <t>WP9H336E50</t>
  </si>
  <si>
    <t>3620D003396</t>
  </si>
  <si>
    <t>周建军</t>
  </si>
  <si>
    <t>5313GJB00-LN1201</t>
  </si>
  <si>
    <t>2020-06-30 17:01:45</t>
  </si>
  <si>
    <t>2020-07-02 14:10:01</t>
  </si>
  <si>
    <t>该车右后视镜总成内部安装松旷导致行驶时异响，更换右后视镜后试车故障彻底排除</t>
  </si>
  <si>
    <t>雷萨搅拌车派工单号1-XFU3GN1。该右后视镜总成旧件上印有A1093，L0503，H2821010200A0</t>
  </si>
  <si>
    <t>1-200409131</t>
  </si>
  <si>
    <t>A2070  H0300000000317 AM30-065 L120063</t>
  </si>
  <si>
    <t>A2070 H030100000027 AM30-065 L124154</t>
  </si>
  <si>
    <t>A1282 H0250000000053 295 5.73</t>
  </si>
  <si>
    <t>A1282  H0240000000075 295 5.73</t>
  </si>
  <si>
    <t>295 5.73</t>
  </si>
  <si>
    <t>LRDS6PEB8LT009497</t>
  </si>
  <si>
    <t>LT009497</t>
  </si>
  <si>
    <t>76651093</t>
  </si>
  <si>
    <t>丛名建</t>
  </si>
  <si>
    <t>2020-07-19 14:08:45</t>
  </si>
  <si>
    <t>2020-07-22 09:46:07</t>
  </si>
  <si>
    <t>该车驾驶员座椅速升速降开关内部元件损坏，功能失效，导致座椅自动上升下降，存在安全隐患</t>
  </si>
  <si>
    <t>互动中心派工单号：1-Y6DCLTZ，外出更换椅子地址：江苏省崇川区竹行街道竹波路龙田龙苑</t>
  </si>
  <si>
    <t>LRDS6PEB3KT042048</t>
  </si>
  <si>
    <t>KT042048</t>
  </si>
  <si>
    <t>76313659</t>
  </si>
  <si>
    <t>李洪庆</t>
  </si>
  <si>
    <t>2020-07-18 08:21:29</t>
  </si>
  <si>
    <t>2020-07-23 17:47:26</t>
  </si>
  <si>
    <t>主驾驶安全带发卡，检查发现安全带内部发卡</t>
  </si>
  <si>
    <t>1-Y4MIDLI</t>
  </si>
  <si>
    <t>RCFT003761202007270002</t>
  </si>
  <si>
    <t>LRDS6PEB2LT062034</t>
  </si>
  <si>
    <t>LT062034</t>
  </si>
  <si>
    <t>76683984</t>
  </si>
  <si>
    <t>胡伟祥</t>
  </si>
  <si>
    <t>2020-07-20 10:08:42</t>
  </si>
  <si>
    <t>2020-07-27 17:15:32</t>
  </si>
  <si>
    <t>车辆行驶安全带报警灯经常亮，报警；初步判断为安全带插件内部触点开关接触不良为其修复从新装配</t>
  </si>
  <si>
    <t>安全带锁扣</t>
  </si>
  <si>
    <t>RCFT003765202007230002</t>
  </si>
  <si>
    <t>LRDS6PEBXLR016903</t>
  </si>
  <si>
    <t>LR016903</t>
  </si>
  <si>
    <t>76667482</t>
  </si>
  <si>
    <t>祝传胜</t>
  </si>
  <si>
    <t>2020-07-23 08:15:14</t>
  </si>
  <si>
    <t>2020-07-23 16:13:05</t>
  </si>
  <si>
    <t>该车驾驶员座椅漏气严重，无法弹起来，检查发现座椅内部有个气管蹦出来，找快接头修复，故障排除。</t>
  </si>
  <si>
    <t>LRDV7PEC0LR002270</t>
  </si>
  <si>
    <t>LR002270</t>
  </si>
  <si>
    <t>1419K126705</t>
  </si>
  <si>
    <t>3319DPPKC-E1Z00300</t>
  </si>
  <si>
    <t>2020-07-23 10:00:00</t>
  </si>
  <si>
    <t>2020-07-24 11:37:46</t>
  </si>
  <si>
    <t>座椅底座向一侧偏，导致司机开车时候向一侧倒，阻尼气囊失效影响安全驾驶</t>
  </si>
  <si>
    <t>旧件验收，321闪修服务站无需照片</t>
  </si>
  <si>
    <t>缺少座椅近照照片，无法识别故障</t>
  </si>
  <si>
    <t>更换座椅</t>
  </si>
  <si>
    <t>12JSDX240(Q)铁</t>
  </si>
  <si>
    <t>LRDV7PEC0LT002286</t>
  </si>
  <si>
    <t>LT002286</t>
  </si>
  <si>
    <t>1419K126694</t>
  </si>
  <si>
    <t>李浩然</t>
  </si>
  <si>
    <t>2020-07-28 08:47:07</t>
  </si>
  <si>
    <t>2020-07-28 16:34:14</t>
  </si>
  <si>
    <t>座椅气囊损坏底座偏斜影响安全驾驶</t>
  </si>
  <si>
    <t>12JSDX240(Q)铁-(配置已删除)</t>
  </si>
  <si>
    <t>LRDV7PEC3LT066922</t>
  </si>
  <si>
    <t>LT066922</t>
  </si>
  <si>
    <t>76691662</t>
  </si>
  <si>
    <t>2020-07-28 16:00:00</t>
  </si>
  <si>
    <t>2020-07-29 16:06:46</t>
  </si>
  <si>
    <t>座椅角度调整功能失效，驾驶员坐着向前滑动，影响行车安全，没有散件换总成</t>
  </si>
  <si>
    <t>缺少故障位置照片，无法判断失效模式</t>
  </si>
  <si>
    <t>LRDS6PEB0LR007322</t>
  </si>
  <si>
    <t>LR007322</t>
  </si>
  <si>
    <t>76649165</t>
  </si>
  <si>
    <t>尚英俊</t>
  </si>
  <si>
    <t>4259SMFKB-F8T01200</t>
  </si>
  <si>
    <t>2020-07-29 11:29:30</t>
  </si>
  <si>
    <t>2020-07-30 16:41:13</t>
  </si>
  <si>
    <t>驾驶员座椅气囊漏气调节犯卡底座偏斜影响安全驾驶</t>
  </si>
  <si>
    <t>LRDV7PEC9JH611019</t>
  </si>
  <si>
    <t>JH611019</t>
  </si>
  <si>
    <t>BJ3313DMPKF-AC</t>
  </si>
  <si>
    <t>1418F079018</t>
  </si>
  <si>
    <t>赵伟杰</t>
  </si>
  <si>
    <t>3313DNPKF-X1Z00100</t>
  </si>
  <si>
    <t>2020-07-16 09:36:49</t>
  </si>
  <si>
    <t>2020-07-16 14:46:18</t>
  </si>
  <si>
    <t>用户反映驾驶车辆时座椅向左侧倾斜，检查该车驾驶员座椅底座支架向左侧倾斜，属座椅底座支架故障，无法维修处理，更换后故障已排除</t>
  </si>
  <si>
    <t>故障模式/故障描述/故障照片体现问题与更换零部件不相符，应维修内容为座椅倾斜</t>
  </si>
  <si>
    <t>用户自费外出，维修地点调兵山      为找到相对应的故障模式（座椅倾斜）已相似代替</t>
  </si>
  <si>
    <t>RCFT003785202007250010</t>
  </si>
  <si>
    <t>LRDS6PEB4LR003225</t>
  </si>
  <si>
    <t>LR003225</t>
  </si>
  <si>
    <t>76641712</t>
  </si>
  <si>
    <t>FT003785</t>
  </si>
  <si>
    <t>LIN00126</t>
  </si>
  <si>
    <t>东港市长虹大机服务站</t>
  </si>
  <si>
    <t>王连东</t>
  </si>
  <si>
    <t>2020-07-25 08:48:09</t>
  </si>
  <si>
    <t>2020-07-25 16:03:22</t>
  </si>
  <si>
    <t>驾驶员座椅漏气，经检查是内部管路密封不严导致现象，修复管路后故障排除</t>
  </si>
  <si>
    <t>LRDV7PEC4KT042112</t>
  </si>
  <si>
    <t>KT042112</t>
  </si>
  <si>
    <t>1419L135629</t>
  </si>
  <si>
    <t>姜欣</t>
  </si>
  <si>
    <t>2020-07-27 10:25:43</t>
  </si>
  <si>
    <t>2020-07-27 15:08:05</t>
  </si>
  <si>
    <t>驾驶员座椅下滑道坏，自动前滑锁不住</t>
  </si>
  <si>
    <t>RCFT003785202007270003</t>
  </si>
  <si>
    <t>LRDV7PEC5KR042200</t>
  </si>
  <si>
    <t>KR042200</t>
  </si>
  <si>
    <t>1419J118169</t>
  </si>
  <si>
    <t>2020-07-27 12:23:57</t>
  </si>
  <si>
    <t>2020-07-27 15:08:11</t>
  </si>
  <si>
    <t>驾驶员座椅管路接头破损导致漏气，重新修复管路管头差接后故障排除</t>
  </si>
  <si>
    <t>RCFT003797202007020005</t>
  </si>
  <si>
    <t>LRDV7PEC8KR024516</t>
  </si>
  <si>
    <t>KR024516</t>
  </si>
  <si>
    <t>BJ5319CCY-AA</t>
  </si>
  <si>
    <t>76283409</t>
  </si>
  <si>
    <t>吴振军</t>
  </si>
  <si>
    <t>2020-06-30 19:38:37</t>
  </si>
  <si>
    <t>2020-07-02 16:55:24</t>
  </si>
  <si>
    <t>车辆驾驶员座椅漏气（经检查车辆外围正常，进一步检查车辆座椅气控阀密封不严，导致漏气无法使用）</t>
  </si>
  <si>
    <t>RCFT003797202007310003</t>
  </si>
  <si>
    <t>LRDV7PEC8KT004477</t>
  </si>
  <si>
    <t>KT004477</t>
  </si>
  <si>
    <t>76256538</t>
  </si>
  <si>
    <t>杨增超</t>
  </si>
  <si>
    <t>2020-07-30 16:07:07</t>
  </si>
  <si>
    <t>2020-07-31 13:43:12</t>
  </si>
  <si>
    <t>车辆驾驶员座椅气囊不起作用（经检查车辆外围正常，进一步拆件座椅发现座椅底座调节机构损坏，导致无法使用）</t>
  </si>
  <si>
    <t>新件厂家投放</t>
  </si>
  <si>
    <t>5.190135661</t>
  </si>
  <si>
    <t>LRDS6PEB0JT304722</t>
  </si>
  <si>
    <t>JT304722</t>
  </si>
  <si>
    <t>3618K056423</t>
  </si>
  <si>
    <t>振军</t>
  </si>
  <si>
    <t>2020-07-21 09:48:38</t>
  </si>
  <si>
    <t>2020-07-21 21:00:39</t>
  </si>
  <si>
    <t>用户反映：车辆座椅漏气倾斜座椅不起，经我站人员检查发现为座椅骨架开裂座椅气囊漏气且坐垫也有开裂处，减震漏油，多处损耗需为用户更换座椅处理</t>
  </si>
  <si>
    <t>照片中只有坐垫开裂无其他明显位置照片</t>
  </si>
  <si>
    <t>RCFT003824202007200005</t>
  </si>
  <si>
    <t>LRDS6PEB5LT065252</t>
  </si>
  <si>
    <t>LT065252</t>
  </si>
  <si>
    <t>76689996</t>
  </si>
  <si>
    <t>FT003824</t>
  </si>
  <si>
    <t>SIC00019</t>
  </si>
  <si>
    <t>宜宾市人和汽车服务有限责任公司</t>
  </si>
  <si>
    <t>刘川</t>
  </si>
  <si>
    <t>2020-07-15 09:28:07</t>
  </si>
  <si>
    <t>2020-07-20 15:19:16</t>
  </si>
  <si>
    <t>客户来电反映座椅漏气，气压不够，无法通过检测线，车辆无法上户，经过我站外出现场检测发现座椅内部气管脱落原因导致</t>
  </si>
  <si>
    <t>STCFT003824202007200003</t>
  </si>
  <si>
    <t>STCAFT003824202007160001</t>
  </si>
  <si>
    <t xml:space="preserve">
审批人：SP033
审批时间：2020/07/28  11:09:53
审批意见：到位时长1.31    小时
</t>
  </si>
  <si>
    <t>RCFT003830202007060008</t>
  </si>
  <si>
    <t>LRDV7PEC2KR010143</t>
  </si>
  <si>
    <t>KR010143</t>
  </si>
  <si>
    <t>76263097</t>
  </si>
  <si>
    <t>FT003830</t>
  </si>
  <si>
    <t>XIZ00016</t>
  </si>
  <si>
    <t>西藏冀鑫汽车销售有限公司</t>
  </si>
  <si>
    <t>达娃</t>
  </si>
  <si>
    <t>2020-07-05 14:28:36</t>
  </si>
  <si>
    <t>2020-07-06 13:06:33</t>
  </si>
  <si>
    <t>用户反映：车辆座椅下去上不来，经我站人员检查发现：座椅气囊减震总成损坏导致，更换座椅气囊减震总成后故障排除。</t>
  </si>
  <si>
    <t>此车配件为供应商直供，故无需添加材料费，只提报工时，敬请领导审批！</t>
  </si>
  <si>
    <t>LRDS6PEB0LT059777</t>
  </si>
  <si>
    <t>LT059777</t>
  </si>
  <si>
    <t>3120E049595</t>
  </si>
  <si>
    <t>4259SMFKB-G8T00200</t>
  </si>
  <si>
    <t>2020-06-29 17:07:36</t>
  </si>
  <si>
    <t>2020-07-01 09:50:30</t>
  </si>
  <si>
    <t>钟舒：经我站技术人员检查发现座椅支架变形，因无单件故更换座椅总成</t>
  </si>
  <si>
    <t>16S2530TO（铝）-(配置已删除)</t>
  </si>
  <si>
    <t>LRDV7PEC0LT055084</t>
  </si>
  <si>
    <t>LT055084</t>
  </si>
  <si>
    <t>76672896</t>
  </si>
  <si>
    <t>马远远</t>
  </si>
  <si>
    <t>2020-07-01 12:36:57</t>
  </si>
  <si>
    <t>2020-07-02 14:50:35</t>
  </si>
  <si>
    <t>经我站技术人员周鑫检查发现座椅漏气造成无法调节</t>
  </si>
  <si>
    <t>…</t>
  </si>
  <si>
    <t>2020-07-07 09:38:30</t>
  </si>
  <si>
    <t>2020-07-07 16:02:16</t>
  </si>
  <si>
    <t>经我站技术人员周鑫检查发现座椅调节器损坏造成座椅不能调节</t>
  </si>
  <si>
    <t>LRDV7PEC7LT059438</t>
  </si>
  <si>
    <t>LT059438</t>
  </si>
  <si>
    <t>1420E034943</t>
  </si>
  <si>
    <t>3319DPPKC-E1T00400</t>
  </si>
  <si>
    <t>2020-07-16 14:31:25</t>
  </si>
  <si>
    <t>2020-07-16 16:20:36</t>
  </si>
  <si>
    <t>经我站技术人员吴波检查发现座椅调节器损坏无法升降调节</t>
  </si>
  <si>
    <t>缺少调节器故障位置标示照片</t>
  </si>
  <si>
    <t>LRDS6PEB6KR028447</t>
  </si>
  <si>
    <t>KR028447</t>
  </si>
  <si>
    <t>1419H104109</t>
  </si>
  <si>
    <t>余存强</t>
  </si>
  <si>
    <t>2020-07-19 09:35:20</t>
  </si>
  <si>
    <t>2020-07-19 14:57:41</t>
  </si>
  <si>
    <t>钟舒：经我站技术人员检查发现座椅气悬浮</t>
  </si>
  <si>
    <t>RCFT003851202007140005</t>
  </si>
  <si>
    <t>LRDV7PEC8LT014900</t>
  </si>
  <si>
    <t>LT014900</t>
  </si>
  <si>
    <t>76663724</t>
  </si>
  <si>
    <t>FT003851</t>
  </si>
  <si>
    <t>CHQ00013</t>
  </si>
  <si>
    <t>重庆维协汽车修理服务有限责任公司</t>
  </si>
  <si>
    <t>曾</t>
  </si>
  <si>
    <t>3319DNPKE-A2T00100</t>
  </si>
  <si>
    <t>2020-07-14 08:57:32</t>
  </si>
  <si>
    <t>2020-07-14 15:21:36</t>
  </si>
  <si>
    <t>座椅漏气，经检查为座椅升降气囊阀气管脱落漏气，检修座椅试车故障排除</t>
  </si>
  <si>
    <t>RCFT003851202007190001</t>
  </si>
  <si>
    <t>LRDV7PEC5LT014899</t>
  </si>
  <si>
    <t>LT014899</t>
  </si>
  <si>
    <t>76661072</t>
  </si>
  <si>
    <t>2020-07-18 14:56:57</t>
  </si>
  <si>
    <t>2020-07-19 09:15:16</t>
  </si>
  <si>
    <t>座椅漏气，经检查为座椅调节阀漏气，检修调节阀故障排除</t>
  </si>
  <si>
    <t>LRDV7PEC8KR021566</t>
  </si>
  <si>
    <t>KR021566</t>
  </si>
  <si>
    <t>76278847</t>
  </si>
  <si>
    <t>FT003856</t>
  </si>
  <si>
    <t>GAS00019</t>
  </si>
  <si>
    <t>嘉峪关市顺通汽车贸易有限公司</t>
  </si>
  <si>
    <t>张立军</t>
  </si>
  <si>
    <t>2020-07-25 10:50:08</t>
  </si>
  <si>
    <t>2020-07-26 15:20:01</t>
  </si>
  <si>
    <t>客户反映座椅不升降，经检查座椅调节机构断裂</t>
  </si>
  <si>
    <t>缺少断裂的照片</t>
  </si>
  <si>
    <t>RCFT003862202007070001</t>
  </si>
  <si>
    <t>LRDV7PEC1LT014916</t>
  </si>
  <si>
    <t>LT014916</t>
  </si>
  <si>
    <t>1420C018896</t>
  </si>
  <si>
    <t>FT003862</t>
  </si>
  <si>
    <t>GUD00030</t>
  </si>
  <si>
    <t>惠州市华茂汽车维修有限公司</t>
  </si>
  <si>
    <t>武旦</t>
  </si>
  <si>
    <t>2020-07-07 09:50:30</t>
  </si>
  <si>
    <t>2020-07-07 15:53:19</t>
  </si>
  <si>
    <t>经拆检发现，该车驾驶员座椅气控阀连接气管破裂，导致漏气，造成故障。</t>
  </si>
  <si>
    <t>无相对于故障代码及相对应维修项目，固选此故障代码及维修项目代替</t>
  </si>
  <si>
    <t>LRDS6PEB1KR016142</t>
  </si>
  <si>
    <t>KR016142</t>
  </si>
  <si>
    <t>76271251</t>
  </si>
  <si>
    <t>赵新春</t>
  </si>
  <si>
    <t>2020-07-05 16:27:21</t>
  </si>
  <si>
    <t>2020-07-06 10:24:11</t>
  </si>
  <si>
    <t>驾驶室主座椅倾斜，松旷，检查为主座椅轻微变形损坏，更换座椅总成后修复，</t>
  </si>
  <si>
    <t>以修改</t>
  </si>
  <si>
    <t xml:space="preserve">工时项目疑义，应选择工时项目为拆装驾驶员座椅总成，多报了更换座椅气阀总成（气囊座椅）项目的维修工时</t>
  </si>
  <si>
    <t>驾驶员座椅调整机构卡滞，无法使用，更换处理。</t>
  </si>
  <si>
    <t>LRDS6PEB4KT033715</t>
  </si>
  <si>
    <t>KT033715</t>
  </si>
  <si>
    <t>3619J057425</t>
  </si>
  <si>
    <t>王怀骐</t>
  </si>
  <si>
    <t>2020-07-10 08:15:18</t>
  </si>
  <si>
    <t>2020-07-11 11:01:10</t>
  </si>
  <si>
    <t>车辆驾驶室主座椅座垫变形，更换驾驶座椅坐垫后修复，</t>
  </si>
  <si>
    <t>照片中未发现变形</t>
  </si>
  <si>
    <t>派工号1-XTDFVKL</t>
  </si>
  <si>
    <t>LRDS6PEB8KT017193</t>
  </si>
  <si>
    <t>KT017193</t>
  </si>
  <si>
    <t>76272823</t>
  </si>
  <si>
    <t>鱿鱼</t>
  </si>
  <si>
    <t>4259SMFKB-B9T00800</t>
  </si>
  <si>
    <t>2020-07-11 07:57:38</t>
  </si>
  <si>
    <t>2020-07-11 13:30:42</t>
  </si>
  <si>
    <t>驾驶室主座椅倾斜，无法使用，经我站主座椅支架轻微变形，更换主座椅后修复，</t>
  </si>
  <si>
    <t>旧件验收  扣1.9工时</t>
  </si>
  <si>
    <t xml:space="preserve">1、缺少座椅变形位置照片2、工时项目疑义，应选择工时项目为拆装座椅总成，多报了更换座椅减震器项目的维修工时</t>
  </si>
  <si>
    <t>派工号1-XUQTJWY</t>
  </si>
  <si>
    <t>LRDS6PEB2KR003478</t>
  </si>
  <si>
    <t>KR003478</t>
  </si>
  <si>
    <t>76255188</t>
  </si>
  <si>
    <t>2020-07-17 10:33:28</t>
  </si>
  <si>
    <t>2020-07-18 14:59:55</t>
  </si>
  <si>
    <t>用户反映：驾驶室主座椅调节困难向右倾斜，检查为座椅支架轻微变形，座椅调节机构犯卡，更换座椅处理。</t>
  </si>
  <si>
    <t>工时项目疑义，应选择工时项目为拆装座椅总成，多报了拆装座椅总成项目的维修工时缺少故障位置照片，轻微变形位置，</t>
  </si>
  <si>
    <t>派工号：1-Y3CDNPM</t>
  </si>
  <si>
    <t>440/3.7(自调臂ABS)</t>
  </si>
  <si>
    <t>LRDS6PEB6LR001900</t>
  </si>
  <si>
    <t>LR001900</t>
  </si>
  <si>
    <t>3619K069923</t>
  </si>
  <si>
    <t>曹山</t>
  </si>
  <si>
    <t>2020-07-18 10:27:33</t>
  </si>
  <si>
    <t>2020-07-19 09:41:53</t>
  </si>
  <si>
    <t>用户反映，座椅倾斜，检查发现坐垫总成塌陷变形无法使用，更换故障件故障排除。</t>
  </si>
  <si>
    <t>大客户新重点产品需补工时费激励系数，ISG产品报修，派工号1-Y4R6VWR</t>
  </si>
  <si>
    <t>LRDS6PEB5LT001826</t>
  </si>
  <si>
    <t>LT001826</t>
  </si>
  <si>
    <t>76319681</t>
  </si>
  <si>
    <t>张红伟</t>
  </si>
  <si>
    <t>2020-07-26 13:46:30</t>
  </si>
  <si>
    <t>2020-07-26 17:26:04</t>
  </si>
  <si>
    <t>驾驶室主座椅无法升降，漏气且变形，检查为主座椅气囊囊皮失效脱出导致失效，漏气，更换主座椅后修复，</t>
  </si>
  <si>
    <t>派工号1-YGBIRDK</t>
  </si>
  <si>
    <t>LRDS6PEB0KT005586</t>
  </si>
  <si>
    <t>KT005586</t>
  </si>
  <si>
    <t>76257326</t>
  </si>
  <si>
    <t>杜长军</t>
  </si>
  <si>
    <t>2020-07-28 13:25:46</t>
  </si>
  <si>
    <t>2020-07-29 15:38:43</t>
  </si>
  <si>
    <t>6810011119</t>
  </si>
  <si>
    <t>驾驶室主座椅无法调节，检查为主座椅滑套元件卡滞，更换座椅滑套后修复，</t>
  </si>
  <si>
    <t>座椅滑轨装饰条松脱</t>
  </si>
  <si>
    <t>派工号1-YJ5SOSH</t>
  </si>
  <si>
    <t>LRDV6PEC4LR002808</t>
  </si>
  <si>
    <t>LR002808</t>
  </si>
  <si>
    <t>76640227</t>
  </si>
  <si>
    <t>2020-07-15 08:34:53</t>
  </si>
  <si>
    <t>2020-07-18 08:53:19</t>
  </si>
  <si>
    <t>经检查发现座椅高低无法调节，坐垫倾斜，该图号座椅不提供拆分件，更换座椅总成</t>
  </si>
  <si>
    <t xml:space="preserve">1、缺少旧件座椅标牌厂家信息；</t>
  </si>
  <si>
    <t>STCFT003879202007180001</t>
  </si>
  <si>
    <t>城市渣土车无条件外出救援，外出车轨迹错误，外出一公里</t>
  </si>
  <si>
    <t xml:space="preserve">审批人 :Admin,审批时间 :2020-07-18审批意见:未上传APP照片/轨迹原因：.:
审批人：SP035
审批时间：2020/07/23  15:24:27
审批意见：到位时长3.4小时
</t>
  </si>
  <si>
    <t>LRDV6PEC3LT009879</t>
  </si>
  <si>
    <t>LT009879</t>
  </si>
  <si>
    <t>76654437</t>
  </si>
  <si>
    <t>2020-07-15 10:29:21</t>
  </si>
  <si>
    <t>2020-07-18 08:59:47</t>
  </si>
  <si>
    <t>经检查发现座椅各个调节阀失效，该图号座椅不提供拆分件更换，更换总成后故障排除</t>
  </si>
  <si>
    <t>有APP视频  旧件验收 如不符反索赔</t>
  </si>
  <si>
    <t>1.缺少座椅厂家标牌2.故障现象描述不够具体，各个调节阀失效；</t>
  </si>
  <si>
    <t>免费上门更换</t>
  </si>
  <si>
    <t>LRDV6PEC5LT004974</t>
  </si>
  <si>
    <t>LT004974</t>
  </si>
  <si>
    <t>76644317</t>
  </si>
  <si>
    <t>2020-07-15 10:55:15</t>
  </si>
  <si>
    <t>2020-07-18 09:01:38</t>
  </si>
  <si>
    <t>座椅调节阀失效，座椅各方向无法调节，该图号不提供拆分配件，更换总成故障排除</t>
  </si>
  <si>
    <t>缺少座椅厂家标牌；描述与其他单一致</t>
  </si>
  <si>
    <t>免费上门维修</t>
  </si>
  <si>
    <t>LRDV6PEC6LR009985</t>
  </si>
  <si>
    <t>LR009985</t>
  </si>
  <si>
    <t>76654089</t>
  </si>
  <si>
    <t>送修</t>
  </si>
  <si>
    <t>2020-07-15 16:13:44</t>
  </si>
  <si>
    <t>2020-07-18 09:03:48</t>
  </si>
  <si>
    <t>经检查发现座椅调节机构失效，多方向无法调节，该图号不提供拆分件，更换总成后故障排除</t>
  </si>
  <si>
    <t>故障现象描述与其他单描述无差别，排查结果不够具体，及座椅故障现象描述不具体</t>
  </si>
  <si>
    <t>LRDV6PEC4LT002861</t>
  </si>
  <si>
    <t>LT002861</t>
  </si>
  <si>
    <t>76640241</t>
  </si>
  <si>
    <t>2020-07-16 08:06:19</t>
  </si>
  <si>
    <t>2020-07-18 09:06:49</t>
  </si>
  <si>
    <t>座椅调节机构失效，该图号座椅不提供拆分件，更换总成后故障排除</t>
  </si>
  <si>
    <t>座椅调节机构失效，照片中未体现调节机构位置照片</t>
  </si>
  <si>
    <t>STCFT003879202007180002</t>
  </si>
  <si>
    <t xml:space="preserve">
审批人：SP035
审批时间：2020/07/23  15:12:22
审批意见：到位时长7.5小时
</t>
  </si>
  <si>
    <t>LRDV6PEC6LT001775</t>
  </si>
  <si>
    <t>LT001775</t>
  </si>
  <si>
    <t>76319208</t>
  </si>
  <si>
    <t>2020-07-18 08:26:35</t>
  </si>
  <si>
    <t>2020-07-22 11:26:22</t>
  </si>
  <si>
    <t>经检查发现驾驶员座椅调节按钮失效，该图号无拆分件更换，更换总成后故障排除</t>
  </si>
  <si>
    <t>照片中缺少故障位置明显标示，无法识别故障件</t>
  </si>
  <si>
    <t>LRDV6PEC2LT002860</t>
  </si>
  <si>
    <t>LT002860</t>
  </si>
  <si>
    <t>76640258</t>
  </si>
  <si>
    <t>李广阔</t>
  </si>
  <si>
    <t>2020-07-18 16:15:09</t>
  </si>
  <si>
    <t>2020-07-22 11:27:56</t>
  </si>
  <si>
    <t>经检查发现驾驶员座椅调节按钮等卡滞失效，无拆分件，更换总成故障排除</t>
  </si>
  <si>
    <t>APP照片与车联网停车维修相符，旧件验收</t>
  </si>
  <si>
    <t>LRDV6PECXLT002864</t>
  </si>
  <si>
    <t>LT002864</t>
  </si>
  <si>
    <t>76640225</t>
  </si>
  <si>
    <t>2020-07-22 15:29:41</t>
  </si>
  <si>
    <t>2020-07-27 15:38:11</t>
  </si>
  <si>
    <t>经检查发现座椅调节机构失效，不提供拆分件更换，更换总成后故障排除</t>
  </si>
  <si>
    <t>缺少旧件座椅标牌，提供厂家标牌不清晰</t>
  </si>
  <si>
    <t>LRDV6PEC6LT059658</t>
  </si>
  <si>
    <t>LT059658</t>
  </si>
  <si>
    <t>76681192</t>
  </si>
  <si>
    <t>2020-07-23 08:47:28</t>
  </si>
  <si>
    <t>2020-07-27 15:46:56</t>
  </si>
  <si>
    <t>经检查发现主驾驶座椅调节开关失效，无拆分件，需更换总成后故障排除</t>
  </si>
  <si>
    <t>缺少旧件座椅照片，及厂家标示</t>
  </si>
  <si>
    <t>STCFT003879202007270002</t>
  </si>
  <si>
    <t xml:space="preserve">
审批人：SP036
审批时间：2020/08/01  10:03:27
审批意见：到位时长：	1.29 	小时
</t>
  </si>
  <si>
    <t>HW19712(Q)铁-(配置已删除)</t>
  </si>
  <si>
    <t>LRDV6PEC5LR004986</t>
  </si>
  <si>
    <t>LR004986</t>
  </si>
  <si>
    <t>76644314</t>
  </si>
  <si>
    <t>2020-07-23 18:54:00</t>
  </si>
  <si>
    <t>2020-07-27 15:55:45</t>
  </si>
  <si>
    <t>经检查发现驾驶员座椅调节机构失效，不提供拆分件，更换总成故障排除</t>
  </si>
  <si>
    <t>RCFT003879202007280002</t>
  </si>
  <si>
    <t>LRDV6PEC6LT057554</t>
  </si>
  <si>
    <t>LT057554</t>
  </si>
  <si>
    <t>76676326</t>
  </si>
  <si>
    <t>2020-07-24 10:30:45</t>
  </si>
  <si>
    <t>2020-07-28 10:24:12</t>
  </si>
  <si>
    <t>经检查发现主驾驶座椅气管破损漏气，重新连接气管后故障排除</t>
  </si>
  <si>
    <t>气管破损</t>
  </si>
  <si>
    <t>免费上门保养</t>
  </si>
  <si>
    <t>LRDS6PTC7LR016336</t>
  </si>
  <si>
    <t>LR016336</t>
  </si>
  <si>
    <t>FT003902</t>
  </si>
  <si>
    <t>HEN00099</t>
  </si>
  <si>
    <t>林州市万通汽车贸易有限责任公司</t>
  </si>
  <si>
    <t>吕华伟</t>
  </si>
  <si>
    <t>4259SMFCB-3BT00100</t>
  </si>
  <si>
    <t>2020-07-07 18:24:12</t>
  </si>
  <si>
    <t>2020-07-18 10:49:11</t>
  </si>
  <si>
    <t>缺少气弹簧旧件标示，图片中两个件只有一个件有厂家标示，另一个没有；无上卧铺厂家标示</t>
  </si>
  <si>
    <t>LRDS6PEB7KT028332</t>
  </si>
  <si>
    <t>KT028332</t>
  </si>
  <si>
    <t>76289155</t>
  </si>
  <si>
    <t>2020-07-02 16:41:03</t>
  </si>
  <si>
    <t>2020-07-03 15:12:39</t>
  </si>
  <si>
    <t>用户反映：驾驶员座椅不能升降无法调节，经检查发现是座椅调节升降机构卡滞失效造成，更换座椅后故障排除。</t>
  </si>
  <si>
    <t>LRDV6PECXKR022267</t>
  </si>
  <si>
    <t>KR022267</t>
  </si>
  <si>
    <t>76280322</t>
  </si>
  <si>
    <t>2020-07-15 15:50:04</t>
  </si>
  <si>
    <t>2020-07-16 10:49:42</t>
  </si>
  <si>
    <t>用户反映：驾驶员座椅不能升降，经检查发现是座椅升降机构变型卡滞造成，更换座椅后故障排除。</t>
  </si>
  <si>
    <t>缺少故障位置明显的标示照片</t>
  </si>
  <si>
    <t>LRDV6PEC0KT022264</t>
  </si>
  <si>
    <t>KT022264</t>
  </si>
  <si>
    <t>76280090</t>
  </si>
  <si>
    <t>刘卫龙</t>
  </si>
  <si>
    <t>2020-07-20 13:52:26</t>
  </si>
  <si>
    <t>2020-07-22 16:17:13</t>
  </si>
  <si>
    <t>用户反映：驾驶员座椅不能升降，无法调节，经检查发现是驾驶员座椅调整机构变型卡滞造成，更换驾驶员座椅后故障排除。</t>
  </si>
  <si>
    <t>LRDV7PEC3JR005449</t>
  </si>
  <si>
    <t>JR005449</t>
  </si>
  <si>
    <t>BJ1319VNPKJ-AB</t>
  </si>
  <si>
    <t>76208120</t>
  </si>
  <si>
    <t>崔少卓</t>
  </si>
  <si>
    <t>T1319VNPKFAC801025</t>
  </si>
  <si>
    <t>2020-07-23 15:21:11</t>
  </si>
  <si>
    <t>2020-07-24 10:55:40</t>
  </si>
  <si>
    <t>用户反映：主驾驶座椅不能升降且左右无法调节，经检查发现是座椅调节机构变形卡滞造功能失效造成，更换座椅后故障排除。</t>
  </si>
  <si>
    <t>缺少更换座椅照片，缺少故障位置照片</t>
  </si>
  <si>
    <t>LRDV7PEC5KT029949</t>
  </si>
  <si>
    <t>KT029949</t>
  </si>
  <si>
    <t>76291642</t>
  </si>
  <si>
    <t>FT003945</t>
  </si>
  <si>
    <t>JIS00071</t>
  </si>
  <si>
    <t>盐城市青年汽车修配厂</t>
  </si>
  <si>
    <t>夏正嵩</t>
  </si>
  <si>
    <t>2020-07-12 15:18:22</t>
  </si>
  <si>
    <t>2020-07-12 16:04:20</t>
  </si>
  <si>
    <t>驾驶员座椅倾斜，用户抱怨强烈，表示开车时腰吃不消，经现场全面检查发现是座椅向右倾斜导致用户正常行驶时不能座正，无法正常驾驶，重新更换驾驶员座椅后试车正常</t>
  </si>
  <si>
    <t>LRDS6PEB7LT053491</t>
  </si>
  <si>
    <t>LT053491</t>
  </si>
  <si>
    <t>76670081</t>
  </si>
  <si>
    <t>FT003948</t>
  </si>
  <si>
    <t>JIX00018</t>
  </si>
  <si>
    <t>九江市荣和汽车销售服务有限公司</t>
  </si>
  <si>
    <t>金冉</t>
  </si>
  <si>
    <t>4259SMFKB-F9T01000</t>
  </si>
  <si>
    <t>2020-07-03 14:06:35</t>
  </si>
  <si>
    <t>2020-07-03 21:01:28</t>
  </si>
  <si>
    <t>座椅没有减震效果很硬</t>
  </si>
  <si>
    <t>LRDV6PEC3KR043154</t>
  </si>
  <si>
    <t>KR043154</t>
  </si>
  <si>
    <t>BJ3253DLPKE-AE</t>
  </si>
  <si>
    <t>1419L140210</t>
  </si>
  <si>
    <t>FT003963</t>
  </si>
  <si>
    <t>SHD00125</t>
  </si>
  <si>
    <t>平邑县鑫亿汽车修理有限公司</t>
  </si>
  <si>
    <t>王亚飞</t>
  </si>
  <si>
    <t>3253DMPKB-X1Z01800</t>
  </si>
  <si>
    <t>2020-07-12 12:44:04</t>
  </si>
  <si>
    <t>2020-07-16 15:13:09</t>
  </si>
  <si>
    <t>客户反映车辆右后视镜镜片脱落，经检查为镜片与壳体粘接不牢导致</t>
  </si>
  <si>
    <t>照片中镜片破损未发现脱落</t>
  </si>
  <si>
    <t>LRDS6PEB3LR013244</t>
  </si>
  <si>
    <t>LR013244</t>
  </si>
  <si>
    <t>76660570</t>
  </si>
  <si>
    <t>2020-07-01 10:51:01</t>
  </si>
  <si>
    <t>2020-07-01 13:35:54</t>
  </si>
  <si>
    <t>经检测为副驾驶员座椅调整机构卡滞，更换后故障排除</t>
  </si>
  <si>
    <t>RCFT003985202007020004</t>
  </si>
  <si>
    <t>LRDV7PEC1LR024813</t>
  </si>
  <si>
    <t>LR024813</t>
  </si>
  <si>
    <t>76676018</t>
  </si>
  <si>
    <t>黄辰威</t>
  </si>
  <si>
    <t>2020-07-02 08:41:12</t>
  </si>
  <si>
    <t>2020-07-02 09:21:41</t>
  </si>
  <si>
    <t>经检测为驾驶员座椅内部气管漏气，应急修复处理</t>
  </si>
  <si>
    <t>LRDV7PEC7JT305790</t>
  </si>
  <si>
    <t>JT305790</t>
  </si>
  <si>
    <t>76249941</t>
  </si>
  <si>
    <t>单体荣</t>
  </si>
  <si>
    <t>2020-07-04 08:00:56</t>
  </si>
  <si>
    <t>2020-07-06 10:49:53</t>
  </si>
  <si>
    <t>经检测为驾驶员座椅内部调整机构卡滞，更换总成后故障排除</t>
  </si>
  <si>
    <t>LRDS6PEB1KR025567</t>
  </si>
  <si>
    <t>KR025567</t>
  </si>
  <si>
    <t>76284785</t>
  </si>
  <si>
    <t>无锡小熊</t>
  </si>
  <si>
    <t>4259SMFKB-B9Z03100</t>
  </si>
  <si>
    <t>2020-07-06 12:40:35</t>
  </si>
  <si>
    <t>2020-07-06 16:49:53</t>
  </si>
  <si>
    <t>经检测为驾驶员座椅调整机构卡滞，为客户更换后故障排除</t>
  </si>
  <si>
    <t>工时项目疑义，应选择工时项目为更换座椅总成，多报了更换座椅气阀总成项目的维修工时</t>
  </si>
  <si>
    <t>16S2531TO（铝）带液力缓速器</t>
  </si>
  <si>
    <t>2020-07-08 16:32:20</t>
  </si>
  <si>
    <t>2020-07-09 08:15:53</t>
  </si>
  <si>
    <t>车辆前期更换新座椅总成，新配件安装后发现前后翻转机构损坏无效。更换总成</t>
  </si>
  <si>
    <t>扣1.9个工时</t>
  </si>
  <si>
    <t xml:space="preserve">缺少故障件或者更换件座椅标牌照片工时项目疑义，应选择工时项目为拆解驾驶员座椅总成，多报了拆解驾驶员座椅总成项目的维修工时</t>
  </si>
  <si>
    <t>2020-07-09 13:56:31</t>
  </si>
  <si>
    <t>2020-07-09 16:14:25</t>
  </si>
  <si>
    <t>前期座椅更换，新发配件翻转机构断裂，更换处理</t>
  </si>
  <si>
    <t>RCFT003985202007110001</t>
  </si>
  <si>
    <t>2020-07-10 17:10:57</t>
  </si>
  <si>
    <t>2020-07-11 08:11:39</t>
  </si>
  <si>
    <t>经检测驾驶员座椅内部气孔管路断裂，应急修复处理</t>
  </si>
  <si>
    <t>LRDV7PEC6LR016268</t>
  </si>
  <si>
    <t>LR016268</t>
  </si>
  <si>
    <t>BJ1313VPPKJ-AB</t>
  </si>
  <si>
    <t>76666478</t>
  </si>
  <si>
    <t>1257VPPKF-X1Z00200</t>
  </si>
  <si>
    <t>2020-07-11 12:19:38</t>
  </si>
  <si>
    <t>2020-07-11 13:47:37</t>
  </si>
  <si>
    <t xml:space="preserve">1、缺少调整机构故障照片2、工时项目疑义，应选择工时项目为拆装座椅总成，多报了更换座椅减震器项目的维修工时</t>
  </si>
  <si>
    <t>12JSD160TA（铝）</t>
  </si>
  <si>
    <t>LRDS6PEB8JR306554</t>
  </si>
  <si>
    <t>JR306554</t>
  </si>
  <si>
    <t>1418L146279</t>
  </si>
  <si>
    <t>4259SMFKB-D8Z00100</t>
  </si>
  <si>
    <t>2020-07-12 10:13:59</t>
  </si>
  <si>
    <t>2020-07-13 10:44:46</t>
  </si>
  <si>
    <t>座椅无法升降，检查气管路正常，座椅内部调整机构损坏，更换座椅。</t>
  </si>
  <si>
    <t>1、工时项目疑义，应选择工时项目为拆装驾驶员座椅总成，多报了更换座椅气阀总成（气囊座椅）项目的维修工时2.座椅标示照片不清晰，未提供座椅标牌信息</t>
  </si>
  <si>
    <t>RCFT003985202007130005</t>
  </si>
  <si>
    <t>LRDV6PECXLT056598</t>
  </si>
  <si>
    <t>LT056598</t>
  </si>
  <si>
    <t>76671682</t>
  </si>
  <si>
    <t>1239VMPKL-A1Z00100</t>
  </si>
  <si>
    <t>2020-07-12 08:52:18</t>
  </si>
  <si>
    <t>2020-07-13 13:53:33</t>
  </si>
  <si>
    <t>座椅气管接头变形脱落，站内无配件，应急缠塑胶袋，后期进站更换。</t>
  </si>
  <si>
    <t>2020-07-14 09:42:12</t>
  </si>
  <si>
    <t>2020-07-14 12:52:43</t>
  </si>
  <si>
    <t>经检测为驾驶员座椅调整机构卡滞，前期多次修复无效，更换总成</t>
  </si>
  <si>
    <t xml:space="preserve">工时项目疑义，应选择工时项目为拆装座椅总成，多报了拆装座椅总成项目的维修工时前期索赔单未发现该车辆维修，与故障现象描述前期多次修复无效不一致，不同意更换总成</t>
  </si>
  <si>
    <t>RCFT003985202007210011</t>
  </si>
  <si>
    <t>LRDV7PEC7KT028043</t>
  </si>
  <si>
    <t>KT028043</t>
  </si>
  <si>
    <t>76288660</t>
  </si>
  <si>
    <t>王源</t>
  </si>
  <si>
    <t>2020-07-19 13:49:56</t>
  </si>
  <si>
    <t>2020-07-21 13:02:33</t>
  </si>
  <si>
    <t>经检测为驾驶员座椅内部气孔管路断裂，应急修复</t>
  </si>
  <si>
    <t>照片中未看到砂眼</t>
  </si>
  <si>
    <t>RCFT004385202007270009</t>
  </si>
  <si>
    <t>LRDV6PEC3KR034308</t>
  </si>
  <si>
    <t>KR034308</t>
  </si>
  <si>
    <t>1419J114948</t>
  </si>
  <si>
    <t>鲁</t>
  </si>
  <si>
    <t>2020-07-23 11:20:24</t>
  </si>
  <si>
    <t>2020-07-27 16:29:25</t>
  </si>
  <si>
    <t>用户反映：车辆座椅漏气，检查发现：车辆座椅气控阀损坏导致</t>
  </si>
  <si>
    <t>配件由厂家直发，只提报工时费用</t>
  </si>
  <si>
    <t>RCFT004396202007040007</t>
  </si>
  <si>
    <t>LRDV7PEC6LR005531</t>
  </si>
  <si>
    <t>LR005531</t>
  </si>
  <si>
    <t>76643269</t>
  </si>
  <si>
    <t>FT004396</t>
  </si>
  <si>
    <t>JIS00141</t>
  </si>
  <si>
    <t>睢宁县常青汽车销售服务有限公司</t>
  </si>
  <si>
    <t>2020-07-03 11:19:35</t>
  </si>
  <si>
    <t>2020-07-04 17:48:31</t>
  </si>
  <si>
    <t>客户反映：驾驶员座椅不升降。经查:驾驶员座椅升降气囊调节阀密封圈卡滞变形导致漏气故障。维修后故障排除。</t>
  </si>
  <si>
    <t>扣2.8工时194.04元</t>
  </si>
  <si>
    <t>APP第二个视频为故障显示和漏气声音体现视频。APP第三个视频为维修完工故障排除后检查视频。维修此故障需拆装所有座椅零部件，工时费用请领导审核。</t>
  </si>
  <si>
    <t>2020-07-09 15:32:03</t>
  </si>
  <si>
    <t>2020-07-10 11:39:07</t>
  </si>
  <si>
    <t>客户反映:主驾驶座椅不能升降.经查:驾驶员座椅升降气囊调节阀密封圈漏气。更换新件后故障排除。</t>
  </si>
  <si>
    <t>APP第一个视频为故障显示和漏气声音体现视频。APP第三个视频为维修完工故障排除后检查视频。</t>
  </si>
  <si>
    <t>苏行</t>
  </si>
  <si>
    <t>2020-07-28 14:05:10</t>
  </si>
  <si>
    <t>2020-07-29 07:38:08</t>
  </si>
  <si>
    <t>客户反应：座椅倾斜。座椅自动调节多次损坏 经查：驾驶员座椅总成骨架变形及座椅自动升级阀损坏导致此故障，更换座椅后故障排除。</t>
  </si>
  <si>
    <t>由于该座椅多次损坏，多次维修，以及联系配件科落实改座椅无拆分件。故给予更换总成处理。</t>
  </si>
  <si>
    <t>LRDV6PEC6KT031423</t>
  </si>
  <si>
    <t>KT031423</t>
  </si>
  <si>
    <t>76294148</t>
  </si>
  <si>
    <t>王呷呷</t>
  </si>
  <si>
    <t>2020-07-12 08:10:25</t>
  </si>
  <si>
    <t>2020-07-12 13:59:53</t>
  </si>
  <si>
    <t>拆检发现：气悬浮损坏  导致座椅不储气</t>
  </si>
  <si>
    <t>RCFT004596202007140002</t>
  </si>
  <si>
    <t>LRDV7PEC6KR034266</t>
  </si>
  <si>
    <t>KR034266</t>
  </si>
  <si>
    <t>76298590</t>
  </si>
  <si>
    <t>饶伟</t>
  </si>
  <si>
    <t>2020-07-12 08:35:20</t>
  </si>
  <si>
    <t>2020-07-14 11:52:45</t>
  </si>
  <si>
    <t>经检查：座椅总成内升降轴螺栓脱落造成座椅升不起，修复好后一切正常。</t>
  </si>
  <si>
    <t>派工号：1-XW6LSTZ</t>
  </si>
  <si>
    <t>H424000000072/A1282/K293798</t>
  </si>
  <si>
    <t>LRDS6PEB7LT004825</t>
  </si>
  <si>
    <t>LT004825</t>
  </si>
  <si>
    <t>7520A004679</t>
  </si>
  <si>
    <t>梁伟</t>
  </si>
  <si>
    <t>2020-07-05 16:16:43</t>
  </si>
  <si>
    <t>2020-07-06 08:13:08</t>
  </si>
  <si>
    <t>检查发现驾驶员座椅气控升降手柄损坏，无法使用。</t>
  </si>
  <si>
    <t>近期更换过离合助力器，无漏油现象，暂不需要更换</t>
  </si>
  <si>
    <t>LRDS6PEB2KR041566</t>
  </si>
  <si>
    <t>KR041566</t>
  </si>
  <si>
    <t>76312170</t>
  </si>
  <si>
    <t>任立柱</t>
  </si>
  <si>
    <t>2020-07-04 15:58:52</t>
  </si>
  <si>
    <t>2020-07-06 17:42:25</t>
  </si>
  <si>
    <t>检查发现驾驶室主座椅气囊损坏漏气，无法使用</t>
  </si>
  <si>
    <t>RCFT004864202007090018</t>
  </si>
  <si>
    <t>LRDS6PEB1LT003329</t>
  </si>
  <si>
    <t>LT003329</t>
  </si>
  <si>
    <t>76641141</t>
  </si>
  <si>
    <t>赵志远</t>
  </si>
  <si>
    <t>4259SMFKB-F6T03600</t>
  </si>
  <si>
    <t>2020-07-08 17:51:55</t>
  </si>
  <si>
    <t>2020-07-09 10:32:03</t>
  </si>
  <si>
    <t>检查发现驾驶员主座椅内部管路损坏漏气，重新调整气管，故障排除</t>
  </si>
  <si>
    <t>上传打刻标识</t>
  </si>
  <si>
    <t>缺少座椅标牌照片</t>
  </si>
  <si>
    <t>LRDS6PEB7KT010803</t>
  </si>
  <si>
    <t>KT010803</t>
  </si>
  <si>
    <t>76264244</t>
  </si>
  <si>
    <t>苗志朝</t>
  </si>
  <si>
    <t>2020-07-10 16:41:06</t>
  </si>
  <si>
    <t>2020-07-11 14:27:22</t>
  </si>
  <si>
    <t>检查发现座椅气悬浮总成内部损坏导致无法提升，无法使用</t>
  </si>
  <si>
    <t>LRDS6PEB5KT036204</t>
  </si>
  <si>
    <t>KT036204</t>
  </si>
  <si>
    <t>76302161</t>
  </si>
  <si>
    <t>弭华</t>
  </si>
  <si>
    <t>2020-07-15 15:35:24</t>
  </si>
  <si>
    <t>2020-07-16 08:58:30</t>
  </si>
  <si>
    <t>检查发现坐垫内部开裂损坏，无法使用。</t>
  </si>
  <si>
    <t xml:space="preserve"> 旧件验收</t>
  </si>
  <si>
    <t>照片中未显示出开裂损坏，与故障现象描述不符</t>
  </si>
  <si>
    <t>2020-07-15 17:15:51</t>
  </si>
  <si>
    <t>2020-07-16 16:07:40</t>
  </si>
  <si>
    <t>检查发现驾驶员主座椅气悬浮损坏漏气，无法使用。</t>
  </si>
  <si>
    <t>LRDS6PEB7KT030887</t>
  </si>
  <si>
    <t>KT030887</t>
  </si>
  <si>
    <t>76293110</t>
  </si>
  <si>
    <t>王文明</t>
  </si>
  <si>
    <t>2020-07-17 09:25:25</t>
  </si>
  <si>
    <t>2020-07-18 17:38:27</t>
  </si>
  <si>
    <t>检查发现主驾驶室座椅开裂，无法使用。</t>
  </si>
  <si>
    <t>2020-07-21 13:43:44</t>
  </si>
  <si>
    <t>2020-07-21 17:59:18</t>
  </si>
  <si>
    <t>检查发现座椅气囊损坏破裂漏气，无法使用</t>
  </si>
  <si>
    <t>之前更换过离合器助力器，现不漏油，无需整改</t>
  </si>
  <si>
    <t>LRDS6PEBXKT023366</t>
  </si>
  <si>
    <t>KT023366</t>
  </si>
  <si>
    <t>76281470</t>
  </si>
  <si>
    <t>赵金生</t>
  </si>
  <si>
    <t>2020-07-22 10:11:32</t>
  </si>
  <si>
    <t>2020-07-22 13:37:01</t>
  </si>
  <si>
    <t>检查发现座椅气控升降手柄损坏断裂，无法使用。</t>
  </si>
  <si>
    <t>RCFT004864202007230003</t>
  </si>
  <si>
    <t>LRDV6PEC6LR022526</t>
  </si>
  <si>
    <t>LR022526</t>
  </si>
  <si>
    <t>BJ3259DLPKE-AE</t>
  </si>
  <si>
    <t>1420C013867</t>
  </si>
  <si>
    <t>3259DMPKE-D9Z00100</t>
  </si>
  <si>
    <t>2020-07-22 16:26:15</t>
  </si>
  <si>
    <t>2020-07-23 09:30:26</t>
  </si>
  <si>
    <t>检查发现驾驶员主座椅气悬浮气管损坏漏气，重新安装紧固后故障排除。</t>
  </si>
  <si>
    <t>气管爆</t>
  </si>
  <si>
    <t>外出李家特色小吃</t>
  </si>
  <si>
    <t>RCFT004864202007270032</t>
  </si>
  <si>
    <t>LRDS6PEB3LR008139</t>
  </si>
  <si>
    <t>LR008139</t>
  </si>
  <si>
    <t>76650850</t>
  </si>
  <si>
    <t>王立强</t>
  </si>
  <si>
    <t>2020-07-27 14:04:34</t>
  </si>
  <si>
    <t>2020-07-27 15:03:23</t>
  </si>
  <si>
    <t>检查发现主驾驶座椅气管漏气进行密封处理并进行气管位置隐藏防止再次漏气。</t>
  </si>
  <si>
    <t>RCFT004864202007300001</t>
  </si>
  <si>
    <t>LRDV6PEC9LT010213</t>
  </si>
  <si>
    <t>LT010213</t>
  </si>
  <si>
    <t>1420A007522</t>
  </si>
  <si>
    <t>许庆山</t>
  </si>
  <si>
    <t>2020-07-29 19:01:35</t>
  </si>
  <si>
    <t>2020-07-30 10:54:46</t>
  </si>
  <si>
    <t>检查发现驾驶员主座椅气管破损漏气，重新安装紧固后故障排除</t>
  </si>
  <si>
    <t>RCFT004888202007190008</t>
  </si>
  <si>
    <t>LRDS6PEB3LT053598</t>
  </si>
  <si>
    <t>LT053598</t>
  </si>
  <si>
    <t>76670295</t>
  </si>
  <si>
    <t>FT004888</t>
  </si>
  <si>
    <t>TIJ00014</t>
  </si>
  <si>
    <t>天津市启迪汽车维修有限公司</t>
  </si>
  <si>
    <t>2020-07-19 10:52:09</t>
  </si>
  <si>
    <t>2020-07-19 14:34:14</t>
  </si>
  <si>
    <t>用户反映座椅不起，经检测发现是座椅内部减振器上部卡簧脱落，安装内部卡簧排除故障。</t>
  </si>
  <si>
    <t>GTL超能版，呼叫中心派工号为A202007191106，新重点产品虚补工时激励系数</t>
  </si>
  <si>
    <t>RCFT004907202007090013</t>
  </si>
  <si>
    <t>LRDS6PEB9KT038988</t>
  </si>
  <si>
    <t>KT038988</t>
  </si>
  <si>
    <t>76307489</t>
  </si>
  <si>
    <t>丁铁强</t>
  </si>
  <si>
    <t>2020-07-09 08:59:26</t>
  </si>
  <si>
    <t>2020-07-09 14:33:20</t>
  </si>
  <si>
    <t>拆解后发现驾驶员座椅内部支撑掉落导致，维修后故障排除。</t>
  </si>
  <si>
    <t>LRDS6PEB5LR003363</t>
  </si>
  <si>
    <t>LR003363</t>
  </si>
  <si>
    <t>76641128</t>
  </si>
  <si>
    <t>赵志伟</t>
  </si>
  <si>
    <t>2020-07-10 13:28:46</t>
  </si>
  <si>
    <t>2020-07-11 14:10:25</t>
  </si>
  <si>
    <t>UH、用户反映座椅矿量大，拆检发现座椅内部锁止机构损坏导致座椅旷量大，无法使用。</t>
  </si>
  <si>
    <t>1、故障描述缺少支架老化内容，内部基本都是铁件，不存在老化2、缺少支架老化照片</t>
  </si>
  <si>
    <t>5.191240924</t>
  </si>
  <si>
    <t>H025000000670/2001111024</t>
  </si>
  <si>
    <t>H024000000926/2001111008</t>
  </si>
  <si>
    <t>RCFT005137202007080002</t>
  </si>
  <si>
    <t>LRDV6PEC6LR018945</t>
  </si>
  <si>
    <t>LR018945</t>
  </si>
  <si>
    <t>76671630</t>
  </si>
  <si>
    <t>房老师</t>
  </si>
  <si>
    <t>2020-07-06 18:07:31</t>
  </si>
  <si>
    <t>2020-07-08 09:19:16</t>
  </si>
  <si>
    <t>驾驶员座椅漏气，气囊不起。拆检发现座椅底座8MM软管破导致，内套6MM硬管后用快捷插头接复</t>
  </si>
  <si>
    <t>9JS119TA铁壳-(配置已删除)</t>
  </si>
  <si>
    <t>LRDS6PEB6LR031964</t>
  </si>
  <si>
    <t>LR031964</t>
  </si>
  <si>
    <t>76688538</t>
  </si>
  <si>
    <t>济南卡友汇汽车销售服务有限公司</t>
  </si>
  <si>
    <t>4189SLFKA-F8T02500</t>
  </si>
  <si>
    <t>2020-07-21 10:34:55</t>
  </si>
  <si>
    <t>2020-07-25 10:00:51</t>
  </si>
  <si>
    <t>驾驶员座椅偏，拆修调整不了，更换解决</t>
  </si>
  <si>
    <t>STCFT005137202007250008</t>
  </si>
  <si>
    <t xml:space="preserve">审批人 :Admin,审批时间 :2020-07-28审批意见:未上传APP照片/轨迹原因：.:
审批人：SP034
审批时间：2020/07/29  13:35:21
审批意见：到位时长 1.47小时
</t>
  </si>
  <si>
    <t>13t(485)后桥，速比：2.714(自调臂ABS)</t>
  </si>
  <si>
    <t>LRDS6PEBXKT032505</t>
  </si>
  <si>
    <t>KT032505</t>
  </si>
  <si>
    <t>76296213</t>
  </si>
  <si>
    <t>王俊辉</t>
  </si>
  <si>
    <t>2020-07-18 11:12:37</t>
  </si>
  <si>
    <t>2020-07-18 15:11:19</t>
  </si>
  <si>
    <t>经拆检：驾驶员座椅总成调节器损坏，座椅不能调整，更换座椅总成。</t>
  </si>
  <si>
    <t>缺少故障件位置照片</t>
  </si>
  <si>
    <t>LRDV6PEC0KT019025</t>
  </si>
  <si>
    <t>KT019025</t>
  </si>
  <si>
    <t>BJ5253GJB-LC</t>
  </si>
  <si>
    <t>76275057</t>
  </si>
  <si>
    <t>韩新社</t>
  </si>
  <si>
    <t>5253GJB00-AC1402</t>
  </si>
  <si>
    <t>2020-07-22 09:22:39</t>
  </si>
  <si>
    <t>2020-07-29 10:28:07</t>
  </si>
  <si>
    <t>检查发现：车辆座椅气孔升降手柄损坏所致座椅气囊无法升降，更换后正常</t>
  </si>
  <si>
    <t>STCFT006032202007290008</t>
  </si>
  <si>
    <t>客户报修：车辆座椅气囊无法升降</t>
  </si>
  <si>
    <t xml:space="preserve">审批人 :Admin,审批时间 :2020-07-29审批意见:未上传APP照片/轨迹原因：.:
审批人：SP015
审批时间：2020/07/31  16:31:47
审批意见：到位时长1.95个小时
</t>
  </si>
  <si>
    <t>由于系统故障原因导致外出出发时间及到达时间无法手动修改，请领导核实情况给予审核</t>
  </si>
  <si>
    <t>16T/4.76（基本ABS）</t>
  </si>
  <si>
    <t>LRDV7PECXKR034237</t>
  </si>
  <si>
    <t>KR034237</t>
  </si>
  <si>
    <t>76298614</t>
  </si>
  <si>
    <t>姚涛</t>
  </si>
  <si>
    <t>2020-07-26 08:54:03</t>
  </si>
  <si>
    <t>2020-07-31 10:01:59</t>
  </si>
  <si>
    <t>检查发现：车辆驾驶员座椅内部元件损坏所致座椅下榻无法使用，更换座椅总成后正常</t>
  </si>
  <si>
    <t>工时费用异议，应选择拆装座椅总成，多报了更换座椅气阀</t>
  </si>
  <si>
    <t>STCFT006032202007310015</t>
  </si>
  <si>
    <t>客户报修：车辆座椅下塌</t>
  </si>
  <si>
    <t xml:space="preserve">
审批人：SP037
审批时间：2020/08/02  16:10:38
审批意见：到位时长：	1.94 	小时
</t>
  </si>
  <si>
    <t>RCFT006126202007070001</t>
  </si>
  <si>
    <t>2020-07-07 13:03:47</t>
  </si>
  <si>
    <t>2020-07-07 17:14:50</t>
  </si>
  <si>
    <t>座椅总成进气管爆破导致漏气</t>
  </si>
  <si>
    <t>气管爆裂</t>
  </si>
  <si>
    <t>STCFT006126202007070001</t>
  </si>
  <si>
    <t xml:space="preserve">
审批人：SP031
审批时间：2020/07/12  13:50:35
审批意见：到位时长0.68小时
</t>
  </si>
  <si>
    <t>PMS工单号1-XPF6EH5</t>
  </si>
  <si>
    <t>RCFT006126202007110002</t>
  </si>
  <si>
    <t>2020-07-08 15:11:10</t>
  </si>
  <si>
    <t>2020-07-11 09:04:23</t>
  </si>
  <si>
    <t>座椅总成气管爆破导致漏气</t>
  </si>
  <si>
    <t>气管爆开</t>
  </si>
  <si>
    <t>STCFT006126202007110002</t>
  </si>
  <si>
    <t xml:space="preserve">
审批人：SP032
审批时间：2020/07/18  07:44:40
审批意见：到位时长1.2小时
</t>
  </si>
  <si>
    <t>PMS工单号；1-XQZ07M0</t>
  </si>
  <si>
    <t>RCFT006126202007110003</t>
  </si>
  <si>
    <t>2020-07-10 05:04:12</t>
  </si>
  <si>
    <t>2020-07-11 10:17:53</t>
  </si>
  <si>
    <t>座椅总成进气管与接头分离导致漏气</t>
  </si>
  <si>
    <t>APP倒数第二张已上传旧件标识</t>
  </si>
  <si>
    <t>缺少座椅标牌信息照片</t>
  </si>
  <si>
    <t>STCFT006126202007110003</t>
  </si>
  <si>
    <t>用户报修搅拌商品车坐骑漏气要求外出</t>
  </si>
  <si>
    <t xml:space="preserve">
审批人：SP032
审批时间：2020/07/18  12:16:04
审批意见：到位时长1.26小时
</t>
  </si>
  <si>
    <t>PMS工单号；1-XSZEZUH</t>
  </si>
  <si>
    <t>RCFT006126202007220001</t>
  </si>
  <si>
    <t>2020-07-22 11:56:14</t>
  </si>
  <si>
    <t>2020-07-22 17:45:43</t>
  </si>
  <si>
    <t>供气源为干燥器22号出口未经储气筒冷却直接供给座椅，怀疑供气温度过高所致</t>
  </si>
  <si>
    <t>外力造成</t>
  </si>
  <si>
    <t>STCFT006126202007220001</t>
  </si>
  <si>
    <t>用户报修车辆漏气严重，要求外出</t>
  </si>
  <si>
    <t xml:space="preserve">审批人：
SP036
审批时间：
2020/7/29 11:05:21
审批意见：
重新描述故障
审批人：SP036
审批时间：2020/08/05  13:51:40
审批意见：到位时长：	0.94 	小时
</t>
  </si>
  <si>
    <t>PMS工单号1-YAH76OR      注  外出刚出发时手机有一段时间网络故障，请领导审批</t>
  </si>
  <si>
    <t>LRDS6PEB8LT502435</t>
  </si>
  <si>
    <t>LT502435</t>
  </si>
  <si>
    <t>76193441</t>
  </si>
  <si>
    <t>2020-07-20 16:50:52</t>
  </si>
  <si>
    <t>2020-07-21 09:28:55</t>
  </si>
  <si>
    <t>驾驶员座椅上下无法调节底座靠背犯卡无法使用，更换座椅处理</t>
  </si>
  <si>
    <t>旧件验收，APP已上传</t>
  </si>
  <si>
    <t>13t（奔驰）/4.76(基本ABS)</t>
  </si>
  <si>
    <t>LRDS6PEB7LT002640</t>
  </si>
  <si>
    <t>LT002640</t>
  </si>
  <si>
    <t>1419L145333</t>
  </si>
  <si>
    <t>2020-07-08 15:17:45</t>
  </si>
  <si>
    <t>2020-07-09 09:59:18</t>
  </si>
  <si>
    <t>车辆来站反应驾驶员座椅偏斜，座椅发硬而且气囊故障，发卡座椅卡在中间</t>
  </si>
  <si>
    <t>缺少气囊故障位置照片</t>
  </si>
  <si>
    <t>RCFT006250202007310008</t>
  </si>
  <si>
    <t>LRDV7PTC8LR002908</t>
  </si>
  <si>
    <t>LR002908</t>
  </si>
  <si>
    <t>7519L011587</t>
  </si>
  <si>
    <t>尤自龙</t>
  </si>
  <si>
    <t>2020-07-30 16:34:45</t>
  </si>
  <si>
    <t>2020-07-31 14:36:44</t>
  </si>
  <si>
    <t>用户反映；座椅失效，检查发现是驾驶员座椅调整机构卡滞导致，检查修复处理</t>
  </si>
  <si>
    <t>STCFT006250202007310007</t>
  </si>
  <si>
    <t>座椅失效</t>
  </si>
  <si>
    <t xml:space="preserve">
审批人：SP034
审批时间：2020/08/03  09:14:37
审批意见：到位时长 0.99小时
</t>
  </si>
  <si>
    <t>水泥搅拌车外出不限故障模式</t>
  </si>
  <si>
    <t>13t（斯太尔）后桥，速比：4.8(自调臂ABS)</t>
  </si>
  <si>
    <t>LRDS6PEBXLR023446</t>
  </si>
  <si>
    <t>LR023446</t>
  </si>
  <si>
    <t>76677127</t>
  </si>
  <si>
    <t>孙长才</t>
  </si>
  <si>
    <t>4259SMFKB-F6Z01400</t>
  </si>
  <si>
    <t>2020-07-23 09:20:13</t>
  </si>
  <si>
    <t>2020-07-23 14:42:22</t>
  </si>
  <si>
    <t>用户反应车辆座椅底座断裂，车辆在行驶中无法更换，自行修理，进站后更换新配件故障排除。车辆正常</t>
  </si>
  <si>
    <t>LRDS6PTC5KT021195</t>
  </si>
  <si>
    <t>KT021195</t>
  </si>
  <si>
    <t>3119E044012</t>
  </si>
  <si>
    <t>庞迎军</t>
  </si>
  <si>
    <t>4259SMFCB-G8T00700</t>
  </si>
  <si>
    <t>2020-07-05 19:27:05</t>
  </si>
  <si>
    <t>2020-07-07 09:06:42</t>
  </si>
  <si>
    <t>RCFT006263202007080002</t>
  </si>
  <si>
    <t>LRDS6PEB3LT009908</t>
  </si>
  <si>
    <t>LT009908</t>
  </si>
  <si>
    <t>76654777</t>
  </si>
  <si>
    <t>2020-07-06 17:01:54</t>
  </si>
  <si>
    <t>2020-07-08 13:44:38</t>
  </si>
  <si>
    <t>安全带卡滞收缩不灵，带体已磨坏，更换处理</t>
  </si>
  <si>
    <t>配件由厂家提供</t>
  </si>
  <si>
    <t>RCFT006263202007150014</t>
  </si>
  <si>
    <t>LRDS6PEB7KR010135</t>
  </si>
  <si>
    <t>KR010135</t>
  </si>
  <si>
    <t>76262634</t>
  </si>
  <si>
    <t>刘创</t>
  </si>
  <si>
    <t>2020-07-13 13:29:20</t>
  </si>
  <si>
    <t>2020-07-15 14:15:29</t>
  </si>
  <si>
    <t>经检查驾驶员座椅调节器卡滞导致漏气，更换处理</t>
  </si>
  <si>
    <t>本次维修保定市曲阳县灵山镇，使用厂家提供配件，提报工时费</t>
  </si>
  <si>
    <t>RCFT006263202007200001</t>
  </si>
  <si>
    <t>LRDV6PEC5LR014207</t>
  </si>
  <si>
    <t>LR014207</t>
  </si>
  <si>
    <t>1420C018775</t>
  </si>
  <si>
    <t>付金中</t>
  </si>
  <si>
    <t>2020-07-18 09:27:21</t>
  </si>
  <si>
    <t>2020-07-20 09:28:49</t>
  </si>
  <si>
    <t>经检查为座椅支架总成上连接阻尼器的小支架脱焊，更换座椅支架</t>
  </si>
  <si>
    <t>STCFT006263202007200001</t>
  </si>
  <si>
    <t>STCAFT006263202007180002</t>
  </si>
  <si>
    <t>雄安新区城市渣土车免费外出救援</t>
  </si>
  <si>
    <t xml:space="preserve">
审批人：SP015
审批时间：2020/07/27  14:57:57
审批意见：到位时长0.25个小时
</t>
  </si>
  <si>
    <t>雄安新区城市渣土车免费外出救援    配件由A1093厂家供货，不索赔材料费</t>
  </si>
  <si>
    <t>RCFT006263202007200003</t>
  </si>
  <si>
    <t>LRDV6PEC7LT011652</t>
  </si>
  <si>
    <t>LT011652</t>
  </si>
  <si>
    <t>1420A005205</t>
  </si>
  <si>
    <t>刘换弟</t>
  </si>
  <si>
    <t>2020-07-17 09:30:16</t>
  </si>
  <si>
    <t>2020-07-20 10:09:39</t>
  </si>
  <si>
    <t>渣土车外出，司机座椅减震气囊破裂漏气。</t>
  </si>
  <si>
    <t>STCFT006263202007200003</t>
  </si>
  <si>
    <t>STCAFT006263202007190001</t>
  </si>
  <si>
    <t xml:space="preserve">审批人 :Admin,审批时间 :2020-07-24审批意见:未上传APP照片/轨迹原因：.:
审批人：SP015
审批时间：2020/07/27  14:27:08
审批意见：到位时长3.3个小时
</t>
  </si>
  <si>
    <t>厂家配件直供，无材料费</t>
  </si>
  <si>
    <t>RCFT006263202007210009</t>
  </si>
  <si>
    <t>2020-07-20 07:52:54</t>
  </si>
  <si>
    <t>2020-07-21 16:43:04</t>
  </si>
  <si>
    <t>城市渣土运输车辆，座椅减震器总呈内支架断裂，造成座椅减震功能失效。</t>
  </si>
  <si>
    <t>STCFT006263202007210006</t>
  </si>
  <si>
    <t>STCAFT006263202007210002</t>
  </si>
  <si>
    <t xml:space="preserve">
审批人：SP030
审批时间：2020/07/24  17:38:08
审批意见：到位时长：	3.00 	小时
</t>
  </si>
  <si>
    <t>厂家配件直供，无材料费。</t>
  </si>
  <si>
    <t>付金星</t>
  </si>
  <si>
    <t>2020-07-26 09:17:00</t>
  </si>
  <si>
    <t>2020-07-26 16:55:56</t>
  </si>
  <si>
    <t>客户反映车辆安全带卡滞无法使用，到达现场后发现安全带已无法返回，更换处理</t>
  </si>
  <si>
    <t>STCFT006263202007260004</t>
  </si>
  <si>
    <t>STCAFT006263202007260005</t>
  </si>
  <si>
    <t>雄安新区渣土车免费外出救援，</t>
  </si>
  <si>
    <t xml:space="preserve">
审批人：SP029
审批时间：2020/07/29  14:41:42
审批意见：到位时长0.36小时
</t>
  </si>
  <si>
    <t>LRDS6PEB9KT010642</t>
  </si>
  <si>
    <t>KT010642</t>
  </si>
  <si>
    <t>76260180</t>
  </si>
  <si>
    <t>何先生</t>
  </si>
  <si>
    <t>2020-07-27 14:19:18</t>
  </si>
  <si>
    <t>2020-07-28 15:15:55</t>
  </si>
  <si>
    <t>用户报修车辆驾驶员座椅异响无法升降，检查为座椅总成坐框损坏、气管漏气导致</t>
  </si>
  <si>
    <t>有APP视频，旧件验收</t>
  </si>
  <si>
    <t>1.故障模式与故障现象描述不符；2，故障描述坐框损坏照片中未体现</t>
  </si>
  <si>
    <t>LRDS6PEB1JL615446</t>
  </si>
  <si>
    <t>JL615446</t>
  </si>
  <si>
    <t>76229192</t>
  </si>
  <si>
    <t>李队</t>
  </si>
  <si>
    <t>2020-07-27 13:00:00</t>
  </si>
  <si>
    <t>2020-07-28 18:31:49</t>
  </si>
  <si>
    <t>用户报修车辆驾驶员座椅异响、漏气，检查为驾驶员座椅总成坐框开焊导致</t>
  </si>
  <si>
    <t>照片未提供坐框开焊位置照片缺少更换件的照片座椅照片模糊</t>
  </si>
  <si>
    <t>LRDS6PTC4JT019503</t>
  </si>
  <si>
    <t>JT019503</t>
  </si>
  <si>
    <t>3118H028562</t>
  </si>
  <si>
    <t>康建伟</t>
  </si>
  <si>
    <t>4259SMFCB-G8T00100</t>
  </si>
  <si>
    <t>2020-07-04 21:10:48</t>
  </si>
  <si>
    <t>2020-07-05 16:15:47</t>
  </si>
  <si>
    <t>经检查：驾驶室座椅调整机构损坏所致</t>
  </si>
  <si>
    <t>LRDS6PEB9JT004287</t>
  </si>
  <si>
    <t>JT004287</t>
  </si>
  <si>
    <t>76201919</t>
  </si>
  <si>
    <t>刘伟</t>
  </si>
  <si>
    <t>2020-07-23 13:25:15</t>
  </si>
  <si>
    <t>2020-07-25 11:15:08</t>
  </si>
  <si>
    <t>经检查：驾驶员座椅调节机构卡滞所致。</t>
  </si>
  <si>
    <t>RCFT006286202007020003</t>
  </si>
  <si>
    <t>LRDS6PTC2LR004031</t>
  </si>
  <si>
    <t>LR004031</t>
  </si>
  <si>
    <t>3119L092522</t>
  </si>
  <si>
    <t>2020-07-02 15:41:56</t>
  </si>
  <si>
    <t>2020-07-02 21:27:38</t>
  </si>
  <si>
    <t>驾驶员座椅下面气管接头开裂，重新接管后，故障消失</t>
  </si>
  <si>
    <t>LRDS6PEBXKT023514</t>
  </si>
  <si>
    <t>KT023514</t>
  </si>
  <si>
    <t>76281630</t>
  </si>
  <si>
    <t>FT006295</t>
  </si>
  <si>
    <t>FDGUZ004</t>
  </si>
  <si>
    <t>贵州光亮汽车服务有限公司</t>
  </si>
  <si>
    <t>任先军</t>
  </si>
  <si>
    <t>4259SMFKB-F8Z00200</t>
  </si>
  <si>
    <t>2020-07-14 17:35:29</t>
  </si>
  <si>
    <t>2020-07-15 10:13:22</t>
  </si>
  <si>
    <t>经检查发现是由于阻尼器连接螺栓脱落致使阻尼器退出与座椅底座支架干涉使阻尼器伸缩部分弯曲变形及底座支架轻微变形。</t>
  </si>
  <si>
    <t>RCFT006306202007280018</t>
  </si>
  <si>
    <t>LRDS6PEB2KR027019</t>
  </si>
  <si>
    <t>KR027019</t>
  </si>
  <si>
    <t>76287268</t>
  </si>
  <si>
    <t>FT006306</t>
  </si>
  <si>
    <t>HEB00249</t>
  </si>
  <si>
    <t>张家口市宣化鸿运汽车维修有限公司洋河南分公司</t>
  </si>
  <si>
    <t>张亮</t>
  </si>
  <si>
    <t>2020-07-24 17:04:29</t>
  </si>
  <si>
    <t>2020-07-28 14:55:06</t>
  </si>
  <si>
    <t>车辆行驶时，座椅损坏经检查发现驾驶员座椅总成内部气囊整体向右倾斜严重导致座椅无法正常升降。</t>
  </si>
  <si>
    <t>照片中缺少故障位置，无法判断，照片只有一个座椅总成</t>
  </si>
  <si>
    <t>RCFT006306202007310002</t>
  </si>
  <si>
    <t>LRDS6PEBXLR006890</t>
  </si>
  <si>
    <t>LR006890</t>
  </si>
  <si>
    <t>76648250</t>
  </si>
  <si>
    <t>2020-07-24 16:51:24</t>
  </si>
  <si>
    <t>2020-07-31 12:04:12</t>
  </si>
  <si>
    <t>由于公司停电，拍摄手机没电，文档上传</t>
  </si>
  <si>
    <t>LRDV6PEC6LR025491</t>
  </si>
  <si>
    <t>LR025491</t>
  </si>
  <si>
    <t>76681929</t>
  </si>
  <si>
    <t>FT006323</t>
  </si>
  <si>
    <t>JIS00125</t>
  </si>
  <si>
    <t>徐州市睿鹏汽车有限公司</t>
  </si>
  <si>
    <t>1209VMPKL-F1T00300</t>
  </si>
  <si>
    <t>2020-07-21 17:53:35</t>
  </si>
  <si>
    <t>2020-07-22 08:42:19</t>
  </si>
  <si>
    <t>驾驶员座椅安全带锁扣卡死导致安全带不能取出，系统无拆分件，给与更换座椅处理</t>
  </si>
  <si>
    <t>照片无法确认故障失效现象</t>
  </si>
  <si>
    <t>RCFT006323202007260007</t>
  </si>
  <si>
    <t>LRDV6PEC2LT013079</t>
  </si>
  <si>
    <t>LT013079</t>
  </si>
  <si>
    <t>76660303</t>
  </si>
  <si>
    <t>王福安</t>
  </si>
  <si>
    <t>2020-07-26 15:03:39</t>
  </si>
  <si>
    <t>2020-07-26 16:41:47</t>
  </si>
  <si>
    <t>驾驶员座椅漏气检查为 座椅调节机构气管开裂导致漏气，给与修复处理</t>
  </si>
  <si>
    <t>RCFT006323202007290006</t>
  </si>
  <si>
    <t>LRDV7PECXLR005533</t>
  </si>
  <si>
    <t>LR005533</t>
  </si>
  <si>
    <t>76641196</t>
  </si>
  <si>
    <t>赵家祥</t>
  </si>
  <si>
    <t>1319VPPKF-F1T01200</t>
  </si>
  <si>
    <t>2020-07-29 08:30:25</t>
  </si>
  <si>
    <t>2020-07-29 09:53:52</t>
  </si>
  <si>
    <t>驾驶员座椅漏气，拆检发现内部气管接头脱落，给与更换气管接头修复处理</t>
  </si>
  <si>
    <t>气管接头脱落</t>
  </si>
  <si>
    <t>LRDV7PEC0KR021349</t>
  </si>
  <si>
    <t>KR021349</t>
  </si>
  <si>
    <t>76233064</t>
  </si>
  <si>
    <t>张士连</t>
  </si>
  <si>
    <t>2020-07-29 15:06:25</t>
  </si>
  <si>
    <t>2020-07-29 17:24:11</t>
  </si>
  <si>
    <t>车辆副驾驶员座椅保险带不回，给与更换处理</t>
  </si>
  <si>
    <t>LRDS6PEB3KT021667</t>
  </si>
  <si>
    <t>KT021667</t>
  </si>
  <si>
    <t>76278945</t>
  </si>
  <si>
    <t>王光雨</t>
  </si>
  <si>
    <t>2020-07-07 23:29:14</t>
  </si>
  <si>
    <t>2020-07-09 11:24:21</t>
  </si>
  <si>
    <t>5现场检查：驾驶员座椅骨架断裂，座椅摇晃，安全带卡滞，需更换座椅总成</t>
  </si>
  <si>
    <t>缺少安全带卡滞照片断裂位置照片不清晰</t>
  </si>
  <si>
    <t>STCAFT006327202007080004</t>
  </si>
  <si>
    <t>LRDS6PEB7KT021669</t>
  </si>
  <si>
    <t>KT021669</t>
  </si>
  <si>
    <t>76278938</t>
  </si>
  <si>
    <t>2020-07-13 10:33:03</t>
  </si>
  <si>
    <t>2020-07-15 10:43:06</t>
  </si>
  <si>
    <t>5现场检查：驾驶员座椅滑道滚轮碎裂，气囊不起，座椅摇晃，需更换驾驶员座椅总成</t>
  </si>
  <si>
    <t>滚轮碎裂</t>
  </si>
  <si>
    <t>STCAFT006327202007130006</t>
  </si>
  <si>
    <t>LRDV7PEC6KT035825</t>
  </si>
  <si>
    <t>KT035825</t>
  </si>
  <si>
    <t>76301240</t>
  </si>
  <si>
    <t>FT006332</t>
  </si>
  <si>
    <t>QIH00036</t>
  </si>
  <si>
    <t>西海镇全通汽车修理厂</t>
  </si>
  <si>
    <t>盛福财</t>
  </si>
  <si>
    <t>2020-07-03 12:44:42</t>
  </si>
  <si>
    <t>2020-07-03 14:03:26</t>
  </si>
  <si>
    <t>客户反映：座椅损坏，经我站检查驾驶员座椅支架变形，座椅下榻导致此故障，需更换驾驶员座椅处理，之后试车一切正常。</t>
  </si>
  <si>
    <t>工地维修，按照站内提报单据</t>
  </si>
  <si>
    <t>RCFT006337202007260001</t>
  </si>
  <si>
    <t>LRDS6PEB8LR029049</t>
  </si>
  <si>
    <t>LR029049</t>
  </si>
  <si>
    <t>76687064</t>
  </si>
  <si>
    <t>张先先</t>
  </si>
  <si>
    <t>2020-07-23 17:11:03</t>
  </si>
  <si>
    <t>2020-07-26 14:51:52</t>
  </si>
  <si>
    <t>检查为该车驾驶员座椅底部气管退出漏气，导致气压不起，拆装维修处理</t>
  </si>
  <si>
    <t>该位置是车厂装车控制，不同意索赔</t>
  </si>
  <si>
    <t>STCFT006337202007260001</t>
  </si>
  <si>
    <t>STCAFT006337202007240001</t>
  </si>
  <si>
    <t>漏气无法行驶</t>
  </si>
  <si>
    <t xml:space="preserve">
审批人：SP035
审批时间：2020/07/29  16:21:12
审批意见：到位时长0.44小时
</t>
  </si>
  <si>
    <t>LRDS6PEB7JR019318</t>
  </si>
  <si>
    <t>JR019318</t>
  </si>
  <si>
    <t>76232137</t>
  </si>
  <si>
    <t>FT006341</t>
  </si>
  <si>
    <t>HEN00127</t>
  </si>
  <si>
    <t>温县瑞通汽车销售服务有限公司</t>
  </si>
  <si>
    <t>2020-07-11 15:06:28</t>
  </si>
  <si>
    <t>2020-07-14 16:47:14</t>
  </si>
  <si>
    <t>驾驶员座椅软垫变形塌陷，调节装置断裂</t>
  </si>
  <si>
    <t>LRDS6PEB5LR005498</t>
  </si>
  <si>
    <t>LR005498</t>
  </si>
  <si>
    <t>76644474</t>
  </si>
  <si>
    <t>李志刚</t>
  </si>
  <si>
    <t>2020-07-04 14:03:32</t>
  </si>
  <si>
    <t>2020-07-05 11:52:45</t>
  </si>
  <si>
    <t>用户反应车辆倒车镜坏，检查发现右后视镜镜片脱落，无法使用。</t>
  </si>
  <si>
    <t>LRDS6PEB9KR005597</t>
  </si>
  <si>
    <t>KR005597</t>
  </si>
  <si>
    <t>76257313</t>
  </si>
  <si>
    <t>赵新坤</t>
  </si>
  <si>
    <t>2020-07-08 09:30:47</t>
  </si>
  <si>
    <t>2020-07-09 18:10:28</t>
  </si>
  <si>
    <t>用户反应座椅坏，检查发现驾驶员座椅内部元件损坏，功能失效，无法使用。</t>
  </si>
  <si>
    <t>LRDS6PEB9LT008584</t>
  </si>
  <si>
    <t>LT008584</t>
  </si>
  <si>
    <t>7520C010516</t>
  </si>
  <si>
    <t>方超</t>
  </si>
  <si>
    <t>2020-07-20 12:42:40</t>
  </si>
  <si>
    <t>2020-07-20 19:15:54</t>
  </si>
  <si>
    <t>2用户反映主驾驶坐垫坏，检查发现驶员座椅软垫变形塌陷，无法使用。</t>
  </si>
  <si>
    <t>缺少厂家标示照片，</t>
  </si>
  <si>
    <t>LRDS6PEB4KT003632</t>
  </si>
  <si>
    <t>KT003632</t>
  </si>
  <si>
    <t>76255409</t>
  </si>
  <si>
    <t>毕小计</t>
  </si>
  <si>
    <t>2020-07-28 10:48:06</t>
  </si>
  <si>
    <t>2020-07-28 17:52:45</t>
  </si>
  <si>
    <t>用户反应驾驶员座椅坏，检查发现驾驶员座椅内部元件损坏，无法使用</t>
  </si>
  <si>
    <t>FH468100000008A1093有拆分件可以更换</t>
  </si>
  <si>
    <t>RCFT006350202007110012</t>
  </si>
  <si>
    <t>LRDS6PEB8LT063687</t>
  </si>
  <si>
    <t>LT063687</t>
  </si>
  <si>
    <t>76687344</t>
  </si>
  <si>
    <t>刘永峰</t>
  </si>
  <si>
    <t>2020-07-10 13:27:46</t>
  </si>
  <si>
    <t>2020-07-11 00:53:25</t>
  </si>
  <si>
    <t>座椅调节机构一端的拉线头脱落，经重新安装连接固定，故障排除， 维修</t>
  </si>
  <si>
    <t>1-XTOGOXQ  维修</t>
  </si>
  <si>
    <t>RCFT006350202007110014</t>
  </si>
  <si>
    <t>LRDS6PEB9LR022613</t>
  </si>
  <si>
    <t>LR022613</t>
  </si>
  <si>
    <t>76676217</t>
  </si>
  <si>
    <t>张向阳</t>
  </si>
  <si>
    <t>2020-07-10 17:15:31</t>
  </si>
  <si>
    <t>2020-07-11 00:53:54</t>
  </si>
  <si>
    <t>经检查座椅调节结构滑轮固定处有毛刺卡滞，经清理毛刺后故障排除</t>
  </si>
  <si>
    <t>1-XTWVFZJ 维修</t>
  </si>
  <si>
    <t>LRDS6PEB3LT009830</t>
  </si>
  <si>
    <t>LT009830</t>
  </si>
  <si>
    <t>76649575</t>
  </si>
  <si>
    <t>马振峰</t>
  </si>
  <si>
    <t>2020-07-30 17:59:12</t>
  </si>
  <si>
    <t>2020-07-31 20:48:44</t>
  </si>
  <si>
    <t>主座椅无法调整，检查是主座椅骨架调节机构卡滞造成，更换座椅</t>
  </si>
  <si>
    <t>RCFT006360202007140009</t>
  </si>
  <si>
    <t>LRDS6PTC5KT021164</t>
  </si>
  <si>
    <t>KT021164</t>
  </si>
  <si>
    <t>3119E043521</t>
  </si>
  <si>
    <t>FT006360</t>
  </si>
  <si>
    <t>HEN00108</t>
  </si>
  <si>
    <t>商丘市中天汽车销售有限公司</t>
  </si>
  <si>
    <t>郭高伟</t>
  </si>
  <si>
    <t>2020-07-13 16:43:53</t>
  </si>
  <si>
    <t>2020-07-14 18:33:49</t>
  </si>
  <si>
    <t>经检查，车辆座椅调节阀调节机构发生卡滞，造成座椅一直漏气，为用户重新安装调节阀后，试车故障排除</t>
  </si>
  <si>
    <t>F1B24968104011A1093</t>
  </si>
  <si>
    <t>驾驶员座椅靠背总成(气囊座椅)</t>
  </si>
  <si>
    <t>EST超能版检修座椅调节阀，派工单号1-XY2ERTG</t>
  </si>
  <si>
    <t>LRDS6PTCXKT021063</t>
  </si>
  <si>
    <t>KT021063</t>
  </si>
  <si>
    <t>3119E043604</t>
  </si>
  <si>
    <t>FT006362</t>
  </si>
  <si>
    <t>FDNEM001</t>
  </si>
  <si>
    <t>宁城县华运汽车修理有限公司</t>
  </si>
  <si>
    <t>姜永辉</t>
  </si>
  <si>
    <t>2020-07-28 15:30:26</t>
  </si>
  <si>
    <t>2020-07-31 10:16:13</t>
  </si>
  <si>
    <t>检查发现，驾驶员座椅往一侧偏移，属质量问题，更换后排除故障</t>
  </si>
  <si>
    <t>LRDS6PEB0KR007920</t>
  </si>
  <si>
    <t>KR007920</t>
  </si>
  <si>
    <t>76259958</t>
  </si>
  <si>
    <t>FT006367</t>
  </si>
  <si>
    <t>SHX00147</t>
  </si>
  <si>
    <t>偏关县宏发汽贸有限公司</t>
  </si>
  <si>
    <t>张勇</t>
  </si>
  <si>
    <t>2020-07-13 09:38:45</t>
  </si>
  <si>
    <t>2020-07-13 16:12:23</t>
  </si>
  <si>
    <t>查：驾驶员座椅骨架调整机构内部滚轮损坏</t>
  </si>
  <si>
    <t>LRDS6PEB2KR027358</t>
  </si>
  <si>
    <t>KR027358</t>
  </si>
  <si>
    <t>76287728</t>
  </si>
  <si>
    <t>刘峰</t>
  </si>
  <si>
    <t>2020-07-29 10:35:41</t>
  </si>
  <si>
    <t>2020-07-31 10:56:15</t>
  </si>
  <si>
    <t>查：驾驶员座椅总成座椅减震器漏油及座椅调压阀损坏</t>
  </si>
  <si>
    <t>LRDS6PTC8LR014031</t>
  </si>
  <si>
    <t>LR014031</t>
  </si>
  <si>
    <t>3120B010468</t>
  </si>
  <si>
    <t>2020-07-11 09:30:02</t>
  </si>
  <si>
    <t>2020-07-11 21:50:24</t>
  </si>
  <si>
    <t>驾驶员座椅无法升降漏气，无法使用</t>
  </si>
  <si>
    <t>1.故障描述缺少无法升降状态描述内容，调整手柄能否升降，是否咨询有无拆分件</t>
  </si>
  <si>
    <t>LRDS6PTC9KT020048</t>
  </si>
  <si>
    <t>KT020048</t>
  </si>
  <si>
    <t>76275200</t>
  </si>
  <si>
    <t>梁仓</t>
  </si>
  <si>
    <t>2020-07-17 19:03:00</t>
  </si>
  <si>
    <t>2020-07-21 15:27:47</t>
  </si>
  <si>
    <t>座椅损坏塌陷无法使用</t>
  </si>
  <si>
    <t>缺少故障位置明显标示损坏位置描述无法确认</t>
  </si>
  <si>
    <t>LRDV7PEC8JT302347</t>
  </si>
  <si>
    <t>JT302347</t>
  </si>
  <si>
    <t>76245828</t>
  </si>
  <si>
    <t>FT006402</t>
  </si>
  <si>
    <t>HEL00090</t>
  </si>
  <si>
    <t>鹤岗市鹤腾汽车销售有限公司</t>
  </si>
  <si>
    <t>黑龙江红兴隆农垦新顺通货运有限公司</t>
  </si>
  <si>
    <t>1319VNPKF-A1Z00300</t>
  </si>
  <si>
    <t>2020-07-29 12:31:14</t>
  </si>
  <si>
    <t>2020-07-29 16:24:55</t>
  </si>
  <si>
    <t>用户反映车辆驾驶员座椅卡滞，更换驾驶员座椅。</t>
  </si>
  <si>
    <t>故障模式/故障描述/故障照片体现问题与更换零部件不相符，应为FH468100000015A1093</t>
  </si>
  <si>
    <t>12JSDX240TA（铁）</t>
  </si>
  <si>
    <t>RCFT006414202007250001</t>
  </si>
  <si>
    <t>LRDS6PEB8KT031501</t>
  </si>
  <si>
    <t>KT031501</t>
  </si>
  <si>
    <t>76294388</t>
  </si>
  <si>
    <t>陈世伟</t>
  </si>
  <si>
    <t>2020-07-25 10:47:23</t>
  </si>
  <si>
    <t>2020-07-25 15:14:22</t>
  </si>
  <si>
    <t>用户反映车辆驾驶员座椅底下坏了有响声，维修人员检查为座椅底框支架开焊，给予检修座椅开焊部位，故障排除。</t>
  </si>
  <si>
    <t>RCFT006438202007310002</t>
  </si>
  <si>
    <t>LRDV7PEC5LT014918</t>
  </si>
  <si>
    <t>LT014918</t>
  </si>
  <si>
    <t>1420C017803</t>
  </si>
  <si>
    <t>饶明华</t>
  </si>
  <si>
    <t>2020-07-30 17:18:28</t>
  </si>
  <si>
    <t>2020-07-31 10:56:06</t>
  </si>
  <si>
    <t>座椅漏气，经我站检查发现是座椅内气管爆裂导致</t>
  </si>
  <si>
    <t>给予拆了重装根气管</t>
  </si>
  <si>
    <t>RCFT006438202007310007</t>
  </si>
  <si>
    <t>LRDV7PEC8LT013066</t>
  </si>
  <si>
    <t>LT013066</t>
  </si>
  <si>
    <t>76659211</t>
  </si>
  <si>
    <t>罗发</t>
  </si>
  <si>
    <t>2020-07-31 16:59:15</t>
  </si>
  <si>
    <t>座椅漏气，经我站拆检发现是座椅内气管炸开导致</t>
  </si>
  <si>
    <t>气管炸开</t>
  </si>
  <si>
    <t>RCFT006443202007070004</t>
  </si>
  <si>
    <t>LRDV7PEC9KR008874</t>
  </si>
  <si>
    <t>KR008874</t>
  </si>
  <si>
    <t>1419C039526</t>
  </si>
  <si>
    <t>FT006443</t>
  </si>
  <si>
    <t>NEM00140</t>
  </si>
  <si>
    <t>鄂托克旗丰泰盛隆汽车贸易有限公司</t>
  </si>
  <si>
    <t>徐先生</t>
  </si>
  <si>
    <t>2020-07-07 11:11:25</t>
  </si>
  <si>
    <t>2020-07-07 18:02:07</t>
  </si>
  <si>
    <t>客户反映座椅不起，经检查驾驶员座椅调整机构卡滞，更换座椅调整机构</t>
  </si>
  <si>
    <t>配件由A1093厂家直发我服务站，旧件直接返回厂家       客户自行承担外出费用</t>
  </si>
  <si>
    <t>13T(奔驰)/5.92（基本ABS）</t>
  </si>
  <si>
    <t>RCFT006443202007100002</t>
  </si>
  <si>
    <t>内蒙古巨海物流有限公司</t>
  </si>
  <si>
    <t>2020-07-08 10:00:31</t>
  </si>
  <si>
    <t>2020-07-10 10:30:10</t>
  </si>
  <si>
    <t>客户反映座椅晃动，经检查座椅骨架螺栓脱落，拆装座椅维修处理</t>
  </si>
  <si>
    <t>客户自行承担外出费用</t>
  </si>
  <si>
    <t>RCFT006443202007100004</t>
  </si>
  <si>
    <t>LRDS6PEB9KT025075</t>
  </si>
  <si>
    <t>KT025075</t>
  </si>
  <si>
    <t>76284290</t>
  </si>
  <si>
    <t>乌海市佳运物流有限公司</t>
  </si>
  <si>
    <t>2020-07-09 09:48:27</t>
  </si>
  <si>
    <t>2020-07-10 12:36:20</t>
  </si>
  <si>
    <t>STCAFT006443202007090001</t>
  </si>
  <si>
    <t>RCFT006443202007100008</t>
  </si>
  <si>
    <t>LRDV7PEC4LR011733</t>
  </si>
  <si>
    <t>LR011733</t>
  </si>
  <si>
    <t>1420B010575</t>
  </si>
  <si>
    <t>高乐</t>
  </si>
  <si>
    <t>2020-07-10 10:01:59</t>
  </si>
  <si>
    <t>2020-07-10 18:57:46</t>
  </si>
  <si>
    <t>RCFT006443202007110001</t>
  </si>
  <si>
    <t>LRDS6PEB7KT022692</t>
  </si>
  <si>
    <t>KT022692</t>
  </si>
  <si>
    <t>76280690</t>
  </si>
  <si>
    <t>白先生</t>
  </si>
  <si>
    <t>2020-07-11 14:32:09</t>
  </si>
  <si>
    <t>2020-07-11 16:26:27</t>
  </si>
  <si>
    <t>RCFT006443202007200001</t>
  </si>
  <si>
    <t>LRDS6PTC0LT010817</t>
  </si>
  <si>
    <t>LT010817</t>
  </si>
  <si>
    <t>3119L093960</t>
  </si>
  <si>
    <t>2020-07-19 17:00:05</t>
  </si>
  <si>
    <t>2020-07-20 10:00:41</t>
  </si>
  <si>
    <t>LRDS6PEB6KR014127</t>
  </si>
  <si>
    <t>KR014127</t>
  </si>
  <si>
    <t>76268073</t>
  </si>
  <si>
    <t>董金美</t>
  </si>
  <si>
    <t>2020-07-16 11:18:15</t>
  </si>
  <si>
    <t>2020-07-16 12:42:07</t>
  </si>
  <si>
    <t>客户进站反映：车辆驾驶员座椅异响，经检查是驾驶员座椅骨架断裂导致，更换新件故障排除</t>
  </si>
  <si>
    <t>5.190306099</t>
  </si>
  <si>
    <t>K0307/037</t>
  </si>
  <si>
    <t>K094115</t>
  </si>
  <si>
    <t>K094110</t>
  </si>
  <si>
    <t>JD1903265005</t>
  </si>
  <si>
    <t>LRDS6PEB5LT052663</t>
  </si>
  <si>
    <t>LT052663</t>
  </si>
  <si>
    <t>76668444</t>
  </si>
  <si>
    <t>宁建波</t>
  </si>
  <si>
    <t>2020-07-11 09:41:58</t>
  </si>
  <si>
    <t>2020-07-11 17:52:23</t>
  </si>
  <si>
    <t>检查发现该车前升降手柄罩壳损坏</t>
  </si>
  <si>
    <t>1-XUV1FKT</t>
  </si>
  <si>
    <t>LRDS6PEB2KT037553</t>
  </si>
  <si>
    <t>KT037553</t>
  </si>
  <si>
    <t>76304594</t>
  </si>
  <si>
    <t>赵士超</t>
  </si>
  <si>
    <t>2020-07-26 10:49:35</t>
  </si>
  <si>
    <t>2020-07-27 18:10:31</t>
  </si>
  <si>
    <t>检查发现该车驾驶员座垫不正</t>
  </si>
  <si>
    <t>LRDV7PEC1KT014011</t>
  </si>
  <si>
    <t>KT014011</t>
  </si>
  <si>
    <t>1419D055854</t>
  </si>
  <si>
    <t>廖</t>
  </si>
  <si>
    <t>5313GJB00-XL1606</t>
  </si>
  <si>
    <t>2020-07-17 08:00:00</t>
  </si>
  <si>
    <t>2020-07-17 19:30:08</t>
  </si>
  <si>
    <t>驾驶员座椅总成内部调整机构座椅气控阀漏气严重，无法正常使用。</t>
  </si>
  <si>
    <t>气阀</t>
  </si>
  <si>
    <t>LRDS6PTC9KR020385</t>
  </si>
  <si>
    <t>KR020385</t>
  </si>
  <si>
    <t>76275931</t>
  </si>
  <si>
    <t>徐爱元</t>
  </si>
  <si>
    <t>4257SNFCB-W7T00800</t>
  </si>
  <si>
    <t>2020-07-13 16:37:22</t>
  </si>
  <si>
    <t>2020-07-13 19:21:35</t>
  </si>
  <si>
    <t>驾驶员座椅减震器滚轮脱落导致异响</t>
  </si>
  <si>
    <t>LRDV7PEC0KR003532</t>
  </si>
  <si>
    <t>KR003532</t>
  </si>
  <si>
    <t>76254998</t>
  </si>
  <si>
    <t>1319VNPKF-E3Z00200</t>
  </si>
  <si>
    <t>2020-07-12 09:07:02</t>
  </si>
  <si>
    <t>2020-07-14 09:25:58</t>
  </si>
  <si>
    <t>用户反映：座椅漏气，经检查：座椅内部机构漏气。</t>
  </si>
  <si>
    <t>缺少行驶证照片，缺少故障位置漏气照片；维修内容为内部机构可以更换拆分件，欧曼系统存在拆分件</t>
  </si>
  <si>
    <t>EST超能版报修，派工号：1-73782264817</t>
  </si>
  <si>
    <t>12JSDX240TA铝壳+缓速器+冷却</t>
  </si>
  <si>
    <t>LRDS6PEB8KT029795</t>
  </si>
  <si>
    <t>KT029795</t>
  </si>
  <si>
    <t>76291147</t>
  </si>
  <si>
    <t>FT006613</t>
  </si>
  <si>
    <t>NEM00020</t>
  </si>
  <si>
    <t>呼伦贝尔市佳运物流有限责任公司</t>
  </si>
  <si>
    <t>袁利</t>
  </si>
  <si>
    <t>2020-07-19 12:44:36</t>
  </si>
  <si>
    <t>2020-07-19 14:16:13</t>
  </si>
  <si>
    <t>现场拆解为：气悬浮总成漏气</t>
  </si>
  <si>
    <t>LRDV7PEC8KR009479</t>
  </si>
  <si>
    <t>KR009479</t>
  </si>
  <si>
    <t>76262490</t>
  </si>
  <si>
    <t>FT006617</t>
  </si>
  <si>
    <t>ANH00164</t>
  </si>
  <si>
    <t>蒙城县福顺汽车销售服务有限公司</t>
  </si>
  <si>
    <t>2020-07-09 14:30:12</t>
  </si>
  <si>
    <t>2020-07-10 17:38:41</t>
  </si>
  <si>
    <t>驾驶员座椅升降不起来，座椅降下后不能升起</t>
  </si>
  <si>
    <t>查询车辆技术图册，没有拆分件，更换总成</t>
  </si>
  <si>
    <t>LRDS6PEB2KR006896</t>
  </si>
  <si>
    <t>KR006896</t>
  </si>
  <si>
    <t>76259409</t>
  </si>
  <si>
    <t>2020-07-26 08:56:07</t>
  </si>
  <si>
    <t>2020-07-27 14:22:13</t>
  </si>
  <si>
    <t>座椅不能自动升降,下降后不能上升，因电子图册显示没有拆分件，更换总成</t>
  </si>
  <si>
    <t>LRDV7PEC9LT002707</t>
  </si>
  <si>
    <t>LT002707</t>
  </si>
  <si>
    <t>76640384</t>
  </si>
  <si>
    <t>FT006619</t>
  </si>
  <si>
    <t>FDANH008</t>
  </si>
  <si>
    <t>六安安瑞汽车销售有限公司</t>
  </si>
  <si>
    <t>张创</t>
  </si>
  <si>
    <t>2020-07-16 15:28:28</t>
  </si>
  <si>
    <t>2020-07-20 11:14:59</t>
  </si>
  <si>
    <t>车辆座椅歪，经检查驾驶员座椅总成底座塌卸安全带卡滞导致车辆座椅歪。</t>
  </si>
  <si>
    <t>派工号：A202007162708</t>
  </si>
  <si>
    <t>12JSDX240T（Q）铁</t>
  </si>
  <si>
    <t>RCFT006620202007060002</t>
  </si>
  <si>
    <t>LRDV7PEC2KT029410</t>
  </si>
  <si>
    <t>KT029410</t>
  </si>
  <si>
    <t>1419H105076</t>
  </si>
  <si>
    <t>FT006620</t>
  </si>
  <si>
    <t>FDANH011</t>
  </si>
  <si>
    <t>宿州市搏宇汽车销售服务有限公司</t>
  </si>
  <si>
    <t>朱行耀</t>
  </si>
  <si>
    <t>3319DPPKC-E1T00200</t>
  </si>
  <si>
    <t>2020-07-05 15:21:01</t>
  </si>
  <si>
    <t>2020-07-06 17:26:23</t>
  </si>
  <si>
    <t>经检查发现驾驶员主座椅气管脱落导致座椅漏气严重</t>
  </si>
  <si>
    <t>STCFT006620202007060001</t>
  </si>
  <si>
    <t>STCAFT006620202007050002</t>
  </si>
  <si>
    <t>驾驶员主座椅漏气严重</t>
  </si>
  <si>
    <t xml:space="preserve">
审批人：SP035
审批时间：2020/07/16  09:58:39
审批意见：到位时长1.15小时
</t>
  </si>
  <si>
    <t>m          GTL渣土车保修期内不限故障模式无条件外出服务</t>
  </si>
  <si>
    <t>12JSDX240T（Q）（铁）</t>
  </si>
  <si>
    <t>RCFT006620202007300001</t>
  </si>
  <si>
    <t>LRDV7PEC0KR029502</t>
  </si>
  <si>
    <t>KR029502</t>
  </si>
  <si>
    <t>1419H103357</t>
  </si>
  <si>
    <t>2020-07-21 15:41:19</t>
  </si>
  <si>
    <t>2020-07-30 10:54:36</t>
  </si>
  <si>
    <t>STCFT006620202007300001</t>
  </si>
  <si>
    <t>STCAFT006620202007220005</t>
  </si>
  <si>
    <t xml:space="preserve">
审批人：SP037
审批时间：2020/08/02  10:15:34
审批意见：到位时长：	0.99 	小时
</t>
  </si>
  <si>
    <t>RCFT006624202007270006</t>
  </si>
  <si>
    <t>LRDV7PEC7LR005361</t>
  </si>
  <si>
    <t>LR005361</t>
  </si>
  <si>
    <t>76644412</t>
  </si>
  <si>
    <t>FT006624</t>
  </si>
  <si>
    <t>HEL00153</t>
  </si>
  <si>
    <t>宾县兴业汽车维修有限公司宾西分公司</t>
  </si>
  <si>
    <t>张力伟</t>
  </si>
  <si>
    <t>2020-07-27 18:42:10</t>
  </si>
  <si>
    <t>2020-07-27 22:39:31</t>
  </si>
  <si>
    <t>检查发现驾驶员座椅骨架断裂，因断裂出较小，给予焊修处理</t>
  </si>
  <si>
    <t>RCFT006627202007190001</t>
  </si>
  <si>
    <t>赵征凯</t>
  </si>
  <si>
    <t>2020-07-16 14:40:25</t>
  </si>
  <si>
    <t>2020-07-19 10:02:33</t>
  </si>
  <si>
    <t>用户反映车辆座椅漏气，经我站检查是气管脱落导致，重新安装后故障排除</t>
  </si>
  <si>
    <t>缺少气管脱落位置照片</t>
  </si>
  <si>
    <t>LRDV7PEC0KR008598</t>
  </si>
  <si>
    <t>KR008598</t>
  </si>
  <si>
    <t>76248083</t>
  </si>
  <si>
    <t>FT006684</t>
  </si>
  <si>
    <t>HEL00054</t>
  </si>
  <si>
    <t>五常市东顺达汽车销售服务有限公司</t>
  </si>
  <si>
    <t>白广文</t>
  </si>
  <si>
    <t>2020-07-16 18:55:00</t>
  </si>
  <si>
    <t>2020-07-17 21:37:02</t>
  </si>
  <si>
    <t>驾驶员下方异响，座椅支架损坏，更换处理</t>
  </si>
  <si>
    <t>缺少厂家标示，故障模式与维修项目不符，缺少支架损坏照片</t>
  </si>
  <si>
    <t>LRDV7PEC7KR035457</t>
  </si>
  <si>
    <t>KR035457</t>
  </si>
  <si>
    <t>76300654</t>
  </si>
  <si>
    <t>2020-07-18 12:33:00</t>
  </si>
  <si>
    <t>2020-07-19 21:39:53</t>
  </si>
  <si>
    <t>座椅异响，检查座机骨架松旷损坏，更换处理</t>
  </si>
  <si>
    <t>LRDS6PEB1KR027089</t>
  </si>
  <si>
    <t>KR027089</t>
  </si>
  <si>
    <t>76287151</t>
  </si>
  <si>
    <t>2020-07-22 08:00:03</t>
  </si>
  <si>
    <t>2020-07-22 18:49:19</t>
  </si>
  <si>
    <t>司机反映异响，经检查座椅骨架损坏，更换处理</t>
  </si>
  <si>
    <t>缺少厂家标示，</t>
  </si>
  <si>
    <t>LRDV7PEC6KR034123</t>
  </si>
  <si>
    <t>KR034123</t>
  </si>
  <si>
    <t>76298488</t>
  </si>
  <si>
    <t>栗先生</t>
  </si>
  <si>
    <t>2020-07-23 08:11:31</t>
  </si>
  <si>
    <t>2020-07-23 20:16:23</t>
  </si>
  <si>
    <t>驾驶员座椅异响，检查座椅骨架开裂，更换处理</t>
  </si>
  <si>
    <t>RCFT006703202007020003</t>
  </si>
  <si>
    <t>LRDV7PEC5LT501939</t>
  </si>
  <si>
    <t>LT501939</t>
  </si>
  <si>
    <t>3619E034394</t>
  </si>
  <si>
    <t>FT006703</t>
  </si>
  <si>
    <t>HUN00088</t>
  </si>
  <si>
    <t>湘潭市高新区宏凌工程机械汽车维修有限公司</t>
  </si>
  <si>
    <t>5313GJB00-AA1209</t>
  </si>
  <si>
    <t>2020-06-28 11:33:20</t>
  </si>
  <si>
    <t>2020-07-02 16:25:04</t>
  </si>
  <si>
    <t>客户车辆驾驶员座椅无法调整，我站检查座椅减震器卡滞导致，修复调整后，故障排除</t>
  </si>
  <si>
    <t>需要维护车辆信息，导致报单延迟</t>
  </si>
  <si>
    <t>LRDS6PEB1LR012934</t>
  </si>
  <si>
    <t>LR012934</t>
  </si>
  <si>
    <t>76660368</t>
  </si>
  <si>
    <t>屈国强</t>
  </si>
  <si>
    <t>2020-07-20 07:21:26</t>
  </si>
  <si>
    <t>2020-07-20 10:52:12</t>
  </si>
  <si>
    <t>座椅坐垫磨损，无法使用。需更换</t>
  </si>
  <si>
    <t>照片中未发现磨损位置</t>
  </si>
  <si>
    <t>LRDS6PEB3KT022561</t>
  </si>
  <si>
    <t>KT022561</t>
  </si>
  <si>
    <t>3619F040657</t>
  </si>
  <si>
    <t>杨永生</t>
  </si>
  <si>
    <t>2020-07-03 09:21:33</t>
  </si>
  <si>
    <t>2020-07-03 11:47:21</t>
  </si>
  <si>
    <t>用户反映座椅歪斜靠背不能调整，检查发现座椅下支架变形、后靠背锁止卡滞打滑不能固定。更换拆分件故障不能排除，更换座椅总成后试车正常。</t>
  </si>
  <si>
    <t>RCFT006734202007030008</t>
  </si>
  <si>
    <t>LRDS6PEB7KR030949</t>
  </si>
  <si>
    <t>KR030949</t>
  </si>
  <si>
    <t>1419S107731</t>
  </si>
  <si>
    <t>何光银</t>
  </si>
  <si>
    <t>2020-07-03 14:01:08</t>
  </si>
  <si>
    <t>2020-07-03 15:06:37</t>
  </si>
  <si>
    <t>经检查，座椅气控阀气管脱落导致漏气，给予重新安装气管</t>
  </si>
  <si>
    <t>RCFT006734202007150014</t>
  </si>
  <si>
    <t>LRDV7PEC3KR035505</t>
  </si>
  <si>
    <t>KR035505</t>
  </si>
  <si>
    <t>76300564</t>
  </si>
  <si>
    <t>黄端阳</t>
  </si>
  <si>
    <t>2020-07-15 16:34:42</t>
  </si>
  <si>
    <t>2020-07-15 16:47:32</t>
  </si>
  <si>
    <t>座椅故障</t>
  </si>
  <si>
    <t>备案号  ZS2007516  索赔责任单位  扣超报告费用213.94元</t>
  </si>
  <si>
    <t>描述只有座椅故障，缺少厂家标示照片</t>
  </si>
  <si>
    <t>报告号:ZS2007516</t>
  </si>
  <si>
    <t>LRDS6PTC8KT020977</t>
  </si>
  <si>
    <t>KT020977</t>
  </si>
  <si>
    <t>3119E044019</t>
  </si>
  <si>
    <t>FT006760</t>
  </si>
  <si>
    <t>SAX00035</t>
  </si>
  <si>
    <t>榆林市昌泰集团有限责任公司</t>
  </si>
  <si>
    <t>冯雪飞</t>
  </si>
  <si>
    <t>2020-07-12 08:38:11</t>
  </si>
  <si>
    <t>2020-07-13 16:21:40</t>
  </si>
  <si>
    <t>用户反映驾驶室座椅没有弹力，漏气开关坏了。经拆检发现驾驶室座椅内部调整机构卡滞，控制开关失灵，更换新件后故障排除。</t>
  </si>
  <si>
    <t>可以更换SH5-6801120A1093</t>
  </si>
  <si>
    <t>APP已拍摄故障视频。</t>
  </si>
  <si>
    <t>RCFT006773202007140002</t>
  </si>
  <si>
    <t>LRDV6PEC2KR042111</t>
  </si>
  <si>
    <t>KR042111</t>
  </si>
  <si>
    <t>1419K124134</t>
  </si>
  <si>
    <t>郑世明</t>
  </si>
  <si>
    <t>2020-07-13 12:23:25</t>
  </si>
  <si>
    <t>2020-07-14 16:11:26</t>
  </si>
  <si>
    <t>经检查车辆座椅气管脱落，重新安装后故障排除。</t>
  </si>
  <si>
    <t>STCFT006773202007140002</t>
  </si>
  <si>
    <t xml:space="preserve">
审批人：SP036
审批时间：2020/07/24  17:02:48
审批意见：到位时长：	0.98 	小时
</t>
  </si>
  <si>
    <t>LRDS6PTC6LT003645</t>
  </si>
  <si>
    <t>LT003645</t>
  </si>
  <si>
    <t>3119L096579</t>
  </si>
  <si>
    <t>FT006776</t>
  </si>
  <si>
    <t>SHX00068</t>
  </si>
  <si>
    <t>翼城县鼎盛汽车贸易有限公司</t>
  </si>
  <si>
    <t>孙杰兵</t>
  </si>
  <si>
    <t>2020-07-24 16:11:04</t>
  </si>
  <si>
    <t>2020-07-24 17:25:15</t>
  </si>
  <si>
    <t>经我站检查发现是驾驶员座椅气囊破裂漏气严重，经更换座椅总成后故障排除。</t>
  </si>
  <si>
    <t>5.200154972</t>
  </si>
  <si>
    <t>L015165</t>
  </si>
  <si>
    <t>L011571</t>
  </si>
  <si>
    <t>L011542</t>
  </si>
  <si>
    <t>RCFT006786202007240003</t>
  </si>
  <si>
    <t>LRDV7PEC2LT052980</t>
  </si>
  <si>
    <t>LT052980</t>
  </si>
  <si>
    <t>76669584</t>
  </si>
  <si>
    <t>FT006786</t>
  </si>
  <si>
    <t>XIJ00072</t>
  </si>
  <si>
    <t>新疆新宏特汽车维修有限公司</t>
  </si>
  <si>
    <t>耿</t>
  </si>
  <si>
    <t>3319DPPKC-B7T01400</t>
  </si>
  <si>
    <t>2020-07-15 09:13:31</t>
  </si>
  <si>
    <t>2020-07-24 20:39:10</t>
  </si>
  <si>
    <t>渣土车用户反映：车辆座椅漏气、异响，经检查为车辆座椅坐框减振螺栓脱落、气囊管接头漏气，维修处理故障排除</t>
  </si>
  <si>
    <t>STCFT006786202007240003</t>
  </si>
  <si>
    <t xml:space="preserve">
审批人：SP034
审批时间：2020/07/28  14:41:12
审批意见：到位时长 1.69小时
</t>
  </si>
  <si>
    <t>智科设备异常无轨迹，烦请领导以APP轨迹为准</t>
  </si>
  <si>
    <t>12JSX240T(Q)半铝-(配置已删除)</t>
  </si>
  <si>
    <t>E38110029J3T00209</t>
  </si>
  <si>
    <t>J3T00209</t>
  </si>
  <si>
    <t>1418L141077</t>
  </si>
  <si>
    <t>2020-07-03 10:22:21</t>
  </si>
  <si>
    <t>2020-07-03 22:53:21</t>
  </si>
  <si>
    <t>用户反映驾驶员座椅有矿量及侧偏，经维修人员检查发现座椅升降器总成断裂、减震器总成裂纹，更换新件后故障排除</t>
  </si>
  <si>
    <t>LRDS6PEBXKR020271</t>
  </si>
  <si>
    <t>KR020271</t>
  </si>
  <si>
    <t>76276377</t>
  </si>
  <si>
    <t>陆健</t>
  </si>
  <si>
    <t>2020-07-09 10:41:34</t>
  </si>
  <si>
    <t>2020-07-10 14:08:33</t>
  </si>
  <si>
    <t>FH470400000109A0247</t>
  </si>
  <si>
    <t>缺少下卧铺垫开裂</t>
  </si>
  <si>
    <t>STCFT006797202007100004</t>
  </si>
  <si>
    <t>STCAFT006797202007100003</t>
  </si>
  <si>
    <t>车辆卧铺塌陷，中通快递免费外出</t>
  </si>
  <si>
    <t xml:space="preserve">审批人：
SP032
审批时间：
2020/7/16 13:49:06
审批意见：
外出车辆车牌号与合影不符
审批人：SP032
审批时间：2020/08/04  08:46:00
审批意见：到位时长1.11小时
</t>
  </si>
  <si>
    <t>派工单号：智科轨迹，新重点产品需补工时费激励系数J，中通快递免费外出</t>
  </si>
  <si>
    <t>LRDS6PEB1KT026902</t>
  </si>
  <si>
    <t>KT026902</t>
  </si>
  <si>
    <t>76287064</t>
  </si>
  <si>
    <t>4189SLFKA-F8T01100</t>
  </si>
  <si>
    <t>2020-07-14 07:54:00</t>
  </si>
  <si>
    <t>2020-07-15 11:14:28</t>
  </si>
  <si>
    <t>车辆座椅坐垫开裂，联系技术科告知此型号座椅无下级拆分件，为其更换座椅总成后故障排除</t>
  </si>
  <si>
    <t>不同意总成索赔</t>
  </si>
  <si>
    <t>STCFT006797202007150001</t>
  </si>
  <si>
    <t>STCAFT006797202007140005</t>
  </si>
  <si>
    <t>车辆坐垫开裂，中通快运免费外出</t>
  </si>
  <si>
    <t xml:space="preserve">
审批人：SP034
审批时间：2020/07/21  08:46:21
审批意见：到位时长 1.83小时
</t>
  </si>
  <si>
    <t>派工单号：1-XZ52FK5，新重点产品需补工时费激励系数J，中通快运免费外出</t>
  </si>
  <si>
    <t>LRDS6PEB7KR019109</t>
  </si>
  <si>
    <t>KR019109</t>
  </si>
  <si>
    <t>76275539</t>
  </si>
  <si>
    <t>2020-07-15 15:09:12</t>
  </si>
  <si>
    <t>2020-07-15 18:54:11</t>
  </si>
  <si>
    <t>6810002111</t>
  </si>
  <si>
    <t>车辆副驾坐垫开线，联系技术科告知该型号座椅总成无下级拆分件，为其更换副驾座椅总成后故障排除</t>
  </si>
  <si>
    <t>副驾驶员座椅软垫开裂</t>
  </si>
  <si>
    <t>派工单号：1-Y0T7YE8，新重点产品需补工时费激励系数J，外出地点：石家庄新华区中通快递</t>
  </si>
  <si>
    <t>LRDV6PDCXKR033903</t>
  </si>
  <si>
    <t>KR033903</t>
  </si>
  <si>
    <t>78850543</t>
  </si>
  <si>
    <t>2020-07-15 14:21:35</t>
  </si>
  <si>
    <t>2020-07-16 09:33:23</t>
  </si>
  <si>
    <t>STCFT006797202007160001</t>
  </si>
  <si>
    <t>STCAFT006797202007160001</t>
  </si>
  <si>
    <t>车辆下卧铺塌陷，中通快递免费外出</t>
  </si>
  <si>
    <t xml:space="preserve">
审批人：SP033
审批时间：2020/07/22  09:44:08
审批意见：到位时长  2.1  小时
</t>
  </si>
  <si>
    <t>派工单号：1-Y0RFIAB，新重点产品需补工时费激励系数J，中通快递免费外出</t>
  </si>
  <si>
    <t>LRDV6PDC1KR033904</t>
  </si>
  <si>
    <t>KR033904</t>
  </si>
  <si>
    <t>78850531</t>
  </si>
  <si>
    <t>2020-07-17 08:53:13</t>
  </si>
  <si>
    <t>2020-07-18 16:26:46</t>
  </si>
  <si>
    <t>车辆坐垫开线，联系技术科告知该型号座椅总成无下级拆分件，为其更换座椅总成后故障排除</t>
  </si>
  <si>
    <t>STCFT006797202007180005</t>
  </si>
  <si>
    <t>STCAFT006797202007170005</t>
  </si>
  <si>
    <t>车辆坐垫开线，中通快递免费外出</t>
  </si>
  <si>
    <t xml:space="preserve">
审批人：SP016
审批时间：2020/07/23  11:13:28
审批意见：到位时长	2.10	小时
</t>
  </si>
  <si>
    <t>派工单号：1-Y395Y05，新重点产品需补工时费激励系数J，中通快递免费外出</t>
  </si>
  <si>
    <t>LRDS7PEBXKT026796</t>
  </si>
  <si>
    <t>KT026796</t>
  </si>
  <si>
    <t>76286850</t>
  </si>
  <si>
    <t>2020-07-18 09:15:21</t>
  </si>
  <si>
    <t>2020-07-18 16:38:38</t>
  </si>
  <si>
    <t>车辆下卧铺中心位置内侧塌陷，为其更换后故障排除</t>
  </si>
  <si>
    <t>缺少塌陷位置照片</t>
  </si>
  <si>
    <t>STCFT006797202007180007</t>
  </si>
  <si>
    <t>STCAFT006797202007180003</t>
  </si>
  <si>
    <t>车辆下卧铺塌陷，中通快运免费外出</t>
  </si>
  <si>
    <t xml:space="preserve">
审批人：SP016
审批时间：2020/07/23  10:58:21
审批意见：到位时长	1.28	小时
</t>
  </si>
  <si>
    <t>派工单号：1-Y4OEH8J，新重点产品需补工时费激励系数J，中通快运免费外出</t>
  </si>
  <si>
    <t>LRDS6PEB5KT020293</t>
  </si>
  <si>
    <t>KT020293</t>
  </si>
  <si>
    <t>76276405</t>
  </si>
  <si>
    <t>2020-07-17 09:44:00</t>
  </si>
  <si>
    <t>2020-07-25 17:41:00</t>
  </si>
  <si>
    <t>未发现塌陷位置，厂家标示不清晰</t>
  </si>
  <si>
    <t>STCFT006797202007250007</t>
  </si>
  <si>
    <t>STCAFT006797202007170007</t>
  </si>
  <si>
    <t xml:space="preserve">
审批人：SP032
审批时间：2020/07/29  10:56:41
审批意见：到位时长1.21小时
</t>
  </si>
  <si>
    <t>派工单号：1-Y3AUW3X，新重点产品需补工时费激励系数J，中通快递免费外出</t>
  </si>
  <si>
    <t>LRDS6PEB4LT009965</t>
  </si>
  <si>
    <t>LT009965</t>
  </si>
  <si>
    <t>76654745</t>
  </si>
  <si>
    <t>2020-07-25 08:15:54</t>
  </si>
  <si>
    <t>2020-07-28 09:34:52</t>
  </si>
  <si>
    <t>车辆座椅软硬无法调节，联系技术科告知该型号座椅总成无下级拆分件，为其更换座椅总成后故障排除</t>
  </si>
  <si>
    <t>故障描述椅软硬无法调节，照片显示坐垫开线，与描述不符</t>
  </si>
  <si>
    <t>STCFT006797202007280002</t>
  </si>
  <si>
    <t>STCAFT006797202007250002</t>
  </si>
  <si>
    <t>车辆座椅硬度无法调节，中通快递免费外出</t>
  </si>
  <si>
    <t xml:space="preserve">审批人 :Admin,审批时间 :2020-07-30审批意见:未上传APP照片/轨迹原因：:
审批人：SP030
审批时间：2020/08/01  13:59:18
审批意见：到位时长：	1.39 	小时
</t>
  </si>
  <si>
    <t>派工单号：1-YEK9CAL，新重点产品需补工时费激励系数J，中通快递免费外出</t>
  </si>
  <si>
    <t>LRDS6PEB7KT028573</t>
  </si>
  <si>
    <t>KT028573</t>
  </si>
  <si>
    <t>76289776</t>
  </si>
  <si>
    <t>2020-07-07 14:30:34</t>
  </si>
  <si>
    <t>2020-07-08 15:43:15</t>
  </si>
  <si>
    <t>用户反映车辆驾驶员座椅无法升降，无法前后调整，安全带无法正常使用，经检查驾驶员座椅故障，更换驾驶员座椅车辆恢复正常</t>
  </si>
  <si>
    <t xml:space="preserve">2、缺少无法升降调节位置、前后调整位置、安全带故障位置照片</t>
  </si>
  <si>
    <t>E38110028J3T00170</t>
  </si>
  <si>
    <t>J3T00170</t>
  </si>
  <si>
    <t>1418L141310</t>
  </si>
  <si>
    <t>2020-07-17 09:58:05</t>
  </si>
  <si>
    <t>2020-07-17 14:50:40</t>
  </si>
  <si>
    <t>用户反映车辆座椅不升降，经检查座椅减震器故障，更换减震器车辆恢复正常</t>
  </si>
  <si>
    <t>LRDS6PEB2JR015774</t>
  </si>
  <si>
    <t>JR015774</t>
  </si>
  <si>
    <t>76226216</t>
  </si>
  <si>
    <t>FT006801</t>
  </si>
  <si>
    <t>SHX00126</t>
  </si>
  <si>
    <t>五寨县荣泰汽车贸易有限责任公司</t>
  </si>
  <si>
    <t>王德贵</t>
  </si>
  <si>
    <t>2020-07-12 12:39:50</t>
  </si>
  <si>
    <t>2020-07-12 21:12:25</t>
  </si>
  <si>
    <t>检查发现，该车驾驶员座椅底座减震器机构磨损，松旷严重，导致异响，更换新件，故障排除。</t>
  </si>
  <si>
    <t>超能EST新产品PMS系统工单号 1-XWF61Y9</t>
  </si>
  <si>
    <t>LRDV7PEC1LR010250</t>
  </si>
  <si>
    <t>LR010250</t>
  </si>
  <si>
    <t>76644738</t>
  </si>
  <si>
    <t>陈</t>
  </si>
  <si>
    <t>2020-07-29 10:41:15</t>
  </si>
  <si>
    <t>2020-07-30 15:01:59</t>
  </si>
  <si>
    <t>经我站维修人员检查：驾驶员安全带卷收器失效卡滞.给予更换新件后故障解除</t>
  </si>
  <si>
    <t>12JSDX240TA（Q）半铝</t>
  </si>
  <si>
    <t>RCFT006866202007180004</t>
  </si>
  <si>
    <t>LRDV7PEC7KR023387</t>
  </si>
  <si>
    <t>KR023387</t>
  </si>
  <si>
    <t>76280739</t>
  </si>
  <si>
    <t>况文华</t>
  </si>
  <si>
    <t>1319VNPKF-D2T00200</t>
  </si>
  <si>
    <t>2020-07-18 13:15:38</t>
  </si>
  <si>
    <t>2020-07-18 14:41:28</t>
  </si>
  <si>
    <t>经检查发现，驾驶员座椅减震器螺栓断裂，失效，拆下座椅重新安装螺栓后，试车正常，故障排除</t>
  </si>
  <si>
    <t>LRDV7PEC5KR042388</t>
  </si>
  <si>
    <t>KR042388</t>
  </si>
  <si>
    <t>76313896</t>
  </si>
  <si>
    <t>崔</t>
  </si>
  <si>
    <t>5317GJB00-X3D00200</t>
  </si>
  <si>
    <t>2020-07-28 14:56:13</t>
  </si>
  <si>
    <t>2020-07-30 16:25:49</t>
  </si>
  <si>
    <t>1710000188</t>
  </si>
  <si>
    <t>福康搅拌车，座椅气囊漏气，无法使用，更换新件，故障排除</t>
  </si>
  <si>
    <t>变速器脱档、乱档</t>
  </si>
  <si>
    <t>STCFT006903202007300002</t>
  </si>
  <si>
    <t xml:space="preserve">
审批人：SP016
审批时间：2020/08/02  09:56:31
审批意见：到位时长	1.42	小时
</t>
  </si>
  <si>
    <t>由于APP轨迹异常无法定位，故服务站使用往返轨迹，请老师核实，谢谢</t>
  </si>
  <si>
    <t>LRDV6PEC7LR003998</t>
  </si>
  <si>
    <t>LR003998</t>
  </si>
  <si>
    <t>76642392</t>
  </si>
  <si>
    <t>博什赤也</t>
  </si>
  <si>
    <t>2020-07-12 06:56:34</t>
  </si>
  <si>
    <t>2020-07-19 12:17:37</t>
  </si>
  <si>
    <t>经检测为驾驶员座椅总成损坏导致的，更换配件后故障排除.</t>
  </si>
  <si>
    <t>阻尼器底端断</t>
  </si>
  <si>
    <t>1、由于外出申请未审核，故延时提报  2、不属于外出范围(l列西南政策)，故提报普通维修，导致轨迹不一致，请领导审批</t>
  </si>
  <si>
    <t>LRDV6PEC0KT041123</t>
  </si>
  <si>
    <t>KT041123</t>
  </si>
  <si>
    <t>76311957</t>
  </si>
  <si>
    <t>2020-06-25 09:33:25</t>
  </si>
  <si>
    <t>2020-07-12 14:04:05</t>
  </si>
  <si>
    <t>1、故障描述缺少无法正常升降描述内容2、缺少气囊内部照片，无法判定故障</t>
  </si>
  <si>
    <t>K337843</t>
  </si>
  <si>
    <t>RCFT006909202007130002</t>
  </si>
  <si>
    <t>LRDV7PEC0KT020947</t>
  </si>
  <si>
    <t>KT020947</t>
  </si>
  <si>
    <t>76277767</t>
  </si>
  <si>
    <t>2020-07-12 08:40:56</t>
  </si>
  <si>
    <t>2020-07-13 17:13:22</t>
  </si>
  <si>
    <t>车辆行驶时，座椅漏气经检查发现座椅内部框架管路松脱导致漏气无法正常使用。</t>
  </si>
  <si>
    <t>气管松脱照片不清晰</t>
  </si>
  <si>
    <t>LRDS6PEB8LT065441</t>
  </si>
  <si>
    <t>LT065441</t>
  </si>
  <si>
    <t>1420F046708</t>
  </si>
  <si>
    <t>国旗</t>
  </si>
  <si>
    <t>2020-07-13 09:54:56</t>
  </si>
  <si>
    <t>2020-07-22 16:19:45</t>
  </si>
  <si>
    <t>8210001621</t>
  </si>
  <si>
    <t>车辆行驶时，后视镜模糊经检查发现左右后视镜总成整体镜面水纹麻点模糊不清导致无法正常使用。</t>
  </si>
  <si>
    <t>右后视镜玻璃镜面水纹麻点</t>
  </si>
  <si>
    <t>缺少旧件镜面照片</t>
  </si>
  <si>
    <t>LRDS6PEB6JT305499</t>
  </si>
  <si>
    <t>JT305499</t>
  </si>
  <si>
    <t>76249573</t>
  </si>
  <si>
    <t>刘兴旺</t>
  </si>
  <si>
    <t>2020-06-30 17:23:26</t>
  </si>
  <si>
    <t>2020-07-01 13:14:37</t>
  </si>
  <si>
    <t>经检车辆驾驶员座椅骨架螺栓脱落螺母划扣骨架磨损导致座椅变形晃动异响，作更换座椅总成处理，排除故障。</t>
  </si>
  <si>
    <t>LRDV7PEC9LR004177</t>
  </si>
  <si>
    <t>LR004177</t>
  </si>
  <si>
    <t>76642841</t>
  </si>
  <si>
    <t>万体</t>
  </si>
  <si>
    <t>2020-07-28 08:33:19</t>
  </si>
  <si>
    <t>2020-07-31 17:17:15</t>
  </si>
  <si>
    <t>座椅调整机构损坏</t>
  </si>
  <si>
    <t>更换前后座椅对比照片，调整机构位置照片</t>
  </si>
  <si>
    <t>LRDS6PEB9KR002909</t>
  </si>
  <si>
    <t>KR002909</t>
  </si>
  <si>
    <t>76254315</t>
  </si>
  <si>
    <t>2020-07-01 14:24:19</t>
  </si>
  <si>
    <t>2020-07-02 12:01:48</t>
  </si>
  <si>
    <t>座椅摇晃。经查：坐框减振器松旷，断裂。</t>
  </si>
  <si>
    <t>5.181210747</t>
  </si>
  <si>
    <t>K0116/021</t>
  </si>
  <si>
    <t>K012167</t>
  </si>
  <si>
    <t>K012145</t>
  </si>
  <si>
    <t>LRDS6PEB8KT002919</t>
  </si>
  <si>
    <t>KT002919</t>
  </si>
  <si>
    <t>76254331</t>
  </si>
  <si>
    <t>2020-07-05 13:23:14</t>
  </si>
  <si>
    <t>2020-07-05 18:59:29</t>
  </si>
  <si>
    <t>座椅摇晃。经查：驾驶员座椅总成松旷，断裂。</t>
  </si>
  <si>
    <t>5.190106552</t>
  </si>
  <si>
    <t>K0115022</t>
  </si>
  <si>
    <t>K011657</t>
  </si>
  <si>
    <t>K012130</t>
  </si>
  <si>
    <t>LRDS6PEB8KT002922</t>
  </si>
  <si>
    <t>KT002922</t>
  </si>
  <si>
    <t>76254337</t>
  </si>
  <si>
    <t>2020-07-13 10:02:58</t>
  </si>
  <si>
    <t>2020-07-13 12:24:39</t>
  </si>
  <si>
    <t>座椅摇晃。经查：坐框减振器总成松旷，裂纹。</t>
  </si>
  <si>
    <t>5.181113717</t>
  </si>
  <si>
    <t>K012129</t>
  </si>
  <si>
    <t>K011645</t>
  </si>
  <si>
    <t>LRDS6PEB7KT002913</t>
  </si>
  <si>
    <t>KT002913</t>
  </si>
  <si>
    <t>76254333</t>
  </si>
  <si>
    <t>2020-07-18 13:43:53</t>
  </si>
  <si>
    <t>2020-07-19 08:48:23</t>
  </si>
  <si>
    <t>座椅摇晃。经查：坐框减震器总成松旷。</t>
  </si>
  <si>
    <t>缺少行驶证照片</t>
  </si>
  <si>
    <t>5.190106564</t>
  </si>
  <si>
    <t>K0116/030</t>
  </si>
  <si>
    <t>K012158</t>
  </si>
  <si>
    <t>K012141</t>
  </si>
  <si>
    <t>LRDV7PECXKT001502</t>
  </si>
  <si>
    <t>KT001502</t>
  </si>
  <si>
    <t>76251671</t>
  </si>
  <si>
    <t>2020-07-10 08:33:09</t>
  </si>
  <si>
    <t>2020-07-11 10:04:10</t>
  </si>
  <si>
    <t>检查发现，驾驶室座椅调整机构损坏，座椅卡不住，给予更换处理。</t>
  </si>
  <si>
    <t>缺少故障位置照片无法识别那里损坏</t>
  </si>
  <si>
    <t>LRDV7PEC8LR004915</t>
  </si>
  <si>
    <t>LR004915</t>
  </si>
  <si>
    <t>76642787</t>
  </si>
  <si>
    <t>2020-07-22 09:03:07</t>
  </si>
  <si>
    <t>2020-07-23 08:39:50</t>
  </si>
  <si>
    <t>检查发现，驾驶室座椅底座开裂，给予更换处理</t>
  </si>
  <si>
    <t>LRDS6PEB3LT050068</t>
  </si>
  <si>
    <t>LT050068</t>
  </si>
  <si>
    <t>76664234</t>
  </si>
  <si>
    <t>赵先生</t>
  </si>
  <si>
    <t>2020-07-25 14:50:29</t>
  </si>
  <si>
    <t>2020-07-28 09:55:48</t>
  </si>
  <si>
    <t>检查发现，驾驶员座椅损坏，给予更换处理。</t>
  </si>
  <si>
    <t>照片中未看到损坏位置</t>
  </si>
  <si>
    <t>LRDV6PEC4LR003117</t>
  </si>
  <si>
    <t>LR003117</t>
  </si>
  <si>
    <t>1419K126675</t>
  </si>
  <si>
    <t>3259DMPKE-C5Z00200</t>
  </si>
  <si>
    <t>2020-07-29 12:44:39</t>
  </si>
  <si>
    <t>2020-07-31 09:16:23</t>
  </si>
  <si>
    <t>经我站人员检查发现车辆驾驶员座椅气缸损坏，更换处理</t>
  </si>
  <si>
    <t>照片中气缸未发现损坏，与故障现象描述不符</t>
  </si>
  <si>
    <t>12JSD200铁（Q）</t>
  </si>
  <si>
    <t>LRDV7PEC2LT004394</t>
  </si>
  <si>
    <t>LT004394</t>
  </si>
  <si>
    <t>76642798</t>
  </si>
  <si>
    <t>3319DPPKF-A7Z00200</t>
  </si>
  <si>
    <t>2020-07-02 10:42:18</t>
  </si>
  <si>
    <t>2020-07-03 09:43:01</t>
  </si>
  <si>
    <t>客户反应驾驶员座椅咔咔异响，检查发现减震器支架断裂，更换后故障排除</t>
  </si>
  <si>
    <t>更换驾驶员座椅总成，外出费自理</t>
  </si>
  <si>
    <t>LRDV7PEC9KR013704</t>
  </si>
  <si>
    <t>KR013704</t>
  </si>
  <si>
    <t>76267809</t>
  </si>
  <si>
    <t>李占军</t>
  </si>
  <si>
    <t>2020-07-14 13:46:47</t>
  </si>
  <si>
    <t>2020-07-15 16:23:52</t>
  </si>
  <si>
    <t>客户反应驾驶员座椅异响，检查发现减震器螺栓固定处断裂导致，更换后故障排除</t>
  </si>
  <si>
    <t>照片缺少断裂明显的标示照片</t>
  </si>
  <si>
    <t>更换驾驶员座椅总成，外出费用自理，订单编号：PSOFT010994202007140014</t>
  </si>
  <si>
    <t>RCFT006988202007100001</t>
  </si>
  <si>
    <t>LRDS6PEB8LR008198</t>
  </si>
  <si>
    <t>LR008198</t>
  </si>
  <si>
    <t>76650464</t>
  </si>
  <si>
    <t>FT006988</t>
  </si>
  <si>
    <t>JIL00060</t>
  </si>
  <si>
    <t>德惠市钱雨汽车修配服务中心</t>
  </si>
  <si>
    <t>付洪涛</t>
  </si>
  <si>
    <t>2020-07-09 17:46:18</t>
  </si>
  <si>
    <t>2020-07-10 15:19:53</t>
  </si>
  <si>
    <t>客户J进站反映车辆座椅气囊漏气，经我站维修人员拆下座椅检查发现座椅气囊气管接头脱落，为其维修紧固后故障排除。</t>
  </si>
  <si>
    <t>LRDS6PEB7LT004484</t>
  </si>
  <si>
    <t>LT004484</t>
  </si>
  <si>
    <t>76642595</t>
  </si>
  <si>
    <t>付泽成</t>
  </si>
  <si>
    <t>2020-07-05 14:59:49</t>
  </si>
  <si>
    <t>2020-07-06 10:59:25</t>
  </si>
  <si>
    <t>驾驶员座椅坐垫不能调，安全带拉不动，靠背不能调节，为客户更换座椅</t>
  </si>
  <si>
    <t>LRDS6PEB0LT002513</t>
  </si>
  <si>
    <t>LT002513</t>
  </si>
  <si>
    <t>76639495</t>
  </si>
  <si>
    <t>刘国强</t>
  </si>
  <si>
    <t>2020-07-08 15:42:08</t>
  </si>
  <si>
    <t>2020-07-10 09:19:46</t>
  </si>
  <si>
    <t>车辆座椅倾斜不能调节，为客户更换座椅总成</t>
  </si>
  <si>
    <t>RCFT007091202007060006</t>
  </si>
  <si>
    <t>LRDS6PTC8LR013672</t>
  </si>
  <si>
    <t>LR013672</t>
  </si>
  <si>
    <t>3120C021592</t>
  </si>
  <si>
    <t>郭智杰</t>
  </si>
  <si>
    <t>2020-07-06 16:40:14</t>
  </si>
  <si>
    <t>2020-07-06 19:10:22</t>
  </si>
  <si>
    <t>经检查驾驶员座椅气阀连接气管脱落导致座椅漏气无法升降</t>
  </si>
  <si>
    <t>工单编号：1-73298686157</t>
  </si>
  <si>
    <t>RCFT007240202007240011</t>
  </si>
  <si>
    <t>LRDV7PEC1LR017120</t>
  </si>
  <si>
    <t>LR017120</t>
  </si>
  <si>
    <t>1420C018920</t>
  </si>
  <si>
    <t>FT007240</t>
  </si>
  <si>
    <t>JIX00029</t>
  </si>
  <si>
    <t>江西省宜春二0六物资供应有限责任公司</t>
  </si>
  <si>
    <t>熊海辉</t>
  </si>
  <si>
    <t>2020-07-22 18:08:07</t>
  </si>
  <si>
    <t>2020-07-24 15:15:52</t>
  </si>
  <si>
    <t>座椅漏气，经拆检座椅发现进座椅气囊控制阀气管破裂，导致该故障，重新更换同型号亚太管装复后故障排除</t>
  </si>
  <si>
    <t>RCFT007240202007260002</t>
  </si>
  <si>
    <t>LRDV7PEC5LR017122</t>
  </si>
  <si>
    <t>LR017122</t>
  </si>
  <si>
    <t>1420C018918</t>
  </si>
  <si>
    <t>2020-07-25 15:27:28</t>
  </si>
  <si>
    <t>2020-07-26 12:56:54</t>
  </si>
  <si>
    <t>主驾驶位座椅漏气，经拆查是由进入座椅气管阀气管爆裂导致该故障，对此进行更换同规格亚太管处理装复后故障排除</t>
  </si>
  <si>
    <t>气管阀气管爆裂</t>
  </si>
  <si>
    <t>只做工时不做配件</t>
  </si>
  <si>
    <t>RCFT007245202007080005</t>
  </si>
  <si>
    <t>LRDS6PEB5KT503976</t>
  </si>
  <si>
    <t>KT503976</t>
  </si>
  <si>
    <t>76975407</t>
  </si>
  <si>
    <t>刘大勇</t>
  </si>
  <si>
    <t>2020-07-05 13:49:18</t>
  </si>
  <si>
    <t>2020-07-08 10:48:49</t>
  </si>
  <si>
    <t>座椅调节阀漏气，检查为座椅气控阀漏气导致，无配件故先检修处理</t>
  </si>
  <si>
    <t>S4681010306A0A1093</t>
  </si>
  <si>
    <t>驾驶员座椅气控阀</t>
  </si>
  <si>
    <t>无检修工时故选择同工时选项</t>
  </si>
  <si>
    <t>LRDS6PTC5KR004801</t>
  </si>
  <si>
    <t>KR004801</t>
  </si>
  <si>
    <t>76254410</t>
  </si>
  <si>
    <t>王金峰</t>
  </si>
  <si>
    <t>2020-07-04 22:21:03</t>
  </si>
  <si>
    <t>2020-07-05 09:23:30</t>
  </si>
  <si>
    <t>用户反映驾驶室座椅偏斜，异响，维修人员拆解发现坐框减震器总成内滚轮损坏，脱落，更换后故障排除</t>
  </si>
  <si>
    <t>1-XLQTB59</t>
  </si>
  <si>
    <t>RCFT007366202007030004</t>
  </si>
  <si>
    <t>LRDS6PEB0LR026033</t>
  </si>
  <si>
    <t>LR026033</t>
  </si>
  <si>
    <t>76682646</t>
  </si>
  <si>
    <t>李涛清</t>
  </si>
  <si>
    <t>2020-07-03 12:53:29</t>
  </si>
  <si>
    <t>2020-07-03 16:37:16</t>
  </si>
  <si>
    <t>商品车座椅漏气，检修为座椅气管脱落所致。</t>
  </si>
  <si>
    <t>派单工号：1-XJSTKPL   补充照片已上传，请领导查看，谢谢</t>
  </si>
  <si>
    <t>LRDV7PEC9KT002835</t>
  </si>
  <si>
    <t>KT002835</t>
  </si>
  <si>
    <t>76254377</t>
  </si>
  <si>
    <t>FT007420</t>
  </si>
  <si>
    <t>FDFUJ003</t>
  </si>
  <si>
    <t>沙县水南星龙汽车修理厂</t>
  </si>
  <si>
    <t>邓小波</t>
  </si>
  <si>
    <t>2020-07-14 11:23:54</t>
  </si>
  <si>
    <t>2020-07-16 17:03:59</t>
  </si>
  <si>
    <t>用户反映座椅不能自动调节，不会升降，经我站人员检查判定座椅损坏 给予更换座椅 故障排除</t>
  </si>
  <si>
    <t>已更改</t>
  </si>
  <si>
    <t>故障责任主体不符，祸首件应为FH468100000008A1093</t>
  </si>
  <si>
    <t>LRDS6PEB2KR042703</t>
  </si>
  <si>
    <t>KR042703</t>
  </si>
  <si>
    <t>76314089</t>
  </si>
  <si>
    <t>魏春雷</t>
  </si>
  <si>
    <t>2020-07-02 10:08:32</t>
  </si>
  <si>
    <t>2020-07-03 10:46:28</t>
  </si>
  <si>
    <t>经我站检查发现车辆驾驶员座椅损坏，导致故障。</t>
  </si>
  <si>
    <t>旧件驾驶员座椅总成照片已上传</t>
  </si>
  <si>
    <t>LRDS6PEB9KT003934</t>
  </si>
  <si>
    <t>KT003934</t>
  </si>
  <si>
    <t>76256127</t>
  </si>
  <si>
    <t>宋龙</t>
  </si>
  <si>
    <t>2020-07-20 10:18:25</t>
  </si>
  <si>
    <t>2020-07-20 14:54:33</t>
  </si>
  <si>
    <t>客户报修车辆驾驶员座椅无法调节漏气，经检查发现车辆驾驶员座椅损坏导致故障。</t>
  </si>
  <si>
    <t>1、照片对比不清晰，无法确认故障位置</t>
  </si>
  <si>
    <t>LRDS6PEB7LT003156</t>
  </si>
  <si>
    <t>LT003156</t>
  </si>
  <si>
    <t>76642353</t>
  </si>
  <si>
    <t>李杰</t>
  </si>
  <si>
    <t>2020-06-30 15:26:20</t>
  </si>
  <si>
    <t>2020-07-01 19:17:07</t>
  </si>
  <si>
    <t>用户反映车辆驾驶员座椅无法升降。检查发现驾驶员座椅内部气控阀故障导致。更换驾驶员座椅总成。</t>
  </si>
  <si>
    <t>二级站维修 故车辆未进站 车辆维修地点为河南省安阳市内黄县</t>
  </si>
  <si>
    <t>LRDS6PEB9LT001618</t>
  </si>
  <si>
    <t>LT001618</t>
  </si>
  <si>
    <t>76319683</t>
  </si>
  <si>
    <t>2020-07-08 11:02:05</t>
  </si>
  <si>
    <t>2020-07-09 13:51:54</t>
  </si>
  <si>
    <t>用户反映车辆驾驶员座椅自动上升高度，无法调节。检查发现车辆驾驶员座椅内部调节机构故障导致。更换驾驶员座椅总成。</t>
  </si>
  <si>
    <t>缺少调节机构故障位置照片</t>
  </si>
  <si>
    <t>LRDS6PEB1KT039763</t>
  </si>
  <si>
    <t>KT039763</t>
  </si>
  <si>
    <t>76308742</t>
  </si>
  <si>
    <t>秦超</t>
  </si>
  <si>
    <t>2020-07-15 15:39:02</t>
  </si>
  <si>
    <t>2020-07-15 18:34:58</t>
  </si>
  <si>
    <t>驾驶员座椅向右侧倾斜。检查发现车辆驾驶员座椅骨架断裂导致。更换驾驶员座椅总成。</t>
  </si>
  <si>
    <t>LRDS6PEB7LR016454</t>
  </si>
  <si>
    <t>LR016454</t>
  </si>
  <si>
    <t>76666614</t>
  </si>
  <si>
    <t>李国根</t>
  </si>
  <si>
    <t>2020-07-19 13:01:49</t>
  </si>
  <si>
    <t>2020-07-19 17:49:34</t>
  </si>
  <si>
    <t>驾驶员座椅自动下落。无法上升。检查发现车辆驾驶员座机调节机构失效导致。更换驾驶员座椅总成。</t>
  </si>
  <si>
    <t>LRDS6PEBXLR003147</t>
  </si>
  <si>
    <t>LR003147</t>
  </si>
  <si>
    <t>76640915</t>
  </si>
  <si>
    <t>2020-07-25 16:30:11</t>
  </si>
  <si>
    <t>2020-07-26 09:37:35</t>
  </si>
  <si>
    <t>驾驶员座椅仰角无法调节。更换驾驶员座椅总成。</t>
  </si>
  <si>
    <t>缺少仰角调节位置内部排查照片</t>
  </si>
  <si>
    <t>LRDS6PEB2LT001475</t>
  </si>
  <si>
    <t>LT001475</t>
  </si>
  <si>
    <t>76319590</t>
  </si>
  <si>
    <t>欧阳兰军</t>
  </si>
  <si>
    <t>2020-07-26 11:23:04</t>
  </si>
  <si>
    <t>2020-07-26 19:36:11</t>
  </si>
  <si>
    <t>用户反映车辆驾驶员座椅无法调节高度。检查发现驾驶员座椅内部机构断裂导致。更换驾驶员座椅。</t>
  </si>
  <si>
    <t>照片与故障现象描述不一致，只有拉线脱开照片无断裂照片照片中拉线脱开可以维修</t>
  </si>
  <si>
    <t>2020-07-07 11:10:14</t>
  </si>
  <si>
    <t>2020-07-08 18:31:39</t>
  </si>
  <si>
    <t>速升速降开关失效，更换速升速降开关，故障排除。</t>
  </si>
  <si>
    <t>RCFT009832202007180022</t>
  </si>
  <si>
    <t>LRDS6PEB3LR010098</t>
  </si>
  <si>
    <t>LR010098</t>
  </si>
  <si>
    <t>76654801</t>
  </si>
  <si>
    <t>江中通快递</t>
  </si>
  <si>
    <t>2020-07-17 12:19:01</t>
  </si>
  <si>
    <t>2020-07-18 18:45:26</t>
  </si>
  <si>
    <t>驾驶室座椅气阀气管脱落，导致座椅无法升降，修理气管，故障排除</t>
  </si>
  <si>
    <t>STCFT009832202007180003</t>
  </si>
  <si>
    <t xml:space="preserve">审批人 :Admin,审批时间 :2020-07-21审批意见:未上传APP照片/轨迹原因：.:
审批人：SP016
审批时间：2020/07/22  13:28:45
审批意见：到位时长	0.08	小时
</t>
  </si>
  <si>
    <t>中通快速车，不限故障模式外出</t>
  </si>
  <si>
    <t>LRDS6PEB6LR001279</t>
  </si>
  <si>
    <t>LR001279</t>
  </si>
  <si>
    <t>76318562</t>
  </si>
  <si>
    <t>2020-07-18 11:36:07</t>
  </si>
  <si>
    <t>2020-07-18 18:09:18</t>
  </si>
  <si>
    <t>客户车辆驾驶员座椅无法调节，经检查发现为车辆驾驶员座椅装配不当导致。。</t>
  </si>
  <si>
    <t>缺少故障位置标示</t>
  </si>
  <si>
    <t>已拍摄现场视频。。</t>
  </si>
  <si>
    <t>2020-07-18 18:09:19</t>
  </si>
  <si>
    <t>客户车辆副驾驶员座椅无法调节，经检查发现为车辆副驾驶员座椅装配不当导致。。</t>
  </si>
  <si>
    <t>1.照片已与009861202007180002维修一致，车辆1台座椅标牌及故障位置不一致，使用相同照片无法识别</t>
  </si>
  <si>
    <t>已拍摄现场维修视频。。</t>
  </si>
  <si>
    <t>LRDS6PEB9KT025030</t>
  </si>
  <si>
    <t>KT025030</t>
  </si>
  <si>
    <t>76283995</t>
  </si>
  <si>
    <t>FT009936</t>
  </si>
  <si>
    <t>FDSAX006</t>
  </si>
  <si>
    <t>兴平市迎宾汽车服务有限公司</t>
  </si>
  <si>
    <t>王鹏</t>
  </si>
  <si>
    <t>2020-07-01 06:53:41</t>
  </si>
  <si>
    <t>2020-07-04 17:53:42</t>
  </si>
  <si>
    <t>检查为驾驶员座椅总成调整机构失效。</t>
  </si>
  <si>
    <t>用户自费外出。</t>
  </si>
  <si>
    <t>LRDV6PEC6JT301071</t>
  </si>
  <si>
    <t>JT301071</t>
  </si>
  <si>
    <t>76243474</t>
  </si>
  <si>
    <t>FT009973</t>
  </si>
  <si>
    <t>FDJIL005</t>
  </si>
  <si>
    <t>吉林省大陈汽车服务有限公司</t>
  </si>
  <si>
    <t>杨明</t>
  </si>
  <si>
    <t>J15B0V360PF9200001</t>
  </si>
  <si>
    <t>2020-06-24 19:18:01</t>
  </si>
  <si>
    <t>2020-07-17 08:08:19</t>
  </si>
  <si>
    <t>5310002018</t>
  </si>
  <si>
    <t>拆检发现 车辆左前围扶手损坏</t>
  </si>
  <si>
    <t>前保险杠变形</t>
  </si>
  <si>
    <t>STCFT009973202007170001</t>
  </si>
  <si>
    <t>前翻把手</t>
  </si>
  <si>
    <t xml:space="preserve">
审批人：SP031
审批时间：2020/07/22  17:56:05
审批意见：批量审核不通过
</t>
  </si>
  <si>
    <t>该车辆顺带维修，雷萨搅拌车</t>
  </si>
  <si>
    <t>RCFT010000202007160004</t>
  </si>
  <si>
    <t>LRDS6PEB1LR029670</t>
  </si>
  <si>
    <t>LR029670</t>
  </si>
  <si>
    <t>BJ4259SNFKB-CB</t>
  </si>
  <si>
    <t>WP10.5H430E50</t>
  </si>
  <si>
    <t>7620C006310</t>
  </si>
  <si>
    <t>冯会良</t>
  </si>
  <si>
    <t>4259SMFKB-M7Z00100</t>
  </si>
  <si>
    <t>2020-07-15 10:23:54</t>
  </si>
  <si>
    <t>2020-07-16 15:07:04</t>
  </si>
  <si>
    <t>客户反映车辆座椅无法调整，经检查为座椅调节机构脱钩导致，经拆卸维修故障排除。</t>
  </si>
  <si>
    <t>质量仲裁</t>
  </si>
  <si>
    <t>外力人员操作不当导致</t>
  </si>
  <si>
    <t>LRDS6PEB2LT051163</t>
  </si>
  <si>
    <t>LT051163</t>
  </si>
  <si>
    <t>76664693</t>
  </si>
  <si>
    <t>FT010015</t>
  </si>
  <si>
    <t>FDHUB004</t>
  </si>
  <si>
    <t>武汉福康行车业有限公司</t>
  </si>
  <si>
    <t>张建海</t>
  </si>
  <si>
    <t>4259SMFKB-F8T03500</t>
  </si>
  <si>
    <t>2020-07-04 19:35:35</t>
  </si>
  <si>
    <t>2020-07-06 16:21:42</t>
  </si>
  <si>
    <t>客户报修座椅漏气，无法升降。检查发现座椅升降开关密封不良漏气导致，更换后故障排除</t>
  </si>
  <si>
    <t>12TX2421TD（铝）带缓速器</t>
  </si>
  <si>
    <t>LRDV7PEC1KR011509</t>
  </si>
  <si>
    <t>KR011509</t>
  </si>
  <si>
    <t>1419C042504</t>
  </si>
  <si>
    <t>丁红星</t>
  </si>
  <si>
    <t>5313GJB00-X2T00200</t>
  </si>
  <si>
    <t>2020-07-18 14:09:17</t>
  </si>
  <si>
    <t>2020-07-21 10:16:43</t>
  </si>
  <si>
    <t>客户报修座椅升不起来。检查发现气控升降手柄在升座椅高度时漏气, 升降手柄密封不良导致，更换后故障排除。</t>
  </si>
  <si>
    <t>STCFT010015202007210001</t>
  </si>
  <si>
    <t>STCAFT010015202007180001</t>
  </si>
  <si>
    <t xml:space="preserve">审批人 :Admin,审批时间 :2020-07-24审批意见:未上传APP照片/轨迹原因：.:
审批人：SP034
审批时间：2020/07/25  08:49:27
审批意见：到位时长 1.31小时
</t>
  </si>
  <si>
    <t>搅拌车行业中集瑞江客户保修期内不限故障模式免费外出</t>
  </si>
  <si>
    <t>12JSD180铁</t>
  </si>
  <si>
    <t>LRDS6PEB5LT011319</t>
  </si>
  <si>
    <t>LT011319</t>
  </si>
  <si>
    <t>76656898</t>
  </si>
  <si>
    <t>FT010071</t>
  </si>
  <si>
    <t>FDYUN011</t>
  </si>
  <si>
    <t>楚雄亿利商贸有限公司</t>
  </si>
  <si>
    <t>高金荣</t>
  </si>
  <si>
    <t>4259SMFKB-B9T02500</t>
  </si>
  <si>
    <t>2020-07-13 15:58:14</t>
  </si>
  <si>
    <t>2020-07-13 17:24:45</t>
  </si>
  <si>
    <t>经现场检查：座椅总成安全带损坏，拉出不回或拉不出，无法使用；座椅底座变形，往外倒。</t>
  </si>
  <si>
    <t>缺少安全带位置照片，故障描述拉出不回或拉不出存在问题</t>
  </si>
  <si>
    <t>2020-07-14 10:00:04</t>
  </si>
  <si>
    <t>2020-07-14 15:16:35</t>
  </si>
  <si>
    <t>经现场检查：新驾驶员座椅总成升降手柄阀漏气，无法使用，更换新件，故障排除。</t>
  </si>
  <si>
    <t>缺少故障位置照片，无法识别故障照片与提报信息维修内容不相符，多出换驾驶员座椅骨架更换工时</t>
  </si>
  <si>
    <t>LRDV7PEC3LT011063</t>
  </si>
  <si>
    <t>LT011063</t>
  </si>
  <si>
    <t>76656830</t>
  </si>
  <si>
    <t>彭强强</t>
  </si>
  <si>
    <t>2020-07-29 19:05:30</t>
  </si>
  <si>
    <t>2020-07-31 10:44:16</t>
  </si>
  <si>
    <t>驾驶员座椅底座发卡靠背变形损坏</t>
  </si>
  <si>
    <t>LRDV7PECXKT043152</t>
  </si>
  <si>
    <t>KT043152</t>
  </si>
  <si>
    <t>BJ3319DMPKJ</t>
  </si>
  <si>
    <t>76315327</t>
  </si>
  <si>
    <t>FT010085</t>
  </si>
  <si>
    <t>FDHEL006</t>
  </si>
  <si>
    <t>佳木斯市北方博实汽车销售服务有限公司</t>
  </si>
  <si>
    <t>于德仁</t>
  </si>
  <si>
    <t>3319DPPKJ-A7Z00200</t>
  </si>
  <si>
    <t>2020-07-10 08:25:37</t>
  </si>
  <si>
    <t>2020-07-10 18:37:58</t>
  </si>
  <si>
    <t>检查发现车辆驾驶员座椅损坏给予更换</t>
  </si>
  <si>
    <t>该座椅没有拆分件更换总成</t>
  </si>
  <si>
    <t>RCFT010086202007110005</t>
  </si>
  <si>
    <t>LRDV7PEC6LT009937</t>
  </si>
  <si>
    <t>LT009937</t>
  </si>
  <si>
    <t>1419L138936</t>
  </si>
  <si>
    <t>FT010086</t>
  </si>
  <si>
    <t>FDSHX019</t>
  </si>
  <si>
    <t>山西诚通汇汽车销售有限公司</t>
  </si>
  <si>
    <t>苏宁</t>
  </si>
  <si>
    <t>2020-07-11 14:06:10</t>
  </si>
  <si>
    <t>2020-07-11 18:14:23</t>
  </si>
  <si>
    <t>现场检查驾驶员座椅底部气管漏气，导致座椅不能正常升降，维修够故障清除</t>
  </si>
  <si>
    <t>FH468100000013FJ30A1093</t>
  </si>
  <si>
    <t>气悬浮黑色气管</t>
  </si>
  <si>
    <t>STCFT010086202007110002</t>
  </si>
  <si>
    <t xml:space="preserve">审批人 :Admin,审批时间 :2020-07-11审批意见:未上传APP照片/轨迹原因：.:
审批人：SP034
审批时间：2020/07/17  13:46:43
审批意见：到位时长0.44 小时
</t>
  </si>
  <si>
    <t>因PMS系统无对应故障和工时代码，选择相近故障和工时代码，该车辆为渣土车，属于免费外出项目，请领导核实审批</t>
  </si>
  <si>
    <t>RCFT010086202007220002</t>
  </si>
  <si>
    <t>LRDS6PTC1LT014519</t>
  </si>
  <si>
    <t>LT014519</t>
  </si>
  <si>
    <t>3120B008259</t>
  </si>
  <si>
    <t>石广文</t>
  </si>
  <si>
    <t>2020-07-20 07:46:58</t>
  </si>
  <si>
    <t>2020-07-22 08:10:21</t>
  </si>
  <si>
    <t>现场检查驾驶室座椅底部支架与气囊连接气管漏气，维修后故障清除</t>
  </si>
  <si>
    <t xml:space="preserve">气悬浮气管</t>
  </si>
  <si>
    <t>RCFT010086202007240001</t>
  </si>
  <si>
    <t>LRDV7PECXJT306397</t>
  </si>
  <si>
    <t>JT306397</t>
  </si>
  <si>
    <t>76250442</t>
  </si>
  <si>
    <t>刘俊</t>
  </si>
  <si>
    <t>3319DPPKC-D3Z00100</t>
  </si>
  <si>
    <t>2020-07-15 10:07:08</t>
  </si>
  <si>
    <t>2020-07-24 08:15:20</t>
  </si>
  <si>
    <t>现场检查驾驶员座椅漏气，导致桌椅不能正常升降，更换维修处理后故障清除</t>
  </si>
  <si>
    <t>维修处理</t>
  </si>
  <si>
    <t>STCFT010086202007240001</t>
  </si>
  <si>
    <t>STCAFT010086202007160001</t>
  </si>
  <si>
    <t>座椅不能升降</t>
  </si>
  <si>
    <t xml:space="preserve">审批人 :Admin,审批时间 :2020-07-27审批意见:外出服务半径与申请单不一致;未上传APP照片/轨迹原因：.:
审批人：SP030
审批时间：2020/07/28  15:25:13
审批意见：到位时长：	2.25 	小时
</t>
  </si>
  <si>
    <t>有外出申请单</t>
  </si>
  <si>
    <t>RCFT010086202007270005</t>
  </si>
  <si>
    <t>LRDS6PTC4LT005300</t>
  </si>
  <si>
    <t>LT005300</t>
  </si>
  <si>
    <t>3119L095010</t>
  </si>
  <si>
    <t>2020-07-25 22:34:04</t>
  </si>
  <si>
    <t>2020-07-27 15:42:14</t>
  </si>
  <si>
    <t>现场检查驾驶员座椅座椅底部安装支座与气囊连接接头处漏气，导致座椅不能正常升降，维修处理后故障清除</t>
  </si>
  <si>
    <t>RCFT010086202007300030</t>
  </si>
  <si>
    <t>LRDV7PEC4LT054990</t>
  </si>
  <si>
    <t>LT054990</t>
  </si>
  <si>
    <t>76672391</t>
  </si>
  <si>
    <t>3319DPPKC-D3Z00600</t>
  </si>
  <si>
    <t>2020-07-25 15:13:48</t>
  </si>
  <si>
    <t>2020-07-30 16:47:48</t>
  </si>
  <si>
    <t>STCFT010086202007300002</t>
  </si>
  <si>
    <t>STCAFT010086202007270001</t>
  </si>
  <si>
    <t xml:space="preserve">
审批人：SP016
审批时间：2020/08/02  09:31:27
审批意见：到位时长	5.58	小时
</t>
  </si>
  <si>
    <t>12JSDX240K铁（Q）</t>
  </si>
  <si>
    <t>RCFT010086202007300032</t>
  </si>
  <si>
    <t>LRDV7PEC1LT009893</t>
  </si>
  <si>
    <t>LT009893</t>
  </si>
  <si>
    <t>1419K130589</t>
  </si>
  <si>
    <t>连会东</t>
  </si>
  <si>
    <t>2020-07-30 08:22:44</t>
  </si>
  <si>
    <t>2020-07-30 18:08:41</t>
  </si>
  <si>
    <t>现场见座椅底部安装支座与气囊连接气管损坏，维修后故障清除</t>
  </si>
  <si>
    <t>STCFT010086202007300003</t>
  </si>
  <si>
    <t>车辆座椅坏了</t>
  </si>
  <si>
    <t xml:space="preserve">
审批人：SP029
审批时间：2020/08/02  10:33:05
审批意见：到位时长0.35小时
</t>
  </si>
  <si>
    <t>该车为渣土车，属于免费外出</t>
  </si>
  <si>
    <t>LRDV7PEC9LT057979</t>
  </si>
  <si>
    <t>LT057979</t>
  </si>
  <si>
    <t>BJ3313DNPKC-AC</t>
  </si>
  <si>
    <t>1420E034397</t>
  </si>
  <si>
    <t>王晓柳</t>
  </si>
  <si>
    <t>3313DNPJK-X1T00500</t>
  </si>
  <si>
    <t>2020-07-13 10:59:45</t>
  </si>
  <si>
    <t>2020-07-14 19:34:31</t>
  </si>
  <si>
    <t>该车座椅总成上气控升降手柄球总成卡滞导致座椅不能升降.</t>
  </si>
  <si>
    <t>座椅旧件上印有A1093H0681010100A0*200524</t>
  </si>
  <si>
    <t>12JSD180T(Q)铁-(配置已删除)</t>
  </si>
  <si>
    <t>RCFT010296202007100007</t>
  </si>
  <si>
    <t>LRDV7PECXLT052886</t>
  </si>
  <si>
    <t>LT052886</t>
  </si>
  <si>
    <t>1620C016277</t>
  </si>
  <si>
    <t>FT010296</t>
  </si>
  <si>
    <t>FDZHJ008</t>
  </si>
  <si>
    <t>绍兴恒兴汽车修理有限公司</t>
  </si>
  <si>
    <t>龚晓俊</t>
  </si>
  <si>
    <t>3313DNPJK-X1T00700</t>
  </si>
  <si>
    <t>2020-07-04 12:17:17</t>
  </si>
  <si>
    <t>2020-07-10 23:49:41</t>
  </si>
  <si>
    <t>经我站人员检查发现减震器气管脱落导致减震器不行，给予气管装回后故障排除</t>
  </si>
  <si>
    <t>RCFT010296202007150008</t>
  </si>
  <si>
    <t>LRDS6PEB0LT005279</t>
  </si>
  <si>
    <t>LT005279</t>
  </si>
  <si>
    <t>76644141</t>
  </si>
  <si>
    <t>黄昆</t>
  </si>
  <si>
    <t>2020-07-10 12:01:08</t>
  </si>
  <si>
    <t>2020-07-15 23:58:32</t>
  </si>
  <si>
    <t>经我站人员检查发现驾驶员安全带卷收器卡滞，给予拆装维修后故障排除</t>
  </si>
  <si>
    <t>SH4A-6802122A1093</t>
  </si>
  <si>
    <t>RCFT010333202007300001</t>
  </si>
  <si>
    <t>LRDV7PEC3LT012584</t>
  </si>
  <si>
    <t>LT012584</t>
  </si>
  <si>
    <t>76659837</t>
  </si>
  <si>
    <t>FT010333</t>
  </si>
  <si>
    <t>ZHJ00022</t>
  </si>
  <si>
    <t>瑞安市通诚汽车维修服务有限公司</t>
  </si>
  <si>
    <t>曾先生</t>
  </si>
  <si>
    <t>2020-07-29 14:46:11</t>
  </si>
  <si>
    <t>2020-07-30 10:03:04</t>
  </si>
  <si>
    <t>座椅无法上升漏气，经拆检发现车子 座椅气管爆裂漏气严重</t>
  </si>
  <si>
    <t>LRDV6PEC8KT005034</t>
  </si>
  <si>
    <t>KT005034</t>
  </si>
  <si>
    <t>76256501</t>
  </si>
  <si>
    <t>2020-07-24 12:17:47</t>
  </si>
  <si>
    <t>2020-07-25 15:10:15</t>
  </si>
  <si>
    <t>我站检查车辆座椅内部卡滞导致座椅不起</t>
  </si>
  <si>
    <t>LRDS6PEB6JT306023</t>
  </si>
  <si>
    <t>JT306023</t>
  </si>
  <si>
    <t>76250286</t>
  </si>
  <si>
    <t>路力通运输</t>
  </si>
  <si>
    <t>2020-07-17 18:11:16</t>
  </si>
  <si>
    <t>2020-07-29 09:29:26</t>
  </si>
  <si>
    <t>经我站检查发现，驾驶员座椅开裂，导致故障。</t>
  </si>
  <si>
    <t>断裂，可以更换底座拆分件</t>
  </si>
  <si>
    <t>LRDS6PEB0KT039169</t>
  </si>
  <si>
    <t>KT039169</t>
  </si>
  <si>
    <t>76307454</t>
  </si>
  <si>
    <t>张延林</t>
  </si>
  <si>
    <t>2020-06-30 21:31:21</t>
  </si>
  <si>
    <t>2020-07-01 20:50:42</t>
  </si>
  <si>
    <t>经我站检查发现该车辆驾驶员座椅骨架变形，导致该车辆驾驶员座椅靠背及坐垫均变形，导致驾驶员座椅异响，给客户更换新件后故障排除</t>
  </si>
  <si>
    <t>巴林左旗敖汉分公司报单，请领导审核通过  与车辆REPFT010425202006300003为同一故障地</t>
  </si>
  <si>
    <t>LRDS6PEBXKT017924</t>
  </si>
  <si>
    <t>KT017924</t>
  </si>
  <si>
    <t>76273818</t>
  </si>
  <si>
    <t>2020-07-03 16:44:14</t>
  </si>
  <si>
    <t>2020-07-04 19:52:48</t>
  </si>
  <si>
    <t>经我站检查发现该车辆驾驶员座椅骨架变形，导致该车辆驾驶员坐垫掉落，靠背变形，给客户更换新件后故障排除</t>
  </si>
  <si>
    <t>巴林左旗敖汉分公司报单，请领导审核通过     与车辆REPFT010425202007030002为同一故障地</t>
  </si>
  <si>
    <t>LRDS6PEB5KR011431</t>
  </si>
  <si>
    <t>KR011431</t>
  </si>
  <si>
    <t>76264896</t>
  </si>
  <si>
    <t>张大海</t>
  </si>
  <si>
    <t>2020-07-04 15:46:44</t>
  </si>
  <si>
    <t>2020-07-05 13:56:52</t>
  </si>
  <si>
    <t>经我站检查发现该车辆驾驶员座椅骨架变形，导致该车辆驾驶员座椅靠背及坐垫均变形，给客户更换新件后故障排除</t>
  </si>
  <si>
    <t>巴林左旗敖汉分公司报单，请领导审核通过  与车辆REPFT010425202007040005为同一故障地</t>
  </si>
  <si>
    <t>LRDS6PEB4JT302844</t>
  </si>
  <si>
    <t>JT302844</t>
  </si>
  <si>
    <t>76238306</t>
  </si>
  <si>
    <t>张海平</t>
  </si>
  <si>
    <t>2020-06-26 09:59:21</t>
  </si>
  <si>
    <t>2020-07-08 19:32:54</t>
  </si>
  <si>
    <t>经我站检查发现该车辆驾驶员座椅变形，导致靠背及坐垫处均发生变形现象，给客户更换新件后故障排除</t>
  </si>
  <si>
    <t>1、缺少座椅变形位置、坐垫变形位置照片2、描述的太过于笼统，无法识别及确认故障</t>
  </si>
  <si>
    <t>巴林左旗敖汉分公司报单，请领导审核通过，与车辆REPFT010425202006260001为同一故障地   信息员疏忽忘记结算，请领导审核通过</t>
  </si>
  <si>
    <t>LRDS6PEB8KR012301</t>
  </si>
  <si>
    <t>KR012301</t>
  </si>
  <si>
    <t>76266409</t>
  </si>
  <si>
    <t>孟凡波</t>
  </si>
  <si>
    <t>2020-07-12 14:28:57</t>
  </si>
  <si>
    <t>2020-07-14 16:01:27</t>
  </si>
  <si>
    <t>经我站检查发现该车辆驾驶员座椅骨架变形，导致该车辆靠背、坐垫均变形，给客户更换新件后故障排除</t>
  </si>
  <si>
    <t>巴林左旗敖汉分公司报单，请领导审核通过   与车辆REPFT010425202007120002为同一故障地</t>
  </si>
  <si>
    <t>LRDS6PEB4KR035820</t>
  </si>
  <si>
    <t>KR035820</t>
  </si>
  <si>
    <t>76300881</t>
  </si>
  <si>
    <t>刘瑞</t>
  </si>
  <si>
    <t>2020-07-14 12:36:06</t>
  </si>
  <si>
    <t>2020-07-14 17:26:29</t>
  </si>
  <si>
    <t>经我站检查发现该车辆驾驶员座椅骨架变形，导致该车辆驾驶员座椅及靠背均变形，给客户更换新件后故障排除</t>
  </si>
  <si>
    <t>缺少故障位置明显标示</t>
  </si>
  <si>
    <t>巴林左旗敖汉分公司报单，请领导审核通过  与车辆REPFT010425202007140003为同一故障地</t>
  </si>
  <si>
    <t>LRDS6PEB9KR021153</t>
  </si>
  <si>
    <t>KR021153</t>
  </si>
  <si>
    <t>76278036</t>
  </si>
  <si>
    <t>宋遗孀</t>
  </si>
  <si>
    <t>2020-07-10 08:18:53</t>
  </si>
  <si>
    <t>2020-07-10 20:14:07</t>
  </si>
  <si>
    <t>用户反映坐椅损坏，拆检发现驾驶室员座椅底座支架磨损有旷量，无法使用。</t>
  </si>
  <si>
    <t>13t(459)后桥，速比:4.111(ABS)</t>
  </si>
  <si>
    <t>LRDS6PEB3LT002828</t>
  </si>
  <si>
    <t>LT002828</t>
  </si>
  <si>
    <t>76641065</t>
  </si>
  <si>
    <t>2020-07-30 07:49:08</t>
  </si>
  <si>
    <t>2020-07-30 15:33:12</t>
  </si>
  <si>
    <t>用户反映驾驶员座椅向右侧倾斜，经检查发现驾驶员座椅底座变形造成，无法使用</t>
  </si>
  <si>
    <t>LRDS6PEB8LR001333</t>
  </si>
  <si>
    <t>LR001333</t>
  </si>
  <si>
    <t>76318704</t>
  </si>
  <si>
    <t>FT010643</t>
  </si>
  <si>
    <t>FDHEB024</t>
  </si>
  <si>
    <t>昌黎县驰丰汽车销售有限公司</t>
  </si>
  <si>
    <t>李松</t>
  </si>
  <si>
    <t>2020-07-18 12:23:05</t>
  </si>
  <si>
    <t>2020-07-22 17:43:33</t>
  </si>
  <si>
    <t>用户反映驾驶员座椅不起拆检发现驾驶员座椅气囊漏气，无法使用</t>
  </si>
  <si>
    <t>气囊磨损</t>
  </si>
  <si>
    <t>RCFT010680202007030003</t>
  </si>
  <si>
    <t>2020-07-02 16:20:43</t>
  </si>
  <si>
    <t>2020-07-03 16:48:59</t>
  </si>
  <si>
    <t>座椅漏气无法升降，拆检发现充气管4 6快速接头冲出</t>
  </si>
  <si>
    <t>RCFT010680202007050001</t>
  </si>
  <si>
    <t>LRDS6PEBXKR036714</t>
  </si>
  <si>
    <t>KR036714</t>
  </si>
  <si>
    <t>76302507</t>
  </si>
  <si>
    <t>赵四明</t>
  </si>
  <si>
    <t>2020-07-05 08:46:16</t>
  </si>
  <si>
    <t>2020-07-05 12:09:15</t>
  </si>
  <si>
    <t>气囊座椅不回弹，提升时伴有阶梯感拆检座椅发现内部活塞发涩，卡滞，涂抹润滑脂。试车效果明显。故障排除。</t>
  </si>
  <si>
    <t>RCFT010680202007090002</t>
  </si>
  <si>
    <t>LRDV7PEC0LT005253</t>
  </si>
  <si>
    <t>LT005253</t>
  </si>
  <si>
    <t>1420A003017</t>
  </si>
  <si>
    <t>慈溪畅想市政工程有限公司</t>
  </si>
  <si>
    <t>2020-07-08 08:16:45</t>
  </si>
  <si>
    <t>2020-07-09 15:47:14</t>
  </si>
  <si>
    <t>车辆气囊座椅不回弹，产生卡滞。台阶感较强。拆检座椅发现内部控制高低值活塞发涩造成举升有台阶感，涂抹润滑脂。试车效果明显。</t>
  </si>
  <si>
    <t>STCFT010680202007090001</t>
  </si>
  <si>
    <t>STCAFT010680202007080005</t>
  </si>
  <si>
    <t>车辆气囊座椅不回弹，产生卡滞。台阶感较强。</t>
  </si>
  <si>
    <t xml:space="preserve">
审批人：SP015
审批时间：2020/07/14  16:52:10
审批意见：到位时长1.25个小时
</t>
  </si>
  <si>
    <t>RCFT010680202007090007</t>
  </si>
  <si>
    <t>LRDS6PEB1LT012600</t>
  </si>
  <si>
    <t>LT012600</t>
  </si>
  <si>
    <t>76660253</t>
  </si>
  <si>
    <t>夏夏</t>
  </si>
  <si>
    <t>2020-07-08 14:25:24</t>
  </si>
  <si>
    <t>2020-07-09 22:29:08</t>
  </si>
  <si>
    <t>气囊座椅不回弹，且伴有阶梯感，升至最高值伴有回位性，拆检座椅发现内部控制高低值活塞发涩造成举升有台阶感，涂抹润滑脂。试车效果明显。</t>
  </si>
  <si>
    <t>RCFT010680202007100018</t>
  </si>
  <si>
    <t>2020-07-10 12:48:56</t>
  </si>
  <si>
    <t>2020-07-10 17:18:49</t>
  </si>
  <si>
    <t>座椅没有记忆功能，起身后再坐下去，座椅直接落到底不回弹。</t>
  </si>
  <si>
    <t>RCFT010680202007140002</t>
  </si>
  <si>
    <t>LRDS7PEB3KT023965</t>
  </si>
  <si>
    <t>KT023965</t>
  </si>
  <si>
    <t>76282426</t>
  </si>
  <si>
    <t>刘建辉</t>
  </si>
  <si>
    <t>2020-07-12 16:19:03</t>
  </si>
  <si>
    <t>2020-07-14 16:53:56</t>
  </si>
  <si>
    <t>车辆气囊座椅不回弹，产生卡滞。台阶感较强，举升后颠簸路段降至最低值不回弹车辆气囊座椅不回弹，产生卡滞。台阶感较强，举升后颠簸路段降至最低值不回弹车辆气囊座椅不回弹，产生卡滞。台阶感较强，举升后颠簸路段降至最低值不回弹拆检座椅发现内部控制高低值活塞发涩造成举升有台阶感，涂抹润滑脂。试车效果明显。</t>
  </si>
  <si>
    <t>STCFT010680202007140002</t>
  </si>
  <si>
    <t>STCAFT010680202007120003</t>
  </si>
  <si>
    <t>车辆气囊座椅不回弹，产生卡滞。台阶感较强，举升后颠簸路段降至最低值不回弹</t>
  </si>
  <si>
    <t xml:space="preserve">
审批人：SP036
审批时间：2020/07/24  16:17:34
审批意见：到位时长：	0.87 	小时
</t>
  </si>
  <si>
    <t>RCFT010680202007190001</t>
  </si>
  <si>
    <t>LRDS6PEBXLT001739</t>
  </si>
  <si>
    <t>LT001739</t>
  </si>
  <si>
    <t>76639276</t>
  </si>
  <si>
    <t>林艺熊</t>
  </si>
  <si>
    <t>2020-07-18 13:03:00</t>
  </si>
  <si>
    <t>2020-07-19 08:11:39</t>
  </si>
  <si>
    <t>座椅气囊漏气，无法调节高低</t>
  </si>
  <si>
    <t>LRDV6PDC3LT501927</t>
  </si>
  <si>
    <t>LT501927</t>
  </si>
  <si>
    <t>78803861</t>
  </si>
  <si>
    <t>2020-06-26 17:20:52</t>
  </si>
  <si>
    <t>2020-07-19 16:53:09</t>
  </si>
  <si>
    <t>座椅没有阻尼不回弹，充放气开关工作正常无漏气，座椅能够升降，但是阻尼大，稍有颠簸基本不回弹</t>
  </si>
  <si>
    <t>宁波元盛物流有限公司</t>
  </si>
  <si>
    <t>2020-07-24 12:51:36</t>
  </si>
  <si>
    <t>2020-07-28 16:02:05</t>
  </si>
  <si>
    <t>车辆座椅气囊漏气，无法进行举升。更换座椅气囊，故障排除、</t>
  </si>
  <si>
    <t>LRDS6PEB9LR033319</t>
  </si>
  <si>
    <t>LR033319</t>
  </si>
  <si>
    <t>76697253</t>
  </si>
  <si>
    <t>浙江之源物流有限公司</t>
  </si>
  <si>
    <t>2020-07-22 16:44:17</t>
  </si>
  <si>
    <t>2020-07-29 10:54:06</t>
  </si>
  <si>
    <t>7040003010</t>
  </si>
  <si>
    <t>上卧铺液压杆断裂，更换液压杆，重新安装上卧铺。故障排除</t>
  </si>
  <si>
    <t>上卧铺左支承断裂</t>
  </si>
  <si>
    <t>扣1.2个工时</t>
  </si>
  <si>
    <t>RCFT010749202007290004</t>
  </si>
  <si>
    <t>LRDV6PECXLT063289</t>
  </si>
  <si>
    <t>LT063289</t>
  </si>
  <si>
    <t>1419L141424</t>
  </si>
  <si>
    <t>刘大伟</t>
  </si>
  <si>
    <t>2020-07-26 15:14:56</t>
  </si>
  <si>
    <t>2020-07-29 10:52:57</t>
  </si>
  <si>
    <t>用户报修驾驶室座椅无法调整，经维修人员检查发现拉线脱开导致故障，维修人员从新安装后故障清除</t>
  </si>
  <si>
    <t>拉线脱开</t>
  </si>
  <si>
    <t>RCFT010757202007300004</t>
  </si>
  <si>
    <t>LRDS6PEB8LR022294</t>
  </si>
  <si>
    <t>LR022294</t>
  </si>
  <si>
    <t>76675592</t>
  </si>
  <si>
    <t>FT010757</t>
  </si>
  <si>
    <t>FDJIS009</t>
  </si>
  <si>
    <t>南京汪宁今荣汽车销售服务有限公司</t>
  </si>
  <si>
    <t>付克文</t>
  </si>
  <si>
    <t>2020-07-30 08:59:38</t>
  </si>
  <si>
    <t>2020-07-30 19:45:41</t>
  </si>
  <si>
    <t>客户报修：车辆驾驶室主驾座椅漏气严重，气压上不来，无法行驶，我站维修人员到现场检查：车辆驾驶室主驾座椅内部气管接头漏气，拆卸主驾座椅总成，检修漏气处，试车，故障排除</t>
  </si>
  <si>
    <t>STCFT010757202007300002</t>
  </si>
  <si>
    <t>气囊座椅漏气，气压打不上来，无法行驶</t>
  </si>
  <si>
    <t xml:space="preserve">
审批人：SP029
审批时间：2020/08/01  16:29:46
审批意见：到位时长0.28小时
</t>
  </si>
  <si>
    <t>LRDV7PEC1KT037403</t>
  </si>
  <si>
    <t>KT037403</t>
  </si>
  <si>
    <t>1419K124407</t>
  </si>
  <si>
    <t>王源强</t>
  </si>
  <si>
    <t>2020-07-03 14:37:28</t>
  </si>
  <si>
    <t>2020-07-07 16:45:42</t>
  </si>
  <si>
    <t>车辆主驾驶员座椅骨架断裂。</t>
  </si>
  <si>
    <t>我站在此车队驻点。</t>
  </si>
  <si>
    <t>RCFT010868202007280005</t>
  </si>
  <si>
    <t>LRDV6PEC7LR010417</t>
  </si>
  <si>
    <t>LR010417</t>
  </si>
  <si>
    <t>76655672</t>
  </si>
  <si>
    <t>任伟</t>
  </si>
  <si>
    <t>2020-07-25 09:18:39</t>
  </si>
  <si>
    <t>2020-07-28 09:57:48</t>
  </si>
  <si>
    <t>车辆驾驶员座椅没有气，拆卸检查发现座椅调节气囊接头脱落，重新紧固修复接头，故障排除</t>
  </si>
  <si>
    <t>RCFT010868202007280012</t>
  </si>
  <si>
    <t>LRDS6PTC2LR009052</t>
  </si>
  <si>
    <t>LR009052</t>
  </si>
  <si>
    <t>3119L090422</t>
  </si>
  <si>
    <t>2020-07-28 12:38:45</t>
  </si>
  <si>
    <t>2020-07-28 17:59:53</t>
  </si>
  <si>
    <t>大客户免费上门服务，服务地点：临汾市洪洞县刘家垣镇赵克路附近</t>
  </si>
  <si>
    <t>RCFT010950202007220002</t>
  </si>
  <si>
    <t>LRDS6PEB4LR022471</t>
  </si>
  <si>
    <t>LR022471</t>
  </si>
  <si>
    <t>76674853</t>
  </si>
  <si>
    <t>宋庆松</t>
  </si>
  <si>
    <t>4259SMFKB-F9T01300</t>
  </si>
  <si>
    <t>2020-07-20 08:54:14</t>
  </si>
  <si>
    <t>2020-07-22 09:51:01</t>
  </si>
  <si>
    <t>车辆座椅漏气，经现场拆检发现该车座椅气管快接脱落导致该车故障，更换快接修复处理，故障排除，</t>
  </si>
  <si>
    <t>快插</t>
  </si>
  <si>
    <t>STCFT010950202007220001</t>
  </si>
  <si>
    <t>STCAFT010950202007210001</t>
  </si>
  <si>
    <t>座椅气管快接脱落漏气，</t>
  </si>
  <si>
    <t xml:space="preserve">
审批人：SP014
审批时间：2020/07/28  10:52:59
审批意见：到位时长0.6小时
</t>
  </si>
  <si>
    <t>LRDV6PEC1KT029935</t>
  </si>
  <si>
    <t>KT029935</t>
  </si>
  <si>
    <t>76292038</t>
  </si>
  <si>
    <t>FT010951</t>
  </si>
  <si>
    <t>FDFUJ007</t>
  </si>
  <si>
    <t>厦门兴亿隆汽车修配有限公司</t>
  </si>
  <si>
    <t>于军</t>
  </si>
  <si>
    <t>3259DMPKB-B5T00200</t>
  </si>
  <si>
    <t>2020-07-04 08:12:45</t>
  </si>
  <si>
    <t>2020-07-11 17:09:32</t>
  </si>
  <si>
    <t>6810006210</t>
  </si>
  <si>
    <t>坐框减震器总成断裂     给予更换新件   故障排除</t>
  </si>
  <si>
    <t>前翻滚座椅骨架断裂</t>
  </si>
  <si>
    <t>STCFT010951202007110001</t>
  </si>
  <si>
    <t>STCAFT010951202007050001</t>
  </si>
  <si>
    <t xml:space="preserve">
审批人：SP034
审批时间：2020/07/16  13:31:47
审批意见：到位时长 0.76小时
</t>
  </si>
  <si>
    <t>HW15710(Q)铝</t>
  </si>
  <si>
    <t>LRDS6PEB3KR034514</t>
  </si>
  <si>
    <t>KR034514</t>
  </si>
  <si>
    <t>ISGe5-380/高压共轨/进口泵/硅油风扇</t>
  </si>
  <si>
    <t>76298562</t>
  </si>
  <si>
    <t>王胜</t>
  </si>
  <si>
    <t>4259SMFKB-B4Z00200</t>
  </si>
  <si>
    <t>2020-07-04 10:23:35</t>
  </si>
  <si>
    <t>2020-07-06 21:00:36</t>
  </si>
  <si>
    <t>客户反映座椅高低无法调节，经检查为座椅速升速降开关内部元件损坏。</t>
  </si>
  <si>
    <t>LRDS6PEB3KR007054</t>
  </si>
  <si>
    <t>KR007054</t>
  </si>
  <si>
    <t>76259079</t>
  </si>
  <si>
    <t>董大俊</t>
  </si>
  <si>
    <t>2020-07-19 17:54:17</t>
  </si>
  <si>
    <t>2020-07-21 14:49:34</t>
  </si>
  <si>
    <t>客户反映驾驶员座椅自落，经检查为驾驶员座椅气悬浮损坏。</t>
  </si>
  <si>
    <t>LRDV7PEC9KR002251</t>
  </si>
  <si>
    <t>KR002251</t>
  </si>
  <si>
    <t>76253587</t>
  </si>
  <si>
    <t>王瑞鹏</t>
  </si>
  <si>
    <t>2020-07-22 15:35:10</t>
  </si>
  <si>
    <t>2020-07-24 17:21:08</t>
  </si>
  <si>
    <t>客户反映驾驶员座椅漏气，经检查驾驶员座椅气悬浮总成排气孔漏气导致。</t>
  </si>
  <si>
    <t>RCFT000005819202006170003</t>
  </si>
  <si>
    <t>2020-06-11 11:05:20</t>
  </si>
  <si>
    <t>2020-06-17 18:46:06</t>
  </si>
  <si>
    <t>STCFT000005819202006170003</t>
  </si>
  <si>
    <t>STCAFT000005819202006160002</t>
  </si>
  <si>
    <t>Z        渣土车外出</t>
  </si>
  <si>
    <t xml:space="preserve">审批人：
SP012
审批时间：
2020/6/27 9:05:45
审批意见：
未添加材料费
审批人：SP037
审批时间：2020/07/13  16:28:12
审批意见：未到位时长：	1.52 	小时
</t>
  </si>
  <si>
    <t>RCFT000011816202006300002</t>
  </si>
  <si>
    <t>2020-06-28 12:25:50</t>
  </si>
  <si>
    <t>2020-06-30 08:51:13</t>
  </si>
  <si>
    <t>报修车辆座椅异响，卡带，到达现场后检查发现座椅调节气缸脱落导致，拆装修复后故障排除。属座椅出厂未紧固到位导致。</t>
  </si>
  <si>
    <t>STCFT000011816202006300001</t>
  </si>
  <si>
    <t>国六车辆，无条件免费外出</t>
  </si>
  <si>
    <t xml:space="preserve">
审批人：SP034
审批时间：2020/07/11  11:18:23
审批意见：到位时长0.26 小时
</t>
  </si>
  <si>
    <t>LRDS6PEB3LR018248</t>
  </si>
  <si>
    <t>LR018248</t>
  </si>
  <si>
    <t>7520C011486</t>
  </si>
  <si>
    <t>FT000017430</t>
  </si>
  <si>
    <t>FDSHD036</t>
  </si>
  <si>
    <t>聊城金羊汽车维修服务有限公司</t>
  </si>
  <si>
    <t>张洋</t>
  </si>
  <si>
    <t>2020-06-24 09:40:32</t>
  </si>
  <si>
    <t>2020-06-27 17:42:31</t>
  </si>
  <si>
    <t>检查为：驾驶室座椅底座损坏导致座椅靠背无法卡住，给予更换新件处理</t>
  </si>
  <si>
    <t>LRDV7PEC8KT001028</t>
  </si>
  <si>
    <t>KT001028</t>
  </si>
  <si>
    <t>1418L147820</t>
  </si>
  <si>
    <t>薛立晓</t>
  </si>
  <si>
    <t>2020-06-15 13:13:06</t>
  </si>
  <si>
    <t>2020-06-16 14:00:47</t>
  </si>
  <si>
    <t>车辆座椅无法升降，现场检查系座椅气悬浮总成损坏卡滞导致座椅无法升降，给予更换后，故障排除</t>
  </si>
  <si>
    <t>一部车多个维修项目此单未索赔外出费用，请领导核实</t>
  </si>
  <si>
    <t>LRDV7PEC0LT012445</t>
  </si>
  <si>
    <t>LT012445</t>
  </si>
  <si>
    <t>1419L138929</t>
  </si>
  <si>
    <t>周先生</t>
  </si>
  <si>
    <t>2020-06-08 09:34:27</t>
  </si>
  <si>
    <t>2020-06-08 18:46:11</t>
  </si>
  <si>
    <t>座椅漏气，调整机构卡滞，行驶中座椅突然降落，为该车更换驾驶员座椅总成</t>
  </si>
  <si>
    <t>更换座椅底座总成问题即可解决，无需更换座椅总成</t>
  </si>
  <si>
    <t>STCFT000089202006080001</t>
  </si>
  <si>
    <t>座椅漏气调整机构卡滞。</t>
  </si>
  <si>
    <t xml:space="preserve">审批人 :Admin,审批时间 :2020-06-11审批意见:未上传APP照片/轨迹原因：.:
审批人：SP010
审批时间：2020/06/12  16:45:36
审批意见：到位时长 0.48小时
审批人：
SP010
审批时间：
2020/6/24 17:12:26
审批意见：
驳回
审批人：SP033
审批时间：2020/07/14  10:49:03
审批意见：到位时长 0.48小时
</t>
  </si>
  <si>
    <t>2020-06-29 14:59:21</t>
  </si>
  <si>
    <t>2020-06-30 13:36:04</t>
  </si>
  <si>
    <t>座椅无法调节卡滞，气悬浮漏气</t>
  </si>
  <si>
    <t>更换气悬浮</t>
  </si>
  <si>
    <t>LRDV7PEC8LR002694</t>
  </si>
  <si>
    <t>LR002694</t>
  </si>
  <si>
    <t>76640363</t>
  </si>
  <si>
    <t>陆昌权</t>
  </si>
  <si>
    <t>2020-06-10 14:36:48</t>
  </si>
  <si>
    <t>2020-06-10 16:57:55</t>
  </si>
  <si>
    <t>经我站技术人员贾志红检查发现座椅底部拉线断裂</t>
  </si>
  <si>
    <t>仰角拉线损坏，更换总成座椅不同意</t>
  </si>
  <si>
    <t>RCFT004385202006210003</t>
  </si>
  <si>
    <t>LRDV6PEC2KT038661</t>
  </si>
  <si>
    <t>KT038661</t>
  </si>
  <si>
    <t>1419J116827</t>
  </si>
  <si>
    <t>毛</t>
  </si>
  <si>
    <t>2020-06-19 17:43:31</t>
  </si>
  <si>
    <t>2020-06-21 16:40:11</t>
  </si>
  <si>
    <t>座椅骨架开裂，更换座椅底座</t>
  </si>
  <si>
    <t>STCFT004385202006210001</t>
  </si>
  <si>
    <t>国六欧曼自卸车无条件外出</t>
  </si>
  <si>
    <t xml:space="preserve">审批人：
SP060
审批时间：
2020/6/29 14:13:58
审批意见：
无材料费
审批人：SP029
审批时间：2020/08/04  20:33:04
审批意见：到位时长0.71小时
</t>
  </si>
  <si>
    <t>RCFT004385202006220014</t>
  </si>
  <si>
    <t>LRDV6PEC8KT023646</t>
  </si>
  <si>
    <t>KT023646</t>
  </si>
  <si>
    <t>1419G091992</t>
  </si>
  <si>
    <t>张雷</t>
  </si>
  <si>
    <t>2020-06-21 14:01:19</t>
  </si>
  <si>
    <t>2020-06-22 11:05:49</t>
  </si>
  <si>
    <t>用户反映座椅异响，经检查座椅骨架开裂导致</t>
  </si>
  <si>
    <t>配件为供应商直发，无配件费产生</t>
  </si>
  <si>
    <t>黄来福</t>
  </si>
  <si>
    <t>2020-06-27 11:55:09</t>
  </si>
  <si>
    <t>2020-06-28 20:11:16</t>
  </si>
  <si>
    <t>驾驶员座椅车辆行驶时时会自动降落，无法正常升降</t>
  </si>
  <si>
    <t xml:space="preserve"></t>
  </si>
  <si>
    <t>STCFT006734202006280004</t>
  </si>
  <si>
    <t>STCAFT006734202006280001</t>
  </si>
  <si>
    <t xml:space="preserve">审批人：
SP012
审批时间：
2020/7/2 12:58:25
审批意见：
三合一轨迹显示故障车轨迹与服务车轨迹重叠行驶
审批人：SP031
审批时间：2020/07/18  11:09:50
审批意见：到位时长0.87小时
</t>
  </si>
  <si>
    <t>该故障车辆为渣土车，该故障可行驶，此次外渣土车服务，服务车在去的路上，该渣土车有行驶在干活，因此有重叠现象</t>
  </si>
  <si>
    <t>RCFT010937202006300006</t>
  </si>
  <si>
    <t>LRDV6PEC6LT064102</t>
  </si>
  <si>
    <t>LT064102</t>
  </si>
  <si>
    <t>76688840</t>
  </si>
  <si>
    <t>FT010937</t>
  </si>
  <si>
    <t>SIC00034</t>
  </si>
  <si>
    <t>成都佳辉汽车销售服务有限公司</t>
  </si>
  <si>
    <t>2020-06-29 09:19:15</t>
  </si>
  <si>
    <t>2020-06-30 08:54:01</t>
  </si>
  <si>
    <t>用户致电我站反应车辆座椅漏气严重，请求外出救援，经检测为车辆座椅内调控阀接头脱落导致漏气，为用户维修修复座椅调控阀接头故障排除。</t>
  </si>
  <si>
    <t>STCFT010937202006300003</t>
  </si>
  <si>
    <t xml:space="preserve">审批人 :Admin,审批时间 :2020-06-30审批意见:未上传APP照片/轨迹原因：.:
审批人：SP034
审批时间：2020/07/11  11:48:36
审批意见：到位时长 0.53小时
</t>
  </si>
  <si>
    <t>派工单号：1-72666327561，旧件;H468100000013A1093</t>
  </si>
  <si>
    <t>责任公司</t>
  </si>
  <si>
    <t>承担费用合计</t>
  </si>
  <si>
    <t>说明：
1.安路普共计186条，承担金额共计346587.55元
2.黄骅工厂共计77条，承担金额共计125236.83元
3.金属件厂共计38条，承担金额共计126862.11元
4.视觉安全厂共计6条，承担金额共计2219.17元
5.研发/黄骅共计99条，承担金额共计354545.02元
6.总装厂共计53条，承担金额共计118334.43元</t>
  </si>
  <si>
    <t>月份</t>
  </si>
  <si>
    <t>LRDS6PEB7KT044370</t>
  </si>
  <si>
    <t>KT044370</t>
  </si>
  <si>
    <t>76317748</t>
  </si>
  <si>
    <t>FT003738</t>
  </si>
  <si>
    <t>HEN00159</t>
  </si>
  <si>
    <t>沁阳市金达新华夏汽车贸易有限公司济源分公司</t>
  </si>
  <si>
    <t>董斌斌</t>
  </si>
  <si>
    <t>2020-08-03 16:37:53</t>
  </si>
  <si>
    <t>2020-08-04 11:19:56</t>
  </si>
  <si>
    <t>经检查：因安全带总成卡滞，导致安全带无法自动收回，更换新件，故障排除</t>
  </si>
  <si>
    <t>2020-08-13 15:49:13</t>
  </si>
  <si>
    <t>SP042</t>
  </si>
  <si>
    <t>2020-08-31 23:59:59</t>
  </si>
  <si>
    <t>LRDS6PEB1LT006537</t>
  </si>
  <si>
    <t>LT006537</t>
  </si>
  <si>
    <t>76647713</t>
  </si>
  <si>
    <t>2020-08-10 14:30:38</t>
  </si>
  <si>
    <t>2020-08-10 18:14:43</t>
  </si>
  <si>
    <t>经检查：因安全带总成卡滞，导致车辆安全带不能收回，更换新件，故障排除</t>
  </si>
  <si>
    <t>2020-09-03 18:36:19</t>
  </si>
  <si>
    <t>LRDS6PEB5LT013037</t>
  </si>
  <si>
    <t>LT013037</t>
  </si>
  <si>
    <t>76660110</t>
  </si>
  <si>
    <t>杨美杰</t>
  </si>
  <si>
    <t>2020-08-19 15:04:06</t>
  </si>
  <si>
    <t>2020-08-20 14:56:36</t>
  </si>
  <si>
    <t>用户反映安全带拉不动，检查发现安全带卡滞导致故障，判断为质量问题，更换后故障排除。</t>
  </si>
  <si>
    <t>2020-08-26 08:51:34</t>
  </si>
  <si>
    <t>SP047</t>
  </si>
  <si>
    <t>未找到相对应工时及故障模式，已相似代替</t>
  </si>
  <si>
    <t>RCFT006864202008070001</t>
  </si>
  <si>
    <t>LRDS6PEB5LR012080</t>
  </si>
  <si>
    <t>LR012080</t>
  </si>
  <si>
    <t>76658366</t>
  </si>
  <si>
    <t>FT006864</t>
  </si>
  <si>
    <t>HEB00218</t>
  </si>
  <si>
    <t>沙河市义丰汽车维修有限公司</t>
  </si>
  <si>
    <t>申志国</t>
  </si>
  <si>
    <t>2020-08-06 13:48:09</t>
  </si>
  <si>
    <t>2020-08-07 08:45:12</t>
  </si>
  <si>
    <t>安全带故障，经检查是主驾驶安全带卡滞导致，修复后故障排除</t>
  </si>
  <si>
    <t>2020-08-16 14:25:03</t>
  </si>
  <si>
    <t>SP045</t>
  </si>
  <si>
    <t>LRDS6PTC4LR014401</t>
  </si>
  <si>
    <t>LR014401</t>
  </si>
  <si>
    <t>3120B007035</t>
  </si>
  <si>
    <t>FT006897</t>
  </si>
  <si>
    <t>HEB00215</t>
  </si>
  <si>
    <t>南和县捷运汽车维修服务有限公司</t>
  </si>
  <si>
    <t>丁雄涛</t>
  </si>
  <si>
    <t>2020-08-17 10:56:08</t>
  </si>
  <si>
    <t>2020-08-19 11:01:58</t>
  </si>
  <si>
    <t>车辆驾驶员座椅安全带无法收回，经检查是车辆驾驶员安全带卷收器卡滞</t>
  </si>
  <si>
    <t>2020-08-22 15:20:24</t>
  </si>
  <si>
    <t>SP043</t>
  </si>
  <si>
    <t>LRDS6PEB0LT014516</t>
  </si>
  <si>
    <t>LT014516</t>
  </si>
  <si>
    <t>76663051</t>
  </si>
  <si>
    <t>孟</t>
  </si>
  <si>
    <t>2020-07-29 17:45:05</t>
  </si>
  <si>
    <t>2020-08-24 18:00:41</t>
  </si>
  <si>
    <t>安全带卡扣故障，安全带卡滞无法收回</t>
  </si>
  <si>
    <t>2020-08-28 09:58:18</t>
  </si>
  <si>
    <t>扣0.6个工时</t>
  </si>
  <si>
    <t>SP044</t>
  </si>
  <si>
    <t>RCFT010680202008250005</t>
  </si>
  <si>
    <t>LRDS6PEB3LT074838</t>
  </si>
  <si>
    <t>LT074838</t>
  </si>
  <si>
    <t>76699425</t>
  </si>
  <si>
    <t>2020-08-25 10:18:59</t>
  </si>
  <si>
    <t>2020-08-25 11:48:18</t>
  </si>
  <si>
    <t>拆装座椅靠背维修安全带</t>
  </si>
  <si>
    <t>2020-08-29 12:58:53</t>
  </si>
  <si>
    <t>SP048</t>
  </si>
  <si>
    <t>LRDS6PEB0LR002749</t>
  </si>
  <si>
    <t>LR002749</t>
  </si>
  <si>
    <t>7519L012098</t>
  </si>
  <si>
    <t>FT004136</t>
  </si>
  <si>
    <t>SHD00355</t>
  </si>
  <si>
    <t>枣庄同鑫源汽车销售有限公司</t>
  </si>
  <si>
    <t>梁琪</t>
  </si>
  <si>
    <t>2020-08-18 09:49:57</t>
  </si>
  <si>
    <t>2020-08-18 16:20:23</t>
  </si>
  <si>
    <t>驾驶室左后高度调节阀断裂造成漏气</t>
  </si>
  <si>
    <t>2020-08-24 17:50:03</t>
  </si>
  <si>
    <t>SP041</t>
  </si>
  <si>
    <t>RCFT004408202008290003</t>
  </si>
  <si>
    <t>LRDV7PEC9KR022287</t>
  </si>
  <si>
    <t>KR022287</t>
  </si>
  <si>
    <t>76279969</t>
  </si>
  <si>
    <t>高林平</t>
  </si>
  <si>
    <t>3319DPPKF-A8T00300</t>
  </si>
  <si>
    <t>2020-08-18 13:57:59</t>
  </si>
  <si>
    <t>2020-08-29 13:32:34</t>
  </si>
  <si>
    <t>拆检发现：底支架总成断裂</t>
  </si>
  <si>
    <t>2020-09-01 14:57:26</t>
  </si>
  <si>
    <t>扣2.2个工时</t>
  </si>
  <si>
    <t>SP039</t>
  </si>
  <si>
    <t>维修项目选择错误，接/焊修燃油箱总成与座椅无关</t>
  </si>
  <si>
    <t>RCFT006250202008210005</t>
  </si>
  <si>
    <t>苏宏根</t>
  </si>
  <si>
    <t>2020-08-18 08:38:15</t>
  </si>
  <si>
    <t>2020-08-21 10:26:11</t>
  </si>
  <si>
    <t>用户反映；座椅不能启动，检查发现是座椅气阀松脱漏气导致，检查修复处理</t>
  </si>
  <si>
    <t>2020-08-24 13:29:31</t>
  </si>
  <si>
    <t>STCFT006250202008210002</t>
  </si>
  <si>
    <t>STCAFT006250202008200001</t>
  </si>
  <si>
    <t>座椅不能启动</t>
  </si>
  <si>
    <t xml:space="preserve">
审批人：SP039
审批时间：2020/08/24  13:29:30
审批意见：到位时长0.83个小时
</t>
  </si>
  <si>
    <t>RCFT006773202008120006</t>
  </si>
  <si>
    <t>LRDV6PEC5KT041764</t>
  </si>
  <si>
    <t>KT041764</t>
  </si>
  <si>
    <t>1419J115557</t>
  </si>
  <si>
    <t>于冬冬</t>
  </si>
  <si>
    <t>2020-08-12 14:01:44</t>
  </si>
  <si>
    <t>2020-08-12 16:01:41</t>
  </si>
  <si>
    <t>经检查车辆座椅软管开裂造成漏气，更换座椅软管后故障排除。</t>
  </si>
  <si>
    <t>2020-08-20 16:33:41</t>
  </si>
  <si>
    <t>RCFT010296202008260003</t>
  </si>
  <si>
    <t>LRDS6PEB8LT006910</t>
  </si>
  <si>
    <t>LT006910</t>
  </si>
  <si>
    <t>76648317</t>
  </si>
  <si>
    <t>田国章</t>
  </si>
  <si>
    <t>2020-08-24 14:06:53</t>
  </si>
  <si>
    <t>2020-08-26 23:35:09</t>
  </si>
  <si>
    <t>经我站人员检查发现驾驶员座椅骨架开焊，由于我站无配件，先给予客户焊接处理，订货过来了在给客户更换</t>
  </si>
  <si>
    <t>2020-08-31 11:06:04</t>
  </si>
  <si>
    <t>RCFT000011816202007270014</t>
  </si>
  <si>
    <t>LRDV6PEC5KR038733</t>
  </si>
  <si>
    <t>KR038733</t>
  </si>
  <si>
    <t>1419J117695</t>
  </si>
  <si>
    <t>周现军</t>
  </si>
  <si>
    <t>2020-07-22 17:59:56</t>
  </si>
  <si>
    <t>2020-07-27 10:58:17</t>
  </si>
  <si>
    <t>报修车辆座椅漏气，座椅无法升降，到达现场后检查：座椅气管崩裂导致，修复后故障排除。</t>
  </si>
  <si>
    <t>2020-09-05 10:08:23</t>
  </si>
  <si>
    <t>SP038</t>
  </si>
  <si>
    <t>STCFT000011816202007270003</t>
  </si>
  <si>
    <t>国六渣土车，无条件免费外出</t>
  </si>
  <si>
    <t xml:space="preserve">
审批人：SP038
审批时间：2020/09/05  10:08:18
审批意见：到位时长1.6小时
</t>
  </si>
  <si>
    <t>LRDS6PEB0KT009234</t>
  </si>
  <si>
    <t>KT009234</t>
  </si>
  <si>
    <t>76261466</t>
  </si>
  <si>
    <t>2020-08-14 17:26:37</t>
  </si>
  <si>
    <t>2020-08-14 21:18:54</t>
  </si>
  <si>
    <t>驾驶员座椅骨架磨损无减振，无法使用。</t>
  </si>
  <si>
    <t>2020-08-19 11:16:25</t>
  </si>
  <si>
    <t>SP049</t>
  </si>
  <si>
    <t>LRDS6PEB4KR022629</t>
  </si>
  <si>
    <t>KR022629</t>
  </si>
  <si>
    <t>3619F040692</t>
  </si>
  <si>
    <t>耿宇</t>
  </si>
  <si>
    <t>2020-08-13 14:42:11</t>
  </si>
  <si>
    <t>2020-08-14 08:38:56</t>
  </si>
  <si>
    <t>经我站检查发现驾驶室座椅底座调节机构卡滞，无法使用</t>
  </si>
  <si>
    <t>2020-08-21 15:28:40</t>
  </si>
  <si>
    <t>E38110012J3T00009</t>
  </si>
  <si>
    <t>J3T00009</t>
  </si>
  <si>
    <t>1418J120147</t>
  </si>
  <si>
    <t>FT002389</t>
  </si>
  <si>
    <t>SHX00024</t>
  </si>
  <si>
    <t>太原市通吉鑫祥汽车贸易有限公司</t>
  </si>
  <si>
    <t>郭露军</t>
  </si>
  <si>
    <t>2020-08-22 11:00:00</t>
  </si>
  <si>
    <t>2020-08-24 18:06:51</t>
  </si>
  <si>
    <t>经检查，座椅底座下框架松矿，减振器漏油</t>
  </si>
  <si>
    <t>2020-08-28 13:06:46</t>
  </si>
  <si>
    <t>LRDV7PEC0JH605593</t>
  </si>
  <si>
    <t>JH605593</t>
  </si>
  <si>
    <t>BJ3313DMPKF-AD</t>
  </si>
  <si>
    <t>1418C042795</t>
  </si>
  <si>
    <t>李朋</t>
  </si>
  <si>
    <t>3313DNPKF-X2Z00200</t>
  </si>
  <si>
    <t>2020-08-01 11:21:33</t>
  </si>
  <si>
    <t>2020-08-03 11:28:16</t>
  </si>
  <si>
    <t>检查发现座椅底座调节高度失效，更换座椅底座后故障排除。</t>
  </si>
  <si>
    <t>2020-08-13 10:32:32</t>
  </si>
  <si>
    <t>用户自费外出，维修地点调兵山。</t>
  </si>
  <si>
    <t>2020-08-04 17:02:23</t>
  </si>
  <si>
    <t>2020-08-06 16:05:47</t>
  </si>
  <si>
    <t>下方异响，检查座椅骨架损坏，更换处理</t>
  </si>
  <si>
    <t>2020-08-16 15:26:20</t>
  </si>
  <si>
    <t>LRDS6PEB8KR030216</t>
  </si>
  <si>
    <t>KR030216</t>
  </si>
  <si>
    <t>76292479</t>
  </si>
  <si>
    <t>高学敏</t>
  </si>
  <si>
    <t>2020-08-18 16:03:05</t>
  </si>
  <si>
    <t>2020-08-18 17:01:14</t>
  </si>
  <si>
    <t>6810012010</t>
  </si>
  <si>
    <t>现象：该车副驾驶室座椅座垫掀起来后挂不住，原因：经检查为该车副驾驶室座椅底部挂钩卡扣失效导致</t>
  </si>
  <si>
    <t>座椅挂钩断裂</t>
  </si>
  <si>
    <t>2020-08-25 09:24:38</t>
  </si>
  <si>
    <t>坐框</t>
  </si>
  <si>
    <t>LRDS6PEB4KT009480</t>
  </si>
  <si>
    <t>KT009480</t>
  </si>
  <si>
    <t>76261855</t>
  </si>
  <si>
    <t>谢玉明</t>
  </si>
  <si>
    <t>2020-08-19 12:41:19</t>
  </si>
  <si>
    <t>2020-08-19 13:58:17</t>
  </si>
  <si>
    <t>用户发映车辆座椅安全带不回位.我站检查发现副驾驶员座椅安全带损坏，更换新件故障排除</t>
  </si>
  <si>
    <t>2020-08-24 09:15:40</t>
  </si>
  <si>
    <t>故障现象描述中副驾不存在气囊及气管</t>
  </si>
  <si>
    <t>5.190160600</t>
  </si>
  <si>
    <t>H030006112DA0</t>
  </si>
  <si>
    <t>H025000000046</t>
  </si>
  <si>
    <t>H024000000064</t>
  </si>
  <si>
    <t>LRDS6PEB6KR041960</t>
  </si>
  <si>
    <t>KR041960</t>
  </si>
  <si>
    <t>76313165</t>
  </si>
  <si>
    <t>陈向红</t>
  </si>
  <si>
    <t>4259SNFKB-A1Z01800</t>
  </si>
  <si>
    <t>2020-08-28 18:57:20</t>
  </si>
  <si>
    <t>2020-08-30 09:11:52</t>
  </si>
  <si>
    <t>2020-09-03 11:25:18</t>
  </si>
  <si>
    <t>照片中安全带无质量问题</t>
  </si>
  <si>
    <t>STCFT003746202008300001</t>
  </si>
  <si>
    <t>STCAFT003746202008290001</t>
  </si>
  <si>
    <t>用户发映车辆座椅安全带不回位</t>
  </si>
  <si>
    <t xml:space="preserve">
审批人：SP043
审批时间：2020/09/03  11:25:00
审批意见：到位时长1.67小时
</t>
  </si>
  <si>
    <t>智科轨迹出现异常</t>
  </si>
  <si>
    <t>2020-08-23 16:09:08</t>
  </si>
  <si>
    <t>2020-08-24 16:54:16</t>
  </si>
  <si>
    <t>副驾座椅安全带卡死拉不出来，座垫折叠后不能锁住，给予更换座椅处理</t>
  </si>
  <si>
    <t>2020-08-26 15:03:00</t>
  </si>
  <si>
    <t>LRDS6PEB2LT054791</t>
  </si>
  <si>
    <t>LT054791</t>
  </si>
  <si>
    <t>76672078</t>
  </si>
  <si>
    <t>寻之腾</t>
  </si>
  <si>
    <t>2020-08-20 10:06:39</t>
  </si>
  <si>
    <t>2020-08-20 18:11:39</t>
  </si>
  <si>
    <t>车辆副座椅靠背角度无法调整，经检查是调整机构卡滞导致，给予更换处理</t>
  </si>
  <si>
    <t>2020-08-25 16:49:22</t>
  </si>
  <si>
    <t>LRDS6PEB9KR027549</t>
  </si>
  <si>
    <t>KR027549</t>
  </si>
  <si>
    <t>76287866</t>
  </si>
  <si>
    <t>乔志强</t>
  </si>
  <si>
    <t>2020-08-03 11:25:28</t>
  </si>
  <si>
    <t>2020-08-03 17:30:19</t>
  </si>
  <si>
    <t xml:space="preserve">经检查副驾驶员座椅安全带卡扣内部损坏导致副驾驶员座椅安全带无法插紧。因该座椅不提供安全带拆分件，故更换座椅总成				</t>
  </si>
  <si>
    <t>2020-08-12 07:50:40</t>
  </si>
  <si>
    <t>"因该座椅不提供安全带拆分件，故更换座椅总成</t>
  </si>
  <si>
    <t>5.190852001</t>
  </si>
  <si>
    <t>K231095</t>
  </si>
  <si>
    <t>K228573</t>
  </si>
  <si>
    <t>K228564</t>
  </si>
  <si>
    <t>LRDS6PEB7LR039586</t>
  </si>
  <si>
    <t>LR039586</t>
  </si>
  <si>
    <t>76698513</t>
  </si>
  <si>
    <t>由晨光</t>
  </si>
  <si>
    <t>2020-08-27 09:44:38</t>
  </si>
  <si>
    <t>2020-08-28 13:47:52</t>
  </si>
  <si>
    <t>经我站检查发现车辆副驾驶员座椅总成不回位损坏，导致故障。</t>
  </si>
  <si>
    <t>2020-09-01 09:12:30</t>
  </si>
  <si>
    <t>2020-08-05 14:16:45</t>
  </si>
  <si>
    <t>2020-08-05 20:20:04</t>
  </si>
  <si>
    <t>经我站检查发现该车辆副驾驶员座椅变形，导致该车辆副驾驶员座椅异响，给客户更换新件后故障排除</t>
  </si>
  <si>
    <t>2020-08-17 14:23:29</t>
  </si>
  <si>
    <t>SP040</t>
  </si>
  <si>
    <t>照片反光，不清晰，未看出故障位置</t>
  </si>
  <si>
    <t>巴林左旗敖汉分公司报单，请领导审核通过     与车辆REPFT010425202008050005为同一故障地</t>
  </si>
  <si>
    <t>LRDS6PEB1LT502129</t>
  </si>
  <si>
    <t>LT502129</t>
  </si>
  <si>
    <t>BJ4253SNFKB-AF</t>
  </si>
  <si>
    <t>76981441</t>
  </si>
  <si>
    <t>邢志刚</t>
  </si>
  <si>
    <t>2020-08-08 16:32:59</t>
  </si>
  <si>
    <t>2020-08-09 11:11:19</t>
  </si>
  <si>
    <t>该车副驾驶员座椅总成上座垫自然开裂</t>
  </si>
  <si>
    <t>FH0681020100A0A1093</t>
  </si>
  <si>
    <t>2020-08-17 17:22:42</t>
  </si>
  <si>
    <t>ETX互动中心派工单号1-YZFR53M。该副驾驶员座椅上印有A1093，H0681020100A0。</t>
  </si>
  <si>
    <t>5.180731512</t>
  </si>
  <si>
    <t>A0004 H0300061171A0 AM30-050</t>
  </si>
  <si>
    <t>A1282 H02500101J0AD</t>
  </si>
  <si>
    <t>A1282 H024001116WA0</t>
  </si>
  <si>
    <t>LRDS6PEB3KR036909</t>
  </si>
  <si>
    <t>KR036909</t>
  </si>
  <si>
    <t>76303806</t>
  </si>
  <si>
    <t>邵伟</t>
  </si>
  <si>
    <t>2020-08-13 16:02:47</t>
  </si>
  <si>
    <t>2020-08-14 13:05:01</t>
  </si>
  <si>
    <t>车辆行驶时右后视镜镜片抖动，更换后视镜故障修复</t>
  </si>
  <si>
    <t>2020-08-22 14:59:27</t>
  </si>
  <si>
    <t>派工号A202008132654</t>
  </si>
  <si>
    <t>LRDS6PEB7KT038195</t>
  </si>
  <si>
    <t>KT038195</t>
  </si>
  <si>
    <t>76305991</t>
  </si>
  <si>
    <t>安红伟</t>
  </si>
  <si>
    <t>2020-08-23 08:12:22</t>
  </si>
  <si>
    <t>2020-08-24 15:08:12</t>
  </si>
  <si>
    <t>车辆行驶时后视镜镜片抖动，检查为后视镜损坏，更换后视镜故障修复</t>
  </si>
  <si>
    <t>2020-08-26 11:29:25</t>
  </si>
  <si>
    <t>派工号A202008230087</t>
  </si>
  <si>
    <t>LRDV6PEC9LT502496</t>
  </si>
  <si>
    <t>LT502496</t>
  </si>
  <si>
    <t>BJ5253GJB-XL</t>
  </si>
  <si>
    <t>1418S113428</t>
  </si>
  <si>
    <t>FT006878</t>
  </si>
  <si>
    <t>FDLIN014</t>
  </si>
  <si>
    <t>大连经济技术开发区利华汽车维修保养有限公司</t>
  </si>
  <si>
    <t>李庆</t>
  </si>
  <si>
    <t>5253GJB00-X3T00200</t>
  </si>
  <si>
    <t>2020-08-14 11:26:48</t>
  </si>
  <si>
    <t>2020-08-17 12:30:58</t>
  </si>
  <si>
    <t>左后视镜镜面有水纹，不清楚，更换左后视镜后正常。</t>
  </si>
  <si>
    <t>2020-08-26 16:24:32</t>
  </si>
  <si>
    <t>A109</t>
  </si>
  <si>
    <t>故障件为A1093后视镜，非A1293上海梅克朗后视镜</t>
  </si>
  <si>
    <t>16t/5.26(自调臂ABS)</t>
  </si>
  <si>
    <t>LRDS6PEB6JT501331</t>
  </si>
  <si>
    <t>JT501331</t>
  </si>
  <si>
    <t>4257SNFKB-X4Z00500</t>
  </si>
  <si>
    <t>76993059</t>
  </si>
  <si>
    <t>粤西</t>
  </si>
  <si>
    <t>FT000062594</t>
  </si>
  <si>
    <t>FDGUD020</t>
  </si>
  <si>
    <t>中山市中福汽车销售服务有限公司</t>
  </si>
  <si>
    <t>2020-08-02 12:40:00</t>
  </si>
  <si>
    <t>2020-08-08 12:14:12</t>
  </si>
  <si>
    <t>5020051034</t>
  </si>
  <si>
    <t>经客户反映车辆后空气弹簧漏气，经检查为车辆后悬空气弹簧总成密封不严导致</t>
  </si>
  <si>
    <t>驾驶室后支撑空气弹簧漏气</t>
  </si>
  <si>
    <t>2020-08-14 09:49:15</t>
  </si>
  <si>
    <t>注：新ETX车辆维修，APP派工号：A202008021401（已上传APP照片及APP视频）</t>
  </si>
  <si>
    <t>RCFT006310202008280003</t>
  </si>
  <si>
    <t>LRDV7PEC4LT069828</t>
  </si>
  <si>
    <t>LT069828</t>
  </si>
  <si>
    <t>76697608</t>
  </si>
  <si>
    <t>FT006310</t>
  </si>
  <si>
    <t>HEB00264</t>
  </si>
  <si>
    <t>张家口新亚汽车维修服务有限公司</t>
  </si>
  <si>
    <t>中蓝</t>
  </si>
  <si>
    <t>3319DPPKC-B7Z00300</t>
  </si>
  <si>
    <t>2020-08-28 15:32:42</t>
  </si>
  <si>
    <t>2020-08-28 18:03:57</t>
  </si>
  <si>
    <t>座椅不平，检修驾驶员座椅底座。</t>
  </si>
  <si>
    <t>F1B24968180011A1093</t>
  </si>
  <si>
    <t>驾驶员座椅底座（不带调节机构）</t>
  </si>
  <si>
    <t>2020-09-01 10:16:54</t>
  </si>
  <si>
    <t>LRDS6PEB3LT002084</t>
  </si>
  <si>
    <t>LT002084</t>
  </si>
  <si>
    <t>76319729</t>
  </si>
  <si>
    <t>徐红军</t>
  </si>
  <si>
    <t>2020-08-09 16:10:00</t>
  </si>
  <si>
    <t>2020-08-11 13:54:27</t>
  </si>
  <si>
    <t>现场检查车辆座椅底座调整机构变形损坏造成无法调节导致</t>
  </si>
  <si>
    <t>2020-08-18 16:57:37</t>
  </si>
  <si>
    <t>16S2531TO带液力缓速器（铝）-(配置已删除)</t>
  </si>
  <si>
    <t>RCFT003969202008230002</t>
  </si>
  <si>
    <t>LRDV6PEC4LT008398</t>
  </si>
  <si>
    <t>LT008398</t>
  </si>
  <si>
    <t>76645667</t>
  </si>
  <si>
    <t>李源</t>
  </si>
  <si>
    <t>2020-08-23 08:35:34</t>
  </si>
  <si>
    <t>2020-08-23 15:19:02</t>
  </si>
  <si>
    <t>SSQDZ6807610A1093</t>
  </si>
  <si>
    <t>驾驶员座椅气阀总成(两个方向)</t>
  </si>
  <si>
    <t>2020-08-28 09:48:20</t>
  </si>
  <si>
    <t>RCFT002416202008210018</t>
  </si>
  <si>
    <t>LRDS6PEB8LR009545</t>
  </si>
  <si>
    <t>LR009545</t>
  </si>
  <si>
    <t>76653732</t>
  </si>
  <si>
    <t>2020-08-19 15:02:37</t>
  </si>
  <si>
    <t>2020-08-21 19:33:28</t>
  </si>
  <si>
    <t>座椅漏气，经现场检查为座椅气控阀接头漏气，我站暂无此配件，为客户做维修处理排除故障。</t>
  </si>
  <si>
    <t>2020-08-25 16:14:34</t>
  </si>
  <si>
    <t>STCFT002416202008210002</t>
  </si>
  <si>
    <t>STCAFT002416202008200001</t>
  </si>
  <si>
    <t xml:space="preserve">
审批人：SP048
审批时间：2020/08/25  16:14:23
审批意见：到位时长：	0.60 	小时
</t>
  </si>
  <si>
    <t>LRDS6PEB9KT004095</t>
  </si>
  <si>
    <t>KT004095</t>
  </si>
  <si>
    <t>76253251</t>
  </si>
  <si>
    <t>刘刚</t>
  </si>
  <si>
    <t>T4259SMFKBA9812662</t>
  </si>
  <si>
    <t>2020-08-11 11:26:26</t>
  </si>
  <si>
    <t>2020-08-11 13:16:33</t>
  </si>
  <si>
    <t>经我服务站拆解发现该车驾驶室座椅底座气阀漏气，椅背前后调整机构犯卡，我站给予更换总成处理后故障排除。</t>
  </si>
  <si>
    <t>2020-08-19 14:04:22</t>
  </si>
  <si>
    <t>该座椅FH468100000015A1093存在拆分件，不同意总成更换；</t>
  </si>
  <si>
    <t>C16JSDQXL250TA（铝）</t>
  </si>
  <si>
    <t>LRDS6PEB5LT053909</t>
  </si>
  <si>
    <t>LT053909</t>
  </si>
  <si>
    <t>76670530</t>
  </si>
  <si>
    <t>2020-08-15 11:47:06</t>
  </si>
  <si>
    <t>2020-08-15 17:24:54</t>
  </si>
  <si>
    <t>经我服务站检查该车驾驶员座椅气囊损坏导致升降不好用，安全带卡死</t>
  </si>
  <si>
    <t>2020-08-21 11:27:34</t>
  </si>
  <si>
    <t>1.缺少新旧件厂家标示；2.照片中缺少故障位置的照片；</t>
  </si>
  <si>
    <t>LRDV7PEC2KT034610</t>
  </si>
  <si>
    <t>KT034610</t>
  </si>
  <si>
    <t>76299796</t>
  </si>
  <si>
    <t>2020-07-31 10:21:23</t>
  </si>
  <si>
    <t>2020-08-06 11:37:59</t>
  </si>
  <si>
    <t>2020-08-14 09:21:15</t>
  </si>
  <si>
    <t>STCFT000005819202008060018</t>
  </si>
  <si>
    <t>STCAFT000005819202008010003</t>
  </si>
  <si>
    <t xml:space="preserve">
审批人：SP043
审批时间：2020/08/14  09:21:08
审批意见：到位时长2.25小时
</t>
  </si>
  <si>
    <t>LRDV7PEC5KR042259</t>
  </si>
  <si>
    <t>KR042259</t>
  </si>
  <si>
    <t>76313691</t>
  </si>
  <si>
    <t>2020-08-09 09:44:36</t>
  </si>
  <si>
    <t>2020-08-18 11:11:14</t>
  </si>
  <si>
    <t>2020-08-24 11:45:15</t>
  </si>
  <si>
    <t>STCFT000005819202008180014</t>
  </si>
  <si>
    <t>STCAFT000005819202008120016</t>
  </si>
  <si>
    <t xml:space="preserve">
审批人：SP047
审批时间：2020/08/24  11:45:10
审批意见：到位时长1.3小时
</t>
  </si>
  <si>
    <t>N 渣土车</t>
  </si>
  <si>
    <t>LRDV7PEC3KT042215</t>
  </si>
  <si>
    <t>KT042215</t>
  </si>
  <si>
    <t>76313714</t>
  </si>
  <si>
    <t>2020-08-10 08:47:23</t>
  </si>
  <si>
    <t>2020-08-18 12:02:52</t>
  </si>
  <si>
    <t>2020-08-24 10:57:49</t>
  </si>
  <si>
    <t>缺少调整机构损坏照片，</t>
  </si>
  <si>
    <t>STCFT000005819202008180018</t>
  </si>
  <si>
    <t>STCAFT000005819202008120020</t>
  </si>
  <si>
    <t xml:space="preserve">
审批人：SP047
审批时间：2020/08/24  10:57:44
审批意见：到位时长1.9小时 
</t>
  </si>
  <si>
    <t>LRDV7PEC1LR011799</t>
  </si>
  <si>
    <t>LR011799</t>
  </si>
  <si>
    <t>76648198</t>
  </si>
  <si>
    <t>杨先生</t>
  </si>
  <si>
    <t>2020-08-13 18:32:40</t>
  </si>
  <si>
    <t>2020-08-20 18:04:41</t>
  </si>
  <si>
    <t>2020-08-25 13:37:14</t>
  </si>
  <si>
    <t>STCFT000005819202008200026</t>
  </si>
  <si>
    <t>STCAFT000005819202008160001</t>
  </si>
  <si>
    <t xml:space="preserve">
审批人：SP041
审批时间：2020/08/25  13:37:03
审批意见：到位时长0.93小时
</t>
  </si>
  <si>
    <t>LRDV7PEC5KR040785</t>
  </si>
  <si>
    <t>KR040785</t>
  </si>
  <si>
    <t>76310474</t>
  </si>
  <si>
    <t>青海塔源建设工程有限公司</t>
  </si>
  <si>
    <t>2020-08-24 16:05:46</t>
  </si>
  <si>
    <t>2020-08-27 11:16:26</t>
  </si>
  <si>
    <t>客户反映车辆座椅损坏，经我站维修人员检查发现驾驶员座椅损坏，需更换驾驶员座椅总成</t>
  </si>
  <si>
    <t>2020-09-03 08:44:49</t>
  </si>
  <si>
    <t>LRDV7PEC4KT042210</t>
  </si>
  <si>
    <t>KT042210</t>
  </si>
  <si>
    <t>76313718</t>
  </si>
  <si>
    <t>杨启金</t>
  </si>
  <si>
    <t>2020-08-23 10:40:37</t>
  </si>
  <si>
    <t>2020-08-27 12:56:24</t>
  </si>
  <si>
    <t>客户来电反映车辆座椅损坏，经我站维修人员外出到达现场检查发现驾驶员座椅损坏，需更换驾驶员座椅总成</t>
  </si>
  <si>
    <t>2020-08-31 14:43:12</t>
  </si>
  <si>
    <t>照片中损坏位置不清晰</t>
  </si>
  <si>
    <t>STCFT000005819202008270010</t>
  </si>
  <si>
    <t>STCAFT000005819202008260001</t>
  </si>
  <si>
    <t xml:space="preserve">审批人 :Admin,审批时间 :2020-08-30审批意见:未上传APP照片/轨迹原因：:
审批人：SP045
审批时间：2020/08/31  14:43:09
审批意见：到位时长  1.31  小时
</t>
  </si>
  <si>
    <t>2020-08-27 17:00:33</t>
  </si>
  <si>
    <t>2020-08-29 16:55:48</t>
  </si>
  <si>
    <t>客户来电反映座椅无法调节，请求外出服务，经我站服务人员到场检查发现座椅调整机构损坏导致此故障，需更换驾驶员座椅总成，更换后故障排除</t>
  </si>
  <si>
    <t>2020-09-05 13:42:00</t>
  </si>
  <si>
    <t>故障现象描述不清晰与照片提供不符</t>
  </si>
  <si>
    <t>RCFT000005819202008300006</t>
  </si>
  <si>
    <t>LRDV7PEC2LT011927</t>
  </si>
  <si>
    <t>LT011927</t>
  </si>
  <si>
    <t>76658062</t>
  </si>
  <si>
    <t>2020-08-28 17:15:48</t>
  </si>
  <si>
    <t>2020-08-30 11:52:01</t>
  </si>
  <si>
    <t>客户反映车辆驾驶员座椅损坏，经我站维修人员检查发现驾驶员座椅底座损坏，导致此故障，需更换驾驶员座椅底座</t>
  </si>
  <si>
    <t>2020-09-02 13:54:51</t>
  </si>
  <si>
    <t>备注新件厂家直供</t>
  </si>
  <si>
    <t>2020-08-12 13:53:29</t>
  </si>
  <si>
    <t>2020-08-13 14:14:56</t>
  </si>
  <si>
    <t>2020-08-20 11:07:39</t>
  </si>
  <si>
    <t>因该座椅总成，配件库没有底座总成，予以更换总成</t>
  </si>
  <si>
    <t>LRDS6PEB7KT005925</t>
  </si>
  <si>
    <t>KT005925</t>
  </si>
  <si>
    <t>3619B010795</t>
  </si>
  <si>
    <t>吕东坡</t>
  </si>
  <si>
    <t>2020-08-28 16:51:28</t>
  </si>
  <si>
    <t>2020-08-29 14:10:40</t>
  </si>
  <si>
    <t>现象：该车座椅向右倾斜，上下无法调节，原因：经检查为该车座椅整体倾斜，调节机构失效导致</t>
  </si>
  <si>
    <t>2020-09-01 14:50:59</t>
  </si>
  <si>
    <t>RCFT000009044202008010004</t>
  </si>
  <si>
    <t>LRDV6PEC5JR306341</t>
  </si>
  <si>
    <t>JR306341</t>
  </si>
  <si>
    <t>1618K135570</t>
  </si>
  <si>
    <t>3259DMPJB-A3T00100</t>
  </si>
  <si>
    <t>2020-08-01 10:34:17</t>
  </si>
  <si>
    <t>2020-08-01 15:28:40</t>
  </si>
  <si>
    <t>客户报修车辆座椅漏气，检查发现座椅接头密封不严导致，给予客户检修处理</t>
  </si>
  <si>
    <t>2020-08-11 16:35:59</t>
  </si>
  <si>
    <t>STCFT000009044202008010001</t>
  </si>
  <si>
    <t>STCAFT000009044202008010001</t>
  </si>
  <si>
    <t>渣土车免费外出</t>
  </si>
  <si>
    <t xml:space="preserve">
审批人：SP039
审批时间：2020/08/11  16:35:57
审批意见：到位时长0.25个小时
</t>
  </si>
  <si>
    <t>LRDV7PEC5LR005035</t>
  </si>
  <si>
    <t>LR005035</t>
  </si>
  <si>
    <t>76644418</t>
  </si>
  <si>
    <t>2020-08-09 08:47:20</t>
  </si>
  <si>
    <t>2020-08-09 10:17:08</t>
  </si>
  <si>
    <t>司机反映座椅损坏，经我站人员检查驾驶室座椅骨架断裂，更换后排除故障</t>
  </si>
  <si>
    <t>2020-08-18 09:35:29</t>
  </si>
  <si>
    <t>工时费用异议，应选择拆装座椅总成，破裂</t>
  </si>
  <si>
    <t>2020-08-22 09:22:32</t>
  </si>
  <si>
    <t>2020-08-22 14:54:36</t>
  </si>
  <si>
    <t>司机反映座椅损坏，经我站人员检查驾驶室座椅气囊断裂，更换后排除故障</t>
  </si>
  <si>
    <t>2020-08-24 18:26:32</t>
  </si>
  <si>
    <t>RCFT000011816202008110001</t>
  </si>
  <si>
    <t>LRDV6PEC0KT030154</t>
  </si>
  <si>
    <t>KT030154</t>
  </si>
  <si>
    <t>1419S105290</t>
  </si>
  <si>
    <t>杨松河</t>
  </si>
  <si>
    <t>2020-08-03 13:51:05</t>
  </si>
  <si>
    <t>2020-08-11 15:29:16</t>
  </si>
  <si>
    <t>车辆驾驶室主座椅异响，经检查是由于减振器固定螺栓脱落导致。修复处理。国六渣土车，无条件外出。</t>
  </si>
  <si>
    <t>2020-08-17 13:41:55</t>
  </si>
  <si>
    <t>STCFT000011816202008110001</t>
  </si>
  <si>
    <t>STCAFT000011816202008080016</t>
  </si>
  <si>
    <t xml:space="preserve">
审批人：SP049
审批时间：2020/08/17  13:41:54
审批意见：到位时长：	0.48 	小时
</t>
  </si>
  <si>
    <t>LRDV6PEC8KR041691</t>
  </si>
  <si>
    <t>KR041691</t>
  </si>
  <si>
    <t>1419K122203</t>
  </si>
  <si>
    <t>李潭伟</t>
  </si>
  <si>
    <t>2020-08-07 18:37:38</t>
  </si>
  <si>
    <t>2020-08-11 15:31:24</t>
  </si>
  <si>
    <t>座椅底座开裂，更换处理。</t>
  </si>
  <si>
    <t>2020-08-18 09:53:19</t>
  </si>
  <si>
    <t>LRDV6PEC0KT042420</t>
  </si>
  <si>
    <t>KT042420</t>
  </si>
  <si>
    <t>1419K127977</t>
  </si>
  <si>
    <t>孙志强</t>
  </si>
  <si>
    <t>2020-08-12 14:28:44</t>
  </si>
  <si>
    <t>2020-08-14 11:27:33</t>
  </si>
  <si>
    <t>用户反映车辆座椅气囊损坏，经检查是由于气囊破裂导致，更换座椅处理。</t>
  </si>
  <si>
    <t>2020-08-31 10:21:44</t>
  </si>
  <si>
    <t>座椅气囊损坏</t>
  </si>
  <si>
    <t>RCFT000011816202008210011</t>
  </si>
  <si>
    <t>LRDV7PEC9LR022663</t>
  </si>
  <si>
    <t>LR022663</t>
  </si>
  <si>
    <t>1419K127697</t>
  </si>
  <si>
    <t>刘金富</t>
  </si>
  <si>
    <t>2020-08-15 15:55:43</t>
  </si>
  <si>
    <t>2020-08-21 17:16:37</t>
  </si>
  <si>
    <t>报修车辆座椅漏气，到达现场查看后，发现座椅气管断裂，用快速接头重新修复处理</t>
  </si>
  <si>
    <t>2020-08-28 13:21:01</t>
  </si>
  <si>
    <t>STCFT000011816202008210003</t>
  </si>
  <si>
    <t>STCAFT000011816202008190001</t>
  </si>
  <si>
    <t xml:space="preserve">
审批人：SP048
审批时间：2020/08/28  13:20:59
审批意见：到位时长：	0.58 	小时
</t>
  </si>
  <si>
    <t>RCFT000011816202008300001</t>
  </si>
  <si>
    <t>LRDV6PEC9KR025760</t>
  </si>
  <si>
    <t>KR025760</t>
  </si>
  <si>
    <t>1419H100744</t>
  </si>
  <si>
    <t>李长杰</t>
  </si>
  <si>
    <t>2020-08-29 12:53:07</t>
  </si>
  <si>
    <t>2020-08-30 15:35:10</t>
  </si>
  <si>
    <t>用户反映车辆座椅不起，经检查是由于座椅调节阀卡滞导致，调整处理后故障排除。</t>
  </si>
  <si>
    <t>2020-09-02 16:57:43</t>
  </si>
  <si>
    <t>LRDV7PEC2KT041136</t>
  </si>
  <si>
    <t>KT041136</t>
  </si>
  <si>
    <t>76311865</t>
  </si>
  <si>
    <t>赵队</t>
  </si>
  <si>
    <t>2020-08-19 10:10:19</t>
  </si>
  <si>
    <t>2020-08-25 15:12:37</t>
  </si>
  <si>
    <t>用户反映：主驾驶室座椅漏气，车辆不能正常行驶，检查座椅支架断裂，导致漏气不能正常行驶，因此件无拆件，更换座椅总成。</t>
  </si>
  <si>
    <t>2020-08-28 16:48:32</t>
  </si>
  <si>
    <t>STCFT000017376202008250001</t>
  </si>
  <si>
    <t>STCAFT000017376202008220001</t>
  </si>
  <si>
    <t xml:space="preserve">
审批人：SP038
审批时间：2020/08/28  16:48:31
审批意见：到位时长1小时
</t>
  </si>
  <si>
    <t>12JSD180（Q）铁-(配置已删除)</t>
  </si>
  <si>
    <t>LRDS6PEB0LT064204</t>
  </si>
  <si>
    <t>LT064204</t>
  </si>
  <si>
    <t>76689678</t>
  </si>
  <si>
    <t>2020-08-10 00:33:05</t>
  </si>
  <si>
    <t>2020-08-11 10:28:28</t>
  </si>
  <si>
    <t>车辆驾驶员座椅无法正常升降，更换处理</t>
  </si>
  <si>
    <t>2020-08-18 17:31:08</t>
  </si>
  <si>
    <t>故障现象描述不够清晰，无法确认故障</t>
  </si>
  <si>
    <t>LRDS6PEB3LT054430</t>
  </si>
  <si>
    <t>LT054430</t>
  </si>
  <si>
    <t>76671022</t>
  </si>
  <si>
    <t>吕鹏亮</t>
  </si>
  <si>
    <t>2020-08-12 13:14:38</t>
  </si>
  <si>
    <t>2020-08-13 09:07:50</t>
  </si>
  <si>
    <t>车辆驾驶员座椅不能正常回位，更换处理</t>
  </si>
  <si>
    <t>2020-08-18 15:39:15</t>
  </si>
  <si>
    <t>故障描述不能正常回位不够清楚，无法确认故障</t>
  </si>
  <si>
    <t>LRDS6PEB9LR002300</t>
  </si>
  <si>
    <t>LR002300</t>
  </si>
  <si>
    <t>76639990</t>
  </si>
  <si>
    <t>王跃伟</t>
  </si>
  <si>
    <t>2020-08-23 13:01:23</t>
  </si>
  <si>
    <t>2020-08-24 16:40:27</t>
  </si>
  <si>
    <t>车辆驾驶员座椅偏斜严重，更换处理</t>
  </si>
  <si>
    <t>2020-08-26 16:17:56</t>
  </si>
  <si>
    <t>LRDS6PEB1LR026767</t>
  </si>
  <si>
    <t>LR026767</t>
  </si>
  <si>
    <t>76683874</t>
  </si>
  <si>
    <t>乌清</t>
  </si>
  <si>
    <t>2020-08-11 15:03:05</t>
  </si>
  <si>
    <t>2020-08-14 11:49:20</t>
  </si>
  <si>
    <t>用户反应座椅无法升降。经我站检查车辆驾驶员座椅总成内部损坏导致故障。为用户更换驾驶员座椅总成故障排除。</t>
  </si>
  <si>
    <t>2020-08-22 16:17:15</t>
  </si>
  <si>
    <t>有APP视频   维修方案争议  旧件仲裁</t>
  </si>
  <si>
    <t>缺少故障的照片，不同意更换总成</t>
  </si>
  <si>
    <t>A202008112346，外出更换，故车联网不在站内，有APP视频</t>
  </si>
  <si>
    <t>LRDS6PEB3LR026768</t>
  </si>
  <si>
    <t>LR026768</t>
  </si>
  <si>
    <t>76683862</t>
  </si>
  <si>
    <t>2020-08-27 22:09:59</t>
  </si>
  <si>
    <t>2020-08-31 16:27:09</t>
  </si>
  <si>
    <t>用户反映车辆座椅无法升降。经我站检查车辆驾驶员座椅总成内部机构损坏导致故障。为用户更换驾驶员座椅总成故障排除。</t>
  </si>
  <si>
    <t>2020-09-03 08:19:52</t>
  </si>
  <si>
    <t>A202008273307,外出更换故车联网不在站内，有APP视频</t>
  </si>
  <si>
    <t>LRDS6PEB8LR009397</t>
  </si>
  <si>
    <t>LR009397</t>
  </si>
  <si>
    <t>76653371</t>
  </si>
  <si>
    <t>2020-08-07 08:55:49</t>
  </si>
  <si>
    <t>2020-08-09 17:09:18</t>
  </si>
  <si>
    <t>检查发现原因是驾驶室座椅损坏造成，给予更换处理</t>
  </si>
  <si>
    <t>2020-08-14 11:13:07</t>
  </si>
  <si>
    <t>缺少损坏位置照片</t>
  </si>
  <si>
    <t>LRDS6PEB2LT057495</t>
  </si>
  <si>
    <t>LT057495</t>
  </si>
  <si>
    <t>7520E026258</t>
  </si>
  <si>
    <t>2020-08-24 15:17:22</t>
  </si>
  <si>
    <t>2020-08-25 17:44:37</t>
  </si>
  <si>
    <t>检查发现原因是驾驶室员座椅靠背调节损坏，坐垫开裂，座椅倾斜，无法使用，给予更换处理</t>
  </si>
  <si>
    <t>2020-08-29 15:32:49</t>
  </si>
  <si>
    <t>RCFT000021202008040006</t>
  </si>
  <si>
    <t>LRDS6PEB0LT071556</t>
  </si>
  <si>
    <t>LT071556</t>
  </si>
  <si>
    <t>76702505</t>
  </si>
  <si>
    <t>孔</t>
  </si>
  <si>
    <t>2020-08-04 10:12:27</t>
  </si>
  <si>
    <t>2020-08-04 15:33:35</t>
  </si>
  <si>
    <t>座椅不起，检查为座椅内部气管漏气导致，给予截去漏气部分重新连接气路后正常</t>
  </si>
  <si>
    <t>2020-08-13 09:18:27</t>
  </si>
  <si>
    <t>SP046</t>
  </si>
  <si>
    <t>地址：天津市津南区八里台镇兴发道，外出费自理，显示未进站，车在在经销商停车场内</t>
  </si>
  <si>
    <t>LRDS6PEB7LR018544</t>
  </si>
  <si>
    <t>LR018544</t>
  </si>
  <si>
    <t>76670258</t>
  </si>
  <si>
    <t>岳</t>
  </si>
  <si>
    <t>2020-08-15 09:50:32</t>
  </si>
  <si>
    <t>2020-08-20 16:53:12</t>
  </si>
  <si>
    <t>检查为座椅底座偏斜、内部气囊漏气，调整机构卡滞，建议更换座椅总成</t>
  </si>
  <si>
    <t>2020-08-24 14:32:13</t>
  </si>
  <si>
    <t>地址：天津市滨海新区新港街道东环路，，外出费用自理</t>
  </si>
  <si>
    <t>LRDV6PEC6JH609215</t>
  </si>
  <si>
    <t>JH609215</t>
  </si>
  <si>
    <t>1418E069841</t>
  </si>
  <si>
    <t>2020-08-10 16:03:50</t>
  </si>
  <si>
    <t>2020-08-10 17:48:50</t>
  </si>
  <si>
    <t>用户反映驾驶员座椅减震器漏油及上下左右无法调整，更换座椅总成处理。</t>
  </si>
  <si>
    <t>2020-08-18 16:44:18</t>
  </si>
  <si>
    <t>LRDS6PEB6JR307203</t>
  </si>
  <si>
    <t>JR307203</t>
  </si>
  <si>
    <t>76251924</t>
  </si>
  <si>
    <t>侯利民</t>
  </si>
  <si>
    <t>2020-08-17 11:18:14</t>
  </si>
  <si>
    <t>2020-08-17 14:07:46</t>
  </si>
  <si>
    <t>用户反映驾驶员座椅无法调节更换座椅总成处理。</t>
  </si>
  <si>
    <t>2020-08-21 10:35:37</t>
  </si>
  <si>
    <t>此FH468100000015A1093座椅存在拆分件，可以更换拆分件</t>
  </si>
  <si>
    <t>LRDV6PEC5JT019830</t>
  </si>
  <si>
    <t>JT019830</t>
  </si>
  <si>
    <t>76233527</t>
  </si>
  <si>
    <t>张传新</t>
  </si>
  <si>
    <t>1239VLPKP-G1Z00100</t>
  </si>
  <si>
    <t>2020-08-24 11:21:39</t>
  </si>
  <si>
    <t>2020-08-25 08:55:40</t>
  </si>
  <si>
    <t>用户反映车辆驾驶员座椅前后无法调节，安全带松，气囊漏气 给予更换座椅总成</t>
  </si>
  <si>
    <t>2020-08-28 16:54:43</t>
  </si>
  <si>
    <t>故障现象描述与提供照片不符</t>
  </si>
  <si>
    <t>LRDV7PTCXLT002914</t>
  </si>
  <si>
    <t>LT002914</t>
  </si>
  <si>
    <t>7519L011602</t>
  </si>
  <si>
    <t>万先生</t>
  </si>
  <si>
    <t>2020-06-12 14:39:40</t>
  </si>
  <si>
    <t>2020-08-10 13:54:11</t>
  </si>
  <si>
    <t>用户反映车辆座椅倾斜硬，经检查为座椅底座倾斜，坐垫塌陷导致，更换后故障排除。</t>
  </si>
  <si>
    <t>2020-08-18 19:09:05</t>
  </si>
  <si>
    <t>RCFT000024713202008100006</t>
  </si>
  <si>
    <t>LRDS6PEB5LT064795</t>
  </si>
  <si>
    <t>LT064795</t>
  </si>
  <si>
    <t>76689081</t>
  </si>
  <si>
    <t>2020-08-09 08:55:48</t>
  </si>
  <si>
    <t>2020-08-10 17:21:39</t>
  </si>
  <si>
    <t>驾驶员座椅软垫向右偏，为用户维修，厂家提供配件，请领导给予审核</t>
  </si>
  <si>
    <t>2020-08-18 10:23:56</t>
  </si>
  <si>
    <t>LRDS6PEB3KR035923</t>
  </si>
  <si>
    <t>KR035923</t>
  </si>
  <si>
    <t>76300688</t>
  </si>
  <si>
    <t>FT000027355</t>
  </si>
  <si>
    <t>HEL00043</t>
  </si>
  <si>
    <t>双鸭山众龙腾汽车贸易有限公司</t>
  </si>
  <si>
    <t>李立新</t>
  </si>
  <si>
    <t>2020-08-15 09:03:53</t>
  </si>
  <si>
    <t>2020-08-15 16:08:13</t>
  </si>
  <si>
    <t>客户反映车辆驾驶员座椅异响，经检查驾驶员座椅总成底座骨架断裂造成</t>
  </si>
  <si>
    <t>2020-08-21 08:45:36</t>
  </si>
  <si>
    <t>LRDS6PEB5KT023677</t>
  </si>
  <si>
    <t>KT023677</t>
  </si>
  <si>
    <t>76281994</t>
  </si>
  <si>
    <t>高攀</t>
  </si>
  <si>
    <t>2020-08-09 13:16:20</t>
  </si>
  <si>
    <t>2020-08-10 09:43:31</t>
  </si>
  <si>
    <t>2020-08-17 16:53:06</t>
  </si>
  <si>
    <t>故障现象描述座椅塌陷状态不清晰</t>
  </si>
  <si>
    <t>LRDS6PEB2LR012876</t>
  </si>
  <si>
    <t>LR012876</t>
  </si>
  <si>
    <t>76317792</t>
  </si>
  <si>
    <t>王宇峰</t>
  </si>
  <si>
    <t>2020-08-12 09:03:07</t>
  </si>
  <si>
    <t>2020-08-12 10:03:04</t>
  </si>
  <si>
    <t>经检查，座椅软垫变形塌陷，无法修复，需更换。</t>
  </si>
  <si>
    <t>2020-08-20 17:06:13</t>
  </si>
  <si>
    <t>LRDS6PEB9KR027356</t>
  </si>
  <si>
    <t>KR027356</t>
  </si>
  <si>
    <t>76287729</t>
  </si>
  <si>
    <t>杜彦飞</t>
  </si>
  <si>
    <t>2020-08-25 08:36:21</t>
  </si>
  <si>
    <t>2020-08-25 09:39:30</t>
  </si>
  <si>
    <t>经检查，驾驶员座椅软垫变形塌陷，无法修复，需更换。</t>
  </si>
  <si>
    <t>2020-08-28 13:40:00</t>
  </si>
  <si>
    <t>故障模式/故障描述/故障照片体现问题与更换零部件不相符，应维修内容为拆装座椅总成</t>
  </si>
  <si>
    <t>LRDV6PEC0LR023882</t>
  </si>
  <si>
    <t>LR023882</t>
  </si>
  <si>
    <t>76676333</t>
  </si>
  <si>
    <t>FT000029543</t>
  </si>
  <si>
    <t>FDHEB038</t>
  </si>
  <si>
    <t>三河市欣鑫源汽车维护厂</t>
  </si>
  <si>
    <t>2020-08-13 11:55:55</t>
  </si>
  <si>
    <t>2020-08-14 11:01:55</t>
  </si>
  <si>
    <t>用户反应车辆座椅漏气，经我站人员查看为座椅升降扳手处漏气故障，漏气视频已上传，为用户更换新件故障已排除。</t>
  </si>
  <si>
    <t>2020-08-22 16:54:47</t>
  </si>
  <si>
    <t>缺少视频</t>
  </si>
  <si>
    <t>RCFT000033202008240001</t>
  </si>
  <si>
    <t>LRDV7PEC4LR026300</t>
  </si>
  <si>
    <t>LR026300</t>
  </si>
  <si>
    <t>457.982-L-00017</t>
  </si>
  <si>
    <t>亳州市诚兴汽车运输有限公司</t>
  </si>
  <si>
    <t>2020-07-09 09:54:40</t>
  </si>
  <si>
    <t>2020-08-24 11:31:05</t>
  </si>
  <si>
    <t>驾驶员座椅调不动，拆检发现调整机构脱落，修复使用。</t>
  </si>
  <si>
    <t>2020-08-26 17:05:20</t>
  </si>
  <si>
    <t>2020-08-19 12:49:01</t>
  </si>
  <si>
    <t>2020-08-22 02:44:33</t>
  </si>
  <si>
    <t>经检查发现，驾驶员座椅总晃动异响，导致故障。</t>
  </si>
  <si>
    <t>2020-08-25 17:43:28</t>
  </si>
  <si>
    <t>LRDV6PEC5LT013447</t>
  </si>
  <si>
    <t>LT013447</t>
  </si>
  <si>
    <t>76657734</t>
  </si>
  <si>
    <t>穆宏月</t>
  </si>
  <si>
    <t>2020-08-23 14:40:43</t>
  </si>
  <si>
    <t>2020-08-27 14:08:36</t>
  </si>
  <si>
    <t>经检查发现，驾驶员座椅总成，晃动异响，导致故障。</t>
  </si>
  <si>
    <t>2020-08-31 16:38:43</t>
  </si>
  <si>
    <t>缺少新件照片及厂家标示，</t>
  </si>
  <si>
    <t>STCAFT000038202008240001</t>
  </si>
  <si>
    <t>RCFT000039407202008040004</t>
  </si>
  <si>
    <t>LRDV6PEC5KT033762</t>
  </si>
  <si>
    <t>KT033762</t>
  </si>
  <si>
    <t>1419J114979</t>
  </si>
  <si>
    <t>张靖</t>
  </si>
  <si>
    <t>2020-07-31 09:31:27</t>
  </si>
  <si>
    <t>2020-08-04 11:40:42</t>
  </si>
  <si>
    <t>拆检发现 车辆座椅内部气管漏气，我站给予插固处理</t>
  </si>
  <si>
    <t>2020-08-13 17:01:52</t>
  </si>
  <si>
    <t>STCFT000039407202008040004</t>
  </si>
  <si>
    <t>STCAFT000039407202008010002</t>
  </si>
  <si>
    <t>坐椅漏气不起</t>
  </si>
  <si>
    <t xml:space="preserve">审批人 :Admin,审批时间 :2020-08-06审批意见:未上传APP照片/轨迹原因：:
审批人：SP042
审批时间：2020/08/13  17:01:30
审批意见：到位时长：	0.89 	小时
</t>
  </si>
  <si>
    <t>RCFT000041610202008180001</t>
  </si>
  <si>
    <t>LRDS6PEB5LT064831</t>
  </si>
  <si>
    <t>LT064831</t>
  </si>
  <si>
    <t>76687428</t>
  </si>
  <si>
    <t>张苏豫</t>
  </si>
  <si>
    <t>2020-08-18 11:03:50</t>
  </si>
  <si>
    <t>2020-08-18 16:18:00</t>
  </si>
  <si>
    <t>经检查发现座椅调节开关气控阀故障导致气管卡不住，拆卸调节开关从新安装处理</t>
  </si>
  <si>
    <t>2020-09-01 14:48:23</t>
  </si>
  <si>
    <t>LRDS6PTC1LT009482</t>
  </si>
  <si>
    <t>LT009482</t>
  </si>
  <si>
    <t>3120A005244</t>
  </si>
  <si>
    <t>FT000046181</t>
  </si>
  <si>
    <t>FDHEB041</t>
  </si>
  <si>
    <t>卢龙县硕峰伟业汽车销售有限公司</t>
  </si>
  <si>
    <t>陈建辉</t>
  </si>
  <si>
    <t>2020-08-14 10:40:24</t>
  </si>
  <si>
    <t>2020-08-14 17:53:29</t>
  </si>
  <si>
    <t>用户反映驾驶员座椅靠背无法调节并且向右偏斜严重，检查发现为座椅总成本身问题</t>
  </si>
  <si>
    <t>2020-08-19 11:39:08</t>
  </si>
  <si>
    <t>LRDV7PEC2LT009014</t>
  </si>
  <si>
    <t>LT009014</t>
  </si>
  <si>
    <t>76646494</t>
  </si>
  <si>
    <t>2020-08-05 09:08:25</t>
  </si>
  <si>
    <t>2020-08-05 11:33:29</t>
  </si>
  <si>
    <t>驾驶员座椅内部漏气</t>
  </si>
  <si>
    <t>2020-08-16 18:45:07</t>
  </si>
  <si>
    <t>经咨询配件技术科该图号座椅无拆分件</t>
  </si>
  <si>
    <t>LRDS6PEB1KT041819</t>
  </si>
  <si>
    <t>KT041819</t>
  </si>
  <si>
    <t>76313152</t>
  </si>
  <si>
    <t>颜丙强</t>
  </si>
  <si>
    <t>2020-08-29 14:12:10</t>
  </si>
  <si>
    <t>2020-08-30 09:12:25</t>
  </si>
  <si>
    <t>用户反映：座椅倾斜。检查发现座椅底座开焊导致销轴来回窜动造成座椅倾斜。</t>
  </si>
  <si>
    <t>2020-09-03 11:23:12</t>
  </si>
  <si>
    <t>LRDS6PEB7LT062790</t>
  </si>
  <si>
    <t>LT062790</t>
  </si>
  <si>
    <t>1420F046239</t>
  </si>
  <si>
    <t>王若红</t>
  </si>
  <si>
    <t>2020-08-30 15:58:18</t>
  </si>
  <si>
    <t>2020-08-31 09:15:34</t>
  </si>
  <si>
    <t>驾驶员座椅倾斜</t>
  </si>
  <si>
    <t>2020-09-01 15:59:05</t>
  </si>
  <si>
    <t>LRDS6PTC8LT004182</t>
  </si>
  <si>
    <t>LT004182</t>
  </si>
  <si>
    <t>3119L093962</t>
  </si>
  <si>
    <t>郝爱军</t>
  </si>
  <si>
    <t>2020-08-07 15:21:17</t>
  </si>
  <si>
    <t>2020-08-12 21:46:09</t>
  </si>
  <si>
    <t>检查驾驶员座椅，坐垫不平，调节机构损坏松旷卡滞，座椅整体倾斜，无法修复，更换总成处理。</t>
  </si>
  <si>
    <t>2020-08-19 17:43:50</t>
  </si>
  <si>
    <t>LRDV7PEC0LR024852</t>
  </si>
  <si>
    <t>LR024852</t>
  </si>
  <si>
    <t>76681295</t>
  </si>
  <si>
    <t>小刚</t>
  </si>
  <si>
    <t>3319DPPKC-B7T01500</t>
  </si>
  <si>
    <t>2020-08-12 08:02:32</t>
  </si>
  <si>
    <t>2020-08-31 18:05:37</t>
  </si>
  <si>
    <t>客户报修座椅颠簸无法开车，我站维修师傅到达现场检查发现是座椅减震支架断了，无法修复，给与更换处理故障排除。因此车是渣土车，无法在公路上行驶，因此外出给与更换</t>
  </si>
  <si>
    <t>2020-09-02 11:04:43</t>
  </si>
  <si>
    <t>STCFT000052953202008310001</t>
  </si>
  <si>
    <t>STCAFT000052953202008300003</t>
  </si>
  <si>
    <t>此车是渣土车无法在公路上行驶，因此外出更换座椅总成。</t>
  </si>
  <si>
    <t xml:space="preserve">
审批人：SP041
审批时间：2020/09/02  11:04:04
审批意见：到位时长1.86小时
</t>
  </si>
  <si>
    <t>12JSX240(Q)铁-(配置已删除)</t>
  </si>
  <si>
    <t>LRDS6PEB0KR036852</t>
  </si>
  <si>
    <t>KR036852</t>
  </si>
  <si>
    <t>76302933</t>
  </si>
  <si>
    <t>鲁民</t>
  </si>
  <si>
    <t>2020-08-03 10:10:22</t>
  </si>
  <si>
    <t>2020-08-03 11:32:45</t>
  </si>
  <si>
    <t>2020-08-13 10:29:42</t>
  </si>
  <si>
    <t>LRDS6PEB7KT036771</t>
  </si>
  <si>
    <t>KT036771</t>
  </si>
  <si>
    <t>76302819</t>
  </si>
  <si>
    <t>刘洪波</t>
  </si>
  <si>
    <t>2020-08-05 09:47:22</t>
  </si>
  <si>
    <t>2020-08-05 16:07:02</t>
  </si>
  <si>
    <t>座椅无法升降，后背无法调节</t>
  </si>
  <si>
    <t>2020-08-17 10:10:49</t>
  </si>
  <si>
    <t>描述不够清晰，无法升降部位不清，缺少故障位置的照片</t>
  </si>
  <si>
    <t>LRDS6PEB8KT036763</t>
  </si>
  <si>
    <t>KT036763</t>
  </si>
  <si>
    <t>76302956</t>
  </si>
  <si>
    <t>周爱辉</t>
  </si>
  <si>
    <t>2020-08-18 10:50:09</t>
  </si>
  <si>
    <t>2020-08-19 16:53:53</t>
  </si>
  <si>
    <t>座椅无法升降，靠背无法调节</t>
  </si>
  <si>
    <t>2020-08-24 09:32:41</t>
  </si>
  <si>
    <t>座椅照片不沟通清晰</t>
  </si>
  <si>
    <t>RCFT000055693202008010004</t>
  </si>
  <si>
    <t>LRDV7PEC9JR016097</t>
  </si>
  <si>
    <t>JR016097</t>
  </si>
  <si>
    <t>76226700</t>
  </si>
  <si>
    <t>FT000055693</t>
  </si>
  <si>
    <t>FDGUX009</t>
  </si>
  <si>
    <t>南宁市万达宏汽车维修服务有限公司</t>
  </si>
  <si>
    <t>韦均</t>
  </si>
  <si>
    <t>2020-08-01 11:50:33</t>
  </si>
  <si>
    <t>2020-08-01 18:57:38</t>
  </si>
  <si>
    <t>用户车辆驾驶员座椅漏气，经检查为座椅气阀供气尼龙管破裂导致，使用接头维修尼龙管处理后，故障排除；</t>
  </si>
  <si>
    <t>2020-09-03 09:59:15</t>
  </si>
  <si>
    <t>缺少厂家标示</t>
  </si>
  <si>
    <t>LRDS6PEB7KT026869</t>
  </si>
  <si>
    <t>KT026869</t>
  </si>
  <si>
    <t>76286306</t>
  </si>
  <si>
    <t>内蒙古垠泰煤炭运销有限责任公司</t>
  </si>
  <si>
    <t>2020-08-08 19:52:21</t>
  </si>
  <si>
    <t>2020-08-18 19:58:56</t>
  </si>
  <si>
    <t>客户车辆驾驶员座椅骨架断裂</t>
  </si>
  <si>
    <t>2020-08-21 14:53:10</t>
  </si>
  <si>
    <t>工时费过高，应选拆装座椅总成，断裂</t>
  </si>
  <si>
    <t>RCFT000060299202008160005</t>
  </si>
  <si>
    <t>LRDS6PEB5LR022995</t>
  </si>
  <si>
    <t>LR022995</t>
  </si>
  <si>
    <t>76678364</t>
  </si>
  <si>
    <t>2020-08-15 10:56:00</t>
  </si>
  <si>
    <t>2020-08-16 10:04:40</t>
  </si>
  <si>
    <t>拆捡发现驾驶员座椅调节机构卡滞导致，维修处理排除故障</t>
  </si>
  <si>
    <t>2020-08-19 09:57:33</t>
  </si>
  <si>
    <t>仰角拉线</t>
  </si>
  <si>
    <t>RCFT000060299202008300002</t>
  </si>
  <si>
    <t>2020-08-29 09:16:00</t>
  </si>
  <si>
    <t>2020-08-30 17:24:55</t>
  </si>
  <si>
    <t>拆捡发现座椅内部调节机构锁钩脱出导致，维修处理</t>
  </si>
  <si>
    <t>F1B24968104002A0A1093</t>
  </si>
  <si>
    <t>2020-09-02 09:16:29</t>
  </si>
  <si>
    <t>LRDS6PEB9KT500708</t>
  </si>
  <si>
    <t>KT500708</t>
  </si>
  <si>
    <t>76982457</t>
  </si>
  <si>
    <t>FT000062593</t>
  </si>
  <si>
    <t>FDXIJ013</t>
  </si>
  <si>
    <t>伊宁市立创汽车销售有限公司</t>
  </si>
  <si>
    <t>孟克</t>
  </si>
  <si>
    <t>T4259SMFKBA7704482</t>
  </si>
  <si>
    <t>2020-06-20 22:22:57</t>
  </si>
  <si>
    <t>2020-08-22 18:28:48</t>
  </si>
  <si>
    <t>座椅座包架断裂  为用户更换新的座椅 排除故障</t>
  </si>
  <si>
    <t>2020-09-05 15:42:02</t>
  </si>
  <si>
    <t>旧件返厂检测</t>
  </si>
  <si>
    <t>由于当时断裂没有配件  用户着急送货只好用电焊先焊接处理    等配件到为用户更换新件</t>
  </si>
  <si>
    <t>LRDV7PEC1KR024437</t>
  </si>
  <si>
    <t>KR024437</t>
  </si>
  <si>
    <t>76282986</t>
  </si>
  <si>
    <t>许龙海</t>
  </si>
  <si>
    <t>2020-08-24 13:40:06</t>
  </si>
  <si>
    <t>2020-08-24 15:13:22</t>
  </si>
  <si>
    <t>座椅坐上去就漏气，更换处理，故障排除。</t>
  </si>
  <si>
    <t>2020-08-28 08:13:51</t>
  </si>
  <si>
    <t>座椅生产日期为2020年5月，车辆销售日期为2019年9月，差异6个月</t>
  </si>
  <si>
    <t>LRDS6PEB4KT026912</t>
  </si>
  <si>
    <t>KT026912</t>
  </si>
  <si>
    <t>76286834</t>
  </si>
  <si>
    <t>孙太亮</t>
  </si>
  <si>
    <t>2020-08-02 10:44:19</t>
  </si>
  <si>
    <t>2020-08-07 17:23:03</t>
  </si>
  <si>
    <t>该车驾驶员座椅自动升降，更换驾驶员座椅，故障排除</t>
  </si>
  <si>
    <t>2020-08-18 13:16:45</t>
  </si>
  <si>
    <t>RCFT000063789202008220009</t>
  </si>
  <si>
    <t>LRDS6PEB5LR013746</t>
  </si>
  <si>
    <t>LR013746</t>
  </si>
  <si>
    <t>76660356</t>
  </si>
  <si>
    <t>任师傅</t>
  </si>
  <si>
    <t>2020-08-21 17:35:33</t>
  </si>
  <si>
    <t>2020-08-22 17:11:20</t>
  </si>
  <si>
    <t>检查发现座椅上下调节开关处损坏导致座椅无法升降，为客户更换处理，</t>
  </si>
  <si>
    <t>2020-08-26 09:38:44</t>
  </si>
  <si>
    <t>LRDS6PEB2JR009215</t>
  </si>
  <si>
    <t>JR009215</t>
  </si>
  <si>
    <t>76213735</t>
  </si>
  <si>
    <t>白旭光</t>
  </si>
  <si>
    <t>T4259SMFKBA4802175</t>
  </si>
  <si>
    <t>2020-08-09 08:55:20</t>
  </si>
  <si>
    <t>2020-08-09 15:40:26</t>
  </si>
  <si>
    <t>座椅减振器漏油，安全带不能伸缩，骨架变形向内侧偏</t>
  </si>
  <si>
    <t>2020-08-12 11:20:06</t>
  </si>
  <si>
    <t>FH4681010110A0A1093可以更换拆分件，安全带存在打折现象</t>
  </si>
  <si>
    <t>LRDV7PEC7LR003688</t>
  </si>
  <si>
    <t>LR003688</t>
  </si>
  <si>
    <t>1020A000723</t>
  </si>
  <si>
    <t>郝玉林</t>
  </si>
  <si>
    <t>2020-08-12 14:17:29</t>
  </si>
  <si>
    <t>2020-08-13 08:49:33</t>
  </si>
  <si>
    <t>进站检查发现是驾驶室员座椅底座塌陷以及靠背骨架损坏，更换新件后排除故障</t>
  </si>
  <si>
    <t>2020-08-18 15:27:15</t>
  </si>
  <si>
    <t>1.提供照片与故障现象描述不符，无法识别问题2.该座椅FH0681010100A0A1093存在拆分件</t>
  </si>
  <si>
    <t>LRDS6PTC1LR025808</t>
  </si>
  <si>
    <t>LR025808</t>
  </si>
  <si>
    <t>3120F056478</t>
  </si>
  <si>
    <t>王宪文</t>
  </si>
  <si>
    <t>2020-08-17 08:44:20</t>
  </si>
  <si>
    <t>2020-08-17 14:10:12</t>
  </si>
  <si>
    <t>进站检查发现是驾驶员座椅总成底座液压油杠漏油以及多处塑料锁扣脱落断裂后背无法调节导致用户做起来不舒服</t>
  </si>
  <si>
    <t>2020-08-21 10:22:35</t>
  </si>
  <si>
    <t>LRDS6PEB5JR305037</t>
  </si>
  <si>
    <t>JR305037</t>
  </si>
  <si>
    <t>1418L140967</t>
  </si>
  <si>
    <t>李国平</t>
  </si>
  <si>
    <t>2020-08-21 09:59:24</t>
  </si>
  <si>
    <t>2020-08-24 10:10:11</t>
  </si>
  <si>
    <t>座椅升降机构固定销断裂，气囊漏气，座椅向右侧偏</t>
  </si>
  <si>
    <t>2020-08-26 15:30:48</t>
  </si>
  <si>
    <t>信息员疏忽未及时更换定位导致定位地址不确准，配件更换地址：山西省晋中市左权县</t>
  </si>
  <si>
    <t>LRDS6PEB8LT002324</t>
  </si>
  <si>
    <t>LT002324</t>
  </si>
  <si>
    <t>76639592</t>
  </si>
  <si>
    <t>朱华</t>
  </si>
  <si>
    <t>2020-08-06 11:10:36</t>
  </si>
  <si>
    <t>2020-08-10 10:36:21</t>
  </si>
  <si>
    <t>客户反应在行驶过程中座椅气囊爆炸，我站检查座椅总成气囊爆炸导致座椅底座损坏严重，三包更换座椅总成</t>
  </si>
  <si>
    <t>2020-08-15 14:02:18</t>
  </si>
  <si>
    <t>LRDV7PEC3LT005358</t>
  </si>
  <si>
    <t>LT005358</t>
  </si>
  <si>
    <t>76644420</t>
  </si>
  <si>
    <t>张洪羽</t>
  </si>
  <si>
    <t>2020-08-02 08:40:28</t>
  </si>
  <si>
    <t>2020-08-02 09:49:48</t>
  </si>
  <si>
    <t>驾驶员座椅阻尼器上支架开裂。</t>
  </si>
  <si>
    <t>2020-08-16 12:33:43</t>
  </si>
  <si>
    <t>2020-08-14 13:12:27</t>
  </si>
  <si>
    <t>2020-08-14 15:17:55</t>
  </si>
  <si>
    <t>驾驶员座椅阻尼器支架断裂。</t>
  </si>
  <si>
    <t>2020-08-23 13:32:02</t>
  </si>
  <si>
    <t>2020-08-15 15:21:58</t>
  </si>
  <si>
    <t>2020-08-15 16:46:03</t>
  </si>
  <si>
    <t>2020-08-20 11:15:12</t>
  </si>
  <si>
    <t>武进</t>
  </si>
  <si>
    <t>2020-08-20 14:42:54</t>
  </si>
  <si>
    <t>2020-08-20 18:08:04</t>
  </si>
  <si>
    <t>驾驶员座椅阻尼器支架开裂。</t>
  </si>
  <si>
    <t>2020-08-25 16:24:04</t>
  </si>
  <si>
    <t>LRDV7PEC9LR005362</t>
  </si>
  <si>
    <t>LR005362</t>
  </si>
  <si>
    <t>76644414</t>
  </si>
  <si>
    <t>王广双</t>
  </si>
  <si>
    <t>2020-08-20 15:15:22</t>
  </si>
  <si>
    <t>2020-08-24 09:27:54</t>
  </si>
  <si>
    <t>2020-08-28 10:48:49</t>
  </si>
  <si>
    <t>2020-08-21 14:15:06</t>
  </si>
  <si>
    <t>2020-08-24 09:28:01</t>
  </si>
  <si>
    <t>2020-08-28 10:48:25</t>
  </si>
  <si>
    <t>座椅生产日期为2020年6月，销售日期为2020年4月，缺少行驶证 照片；断裂</t>
  </si>
  <si>
    <t>LRDS6PEB0KT031055</t>
  </si>
  <si>
    <t>KT031055</t>
  </si>
  <si>
    <t>76293905</t>
  </si>
  <si>
    <t>胡国峰</t>
  </si>
  <si>
    <t>2020-08-22 11:02:11</t>
  </si>
  <si>
    <t>2020-08-24 09:28:18</t>
  </si>
  <si>
    <t>2020-08-28 10:46:34</t>
  </si>
  <si>
    <t>LRDS6PEB6KT034624</t>
  </si>
  <si>
    <t>KT034624</t>
  </si>
  <si>
    <t>76297194</t>
  </si>
  <si>
    <t>曲红军</t>
  </si>
  <si>
    <t>2020-08-26 16:33:18</t>
  </si>
  <si>
    <t>2020-08-26 19:41:41</t>
  </si>
  <si>
    <t>驾驶员座椅阻尼器上支架断裂。</t>
  </si>
  <si>
    <t>2020-08-31 17:21:03</t>
  </si>
  <si>
    <t xml:space="preserve">3、故障模式/故障描述/故障照片体现问题与更换零部件不相符，应维修内容为FH468100000016A1093</t>
  </si>
  <si>
    <t>LRDV7PEC8KT501321</t>
  </si>
  <si>
    <t>KT501321</t>
  </si>
  <si>
    <t>76982764</t>
  </si>
  <si>
    <t>FT000072234</t>
  </si>
  <si>
    <t>FDHEL015</t>
  </si>
  <si>
    <t>鸡西享运汽车销售服务有限公司</t>
  </si>
  <si>
    <t>1319VNPKF-A1T00100</t>
  </si>
  <si>
    <t>2020-08-28 08:25:18</t>
  </si>
  <si>
    <t>2020-08-28 16:33:26</t>
  </si>
  <si>
    <t>客户反映座椅坏了，经我站维修人员检查后发现，该车辆驾驶员座椅总成损坏，导致此故障</t>
  </si>
  <si>
    <t>2020-09-01 10:14:02</t>
  </si>
  <si>
    <t>照片中故障位置照片不清晰</t>
  </si>
  <si>
    <t>13t/5.26(手调臂ABS)</t>
  </si>
  <si>
    <t>LRDS6PEB5KT017023</t>
  </si>
  <si>
    <t>KT017023</t>
  </si>
  <si>
    <t>76272032</t>
  </si>
  <si>
    <t>4259SMFKB-J9T00400</t>
  </si>
  <si>
    <t>2020-08-01 08:01:09</t>
  </si>
  <si>
    <t>2020-08-02 07:50:36</t>
  </si>
  <si>
    <t>经我站检查发现驾驶室座椅调节机构卡滞，座椅安全带不回位，靠背卡滞，无法使用</t>
  </si>
  <si>
    <t>2020-08-16 12:34:56</t>
  </si>
  <si>
    <t>故障现象描述调节机构卡滞与照片提供不符</t>
  </si>
  <si>
    <t>LRDS6PEB4KT017031</t>
  </si>
  <si>
    <t>KT017031</t>
  </si>
  <si>
    <t>76272026</t>
  </si>
  <si>
    <t>2020-08-04 08:03:14</t>
  </si>
  <si>
    <t>2020-08-04 10:08:27</t>
  </si>
  <si>
    <t>经我站检查发现座椅底座滑轮卡滞，座椅座高低调节无法固定，无法使用</t>
  </si>
  <si>
    <t>2020-08-12 08:49:31</t>
  </si>
  <si>
    <t>故障位置照片不清晰</t>
  </si>
  <si>
    <t>LRDS6PEB1KR008588</t>
  </si>
  <si>
    <t>KR008588</t>
  </si>
  <si>
    <t>76260662</t>
  </si>
  <si>
    <t>孙师傅</t>
  </si>
  <si>
    <t>2020-08-18 10:18:13</t>
  </si>
  <si>
    <t>2020-08-21 22:39:29</t>
  </si>
  <si>
    <t>用户进站反映座椅无法升降，经我站维修人员拆检发现因驾驶员座椅升降功能失效所致。</t>
  </si>
  <si>
    <t>2020-08-24 16:06:48</t>
  </si>
  <si>
    <t>LRDS6PEBXKT042421</t>
  </si>
  <si>
    <t>KT042421</t>
  </si>
  <si>
    <t>76313731</t>
  </si>
  <si>
    <t>薛允刚</t>
  </si>
  <si>
    <t>2020-08-02 11:40:06</t>
  </si>
  <si>
    <t>2020-08-02 22:19:43</t>
  </si>
  <si>
    <t>车辆驾驶员座椅向右偏斜，经检查是调整机构卡滞及座椅骨架变形导致，因该座椅型号无拆分配件，给予更换总成处理</t>
  </si>
  <si>
    <t>2020-08-13 08:27:15</t>
  </si>
  <si>
    <t>选择拆装座椅总成</t>
  </si>
  <si>
    <t>LRDS6PEB8KT005903</t>
  </si>
  <si>
    <t>KT005903</t>
  </si>
  <si>
    <t>76258139</t>
  </si>
  <si>
    <t>杨佰明</t>
  </si>
  <si>
    <t>2020-08-15 13:55:00</t>
  </si>
  <si>
    <t>2020-08-19 08:44:45</t>
  </si>
  <si>
    <t>车辆座椅座椅向右偏斜无法调整，经检查是座椅骨架变形导致，因该座椅型号无拆分配件，给予更换总成处理</t>
  </si>
  <si>
    <t>2020-08-24 15:41:22</t>
  </si>
  <si>
    <t>扣除超报工时费</t>
  </si>
  <si>
    <t>工时费用过高，应选择拆装座椅总成</t>
  </si>
  <si>
    <t>LRDV7PEC4KT042708</t>
  </si>
  <si>
    <t>KT042708</t>
  </si>
  <si>
    <t>76314477</t>
  </si>
  <si>
    <t>徐州金来物流</t>
  </si>
  <si>
    <t>2020-08-24 14:13:51</t>
  </si>
  <si>
    <t>2020-08-24 14:55:59</t>
  </si>
  <si>
    <t>2020-08-26 10:14:54</t>
  </si>
  <si>
    <t>1.缺少A2293厂家标示2.缺少故障位置的照片</t>
  </si>
  <si>
    <t>LRDV7PEC4KT035287</t>
  </si>
  <si>
    <t>KT035287</t>
  </si>
  <si>
    <t>76300167</t>
  </si>
  <si>
    <t>张娜</t>
  </si>
  <si>
    <t>2020-08-28 09:49:43</t>
  </si>
  <si>
    <t>2020-08-28 11:09:57</t>
  </si>
  <si>
    <t>2020-08-31 14:13:42</t>
  </si>
  <si>
    <t xml:space="preserve">3、故障模式/故障描述/故障照片体现问题与更换零部件不相符，应维修内容为FH468100000014A1093</t>
  </si>
  <si>
    <t>LRDV7PEC6HT018306</t>
  </si>
  <si>
    <t>HT018306</t>
  </si>
  <si>
    <t>76170099</t>
  </si>
  <si>
    <t>賀恒宝</t>
  </si>
  <si>
    <t>Z1319VNPKJA3707731</t>
  </si>
  <si>
    <t>2020-08-28 12:31:06</t>
  </si>
  <si>
    <t>2020-08-30 14:36:44</t>
  </si>
  <si>
    <t>2020-09-03 13:22:57</t>
  </si>
  <si>
    <t>更换零部件不互换，应更换FH4681010110A0A1093型号零部件故障模式/故障描述/故障照片体现问题与更换零部件不相符，应维修内容为FH4681010110A0A1093</t>
  </si>
  <si>
    <t>13t（469）/4.625(基本ABS)</t>
  </si>
  <si>
    <t>LRDS6PEB6LT052607</t>
  </si>
  <si>
    <t>LT052607</t>
  </si>
  <si>
    <t>76668721</t>
  </si>
  <si>
    <t>FT000088208</t>
  </si>
  <si>
    <t>FDHEL017</t>
  </si>
  <si>
    <t>宝清泰玖汽车销售服务有限公司</t>
  </si>
  <si>
    <t>邰志力</t>
  </si>
  <si>
    <t>2020-08-20 10:26:37</t>
  </si>
  <si>
    <t>2020-08-20 11:48:21</t>
  </si>
  <si>
    <t>用户反应驾驶员座椅不好使，检查后发现驾驶员座椅靠背的调整背部支撑无法调整，更换新件后故障排除。</t>
  </si>
  <si>
    <t>2020-08-24 16:07:13</t>
  </si>
  <si>
    <t>RCFT000088210202008130001</t>
  </si>
  <si>
    <t>LRDS6PEB7LR007589</t>
  </si>
  <si>
    <t>LR007589</t>
  </si>
  <si>
    <t>76649907</t>
  </si>
  <si>
    <t>李佳</t>
  </si>
  <si>
    <t>2020-08-11 09:24:31</t>
  </si>
  <si>
    <t>2020-08-13 19:13:17</t>
  </si>
  <si>
    <t>主驾驶座椅气管松动导致漏气，维修后故障消除</t>
  </si>
  <si>
    <t>2020-08-20 14:41:43</t>
  </si>
  <si>
    <t>STCFT000088210202008130001</t>
  </si>
  <si>
    <t>STCAFT000088210202008110003</t>
  </si>
  <si>
    <t>座椅漏气，导致气压异常行驶困难</t>
  </si>
  <si>
    <t xml:space="preserve">审批人 :Admin,审批时间 :2020-08-16审批意见:未上传APP照片/轨迹原因：:
审批人：SP048
审批时间：2020/08/20  14:41:31
审批意见：到位时长：	0.10 	小时
</t>
  </si>
  <si>
    <t>RCFT000088210202008140001</t>
  </si>
  <si>
    <t>LRDV6PEC0KT004475</t>
  </si>
  <si>
    <t>KT004475</t>
  </si>
  <si>
    <t>76256238</t>
  </si>
  <si>
    <t>温红强</t>
  </si>
  <si>
    <t>2020-08-12 11:44:36</t>
  </si>
  <si>
    <t>2020-08-14 16:15:17</t>
  </si>
  <si>
    <t>主驾驶座椅内部气管漏气，导致座椅无法升降气压异常，为用户维修处理后故障消除</t>
  </si>
  <si>
    <t>2020-08-20 10:19:18</t>
  </si>
  <si>
    <t>STCFT000088210202008140001</t>
  </si>
  <si>
    <t>STCAFT000088210202008130001</t>
  </si>
  <si>
    <t>座椅漏气，气压异常</t>
  </si>
  <si>
    <t xml:space="preserve">审批人 :Admin,审批时间 :2020-08-17审批意见:未上传APP照片/轨迹原因：:
审批人：SP040
审批时间：2020/08/20  10:19:14
审批意见：到位时长	0.70	小时
</t>
  </si>
  <si>
    <t>2020-08-18 11:02:40</t>
  </si>
  <si>
    <t>2020-08-20 14:46:45</t>
  </si>
  <si>
    <t>驾驶员座椅总成漏气调整机构卡滞，行驶中座椅突然降落，更换驾驶员座椅总成</t>
  </si>
  <si>
    <t>2020-08-26 09:41:01</t>
  </si>
  <si>
    <t>LRDV6PEC0KR035206</t>
  </si>
  <si>
    <t>KR035206</t>
  </si>
  <si>
    <t>1419J114672</t>
  </si>
  <si>
    <t>刘书立</t>
  </si>
  <si>
    <t>2020-08-22 16:56:22</t>
  </si>
  <si>
    <t>2020-08-23 14:44:30</t>
  </si>
  <si>
    <t>座椅漏气，调整机构犯卡，行驶中座椅突然降落，更换驾驶员座椅。</t>
  </si>
  <si>
    <t>2020-08-26 09:24:45</t>
  </si>
  <si>
    <t>LRDV7PEC8LT011687</t>
  </si>
  <si>
    <t>LT011687</t>
  </si>
  <si>
    <t>1419L136302</t>
  </si>
  <si>
    <t>杨师傅</t>
  </si>
  <si>
    <t>2020-08-24 14:31:16</t>
  </si>
  <si>
    <t>2020-08-24 16:41:06</t>
  </si>
  <si>
    <t>驾驶员座椅漏气，调整机构犯卡，行驶中座椅突然下落，更换座椅。</t>
  </si>
  <si>
    <t>2020-08-26 16:10:11</t>
  </si>
  <si>
    <t>作废补报+RCFT000089202007270002</t>
  </si>
  <si>
    <t>作废单据RCFT000089202007270002重新提报</t>
  </si>
  <si>
    <t>1-200342580</t>
  </si>
  <si>
    <t>A0004</t>
  </si>
  <si>
    <t>2003211018</t>
  </si>
  <si>
    <t>2003191059</t>
  </si>
  <si>
    <t>A1218  13t(奔驰)后桥,速比：5.92(自调臂ABS)</t>
  </si>
  <si>
    <t>LRDV7PEC5LR018318</t>
  </si>
  <si>
    <t>LR018318</t>
  </si>
  <si>
    <t>1419K127286</t>
  </si>
  <si>
    <t>2020-08-27 07:05:38</t>
  </si>
  <si>
    <t>2020-08-29 16:10:56</t>
  </si>
  <si>
    <t>座椅漏气，调整机构卡滞，行驶中座椅突然降落，更换座椅。</t>
  </si>
  <si>
    <t>2020-09-03 09:52:38</t>
  </si>
  <si>
    <t>LRDS6PEB1LR012710</t>
  </si>
  <si>
    <t>LR012710</t>
  </si>
  <si>
    <t>76659489</t>
  </si>
  <si>
    <t>于三留</t>
  </si>
  <si>
    <t>2020-08-09 13:04:08</t>
  </si>
  <si>
    <t>2020-08-10 08:28:19</t>
  </si>
  <si>
    <t>2020-08-18 12:37:07</t>
  </si>
  <si>
    <t>5.200356823</t>
  </si>
  <si>
    <t>0000976</t>
  </si>
  <si>
    <t>L089248</t>
  </si>
  <si>
    <t>L089247</t>
  </si>
  <si>
    <t>LRDS6PEB8KT042627</t>
  </si>
  <si>
    <t>KT042627</t>
  </si>
  <si>
    <t>76314086</t>
  </si>
  <si>
    <t>赵广生</t>
  </si>
  <si>
    <t>2020-08-05 16:03:35</t>
  </si>
  <si>
    <t>2020-08-05 21:16:23</t>
  </si>
  <si>
    <t>2020-08-17 14:16:25</t>
  </si>
  <si>
    <t>照片中显示安全带缺失，外力造成，不同意索赔</t>
  </si>
  <si>
    <t>RCFT000108016202008220003</t>
  </si>
  <si>
    <t>LRDV6PEC2KR035112</t>
  </si>
  <si>
    <t>KR035112</t>
  </si>
  <si>
    <t>1419J117701</t>
  </si>
  <si>
    <t>FT000108016</t>
  </si>
  <si>
    <t>FDHEB061</t>
  </si>
  <si>
    <t>涞水环达商贸有限公司</t>
  </si>
  <si>
    <t>2020-07-25 07:34:17</t>
  </si>
  <si>
    <t>2020-08-22 17:09:42</t>
  </si>
  <si>
    <t>驾驶员座椅无法调节，检查发现内部上下调节气阀接头气管处出现漏气严重，我站人员重新拆卸接头并给予矛上后试车正常</t>
  </si>
  <si>
    <t>2020-08-26 14:38:51</t>
  </si>
  <si>
    <t>STCFT000108016202008220003</t>
  </si>
  <si>
    <t>STCAFT000108016202007280008</t>
  </si>
  <si>
    <t>雄安新区渣土车免费外出救援</t>
  </si>
  <si>
    <t xml:space="preserve">审批人 :Admin,审批时间 :2020-08-25审批意见:未上传APP照片/轨迹原因：:
审批人：SP042
审批时间：2020/08/26  14:38:22
审批意见：到位时长：	2.27 	小时
</t>
  </si>
  <si>
    <t>LRDS6PEB0JT501325</t>
  </si>
  <si>
    <t>JT501325</t>
  </si>
  <si>
    <t>76993053</t>
  </si>
  <si>
    <t>2020-08-01 11:13:58</t>
  </si>
  <si>
    <t>2020-08-03 19:29:38</t>
  </si>
  <si>
    <t>2020-08-11 09:19:20</t>
  </si>
  <si>
    <t>FH0681010100A0A1093存在拆分件，另该车为库存车</t>
  </si>
  <si>
    <t>ETX超能版重点产品APP报修，派工号为：A202008011148</t>
  </si>
  <si>
    <t>LRDS6PEB0KT015826</t>
  </si>
  <si>
    <t>KT015826</t>
  </si>
  <si>
    <t>1419C050469</t>
  </si>
  <si>
    <t>熊鹏</t>
  </si>
  <si>
    <t>2020-08-04 16:07:43</t>
  </si>
  <si>
    <t>2020-08-05 15:51:02</t>
  </si>
  <si>
    <t>2020-08-18 09:16:41</t>
  </si>
  <si>
    <t>祸首件为FH468100000014A1093更换实物为FH468100000015A2293与新件图号FH468100000014不一致</t>
  </si>
  <si>
    <t>注：GTL车辆维修，APP单号：A202008042545（已上传APP相片及APP视频）</t>
  </si>
  <si>
    <t>LRDV6PDCOLT501755</t>
  </si>
  <si>
    <t>LT501755</t>
  </si>
  <si>
    <t>T1207VLPGP1G702202</t>
  </si>
  <si>
    <t>SC9DF260Q5</t>
  </si>
  <si>
    <t>D9185025621</t>
  </si>
  <si>
    <t>2020-08-05 18:07:00</t>
  </si>
  <si>
    <t>2020-08-06 15:41:52</t>
  </si>
  <si>
    <t>经客户反映车辆驾驶员座椅调整机构发卡；经检查为驾驶员座椅调整机构卡滞导致</t>
  </si>
  <si>
    <t>2020-08-17 16:10:28</t>
  </si>
  <si>
    <t>注：ETX车辆维修，APP单号：A202008053230（已上传APP相片及APP视频）</t>
  </si>
  <si>
    <t>LRDS6PEB1KT023949</t>
  </si>
  <si>
    <t>KT023949</t>
  </si>
  <si>
    <t>76282450</t>
  </si>
  <si>
    <t>广州港明物流有限公司</t>
  </si>
  <si>
    <t>2020-08-08 16:17:29</t>
  </si>
  <si>
    <t>2020-08-11 17:26:40</t>
  </si>
  <si>
    <t>经客户反映车辆驾驶员座椅发卡、不能自动弹上下；经检查为驾驶员座椅调整机构卡滞导致</t>
  </si>
  <si>
    <t>2020-08-30 13:58:02</t>
  </si>
  <si>
    <t>1、照片中存在两张新旧座椅厂家标示，均为A1093厂家，与更换件厂家标示A2189不符；2、更换零部件不互换，应更换FH468100000016A1093型号零部件</t>
  </si>
  <si>
    <t>注：EST车辆维修，APP单号：A202008082704（已上传APP相片及APP视频）（维修地点：广东省东莞市大岭山镇）</t>
  </si>
  <si>
    <t>LRDS6PEBXKR026524</t>
  </si>
  <si>
    <t>KR026524</t>
  </si>
  <si>
    <t>76286239</t>
  </si>
  <si>
    <t>4259SMFKB-F3Z00200</t>
  </si>
  <si>
    <t>2020-08-25 18:04:00</t>
  </si>
  <si>
    <t>2020-08-26 23:08:23</t>
  </si>
  <si>
    <t>2020-08-31 13:26:03</t>
  </si>
  <si>
    <t>故障模式/故障描述/故障照片体现问题与更换零部件不相符，应维修内容为FH0681010012A0A1093</t>
  </si>
  <si>
    <t>GTL超能版重点产品APP报修，派工号为；A202008253425 ’</t>
  </si>
  <si>
    <t>LRDS6PEB4KT002366</t>
  </si>
  <si>
    <t>KT002366</t>
  </si>
  <si>
    <t>1419A006162</t>
  </si>
  <si>
    <t>东莞市莞芸物流有限公司</t>
  </si>
  <si>
    <t>2020-08-30 11:15:32</t>
  </si>
  <si>
    <t>2020-08-31 10:34:40</t>
  </si>
  <si>
    <t>经客户反映车辆驾驶员座椅底座断裂；经检查为驾驶员座椅开裂导致</t>
  </si>
  <si>
    <t>2020-09-03 15:00:57</t>
  </si>
  <si>
    <t>注：GTL车辆维修，APP单号：A202008301215（已上传APP相片及APP视频）</t>
  </si>
  <si>
    <t>LRDV6PEC0LT001867</t>
  </si>
  <si>
    <t>LT001867</t>
  </si>
  <si>
    <t>76319436</t>
  </si>
  <si>
    <t>徐刚</t>
  </si>
  <si>
    <t>2020-08-13 09:42:31</t>
  </si>
  <si>
    <t>2020-08-13 15:22:16</t>
  </si>
  <si>
    <t>客户反应座椅摆动大，经检查驾驶室座椅内支架断裂导致</t>
  </si>
  <si>
    <t>2020-08-19 11:17:11</t>
  </si>
  <si>
    <t>工时费异议，应选择拆装座椅总成</t>
  </si>
  <si>
    <t>座椅总成无拆分件，只能更换座椅总成</t>
  </si>
  <si>
    <t>RCFT001777202008140008</t>
  </si>
  <si>
    <t>LRDS6PEB2KT024608</t>
  </si>
  <si>
    <t>KT024608</t>
  </si>
  <si>
    <t>76283542</t>
  </si>
  <si>
    <t>陈冲</t>
  </si>
  <si>
    <t>2020-08-13 12:34:13</t>
  </si>
  <si>
    <t>2020-08-14 16:09:22</t>
  </si>
  <si>
    <t>经检查为座椅底座翻转机构犯卡，拆卸座椅修复卡滞部位试车故障排除。</t>
  </si>
  <si>
    <t>2020-08-20 14:47:26</t>
  </si>
  <si>
    <t>LRDV7PEC3KR035889</t>
  </si>
  <si>
    <t>KR035889</t>
  </si>
  <si>
    <t>76301155</t>
  </si>
  <si>
    <t>孙禹</t>
  </si>
  <si>
    <t>2020-08-06 16:29:20</t>
  </si>
  <si>
    <t>2020-08-08 16:59:43</t>
  </si>
  <si>
    <t>主座椅支架断（该型号座椅无拆分件，因此总成更换）</t>
  </si>
  <si>
    <t>2020-08-19 19:47:50</t>
  </si>
  <si>
    <t>支架断</t>
  </si>
  <si>
    <t>LRDV7PEC9KT038847</t>
  </si>
  <si>
    <t>KT038847</t>
  </si>
  <si>
    <t>76307210</t>
  </si>
  <si>
    <t>蒋振大</t>
  </si>
  <si>
    <t>2020-08-21 15:24:44</t>
  </si>
  <si>
    <t>2020-08-22 16:15:18</t>
  </si>
  <si>
    <t>主座椅支架断</t>
  </si>
  <si>
    <t>2020-08-24 14:03:46</t>
  </si>
  <si>
    <t>LRDV6PEC1KT044077</t>
  </si>
  <si>
    <t>KT044077</t>
  </si>
  <si>
    <t>1419L140844</t>
  </si>
  <si>
    <t>孙新发</t>
  </si>
  <si>
    <t>3259DMPKE-D7Z00100</t>
  </si>
  <si>
    <t>2020-08-22 11:34:50</t>
  </si>
  <si>
    <t>2020-08-23 08:59:53</t>
  </si>
  <si>
    <t>主座椅减震器销轴退出导致衬套损坏（该座椅无拆分件，因此总成更换）</t>
  </si>
  <si>
    <t>2020-08-26 17:03:47</t>
  </si>
  <si>
    <t>可以安装螺栓维修解决</t>
  </si>
  <si>
    <t>LRDV7PEC6KT038854</t>
  </si>
  <si>
    <t>KT038854</t>
  </si>
  <si>
    <t>76307204</t>
  </si>
  <si>
    <t>姜东</t>
  </si>
  <si>
    <t>2020-08-22 15:22:18</t>
  </si>
  <si>
    <t>2020-08-23 09:08:49</t>
  </si>
  <si>
    <t>2020-08-26 18:42:23</t>
  </si>
  <si>
    <t>LRDV7PEC9KR036481</t>
  </si>
  <si>
    <t>KR036481</t>
  </si>
  <si>
    <t>76301645</t>
  </si>
  <si>
    <t>李勇</t>
  </si>
  <si>
    <t>2020-08-24 13:14:46</t>
  </si>
  <si>
    <t>2020-08-24 14:53:14</t>
  </si>
  <si>
    <t>2020-08-26 09:57:58</t>
  </si>
  <si>
    <t>LRDV7PEC5LR002913</t>
  </si>
  <si>
    <t>LR002913</t>
  </si>
  <si>
    <t>1419L149637</t>
  </si>
  <si>
    <t>舒先生</t>
  </si>
  <si>
    <t>2020-08-16 17:22:23</t>
  </si>
  <si>
    <t>2020-08-17 17:25:52</t>
  </si>
  <si>
    <t>驾驶员座椅骨架断裂，干涉导致气囊漏气，给予更换新件处理</t>
  </si>
  <si>
    <t>2020-08-23 12:25:00</t>
  </si>
  <si>
    <t>RCFT001970202008200001</t>
  </si>
  <si>
    <t>LRDS6PEB1LR034867</t>
  </si>
  <si>
    <t>LR034867</t>
  </si>
  <si>
    <t>1420F053216</t>
  </si>
  <si>
    <t>FT001970</t>
  </si>
  <si>
    <t>SHD00245</t>
  </si>
  <si>
    <t>沂水永坤汽车销售有限公司</t>
  </si>
  <si>
    <t>公茂才</t>
  </si>
  <si>
    <t>2020-08-19 15:58:36</t>
  </si>
  <si>
    <t>2020-08-20 10:35:51</t>
  </si>
  <si>
    <t>6810006058</t>
  </si>
  <si>
    <t>客户反映车座椅无法前后翻转，经我站检测发现前翻滚座椅内部脱落，修复后故障排除。</t>
  </si>
  <si>
    <t>前翻滚座椅装配不当</t>
  </si>
  <si>
    <t>2020-08-28 13:09:34</t>
  </si>
  <si>
    <t>RCFT002091202008130004</t>
  </si>
  <si>
    <t>LRDS6PEB4LR006464</t>
  </si>
  <si>
    <t>LR006464</t>
  </si>
  <si>
    <t>76648229</t>
  </si>
  <si>
    <t>徐辉</t>
  </si>
  <si>
    <t>2020-08-13 10:24:43</t>
  </si>
  <si>
    <t>2020-08-13 14:45:42</t>
  </si>
  <si>
    <t>经现场检查为驾驶员座椅连接气管接头松脱导致，拆装座椅连接维修处理</t>
  </si>
  <si>
    <t>2020-08-20 09:24:59</t>
  </si>
  <si>
    <t>12TX2421TD自动挡+液力缓速器-(配置已删除)</t>
  </si>
  <si>
    <t>RCFT002158202008160005</t>
  </si>
  <si>
    <t>LRDV6PEC4LR011007</t>
  </si>
  <si>
    <t>LR011007</t>
  </si>
  <si>
    <t>76656321</t>
  </si>
  <si>
    <t>徐黎明</t>
  </si>
  <si>
    <t>2020-08-15 08:18:28</t>
  </si>
  <si>
    <t>2020-08-16 13:43:50</t>
  </si>
  <si>
    <t>经检查是由于座椅调节阀漏气导致，重新修理后故障排除。</t>
  </si>
  <si>
    <t>2020-08-19 16:45:30</t>
  </si>
  <si>
    <t>RCFT002182202008270004</t>
  </si>
  <si>
    <t>LRDV7PEC0KT024576</t>
  </si>
  <si>
    <t>KT024576</t>
  </si>
  <si>
    <t>1019G023452</t>
  </si>
  <si>
    <t>陈智</t>
  </si>
  <si>
    <t>3317DPPHC-X3T00100</t>
  </si>
  <si>
    <t>2020-08-26 17:16:42</t>
  </si>
  <si>
    <t>2020-08-27 13:09:56</t>
  </si>
  <si>
    <t>经我站检查发现座椅升降开关连接气管脱落，造成气阀漏气，导致座椅无减震。给以拆装座椅速升降开关后，整理气管，试车正常</t>
  </si>
  <si>
    <t>2020-09-01 13:46:24</t>
  </si>
  <si>
    <t>13t(459)后桥，速比:5.286(自调臂ABS)</t>
  </si>
  <si>
    <t>RCFT002392202008180006</t>
  </si>
  <si>
    <t>LRDV6PDC4LT056548</t>
  </si>
  <si>
    <t>LT056548</t>
  </si>
  <si>
    <t>82027858</t>
  </si>
  <si>
    <t>徐发</t>
  </si>
  <si>
    <t>2020-08-13 11:36:05</t>
  </si>
  <si>
    <t>2020-08-18 10:20:32</t>
  </si>
  <si>
    <t>经检查 该车驾驶员座椅减震器固定螺栓损坏导致减振效果减弱，给与维修处理</t>
  </si>
  <si>
    <t>2020-08-21 09:53:04</t>
  </si>
  <si>
    <t>LRDS6PEB3LR027631</t>
  </si>
  <si>
    <t>LR027631</t>
  </si>
  <si>
    <t>76686417</t>
  </si>
  <si>
    <t>潘广林</t>
  </si>
  <si>
    <t>4269SNFKB-A7Z00700</t>
  </si>
  <si>
    <t>2020-08-18 08:01:11</t>
  </si>
  <si>
    <t>2020-08-18 17:58:09</t>
  </si>
  <si>
    <t>经检查 该车座椅骨架开裂导致倾斜，更换新件处理</t>
  </si>
  <si>
    <t>2020-08-21 14:54:15</t>
  </si>
  <si>
    <t>缺少骨架开裂照片</t>
  </si>
  <si>
    <t>LRDV7PEC5KR016101</t>
  </si>
  <si>
    <t>KR016101</t>
  </si>
  <si>
    <t>76271354</t>
  </si>
  <si>
    <t>蒋云川</t>
  </si>
  <si>
    <t>1319VNPKF-D1T00100</t>
  </si>
  <si>
    <t>2020-08-03 13:23:10</t>
  </si>
  <si>
    <t>2020-08-04 10:30:47</t>
  </si>
  <si>
    <t>经我站人员现场拆解检查为该车驾驶员座椅不回弹，为用户保用更换后车辆恢复正常</t>
  </si>
  <si>
    <t>2020-08-13 18:51:28</t>
  </si>
  <si>
    <t>12JSDX240TA带液力缓速器（铝）</t>
  </si>
  <si>
    <t>LRDS6PEB4KT015053</t>
  </si>
  <si>
    <t>KT015053</t>
  </si>
  <si>
    <t>76268299</t>
  </si>
  <si>
    <t>2020-07-30 17:26:41</t>
  </si>
  <si>
    <t>2020-08-06 18:13:46</t>
  </si>
  <si>
    <t>经我站工作人员检查车辆驾驶员座椅调整机构</t>
  </si>
  <si>
    <t>2020-08-14 15:07:17</t>
  </si>
  <si>
    <t>LRDV7PEC5LR011269</t>
  </si>
  <si>
    <t>LR011269</t>
  </si>
  <si>
    <t>BJ3319DMPKC-AN</t>
  </si>
  <si>
    <t>7519L006760</t>
  </si>
  <si>
    <t>3319DPPJC-E2T00100</t>
  </si>
  <si>
    <t>2020-08-24 15:05:58</t>
  </si>
  <si>
    <t>2020-08-25 10:55:01</t>
  </si>
  <si>
    <t>用户反应：车辆主座椅无法正常使用，向右偏斜，经现场检测：座椅底部主骨架故障导致。没有拆分件修复。</t>
  </si>
  <si>
    <t>2020-08-29 13:56:58</t>
  </si>
  <si>
    <t>LRDS6PEB0KT005412</t>
  </si>
  <si>
    <t>KT005412</t>
  </si>
  <si>
    <t>76251291</t>
  </si>
  <si>
    <t>杨利强</t>
  </si>
  <si>
    <t>2020-07-31 16:16:48</t>
  </si>
  <si>
    <t>2020-08-01 10:39:45</t>
  </si>
  <si>
    <t>座椅无法调节，为客户更换座椅总成。</t>
  </si>
  <si>
    <t>2020-08-13 17:56:04</t>
  </si>
  <si>
    <t>缺少故障位置的照片，座椅调节位置过多，无法确认调节位置</t>
  </si>
  <si>
    <t>LRDS6PEB9LT009539</t>
  </si>
  <si>
    <t>LT009539</t>
  </si>
  <si>
    <t>76653736</t>
  </si>
  <si>
    <t>彬的</t>
  </si>
  <si>
    <t>2020-07-31 13:25:51</t>
  </si>
  <si>
    <t>2020-08-01 10:47:07</t>
  </si>
  <si>
    <t>座椅倾斜，无法调节，经现场检查为座椅骨架变形，靠背无法调节，为客户更换座椅总成。</t>
  </si>
  <si>
    <t>2020-08-13 09:36:40</t>
  </si>
  <si>
    <t>缺少故障位置的标示</t>
  </si>
  <si>
    <t>LRDS6PEB1LT004173</t>
  </si>
  <si>
    <t>LT004173</t>
  </si>
  <si>
    <t>76642593</t>
  </si>
  <si>
    <t>教韩英</t>
  </si>
  <si>
    <t>2020-08-07 09:06:43</t>
  </si>
  <si>
    <t>2020-08-07 21:04:26</t>
  </si>
  <si>
    <t>客户反映；驾驶室不起倾斜，经现场检测为座椅骨架变形，靠背无法调节导致，为用户更换座椅总成</t>
  </si>
  <si>
    <t>2020-09-04 15:26:37</t>
  </si>
  <si>
    <t>缺少故障为位置的照片</t>
  </si>
  <si>
    <t>RCFT002416202008260017</t>
  </si>
  <si>
    <t>LRDV7PEC4KT041378</t>
  </si>
  <si>
    <t>KT041378</t>
  </si>
  <si>
    <t>BJ5319GJBY6GRL</t>
  </si>
  <si>
    <t>76308956</t>
  </si>
  <si>
    <t>5319GJB00-1AD00100</t>
  </si>
  <si>
    <t>2020-08-24 09:09:24</t>
  </si>
  <si>
    <t>2020-08-26 12:59:42</t>
  </si>
  <si>
    <t>驾驶员座椅漏气，座椅无法调节，经我站现场拆检发现座椅气控管路接头脱落导致，为客户做维修处理故障排除</t>
  </si>
  <si>
    <t>2020-08-31 18:19:31</t>
  </si>
  <si>
    <t>STCFT002416202008260003</t>
  </si>
  <si>
    <t>STCAFT002416202008250001</t>
  </si>
  <si>
    <t xml:space="preserve">
审批人：SP042
审批时间：2020/08/31  18:19:28
审批意见：到位时长：	0.79 	小时
</t>
  </si>
  <si>
    <t>12JSD180铝</t>
  </si>
  <si>
    <t>LRDS6PEB0KT025708</t>
  </si>
  <si>
    <t>KT025708</t>
  </si>
  <si>
    <t>76285653</t>
  </si>
  <si>
    <t>崔金鹏</t>
  </si>
  <si>
    <t>2020-08-14 15:19:06</t>
  </si>
  <si>
    <t>2020-08-19 14:34:41</t>
  </si>
  <si>
    <t>现场检查车辆驾驶员座椅调整机构变形卡滞，无法调节导致</t>
  </si>
  <si>
    <t>2020-08-24 08:22:05</t>
  </si>
  <si>
    <t>故障照片未体现故障位置</t>
  </si>
  <si>
    <t>RCFT002867202008270002</t>
  </si>
  <si>
    <t>LRDS6PEB6KR041523</t>
  </si>
  <si>
    <t>KR041523</t>
  </si>
  <si>
    <t>76312272</t>
  </si>
  <si>
    <t>FT002867</t>
  </si>
  <si>
    <t>SHD00353</t>
  </si>
  <si>
    <t>山东福奥圣通工贸集团有限公司滨州分公司</t>
  </si>
  <si>
    <t>郝胜峰</t>
  </si>
  <si>
    <t>2020-08-26 16:03:55</t>
  </si>
  <si>
    <t>2020-08-27 10:26:56</t>
  </si>
  <si>
    <t>用户来站反应车辆驾驶员座椅右边低，给予拆卸座椅垫底座处理</t>
  </si>
  <si>
    <t>2020-08-31 13:48:28</t>
  </si>
  <si>
    <t>LRDS6PEB8JT306413</t>
  </si>
  <si>
    <t>JT306413</t>
  </si>
  <si>
    <t>76251224</t>
  </si>
  <si>
    <t>保定联纵汽车销售有限责任公司</t>
  </si>
  <si>
    <t>2020-08-21 11:54:35</t>
  </si>
  <si>
    <t>2020-08-22 16:34:33</t>
  </si>
  <si>
    <t>用户反映座椅升降不了 ，经我站检查驾驶员座椅升降卡滞，更换新件后故障消失</t>
  </si>
  <si>
    <t>2020-08-24 14:02:05</t>
  </si>
  <si>
    <t>RCFT003545202008010004</t>
  </si>
  <si>
    <t>LRDS6PEB8KT011362</t>
  </si>
  <si>
    <t>KT011362</t>
  </si>
  <si>
    <t>76265311</t>
  </si>
  <si>
    <t>2020-08-01 11:49:04</t>
  </si>
  <si>
    <t>2020-08-01 16:22:16</t>
  </si>
  <si>
    <t>用户反应驾驶员座椅不弹起，检查判断调整机构故障导致，维修处理故障排除</t>
  </si>
  <si>
    <t>2020-08-11 09:39:17</t>
  </si>
  <si>
    <t>已上传现场及智科GPS运行正常的视频及照片，用户不方便进站，维修地：杭锦旗</t>
  </si>
  <si>
    <t>LRDS6PEB2KT043580</t>
  </si>
  <si>
    <t>KT043580</t>
  </si>
  <si>
    <t>76315448</t>
  </si>
  <si>
    <t>侯少军</t>
  </si>
  <si>
    <t>2020-08-20 18:58:00</t>
  </si>
  <si>
    <t>2020-08-22 17:34:02</t>
  </si>
  <si>
    <t>2020-08-25 08:33:30</t>
  </si>
  <si>
    <t>有APP视频/ 旧件验收</t>
  </si>
  <si>
    <t>故障描述与提供照片不符</t>
  </si>
  <si>
    <t>客户 自费外出服务：天津市滨海新区渤海20路</t>
  </si>
  <si>
    <t>LRDS6PEB6KR025029</t>
  </si>
  <si>
    <t>KR025029</t>
  </si>
  <si>
    <t>76284097</t>
  </si>
  <si>
    <t>刘玉强</t>
  </si>
  <si>
    <t>2020-08-23 09:03:47</t>
  </si>
  <si>
    <t>2020-08-23 20:33:14</t>
  </si>
  <si>
    <t>2020-08-26 14:54:23</t>
  </si>
  <si>
    <t xml:space="preserve">3、故障模式/故障描述/故障照片体现问题与更换零部件不相符，应维修内容为FH468100000015A1093</t>
  </si>
  <si>
    <t>LRDV7PEC6LT012644</t>
  </si>
  <si>
    <t>LT012644</t>
  </si>
  <si>
    <t>1420B009618</t>
  </si>
  <si>
    <t>FT003725</t>
  </si>
  <si>
    <t>LIN00118</t>
  </si>
  <si>
    <t>朝阳吉胜重汽销售服务有限公司</t>
  </si>
  <si>
    <t>许文成</t>
  </si>
  <si>
    <t>2020-08-16 12:02:50</t>
  </si>
  <si>
    <t>2020-08-17 09:10:15</t>
  </si>
  <si>
    <t>用户反映，座椅漏气。经检查：座椅底座内部气囊与螺丝干涉，导致气囊漏气。</t>
  </si>
  <si>
    <t>2020-08-20 13:42:04</t>
  </si>
  <si>
    <t>此款座椅总成无拆分维修，已咨询技术科。故障地点：辽宁朝阳市建平县叶柏寿靠近下八楞罐。行驶证交警扣押无法提供。</t>
  </si>
  <si>
    <t>LRDS6PEB1LR024503</t>
  </si>
  <si>
    <t>LR024503</t>
  </si>
  <si>
    <t>457.982-L-00015</t>
  </si>
  <si>
    <t>袁总</t>
  </si>
  <si>
    <t>2020-07-31 08:40:02</t>
  </si>
  <si>
    <t>2020-08-01 10:19:40</t>
  </si>
  <si>
    <t>用户反映车辆驾驶室座椅往下掉，不回位，我站检查发现驾驶员座椅气囊以及调节阀损坏，更换新件故障排除</t>
  </si>
  <si>
    <t>2020-08-13 18:15:30</t>
  </si>
  <si>
    <t>LRDS6PEB5LT007576</t>
  </si>
  <si>
    <t>LT007576</t>
  </si>
  <si>
    <t>76649958</t>
  </si>
  <si>
    <t>谢柳</t>
  </si>
  <si>
    <t>2020-08-04 14:16:39</t>
  </si>
  <si>
    <t>2020-08-04 16:01:10</t>
  </si>
  <si>
    <t>用户发映车辆座椅漏气.我站检查发现驾驶员座椅气囊及气管损坏，更换新件故障排除</t>
  </si>
  <si>
    <t>2020-08-25 15:11:17</t>
  </si>
  <si>
    <t>已上传故障点照片</t>
  </si>
  <si>
    <t>缺少气囊损坏故障位置照片</t>
  </si>
  <si>
    <t>RCFT003746202008150015</t>
  </si>
  <si>
    <t>LRDS6PEB8LR026085</t>
  </si>
  <si>
    <t>LR026085</t>
  </si>
  <si>
    <t>457.982-L-00016</t>
  </si>
  <si>
    <t>2020-08-14 10:16:30</t>
  </si>
  <si>
    <t>2020-08-15 17:18:02</t>
  </si>
  <si>
    <t>发映车辆座椅漏气，要求我站外出，我站检查发现主驾驶座椅进气管接头冲破，导致漏气，修复气管.故障排除</t>
  </si>
  <si>
    <t>2020-08-20 13:03:56</t>
  </si>
  <si>
    <t>STCFT003746202008150004</t>
  </si>
  <si>
    <t>STCAFT003746202008150005</t>
  </si>
  <si>
    <t>发映车辆座椅漏气，要求我站外出，</t>
  </si>
  <si>
    <t xml:space="preserve">审批人 :Admin,审批时间 :2020-08-15审批意见:未上传APP照片/轨迹原因：:
审批人：SP046
审批时间：2020/08/20  13:03:54
审批意见：到位时长 4.55小时
</t>
  </si>
  <si>
    <t>LRDV7PEC3LR031648</t>
  </si>
  <si>
    <t>LR031648</t>
  </si>
  <si>
    <t>BJ3319DMPKC-AS</t>
  </si>
  <si>
    <t>1420F049168</t>
  </si>
  <si>
    <t>3319DPPKC-F1T00100</t>
  </si>
  <si>
    <t>2020-08-16 14:16:18</t>
  </si>
  <si>
    <t>2020-08-17 18:04:06</t>
  </si>
  <si>
    <t>该商品车驾驶员座椅总成上气悬浮控制阀内部元件损坏，功能失效，导致驾驶员座椅无法正常升降</t>
  </si>
  <si>
    <t>2020-08-21 14:30:35</t>
  </si>
  <si>
    <t>（由于该座椅无散件供应，换总成处理）</t>
  </si>
  <si>
    <t>12JSDX240（Q）（铁）</t>
  </si>
  <si>
    <t>LRDS6PEB2LT003579</t>
  </si>
  <si>
    <t>LT003579</t>
  </si>
  <si>
    <t>76641722</t>
  </si>
  <si>
    <t>沈洪生</t>
  </si>
  <si>
    <t>2020-08-19 14:04:19</t>
  </si>
  <si>
    <t>2020-08-20 10:57:55</t>
  </si>
  <si>
    <t>2020-08-24 16:07:29</t>
  </si>
  <si>
    <t>GTL互动中心派工单号：1-ZD9LORQ。</t>
  </si>
  <si>
    <t>LRDS6PEB2LT003548</t>
  </si>
  <si>
    <t>LT003548</t>
  </si>
  <si>
    <t>76643014</t>
  </si>
  <si>
    <t>张伟</t>
  </si>
  <si>
    <t>2020-08-20 13:13:10</t>
  </si>
  <si>
    <t>2020-08-21 10:11:46</t>
  </si>
  <si>
    <t>该车驾驶员座椅总成内部气悬浮损坏，导致座椅总成无法正常升降</t>
  </si>
  <si>
    <t>2020-08-24 10:50:03</t>
  </si>
  <si>
    <t>GTL互动中心派工单号：1-ZESMVRN。</t>
  </si>
  <si>
    <t>LRDS6PEB9LR025155</t>
  </si>
  <si>
    <t>LR025155</t>
  </si>
  <si>
    <t>76680875</t>
  </si>
  <si>
    <t>季冬明</t>
  </si>
  <si>
    <t>2020-08-30 07:57:34</t>
  </si>
  <si>
    <t>2020-08-31 13:19:53</t>
  </si>
  <si>
    <t>该车驾驶员座椅总成内部元件损坏，功能失效，导致驾驶员座椅自动下降</t>
  </si>
  <si>
    <t>2020-09-03 11:02:56</t>
  </si>
  <si>
    <t>GTL互动中心派工单号：1-ZLQN2LB。</t>
  </si>
  <si>
    <t>LRDS6PEB3KR027725</t>
  </si>
  <si>
    <t>KR027725</t>
  </si>
  <si>
    <t>1419H101655</t>
  </si>
  <si>
    <t>曾强</t>
  </si>
  <si>
    <t>2020-08-13 16:06:00</t>
  </si>
  <si>
    <t>2020-08-19 11:14:54</t>
  </si>
  <si>
    <t>经检查：车辆驾驶室座椅下支架断裂，脱落，固定不了，造成驾驶室座椅异响，抖动大</t>
  </si>
  <si>
    <t>2020-08-30 09:36:12</t>
  </si>
  <si>
    <t>LRDV7PEC8KR026282</t>
  </si>
  <si>
    <t>KR026282</t>
  </si>
  <si>
    <t>76285896</t>
  </si>
  <si>
    <t>战狼</t>
  </si>
  <si>
    <t>2020-08-05 11:26:26</t>
  </si>
  <si>
    <t>2020-08-07 17:00:56</t>
  </si>
  <si>
    <t>座椅开车时候向前倾，司机能滑落，调整完开一阵又前倾，有行车安全</t>
  </si>
  <si>
    <t>2020-08-18 15:10:04</t>
  </si>
  <si>
    <t>座椅无质量问题，不同意更换</t>
  </si>
  <si>
    <t>LRDV6PEC0LR013000</t>
  </si>
  <si>
    <t>LR013000</t>
  </si>
  <si>
    <t>1420B009949</t>
  </si>
  <si>
    <t>2020-08-10 14:53:59</t>
  </si>
  <si>
    <t>2020-08-11 14:14:56</t>
  </si>
  <si>
    <t>座椅减震支架断裂座椅偏斜无法安全驾驶。</t>
  </si>
  <si>
    <t>2020-08-18 16:57:11</t>
  </si>
  <si>
    <t>LRDV7PEC9LT002285</t>
  </si>
  <si>
    <t>LT002285</t>
  </si>
  <si>
    <t>1419K126692</t>
  </si>
  <si>
    <t>2020-08-08 09:14:11</t>
  </si>
  <si>
    <t>2020-08-13 13:45:15</t>
  </si>
  <si>
    <t>座椅偏斜不正无法安全驾驶</t>
  </si>
  <si>
    <t>2020-08-20 11:08:24</t>
  </si>
  <si>
    <t>LRDV7PEC0KR041603</t>
  </si>
  <si>
    <t>KR041603</t>
  </si>
  <si>
    <t>76312416</t>
  </si>
  <si>
    <t>代启胜</t>
  </si>
  <si>
    <t>2020-08-07 08:51:13</t>
  </si>
  <si>
    <t>2020-08-14 15:00:41</t>
  </si>
  <si>
    <t>座椅偏斜异响影响安全驾驶，倾斜不是一个配件歪，整个减震，框架，包括坐垫都偏，开车司机不推着方向盘都能滑落了</t>
  </si>
  <si>
    <t>2020-08-31 09:01:42</t>
  </si>
  <si>
    <t>LRDV7PEC2LT005464</t>
  </si>
  <si>
    <t>LT005464</t>
  </si>
  <si>
    <t>76644764</t>
  </si>
  <si>
    <t>姜</t>
  </si>
  <si>
    <t>2020-08-13 13:23:13</t>
  </si>
  <si>
    <t>2020-08-19 11:11:17</t>
  </si>
  <si>
    <t>座椅偏斜晃动影响安全驾驶。</t>
  </si>
  <si>
    <t>2020-08-22 12:54:03</t>
  </si>
  <si>
    <t>偏斜晃动</t>
  </si>
  <si>
    <t>LRDV6PEC5KR014156</t>
  </si>
  <si>
    <t>KR014156</t>
  </si>
  <si>
    <t>1619D046816</t>
  </si>
  <si>
    <t>3259DMPJE-A5Z00100</t>
  </si>
  <si>
    <t>2020-08-19 14:39:47</t>
  </si>
  <si>
    <t>2020-08-20 14:25:09</t>
  </si>
  <si>
    <t>座椅多处漏气座椅量大异响影响安全驾驶。</t>
  </si>
  <si>
    <t>2020-08-24 13:51:33</t>
  </si>
  <si>
    <t>LRDV7PEC7LT061805</t>
  </si>
  <si>
    <t>LT061805</t>
  </si>
  <si>
    <t>BJ3319DMPKC-AD</t>
  </si>
  <si>
    <t>76684237</t>
  </si>
  <si>
    <t>3319DPPKC-A9Z00200</t>
  </si>
  <si>
    <t>2020-08-23 09:00:00</t>
  </si>
  <si>
    <t>2020-08-25 16:18:35</t>
  </si>
  <si>
    <t>座椅减震不好使，底部断裂</t>
  </si>
  <si>
    <t>2020-08-28 11:04:06</t>
  </si>
  <si>
    <t>更换座椅     外出和平区混南站西街道</t>
  </si>
  <si>
    <t>LRDV6PEC2LR026721</t>
  </si>
  <si>
    <t>LR026721</t>
  </si>
  <si>
    <t>1420F046284</t>
  </si>
  <si>
    <t>2020-08-25 15:56:53</t>
  </si>
  <si>
    <t>2020-08-26 14:16:32</t>
  </si>
  <si>
    <t>座椅内部断裂，坐垫倾斜</t>
  </si>
  <si>
    <t>2020-09-01 14:58:42</t>
  </si>
  <si>
    <t>更换座椅       本溪市南芬区郭家街道</t>
  </si>
  <si>
    <t>LRDV7PECXKT038856</t>
  </si>
  <si>
    <t>KT038856</t>
  </si>
  <si>
    <t>76307217</t>
  </si>
  <si>
    <t>FT003783</t>
  </si>
  <si>
    <t>LIN00122</t>
  </si>
  <si>
    <t>灯塔市鼎运达汽车综合维修有限公司</t>
  </si>
  <si>
    <t>陈思</t>
  </si>
  <si>
    <t>2020-08-09 13:34:38</t>
  </si>
  <si>
    <t>2020-08-09 15:01:18</t>
  </si>
  <si>
    <t>驾驶员座椅底座内部连接减震器处连接板断裂，分析是材质问题，更换后故障排除</t>
  </si>
  <si>
    <t>2020-08-12 10:48:20</t>
  </si>
  <si>
    <t>由于目前供应商只提供总成件，不提供拆分件，所以只能更换总成件，特此说明</t>
  </si>
  <si>
    <t>LRDS6PEB3JH602698</t>
  </si>
  <si>
    <t>JH602698</t>
  </si>
  <si>
    <t>3618B008344</t>
  </si>
  <si>
    <t>2020-08-03 16:22:55</t>
  </si>
  <si>
    <t>2020-08-04 19:21:29</t>
  </si>
  <si>
    <t>用户反映：车辆座椅倾斜漏气不起，到站后检查发现为座椅坐垫开裂座椅骨架开裂气囊漏气减震漏油，多处故障需为用户更换座椅总成处理</t>
  </si>
  <si>
    <t>2020-08-13 08:28:51</t>
  </si>
  <si>
    <t>LRDS6PTC4JR304182</t>
  </si>
  <si>
    <t>JR304182</t>
  </si>
  <si>
    <t>76246725</t>
  </si>
  <si>
    <t>李仲民</t>
  </si>
  <si>
    <t>2020-08-07 08:19:46</t>
  </si>
  <si>
    <t>2020-08-09 10:24:21</t>
  </si>
  <si>
    <t>用户反映：驾驶座椅倾斜漏气坐下不起，到站后检查发现为座椅坐垫开裂气囊漏气骨架开裂，减震漏油导致故障，需为用户更换座椅总成处理</t>
  </si>
  <si>
    <t>2020-08-18 09:15:08</t>
  </si>
  <si>
    <t>照片中只用座椅总成照片，坐垫未发现开裂，骨架开裂缺失</t>
  </si>
  <si>
    <t>RCFT003823202008180001</t>
  </si>
  <si>
    <t>LRDV7PEC5LT004664</t>
  </si>
  <si>
    <t>LT004664</t>
  </si>
  <si>
    <t>76642801</t>
  </si>
  <si>
    <t>FT003823</t>
  </si>
  <si>
    <t>SIC00009</t>
  </si>
  <si>
    <t>攀枝花市京福汽车销售服务有限公司</t>
  </si>
  <si>
    <t>四川明悦道路运输有限公司</t>
  </si>
  <si>
    <t>3319DPPKC-A7T00200</t>
  </si>
  <si>
    <t>2020-08-07 14:42:00</t>
  </si>
  <si>
    <t>2020-08-18 13:21:20</t>
  </si>
  <si>
    <t>经检查车辆驾驶员座椅总成内部气管脱落漏气，拆装驾驶员座椅总成检修。试车正常，故障排除</t>
  </si>
  <si>
    <t>2020-08-23 12:59:09</t>
  </si>
  <si>
    <t>索赔单作废：RCFT003823202008080012</t>
  </si>
  <si>
    <t>LRDV7PEC7LT055731</t>
  </si>
  <si>
    <t>LT055731</t>
  </si>
  <si>
    <t>76672468</t>
  </si>
  <si>
    <t>彭家龙</t>
  </si>
  <si>
    <t>2020-08-06 11:23:09</t>
  </si>
  <si>
    <t>2020-08-07 10:58:02</t>
  </si>
  <si>
    <t>经我站技术人员吴波检查发现驾驶员座椅内部调节阀密封不严造成漏气</t>
  </si>
  <si>
    <t>2020-08-17 14:10:50</t>
  </si>
  <si>
    <t>缺少内部故障位置照片，服务站检测内部漏气，从照片上无法体现</t>
  </si>
  <si>
    <t>LRDS6PEB4LT002563</t>
  </si>
  <si>
    <t>LT002563</t>
  </si>
  <si>
    <t>76318802</t>
  </si>
  <si>
    <t>王修阳</t>
  </si>
  <si>
    <t>2020-08-15 09:46:20</t>
  </si>
  <si>
    <t>2020-08-16 15:38:59</t>
  </si>
  <si>
    <t>经我站技术人员周鑫检查发现驾驶员座椅调节器损坏造成无法调节</t>
  </si>
  <si>
    <t>2020-08-20 10:17:21</t>
  </si>
  <si>
    <t>LRDV7PECXKR024095</t>
  </si>
  <si>
    <t>KR024095</t>
  </si>
  <si>
    <t>76280738</t>
  </si>
  <si>
    <t>于海斋</t>
  </si>
  <si>
    <t>2020-08-02 10:27:06</t>
  </si>
  <si>
    <t>2020-08-03 09:23:26</t>
  </si>
  <si>
    <t>用户反映车辆座椅损坏，经现场检查驾驶员座椅总成卡滞。</t>
  </si>
  <si>
    <t>2020-08-14 13:10:54</t>
  </si>
  <si>
    <t>LRDS6PEB5KT003638</t>
  </si>
  <si>
    <t>KT003638</t>
  </si>
  <si>
    <t>76255445</t>
  </si>
  <si>
    <t>大伟</t>
  </si>
  <si>
    <t>2020-08-05 13:26:36</t>
  </si>
  <si>
    <t>2020-08-05 14:56:01</t>
  </si>
  <si>
    <t>驾驶室主座椅调节困难，倾斜，检查为主座椅调节元件犯瞳，支架轻微变形，更换座椅总成后修复，</t>
  </si>
  <si>
    <t>2020-08-17 10:13:35</t>
  </si>
  <si>
    <t>派工号1-YUNTTNL</t>
  </si>
  <si>
    <t>LRDS6PEB8LT066122</t>
  </si>
  <si>
    <t>LT066122</t>
  </si>
  <si>
    <t>76692784</t>
  </si>
  <si>
    <t>吴玉国</t>
  </si>
  <si>
    <t>2020-08-07 14:56:10</t>
  </si>
  <si>
    <t>2020-08-08 09:32:35</t>
  </si>
  <si>
    <t>车辆座椅调节困难，倾斜，检查为主座椅调节机构犯卡失效，更换主座椅后修复，</t>
  </si>
  <si>
    <t>2020-08-17 15:39:30</t>
  </si>
  <si>
    <t>应选择拆装座椅总成工时费用过高</t>
  </si>
  <si>
    <t>派工号1-YXNGFLS</t>
  </si>
  <si>
    <t>LRDS6PEB8LR013899</t>
  </si>
  <si>
    <t>LR013899</t>
  </si>
  <si>
    <t>76662523</t>
  </si>
  <si>
    <t>魏景立</t>
  </si>
  <si>
    <t>2020-08-19 08:05:14</t>
  </si>
  <si>
    <t>2020-08-20 13:56:14</t>
  </si>
  <si>
    <t>驾驶室主座椅调节困难，且向右倾斜，检查为主座椅调节机构犯卡失效，座椅支架轻微变形，更换处理好</t>
  </si>
  <si>
    <t>2020-08-24 13:51:48</t>
  </si>
  <si>
    <t>派工号1-ZCUIQCO</t>
  </si>
  <si>
    <t>LRDS6PEB4KT043421</t>
  </si>
  <si>
    <t>KT043421</t>
  </si>
  <si>
    <t>76315577</t>
  </si>
  <si>
    <t>张洪涛</t>
  </si>
  <si>
    <t>2020-08-22 17:14:17</t>
  </si>
  <si>
    <t>2020-08-24 13:24:20</t>
  </si>
  <si>
    <t>用户反映，座椅倾斜，检查发现座椅坐垫塌陷无法使用，更换座椅总成故障排除。</t>
  </si>
  <si>
    <t>2020-08-28 11:02:45</t>
  </si>
  <si>
    <t>大客户新重点产品需补工时费激励系数，ISG产品报修，派工号1-ZG1OR0R</t>
  </si>
  <si>
    <t>LRDV6PEC8LT002863</t>
  </si>
  <si>
    <t>LT002863</t>
  </si>
  <si>
    <t>76640259</t>
  </si>
  <si>
    <t>2020-08-27 12:55:44</t>
  </si>
  <si>
    <t>2020-08-29 15:40:44</t>
  </si>
  <si>
    <t>经检查发现座椅气囊漏气，座椅无法升降，不提供拆分件，更换总成后故障排除</t>
  </si>
  <si>
    <t>2020-09-03 13:23:25</t>
  </si>
  <si>
    <t>故障现象描述气囊漏气与提供照片不符</t>
  </si>
  <si>
    <t>RCFT003879202008290006</t>
  </si>
  <si>
    <t>LRDV6PEC6LT009875</t>
  </si>
  <si>
    <t>LT009875</t>
  </si>
  <si>
    <t>76654439</t>
  </si>
  <si>
    <t>队长</t>
  </si>
  <si>
    <t>2020-08-28 18:44:16</t>
  </si>
  <si>
    <t>2020-08-29 15:46:26</t>
  </si>
  <si>
    <t>主驾驶座椅气管断裂，漏气，快速接头重新连接后故障排除</t>
  </si>
  <si>
    <t>2020-09-03 13:23:03</t>
  </si>
  <si>
    <t>LRDV6PEC5LT002867</t>
  </si>
  <si>
    <t>LT002867</t>
  </si>
  <si>
    <t>76640226</t>
  </si>
  <si>
    <t>王丹娜</t>
  </si>
  <si>
    <t>2020-08-29 08:42:26</t>
  </si>
  <si>
    <t>2020-08-29 15:47:27</t>
  </si>
  <si>
    <t>主驾驶座椅气囊漏气，卡滞，无法升降，无拆分件更换，更换总成故障排除</t>
  </si>
  <si>
    <t>2020-09-03 13:22:33</t>
  </si>
  <si>
    <t>LRDV7PEC4LT008723</t>
  </si>
  <si>
    <t>LT008723</t>
  </si>
  <si>
    <t>76646383</t>
  </si>
  <si>
    <t>武欣欣</t>
  </si>
  <si>
    <t>1319VNPKJ-H2Z00300</t>
  </si>
  <si>
    <t>2020-08-19 14:08:10</t>
  </si>
  <si>
    <t>2020-08-21 13:27:11</t>
  </si>
  <si>
    <t>用户反应：座椅不起并且前后晃动厉害，经检查发现是座椅升降调节机构变形卡滞造成，更换座椅后故障排除。</t>
  </si>
  <si>
    <t>2020-08-25 15:01:42</t>
  </si>
  <si>
    <t>RCFT003969202008010002</t>
  </si>
  <si>
    <t>LRDV6PEC4LR008396</t>
  </si>
  <si>
    <t>LR008396</t>
  </si>
  <si>
    <t>76645662</t>
  </si>
  <si>
    <t>李强</t>
  </si>
  <si>
    <t>2020-07-31 14:59:12</t>
  </si>
  <si>
    <t>2020-08-01 08:34:50</t>
  </si>
  <si>
    <t>驾驶员座椅漏气，系卡扣松动所至。</t>
  </si>
  <si>
    <t>2020-08-14 09:45:25</t>
  </si>
  <si>
    <t>LRDV6PEC0LR022604</t>
  </si>
  <si>
    <t>LR022604</t>
  </si>
  <si>
    <t>76678064</t>
  </si>
  <si>
    <t>何</t>
  </si>
  <si>
    <t>2020-08-08 13:13:34</t>
  </si>
  <si>
    <t>2020-08-08 15:45:45</t>
  </si>
  <si>
    <t>经检测为驾驶员座椅调整机构卡滞，修复无效更换总成</t>
  </si>
  <si>
    <t>2020-08-13 15:00:11</t>
  </si>
  <si>
    <t>工时费过高，应选择拆装座椅总成</t>
  </si>
  <si>
    <t>RCFT003985202008310008</t>
  </si>
  <si>
    <t>LRDV7PEC8KT006780</t>
  </si>
  <si>
    <t>KT006780</t>
  </si>
  <si>
    <t>76253388</t>
  </si>
  <si>
    <t>杨雷子</t>
  </si>
  <si>
    <t>2020-08-31 13:23:09</t>
  </si>
  <si>
    <t>2020-08-31 14:39:06</t>
  </si>
  <si>
    <t>经检测为驾驶员座椅气悬浮故障，应急修复</t>
  </si>
  <si>
    <t>2020-09-02 13:23:47</t>
  </si>
  <si>
    <t>5.190252097</t>
  </si>
  <si>
    <t>H430000000023/A2070/BK052134</t>
  </si>
  <si>
    <t>H430100000003/A2070/BK051077</t>
  </si>
  <si>
    <t>H425000000086/K0505556/A1282</t>
  </si>
  <si>
    <t>H424000000108/A1282/K050540</t>
  </si>
  <si>
    <t>RCFT004385202008070004</t>
  </si>
  <si>
    <t>LRDV7PECXLR028696</t>
  </si>
  <si>
    <t>LR028696</t>
  </si>
  <si>
    <t>1419L134188</t>
  </si>
  <si>
    <t>李成</t>
  </si>
  <si>
    <t>2020-07-31 16:11:37</t>
  </si>
  <si>
    <t>2020-08-07 17:11:11</t>
  </si>
  <si>
    <t>用户反映：车辆座椅不升降，检查发现：座椅气管断开导致</t>
  </si>
  <si>
    <t>2020-08-18 13:18:12</t>
  </si>
  <si>
    <t>RCFT004396202008250002</t>
  </si>
  <si>
    <t>LRDS6PEB8LT006955</t>
  </si>
  <si>
    <t>LT006955</t>
  </si>
  <si>
    <t>76646621</t>
  </si>
  <si>
    <t>张用强</t>
  </si>
  <si>
    <t>2020-08-24 10:21:27</t>
  </si>
  <si>
    <t>2020-08-25 08:35:18</t>
  </si>
  <si>
    <t>客户反映：座椅自落，经查：驾驶座椅内部升降管路脱扣导致此故障，拆装维修后故障排除。</t>
  </si>
  <si>
    <t>2020-08-31 09:09:29</t>
  </si>
  <si>
    <t>LRDV7PEC9KT033440</t>
  </si>
  <si>
    <t>KT033440</t>
  </si>
  <si>
    <t>76297465</t>
  </si>
  <si>
    <t>季佳鑫</t>
  </si>
  <si>
    <t>2020-08-25 09:26:56</t>
  </si>
  <si>
    <t>2020-08-28 22:55:30</t>
  </si>
  <si>
    <t>检测发现：驾驶员座椅内骨架开裂，断裂</t>
  </si>
  <si>
    <t>2020-09-01 13:24:08</t>
  </si>
  <si>
    <t>LRDV6PEC5KR041597</t>
  </si>
  <si>
    <t>KR041597</t>
  </si>
  <si>
    <t>1419K125408</t>
  </si>
  <si>
    <t>浩建公司</t>
  </si>
  <si>
    <t>2020-08-23 08:47:25</t>
  </si>
  <si>
    <t>2020-08-25 14:58:48</t>
  </si>
  <si>
    <t>检查发现驾驶员座椅总成底座支架断裂损坏，无法使用。</t>
  </si>
  <si>
    <t>2020-08-28 14:33:47</t>
  </si>
  <si>
    <t>外出响堂</t>
  </si>
  <si>
    <t>RCFT004907202008080006</t>
  </si>
  <si>
    <t>LRDS6PEB3KT038405</t>
  </si>
  <si>
    <t>KT038405</t>
  </si>
  <si>
    <t>76306463</t>
  </si>
  <si>
    <t>刘宏疆</t>
  </si>
  <si>
    <t>2020-08-08 08:55:36</t>
  </si>
  <si>
    <t>2020-08-08 13:20:00</t>
  </si>
  <si>
    <t>客户反应座椅偏，拆解后发现座椅框架内部断裂，我站将其焊接维修。</t>
  </si>
  <si>
    <t>2020-08-14 09:43:02</t>
  </si>
  <si>
    <t>RCFT004907202008190004</t>
  </si>
  <si>
    <t>LRDS6PEB6KR043420</t>
  </si>
  <si>
    <t>KR043420</t>
  </si>
  <si>
    <t>76315764</t>
  </si>
  <si>
    <t>张立国</t>
  </si>
  <si>
    <t>2020-08-19 12:17:09</t>
  </si>
  <si>
    <t>2020-08-19 13:41:40</t>
  </si>
  <si>
    <t>检查发现座椅底座螺栓损坏我站将其维修处理</t>
  </si>
  <si>
    <t>2020-08-22 17:55:01</t>
  </si>
  <si>
    <t>螺栓损坏</t>
  </si>
  <si>
    <t>LRDS6PEB4KR009766</t>
  </si>
  <si>
    <t>KR009766</t>
  </si>
  <si>
    <t>1419C040322</t>
  </si>
  <si>
    <t>崔国兵</t>
  </si>
  <si>
    <t>4259SMFKB-M3T01100</t>
  </si>
  <si>
    <t>2020-08-06 12:37:59</t>
  </si>
  <si>
    <t>2020-08-07 13:48:08</t>
  </si>
  <si>
    <t>LH、用户反映座椅有时不起且异响，检查发现座椅内部控制阀损坏，底座松旷导致故障，无法使用。</t>
  </si>
  <si>
    <t>2020-08-17 09:08:43</t>
  </si>
  <si>
    <t>LRDS6PEB2LT001329</t>
  </si>
  <si>
    <t>LT001329</t>
  </si>
  <si>
    <t>76318676</t>
  </si>
  <si>
    <t>耿建春</t>
  </si>
  <si>
    <t>2020-08-15 09:15:31</t>
  </si>
  <si>
    <t>2020-08-15 16:19:47</t>
  </si>
  <si>
    <t>WH、用户反映座椅异响，检查发现座椅内部损坏，无法使用。</t>
  </si>
  <si>
    <t>2020-09-03 17:27:33</t>
  </si>
  <si>
    <t>5.191253854</t>
  </si>
  <si>
    <t>H4300061119A0/1912260001608</t>
  </si>
  <si>
    <t>H025000000669/1912251036</t>
  </si>
  <si>
    <t>H024000000925/1912251024</t>
  </si>
  <si>
    <t>LRDS6PEB0LT001989</t>
  </si>
  <si>
    <t>LT001989</t>
  </si>
  <si>
    <t>76319445</t>
  </si>
  <si>
    <t>杨治华</t>
  </si>
  <si>
    <t>2020-08-18 11:05:33</t>
  </si>
  <si>
    <t>2020-08-18 13:49:01</t>
  </si>
  <si>
    <t>CC 用户反映车辆驾驶室座椅无法高低调节，经检查发现车辆驾驶室座椅内部调节机构损坏，无法使用。</t>
  </si>
  <si>
    <t>2020-08-23 12:44:25</t>
  </si>
  <si>
    <t>缺少内部调节机构损坏照片</t>
  </si>
  <si>
    <t>C 无拆分件，更换座椅做成。</t>
  </si>
  <si>
    <t>LRDS6PEB6LT072288</t>
  </si>
  <si>
    <t>LT072288</t>
  </si>
  <si>
    <t>76702860</t>
  </si>
  <si>
    <t>武林</t>
  </si>
  <si>
    <t>2020-08-29 12:55:04</t>
  </si>
  <si>
    <t>2020-08-30 13:40:46</t>
  </si>
  <si>
    <t>WH、用户反映座椅无法调节异响，拆检发现座椅内部损坏，无法使用。</t>
  </si>
  <si>
    <t>2020-09-02 10:25:02</t>
  </si>
  <si>
    <t>故障现象描述与照片不符</t>
  </si>
  <si>
    <t>LRDS6PEBXLT062170</t>
  </si>
  <si>
    <t>LT062170</t>
  </si>
  <si>
    <t>76680262</t>
  </si>
  <si>
    <t>孙成龙</t>
  </si>
  <si>
    <t>2020-08-23 15:58:09</t>
  </si>
  <si>
    <t>2020-08-23 16:48:03</t>
  </si>
  <si>
    <t>用户反映车辆驾驶室座椅不起，拆检发现座椅气阀卡滞损坏导致，建议更换</t>
  </si>
  <si>
    <t>2020-08-26 15:31:17</t>
  </si>
  <si>
    <t>座椅气阀卡滞</t>
  </si>
  <si>
    <t>2020-08-02 08:55:36</t>
  </si>
  <si>
    <t>2020-08-03 18:41:04</t>
  </si>
  <si>
    <t>6810006118</t>
  </si>
  <si>
    <t>座椅气管损坏，左高右低，底座变形，维修更换解决</t>
  </si>
  <si>
    <t>前翻滚座椅软垫变形塌陷</t>
  </si>
  <si>
    <t>2020-08-11 10:06:31</t>
  </si>
  <si>
    <t>RCFT005137202008200002</t>
  </si>
  <si>
    <t>LRDV6PEC2KT036800</t>
  </si>
  <si>
    <t>KT036800</t>
  </si>
  <si>
    <t>76303057</t>
  </si>
  <si>
    <t>山东锐通物流有限公司</t>
  </si>
  <si>
    <t>1209VMPKL-C1T00100</t>
  </si>
  <si>
    <t>2020-08-17 08:40:58</t>
  </si>
  <si>
    <t>2020-08-20 18:20:43</t>
  </si>
  <si>
    <t>座椅起不来，漏气，检查发现是由于座椅气阀气管断裂造成，维修解决</t>
  </si>
  <si>
    <t>2020-08-25 17:07:22</t>
  </si>
  <si>
    <t>9JS119TA（铁）高低阀变速箱</t>
  </si>
  <si>
    <t>LRDS6PEB5KT013828</t>
  </si>
  <si>
    <t>KT013828</t>
  </si>
  <si>
    <t>76267593</t>
  </si>
  <si>
    <t>徐田利</t>
  </si>
  <si>
    <t>2020-08-15 11:56:51</t>
  </si>
  <si>
    <t>2020-08-17 09:05:59</t>
  </si>
  <si>
    <t>驾驶员座椅骨架开裂</t>
  </si>
  <si>
    <t>2020-08-20 11:09:51</t>
  </si>
  <si>
    <t>LRDS6PEBXKT005109</t>
  </si>
  <si>
    <t>KT005109</t>
  </si>
  <si>
    <t>76256784</t>
  </si>
  <si>
    <t>柳燕文</t>
  </si>
  <si>
    <t>2020-08-21 14:00:00</t>
  </si>
  <si>
    <t>2020-08-22 10:24:53</t>
  </si>
  <si>
    <t>座椅骨架开裂</t>
  </si>
  <si>
    <t>2020-08-25 13:47:24</t>
  </si>
  <si>
    <t xml:space="preserve">断裂</t>
  </si>
  <si>
    <t>LRDS6PEB1LR006454</t>
  </si>
  <si>
    <t>LR006454</t>
  </si>
  <si>
    <t>1419L151770</t>
  </si>
  <si>
    <t>王永明</t>
  </si>
  <si>
    <t>2020-08-24 08:23:13</t>
  </si>
  <si>
    <t>2020-08-25 09:51:57</t>
  </si>
  <si>
    <t>用户反映座椅行驶中高度自动下落，行驶一段时间需要重新调节高度</t>
  </si>
  <si>
    <t>2020-08-28 14:21:38</t>
  </si>
  <si>
    <t>，无法拍清   旧件仲裁</t>
  </si>
  <si>
    <t>缺少旧件厂家标示</t>
  </si>
  <si>
    <t>旧件座椅打刻号像是尖锐物品手写，无法拍清</t>
  </si>
  <si>
    <t>LRDS6PEB9KR009732</t>
  </si>
  <si>
    <t>KR009732</t>
  </si>
  <si>
    <t>76261117</t>
  </si>
  <si>
    <t>FT005796</t>
  </si>
  <si>
    <t>GUD00119</t>
  </si>
  <si>
    <t>英德市泰兴汽车贸易有限公司</t>
  </si>
  <si>
    <t>宁志敏</t>
  </si>
  <si>
    <t>2020-08-30 08:51:07</t>
  </si>
  <si>
    <t>2020-08-30 09:56:16</t>
  </si>
  <si>
    <t>车辆驾驶员座椅骨架断裂，更换处理</t>
  </si>
  <si>
    <t>2020-09-02 14:56:31</t>
  </si>
  <si>
    <t>因此型号座椅无拆分件供应，故更换总成处理</t>
  </si>
  <si>
    <t>RCFT005945202008080003</t>
  </si>
  <si>
    <t>LRDS6PEB4LT001168</t>
  </si>
  <si>
    <t>LT001168</t>
  </si>
  <si>
    <t>76318248</t>
  </si>
  <si>
    <t>FT005945</t>
  </si>
  <si>
    <t>SIC00136</t>
  </si>
  <si>
    <t>遂宁船山区世纪汽修部</t>
  </si>
  <si>
    <t>陈光友</t>
  </si>
  <si>
    <t>2020-08-07 10:47:19</t>
  </si>
  <si>
    <t>2020-08-08 19:12:08</t>
  </si>
  <si>
    <t>用户反应座椅漏气，无法自动升降，我站拆卸检查系驾驶员座椅气管破裂造成，重新铆接气管后故障排除</t>
  </si>
  <si>
    <t>2020-08-30 13:35:16</t>
  </si>
  <si>
    <t>派工单号1-76029139908，维修工毛阳</t>
  </si>
  <si>
    <t>12TX2421TD自动挡+液缓（铝）</t>
  </si>
  <si>
    <t>LRDS6PEB3KT030787</t>
  </si>
  <si>
    <t>KT030787</t>
  </si>
  <si>
    <t>76293625</t>
  </si>
  <si>
    <t>韩会强</t>
  </si>
  <si>
    <t>2020-08-16 13:19:20</t>
  </si>
  <si>
    <t>2020-08-16 15:15:10</t>
  </si>
  <si>
    <t>检查发现是座椅总成气囊不起，气控阀空气，支架变形倾斜</t>
  </si>
  <si>
    <t>2020-08-20 10:54:48</t>
  </si>
  <si>
    <t>1.缺少座椅标牌，提供的不够清晰；2.缺少故障位置的照片</t>
  </si>
  <si>
    <t>RCFT006143202008070002</t>
  </si>
  <si>
    <t>LRDV7PEC7LT012622</t>
  </si>
  <si>
    <t>LT012622</t>
  </si>
  <si>
    <t>76650498</t>
  </si>
  <si>
    <t>洲胜</t>
  </si>
  <si>
    <t>2020-08-06 17:27:00</t>
  </si>
  <si>
    <t>2020-08-07 10:39:05</t>
  </si>
  <si>
    <t>经检查为座椅气管开裂，我站帮助维修处理</t>
  </si>
  <si>
    <t>2020-08-17 14:11:08</t>
  </si>
  <si>
    <t>RCFT006250202008240006</t>
  </si>
  <si>
    <t>LRDV7PTCXLR001761</t>
  </si>
  <si>
    <t>LR001761</t>
  </si>
  <si>
    <t>7519L011590</t>
  </si>
  <si>
    <t>广宗</t>
  </si>
  <si>
    <t>2020-08-23 12:51:45</t>
  </si>
  <si>
    <t>2020-08-24 17:31:43</t>
  </si>
  <si>
    <t>用户反映；座椅不起，检查发现是气囊座椅漏气导致，检查修复处理</t>
  </si>
  <si>
    <t>2020-08-26 14:23:01</t>
  </si>
  <si>
    <t>STCFT006250202008240005</t>
  </si>
  <si>
    <t>STCAFT006250202008240001</t>
  </si>
  <si>
    <t>座椅不起</t>
  </si>
  <si>
    <t xml:space="preserve">审批人 :Admin,审批时间 :2020-08-24审批意见:未上传APP照片/轨迹原因：:
审批人：SP044
审批时间：2020/08/26  14:22:57
审批意见：到位时长1.91小时
</t>
  </si>
  <si>
    <t>LRDV7PECXKR035470</t>
  </si>
  <si>
    <t>KR035470</t>
  </si>
  <si>
    <t>76300667</t>
  </si>
  <si>
    <t>刘冬冬</t>
  </si>
  <si>
    <t>2020-08-05 12:58:53</t>
  </si>
  <si>
    <t>2020-08-07 11:24:32</t>
  </si>
  <si>
    <t>用户反应车辆座椅晃动， 前后调节费劲。检查发现为座椅底座损坏导致，更换新配件故障排除。</t>
  </si>
  <si>
    <t>2020-08-17 14:10:25</t>
  </si>
  <si>
    <t>LRDV7PEC2KR004696</t>
  </si>
  <si>
    <t>KR004696</t>
  </si>
  <si>
    <t>76248414</t>
  </si>
  <si>
    <t>魏洪江</t>
  </si>
  <si>
    <t>2020-08-12 11:58:31</t>
  </si>
  <si>
    <t>2020-08-13 12:16:25</t>
  </si>
  <si>
    <t>经检查发现为驾驶室座椅损坏导致。更换新配件故障排除。</t>
  </si>
  <si>
    <t>2020-09-04 14:43:04</t>
  </si>
  <si>
    <t>检查底座损坏与照片提供不符，未看到损坏位置</t>
  </si>
  <si>
    <t>张有明</t>
  </si>
  <si>
    <t>2020-08-15 19:22:40</t>
  </si>
  <si>
    <t>2020-08-17 15:43:30</t>
  </si>
  <si>
    <t>用户反应车辆座椅晃动，前后调节费劲，经检查发现为驾驶员座椅底座损坏导致，更换新配件故障排除。</t>
  </si>
  <si>
    <t>2020-09-05 11:38:07</t>
  </si>
  <si>
    <t>无故障座椅照片及更换座椅照片</t>
  </si>
  <si>
    <t>LRDS6PTC7JT303451</t>
  </si>
  <si>
    <t>JT303451</t>
  </si>
  <si>
    <t>1418K136774</t>
  </si>
  <si>
    <t>苗菊梅</t>
  </si>
  <si>
    <t>2020-08-02 18:08:40</t>
  </si>
  <si>
    <t>2020-08-03 09:50:35</t>
  </si>
  <si>
    <t>2020-08-14 13:28:49</t>
  </si>
  <si>
    <t>5.181110237</t>
  </si>
  <si>
    <t>J1123033</t>
  </si>
  <si>
    <t>J327740</t>
  </si>
  <si>
    <t>J326571</t>
  </si>
  <si>
    <t>RCFT006257202008270001</t>
  </si>
  <si>
    <t>LRDS6PTC2LT009488</t>
  </si>
  <si>
    <t>LT009488</t>
  </si>
  <si>
    <t>3120A005098</t>
  </si>
  <si>
    <t>于利平</t>
  </si>
  <si>
    <t>2020-08-21 11:32:31</t>
  </si>
  <si>
    <t>2020-08-27 08:49:58</t>
  </si>
  <si>
    <t>客户反映车辆座椅漏气严重，为用户修复座椅后故障排除</t>
  </si>
  <si>
    <t>2020-09-01 10:52:19</t>
  </si>
  <si>
    <t>质量仲裁    扣1个工时</t>
  </si>
  <si>
    <t>故障缺陷照片不清晰，无法识别，工时费用过高</t>
  </si>
  <si>
    <t>LRDS6PTC1LT009434</t>
  </si>
  <si>
    <t>LT009434</t>
  </si>
  <si>
    <t>3119L093671</t>
  </si>
  <si>
    <t>牛存娥</t>
  </si>
  <si>
    <t>2020-08-27 08:23:54</t>
  </si>
  <si>
    <t>2020-08-31 15:02:54</t>
  </si>
  <si>
    <t>2020-09-03 08:36:18</t>
  </si>
  <si>
    <t>LRDV7PECXKR022007</t>
  </si>
  <si>
    <t>KR022007</t>
  </si>
  <si>
    <t>76279646</t>
  </si>
  <si>
    <t>FT006280</t>
  </si>
  <si>
    <t>FDGAS013</t>
  </si>
  <si>
    <t>张掖市鑫天泰汽车销售有限公司</t>
  </si>
  <si>
    <t>王兴林</t>
  </si>
  <si>
    <t>2020-08-11 09:08:28</t>
  </si>
  <si>
    <t>2020-08-11 16:20:17</t>
  </si>
  <si>
    <t>客户反映车辆驾驶员座椅损坏，经我站维修人员检查发现驾驶员座椅升降卡滞，无法正常使用，因客户车辆在三包期内，给予新件后故障排除请领导审核．</t>
  </si>
  <si>
    <t>2020-08-26 08:45:35</t>
  </si>
  <si>
    <t>己修改</t>
  </si>
  <si>
    <t>工时项目疑义，应选择工时项目为拆装座椅总成，</t>
  </si>
  <si>
    <t>5.190604618</t>
  </si>
  <si>
    <t>RCFT006306202008310002</t>
  </si>
  <si>
    <t>2020-08-01 12:05:50</t>
  </si>
  <si>
    <t>2020-08-31 16:10:12</t>
  </si>
  <si>
    <t>2020-09-05 16:46:46</t>
  </si>
  <si>
    <t>由于当地电线一直没有修好，手机没电文档上传</t>
  </si>
  <si>
    <t>RCFT006306202008310019</t>
  </si>
  <si>
    <t>LRDS6PEB5KR015009</t>
  </si>
  <si>
    <t>KR015009</t>
  </si>
  <si>
    <t>76269659</t>
  </si>
  <si>
    <t>武师傅</t>
  </si>
  <si>
    <t>2020-08-28 09:01:20</t>
  </si>
  <si>
    <t>2020-08-31 16:15:15</t>
  </si>
  <si>
    <t>2020-09-05 16:52:43</t>
  </si>
  <si>
    <t>由于公司停电，手机没电，文档上传</t>
  </si>
  <si>
    <t>RCFT006306202008310031</t>
  </si>
  <si>
    <t>LRDS6PTC5LT014412</t>
  </si>
  <si>
    <t>LT014412</t>
  </si>
  <si>
    <t>3120B010317</t>
  </si>
  <si>
    <t>姚师傅</t>
  </si>
  <si>
    <t>2020-08-31 09:57:54</t>
  </si>
  <si>
    <t>2020-08-31 17:10:36</t>
  </si>
  <si>
    <t>进站反映车辆座椅异响，经检查为驾驶员座椅骨架开裂导致。</t>
  </si>
  <si>
    <t>2020-09-05 17:06:18</t>
  </si>
  <si>
    <t>2020-08-31 12:49:00</t>
  </si>
  <si>
    <t>2020-08-31 17:07:21</t>
  </si>
  <si>
    <t>用户反映车辆座椅不起，车辆座椅不起，我站二次更换气悬浮也排除不了故障，为用户更换座椅总成。</t>
  </si>
  <si>
    <t>2020-09-05 14:25:55</t>
  </si>
  <si>
    <t>描述与照片不符</t>
  </si>
  <si>
    <t>LRDS6PEB8KT015752</t>
  </si>
  <si>
    <t>KT015752</t>
  </si>
  <si>
    <t>76270719</t>
  </si>
  <si>
    <t>FT006338</t>
  </si>
  <si>
    <t>NEM00022</t>
  </si>
  <si>
    <t>乌兰浩特市金顺达汽车修配有限责任公司</t>
  </si>
  <si>
    <t>李金朋</t>
  </si>
  <si>
    <t>2020-08-07 08:52:13</t>
  </si>
  <si>
    <t>2020-08-08 09:40:25</t>
  </si>
  <si>
    <t>座椅偏，座椅骨架开焊，更换后故障排除</t>
  </si>
  <si>
    <t>2020-08-17 15:30:14</t>
  </si>
  <si>
    <t>LRDS6PEB6LT054213</t>
  </si>
  <si>
    <t>LT054213</t>
  </si>
  <si>
    <t>76670971</t>
  </si>
  <si>
    <t>4259SMFKB-F8T02100</t>
  </si>
  <si>
    <t>2020-08-29 09:33:50</t>
  </si>
  <si>
    <t>2020-08-29 14:25:02</t>
  </si>
  <si>
    <t>驾驶员座椅气囊无反应，更换驾驶员座椅</t>
  </si>
  <si>
    <t>2020-09-03 14:33:36</t>
  </si>
  <si>
    <t>故障描述不清楚</t>
  </si>
  <si>
    <t>10t（440）后桥，速比：3.364（ABS）</t>
  </si>
  <si>
    <t>LRDS6PEB9KR001095</t>
  </si>
  <si>
    <t>KR001095</t>
  </si>
  <si>
    <t>76245143</t>
  </si>
  <si>
    <t>常保晨</t>
  </si>
  <si>
    <t>2020-08-30 08:45:38</t>
  </si>
  <si>
    <t>2020-08-30 15:41:38</t>
  </si>
  <si>
    <t>用户反映座椅上下调节不好使，更换座椅。</t>
  </si>
  <si>
    <t>2020-09-05 10:54:54</t>
  </si>
  <si>
    <t>故障责任祸首件不符，祸首件应为FH468100000015A1093</t>
  </si>
  <si>
    <t>LRDS6PEB6KT030766</t>
  </si>
  <si>
    <t>KT030766</t>
  </si>
  <si>
    <t>76293463</t>
  </si>
  <si>
    <t>张燕飞</t>
  </si>
  <si>
    <t>4259SMFKB-B8T00500</t>
  </si>
  <si>
    <t>2020-08-30 11:33:38</t>
  </si>
  <si>
    <t>2020-08-30 21:42:34</t>
  </si>
  <si>
    <t>经检车驾驶员座椅两边开裂</t>
  </si>
  <si>
    <t>2020-09-05 12:28:58</t>
  </si>
  <si>
    <t>故障现象描述座椅中间两边减震柱开裂与照片不符</t>
  </si>
  <si>
    <t>1-ZLRMJRT</t>
  </si>
  <si>
    <t>LRDS6PTC7LR016658</t>
  </si>
  <si>
    <t>LR016658</t>
  </si>
  <si>
    <t>银川</t>
  </si>
  <si>
    <t>FT006357</t>
  </si>
  <si>
    <t>NIX00018</t>
  </si>
  <si>
    <t>平罗县方舟汽车服务有限公司</t>
  </si>
  <si>
    <t>米涛</t>
  </si>
  <si>
    <t>2020-08-10 10:34:45</t>
  </si>
  <si>
    <t>2020-08-11 21:42:41</t>
  </si>
  <si>
    <t>经维修人员检查确定为驾驶员座椅调节气阀损坏漏气严重</t>
  </si>
  <si>
    <t>2020-08-19 15:04:37</t>
  </si>
  <si>
    <t>LRDS6PEB5KT010511</t>
  </si>
  <si>
    <t>KT010511</t>
  </si>
  <si>
    <t>76263629</t>
  </si>
  <si>
    <t>杨廷宝</t>
  </si>
  <si>
    <t>2020-08-21 16:25:24</t>
  </si>
  <si>
    <t>2020-08-21 18:59:54</t>
  </si>
  <si>
    <t>经维修人员检查确定为驾驶员座椅调整机构出现问题导致故障</t>
  </si>
  <si>
    <t>2020-08-26 11:12:58</t>
  </si>
  <si>
    <t>LRDS6PEB0KR034521</t>
  </si>
  <si>
    <t>KR034521</t>
  </si>
  <si>
    <t>76298337</t>
  </si>
  <si>
    <t>2020-08-18 15:38:44</t>
  </si>
  <si>
    <t>2020-08-20 10:49:23</t>
  </si>
  <si>
    <t>车辆座椅偏斜，经检查是座椅底座变形导致，因该配件暂无拆分件，给予更换总成处理</t>
  </si>
  <si>
    <t>2020-08-24 16:08:11</t>
  </si>
  <si>
    <t>LRDS6PEB5KT026482</t>
  </si>
  <si>
    <t>KT026482</t>
  </si>
  <si>
    <t>76286325</t>
  </si>
  <si>
    <t>秦鑫</t>
  </si>
  <si>
    <t>2020-08-21 09:30:36</t>
  </si>
  <si>
    <t>2020-08-27 16:06:38</t>
  </si>
  <si>
    <t>查：驾驶员座椅总成座椅减震器滚轮损坏。</t>
  </si>
  <si>
    <t>2020-08-31 11:25:44</t>
  </si>
  <si>
    <t>LRDV7PEC4KT007697</t>
  </si>
  <si>
    <t>KT007697</t>
  </si>
  <si>
    <t>76257475</t>
  </si>
  <si>
    <t>2020-08-07 15:35:00</t>
  </si>
  <si>
    <t>2020-08-11 08:44:51</t>
  </si>
  <si>
    <t>用户反映，车辆驾驶员座椅卡滞，更换驾驶员座椅总成。</t>
  </si>
  <si>
    <t>2020-08-20 20:12:03</t>
  </si>
  <si>
    <t>缺少座椅故障位置照片，卡滞的故障位置无法确认</t>
  </si>
  <si>
    <t>LRDS6PEB4KT015828</t>
  </si>
  <si>
    <t>KT015828</t>
  </si>
  <si>
    <t>76270748</t>
  </si>
  <si>
    <t>FT006413</t>
  </si>
  <si>
    <t>FDQIH002</t>
  </si>
  <si>
    <t>都兰县福元重型汽车修理厂</t>
  </si>
  <si>
    <t>孙文涛</t>
  </si>
  <si>
    <t>2020-08-25 08:45:14</t>
  </si>
  <si>
    <t>2020-08-26 15:46:18</t>
  </si>
  <si>
    <t>用户来电反映，车辆驾驶室座椅倾斜，无法升降，无法正常使用。检查发现驾驶员座椅内部气悬浮失效导致的故障，需要更换驾驶员座椅总成，更换后故障排除，车辆恢复正常。</t>
  </si>
  <si>
    <t>2020-09-01 08:48:07</t>
  </si>
  <si>
    <t>RCFT006414202008270002</t>
  </si>
  <si>
    <t>LRDS6PEB8KR014677</t>
  </si>
  <si>
    <t>KR014677</t>
  </si>
  <si>
    <t>76268428</t>
  </si>
  <si>
    <t>董静</t>
  </si>
  <si>
    <t>2020-08-27 08:59:56</t>
  </si>
  <si>
    <t>2020-08-27 15:56:21</t>
  </si>
  <si>
    <t>客户报修驾驶室座椅不举升，进站拆检座椅发现底座控制阀出不过气，检修座椅控制阀，，检修后故障排除车辆修复试车正常。</t>
  </si>
  <si>
    <t>2020-08-31 13:27:35</t>
  </si>
  <si>
    <t>RCFT006424202008050001</t>
  </si>
  <si>
    <t>LRDS6PEB5LR017487</t>
  </si>
  <si>
    <t>LR017487</t>
  </si>
  <si>
    <t>76667123</t>
  </si>
  <si>
    <t>FT006424</t>
  </si>
  <si>
    <t>HEN00139</t>
  </si>
  <si>
    <t>博爱县凯达汽车修理厂</t>
  </si>
  <si>
    <t>和永利</t>
  </si>
  <si>
    <t>2020-08-05 08:31:07</t>
  </si>
  <si>
    <t>2020-08-05 14:04:19</t>
  </si>
  <si>
    <t>车辆驾驶员座椅左高右低，经咨询座椅厂家，需要将座椅拆下，在座椅底座右边滑道处加装垫片</t>
  </si>
  <si>
    <t>2020-08-12 10:52:50</t>
  </si>
  <si>
    <t>RCFT006424202008240001</t>
  </si>
  <si>
    <t>LRDS6PEB2KR040627</t>
  </si>
  <si>
    <t>KR040627</t>
  </si>
  <si>
    <t>76310569</t>
  </si>
  <si>
    <t>程小平</t>
  </si>
  <si>
    <t>2020-08-24 15:57:16</t>
  </si>
  <si>
    <t>2020-08-24 16:53:19</t>
  </si>
  <si>
    <t>经检查发现：座椅减振螺栓脱落，导致车辆减振不好</t>
  </si>
  <si>
    <t>2020-08-26 15:12:26</t>
  </si>
  <si>
    <t>螺栓</t>
  </si>
  <si>
    <t>LRDS6PTCXLR031414</t>
  </si>
  <si>
    <t>LR031414</t>
  </si>
  <si>
    <t>3120F063390</t>
  </si>
  <si>
    <t>FT006434</t>
  </si>
  <si>
    <t>FDHEB004</t>
  </si>
  <si>
    <t>秦皇岛欧星汽车销售有限公司</t>
  </si>
  <si>
    <t>李程林</t>
  </si>
  <si>
    <t>2020-08-15 10:40:07</t>
  </si>
  <si>
    <t>2020-08-15 15:51:51</t>
  </si>
  <si>
    <t>客户反映座椅倾斜，经我站维修人员拆检发现座椅软垫变形导致</t>
  </si>
  <si>
    <t>2020-08-21 09:08:28</t>
  </si>
  <si>
    <t>RCFT006438202008120001</t>
  </si>
  <si>
    <t>LRDV7PEC7LR023438</t>
  </si>
  <si>
    <t>LR023438</t>
  </si>
  <si>
    <t>1420E034947</t>
  </si>
  <si>
    <t>洪丹伟</t>
  </si>
  <si>
    <t>2020-08-12 11:06:06</t>
  </si>
  <si>
    <t>2020-08-12 14:20:37</t>
  </si>
  <si>
    <t>客户反映驾驶室座椅无法升降，经我站检查发现是座椅内气管脱出导致，给予重装故障排除</t>
  </si>
  <si>
    <t>2020-08-19 08:37:34</t>
  </si>
  <si>
    <t>RCFT006439202008300016</t>
  </si>
  <si>
    <t>LRDS6PEB6LR034170</t>
  </si>
  <si>
    <t>LR034170</t>
  </si>
  <si>
    <t>76698162</t>
  </si>
  <si>
    <t>刘鑫</t>
  </si>
  <si>
    <t>2020-08-22 10:27:50</t>
  </si>
  <si>
    <t>2020-08-30 09:22:03</t>
  </si>
  <si>
    <t>用户进站报修车辆气管漏气，经检查后发现座椅气囊接头损坏导致，给予更换后故障排除。</t>
  </si>
  <si>
    <t>2020-09-03 10:45:26</t>
  </si>
  <si>
    <t>快插接头</t>
  </si>
  <si>
    <t>RCFT006443202008200008</t>
  </si>
  <si>
    <t>LRDV7PEC6KT032343</t>
  </si>
  <si>
    <t>KT032343</t>
  </si>
  <si>
    <t>1419S109452</t>
  </si>
  <si>
    <t>赵宁</t>
  </si>
  <si>
    <t>2020-08-19 14:06:20</t>
  </si>
  <si>
    <t>2020-08-20 16:19:28</t>
  </si>
  <si>
    <t>2020-08-24 15:25:05</t>
  </si>
  <si>
    <t xml:space="preserve">   配件由A1093厂家直发我服务站，旧件直接返回厂家       客户自行承担外出费用</t>
  </si>
  <si>
    <t>LRDS6PTC3KT006582</t>
  </si>
  <si>
    <t>KT006582</t>
  </si>
  <si>
    <t>3119B012858</t>
  </si>
  <si>
    <t>顾正科</t>
  </si>
  <si>
    <t>2020-08-26 13:43:28</t>
  </si>
  <si>
    <t>2020-08-27 10:01:03</t>
  </si>
  <si>
    <t>客户进站反映：车辆座椅异响，经检查是驾驶员座椅骨架断裂，更换新件故障排除</t>
  </si>
  <si>
    <t>2020-08-31 16:04:30</t>
  </si>
  <si>
    <t>LRDS6PEB2KR025898</t>
  </si>
  <si>
    <t>KR025898</t>
  </si>
  <si>
    <t>76285272</t>
  </si>
  <si>
    <t>杨达</t>
  </si>
  <si>
    <t>2020-08-04 09:40:00</t>
  </si>
  <si>
    <t>2020-08-04 18:51:41</t>
  </si>
  <si>
    <t>驾驶员座椅总成出现无法正常调节，经常出现无反应，有事突然自动下降，严重影响正常使用。</t>
  </si>
  <si>
    <t>2020-08-13 08:58:30</t>
  </si>
  <si>
    <t>LRDV7PEC4KR008619</t>
  </si>
  <si>
    <t>KR008619</t>
  </si>
  <si>
    <t>3619B016327</t>
  </si>
  <si>
    <t>陈创</t>
  </si>
  <si>
    <t>2020-08-20 08:00:00</t>
  </si>
  <si>
    <t>2020-08-24 18:42:45</t>
  </si>
  <si>
    <t>驾驶员座椅总成内部调整机构变形导致无法正常调整座椅高低和位置，影响正常使用。</t>
  </si>
  <si>
    <t>2020-08-26 14:20:10</t>
  </si>
  <si>
    <t>FH0681010100A0A1093存在拆分件</t>
  </si>
  <si>
    <t>STCFT006587202008240002</t>
  </si>
  <si>
    <t>STCAFT006587202008240001</t>
  </si>
  <si>
    <t>搅拌车用户反馈车辆座椅无法正常调整，影响使用，要求我站外出服务。</t>
  </si>
  <si>
    <t xml:space="preserve">
审批人：SP044
审批时间：2020/08/26  14:20:03
审批意见：到位时长0.64小时
</t>
  </si>
  <si>
    <t>雷萨搅拌车不限故障模式外出</t>
  </si>
  <si>
    <t>LRDS6PEB5KT026823</t>
  </si>
  <si>
    <t>KT026823</t>
  </si>
  <si>
    <t>76286790</t>
  </si>
  <si>
    <t>束庆保</t>
  </si>
  <si>
    <t>4259SMFKB-F8T02900</t>
  </si>
  <si>
    <t>2020-08-02 09:53:32</t>
  </si>
  <si>
    <t>2020-08-02 16:59:43</t>
  </si>
  <si>
    <t>车辆驾驶员座椅漏气安全带卡滞，经检查驾驶员座椅内部功能失效造成漏气。</t>
  </si>
  <si>
    <t>2020-09-04 13:39:19</t>
  </si>
  <si>
    <t>故障较多，缺少故障位置照片，存在更换总成</t>
  </si>
  <si>
    <t>派工号1-YQ5VOWD</t>
  </si>
  <si>
    <t>5.190851729</t>
  </si>
  <si>
    <t>H4300061119A0</t>
  </si>
  <si>
    <t>H025000000031</t>
  </si>
  <si>
    <t>H024000000141</t>
  </si>
  <si>
    <t>LRDS6PEB3LR026219</t>
  </si>
  <si>
    <t>LR026219</t>
  </si>
  <si>
    <t>76683837</t>
  </si>
  <si>
    <t>何华锋</t>
  </si>
  <si>
    <t>2020-08-05 15:34:35</t>
  </si>
  <si>
    <t>2020-08-07 14:47:47</t>
  </si>
  <si>
    <t>驾驶员座椅坐垫炸线、座椅调节机构变形导致歪</t>
  </si>
  <si>
    <t>2020-08-17 09:08:25</t>
  </si>
  <si>
    <t>缝纫线</t>
  </si>
  <si>
    <t>派工号1-YUSTUFE</t>
  </si>
  <si>
    <t>LRDS6PEB8KR006904</t>
  </si>
  <si>
    <t>KR006904</t>
  </si>
  <si>
    <t>76251094</t>
  </si>
  <si>
    <t>马言松</t>
  </si>
  <si>
    <t>4259SMFKB-C1T01800</t>
  </si>
  <si>
    <t>2020-08-31 10:09:02</t>
  </si>
  <si>
    <t>2020-08-31 20:27:04</t>
  </si>
  <si>
    <t>车辆驾驶员座椅歪、不弹，经检查驾驶员座椅底座变形松旷导致歪、气囊减震卡滞导致不弹</t>
  </si>
  <si>
    <t>2020-09-03 10:46:04</t>
  </si>
  <si>
    <t>派工号1-ZLV6TU8</t>
  </si>
  <si>
    <t>16JSD220TA+液缓（铝）</t>
  </si>
  <si>
    <t>RCFT006627202008090003</t>
  </si>
  <si>
    <t>LRDV7PEC6KT031225</t>
  </si>
  <si>
    <t>KT031225</t>
  </si>
  <si>
    <t>BJ3319Y6GRL-17</t>
  </si>
  <si>
    <t>WP12.460E62</t>
  </si>
  <si>
    <t>1419S107934</t>
  </si>
  <si>
    <t>宋</t>
  </si>
  <si>
    <t>3319DPPKF-3AZ00200</t>
  </si>
  <si>
    <t>2020-07-24 17:44:14</t>
  </si>
  <si>
    <t>2020-08-09 15:40:25</t>
  </si>
  <si>
    <t>现场检查发现座椅内部气管脱落导致漏气，给予维修处理。</t>
  </si>
  <si>
    <t>2020-08-17 10:34:38</t>
  </si>
  <si>
    <t>STCFT006627202008090001</t>
  </si>
  <si>
    <t>STCAFT006627202007290001</t>
  </si>
  <si>
    <t xml:space="preserve">
审批人：SP039
审批时间：2020/08/17  10:34:37
审批意见：到位时长0.74个小时
</t>
  </si>
  <si>
    <t>RCFT006627202008250006</t>
  </si>
  <si>
    <t>LRDV7PEC4KT029229</t>
  </si>
  <si>
    <t>KT029229</t>
  </si>
  <si>
    <t>1419H104917</t>
  </si>
  <si>
    <t>周小松</t>
  </si>
  <si>
    <t>2020-07-11 12:27:21</t>
  </si>
  <si>
    <t>2020-08-25 14:06:57</t>
  </si>
  <si>
    <t>现场检查发现驾驶室座椅内部气管接头脱离导致故障，给予维修处理。</t>
  </si>
  <si>
    <t>2020-09-05 14:05:10</t>
  </si>
  <si>
    <t>STCFT006627202008250001</t>
  </si>
  <si>
    <t>STCAFT006627202008090001</t>
  </si>
  <si>
    <t>漏气</t>
  </si>
  <si>
    <t xml:space="preserve">审批人：
SP048
审批时间：
2020/8/28 15:09:20
审批意见：
描述故障现象
审批人：SP045
审批时间：2020/09/05  14:05:08
审批意见：到位时长：	1.88 	小时
</t>
  </si>
  <si>
    <t>LRDS6PEB0KT031007</t>
  </si>
  <si>
    <t>KT031007</t>
  </si>
  <si>
    <t>76293518</t>
  </si>
  <si>
    <t>FT006667</t>
  </si>
  <si>
    <t>NEM00019</t>
  </si>
  <si>
    <t>赤峰川九汽车修理有限责任公司</t>
  </si>
  <si>
    <t>李广生</t>
  </si>
  <si>
    <t>2020-08-29 11:04:35</t>
  </si>
  <si>
    <t>2020-08-30 09:40:20</t>
  </si>
  <si>
    <t>驾驶员座椅高低不平，检查发现座椅整体变形，气囊调试间隙性失效。</t>
  </si>
  <si>
    <t>2020-09-02 15:58:38</t>
  </si>
  <si>
    <t>故障描述检查整体变形无法检查，偏斜</t>
  </si>
  <si>
    <t>RCFT006675202008120001</t>
  </si>
  <si>
    <t>LRDV7PEC1LT001468</t>
  </si>
  <si>
    <t>LT001468</t>
  </si>
  <si>
    <t>1419L145180</t>
  </si>
  <si>
    <t>FT006675</t>
  </si>
  <si>
    <t>SHD00071</t>
  </si>
  <si>
    <t>济南惠宾汽车销售服务有限公司</t>
  </si>
  <si>
    <t>苏世栋</t>
  </si>
  <si>
    <t>3319DNPKJ-A7T00400</t>
  </si>
  <si>
    <t>2020-08-10 08:02:38</t>
  </si>
  <si>
    <t>2020-08-12 10:59:04</t>
  </si>
  <si>
    <t>驾驶员座椅上下无法调整,更换驾驶员座椅总成后,故障排除</t>
  </si>
  <si>
    <t>2020-08-20 09:17:30</t>
  </si>
  <si>
    <t>缺少故障位置的照片气路总成及气悬浮</t>
  </si>
  <si>
    <t>12JSDX240TA（Q）（铁）</t>
  </si>
  <si>
    <t>LRDV7PEC6KR035076</t>
  </si>
  <si>
    <t>KR035076</t>
  </si>
  <si>
    <t>76300013</t>
  </si>
  <si>
    <t>笔先生</t>
  </si>
  <si>
    <t>2020-08-13 18:00:49</t>
  </si>
  <si>
    <t>2020-08-19 13:46:27</t>
  </si>
  <si>
    <t>检查车辆驾驶室座椅底部支座损坏,上部座垫变形,更换座椅.</t>
  </si>
  <si>
    <t>2020-08-22 18:11:15</t>
  </si>
  <si>
    <t xml:space="preserve">故障描述不清楚</t>
  </si>
  <si>
    <t>RCFT006706202008110003</t>
  </si>
  <si>
    <t>LRDV7PECXLR011722</t>
  </si>
  <si>
    <t>LR011722</t>
  </si>
  <si>
    <t>1420B009244</t>
  </si>
  <si>
    <t>FT006706</t>
  </si>
  <si>
    <t>ZHJ00072</t>
  </si>
  <si>
    <t>义乌市保兴物流有限公司</t>
  </si>
  <si>
    <t>黄浩月</t>
  </si>
  <si>
    <t>3319DPPKC-E1Z00200</t>
  </si>
  <si>
    <t>2020-08-11 09:43:19</t>
  </si>
  <si>
    <t>2020-08-11 22:34:10</t>
  </si>
  <si>
    <t>经检查是驾驶员座椅气囊连接气管爆了，检修座椅气管后故障排除。</t>
  </si>
  <si>
    <t>2020-08-19 14:31:02</t>
  </si>
  <si>
    <t>5.200310977</t>
  </si>
  <si>
    <t>LRDS6PEB3LT008001</t>
  </si>
  <si>
    <t>LT008001</t>
  </si>
  <si>
    <t>76650668</t>
  </si>
  <si>
    <t>吴国宝</t>
  </si>
  <si>
    <t>2020-08-20 10:45:08</t>
  </si>
  <si>
    <t>2020-08-20 15:54:53</t>
  </si>
  <si>
    <t>2020-08-25 09:25:17</t>
  </si>
  <si>
    <t>LRDV7PEC5KR035506</t>
  </si>
  <si>
    <t>KR035506</t>
  </si>
  <si>
    <t>76300567</t>
  </si>
  <si>
    <t>杨昌和</t>
  </si>
  <si>
    <t>2020-08-06 13:25:39</t>
  </si>
  <si>
    <t>2020-08-06 15:26:37</t>
  </si>
  <si>
    <t>经检查驾驶员座椅总成骨架断裂，给予更换驾驶员座椅总成</t>
  </si>
  <si>
    <t>2020-08-15 13:38:29</t>
  </si>
  <si>
    <t>LRDV7PEC6KT039535</t>
  </si>
  <si>
    <t>KT039535</t>
  </si>
  <si>
    <t>76308361</t>
  </si>
  <si>
    <t>戴志华</t>
  </si>
  <si>
    <t>2020-08-24 08:55:13</t>
  </si>
  <si>
    <t>2020-08-24 16:21:11</t>
  </si>
  <si>
    <t>经检查，驾驶员座椅总成骨架断裂损坏</t>
  </si>
  <si>
    <t>2020-08-28 09:32:05</t>
  </si>
  <si>
    <t>STCFT006734202008240005</t>
  </si>
  <si>
    <t>STCAFT006734202008240006</t>
  </si>
  <si>
    <t>座椅无法升级</t>
  </si>
  <si>
    <t xml:space="preserve">审批人 :Admin,审批时间 :2020-08-24审批意见:外出服务半径与申请单不一致;未上传APP照片/轨迹原因：:
审批人：SP043
审批时间：2020/08/28  09:31:59
审批意见：到位时长0.77小时
</t>
  </si>
  <si>
    <t>LRDS6PEB3LR003779</t>
  </si>
  <si>
    <t>LR003779</t>
  </si>
  <si>
    <t>76643278</t>
  </si>
  <si>
    <t>蒋洪涛</t>
  </si>
  <si>
    <t>2020-08-27 16:57:42</t>
  </si>
  <si>
    <t>2020-08-28 10:25:42</t>
  </si>
  <si>
    <t>经检查，驾驶员座椅总成故障导致座椅会自行降落</t>
  </si>
  <si>
    <t>2020-09-01 09:47:31</t>
  </si>
  <si>
    <t>缺少故障位置的照片及新件厂家标示</t>
  </si>
  <si>
    <t>LRDS6PEB2KR020247</t>
  </si>
  <si>
    <t>KR020247</t>
  </si>
  <si>
    <t>76276356</t>
  </si>
  <si>
    <t>2020-08-01 08:45:11</t>
  </si>
  <si>
    <t>2020-08-06 11:05:52</t>
  </si>
  <si>
    <t>车辆安全带不回位，经检查发现车辆安全带总成卡滞，联系技术科告知该型号座椅总成无下级拆分件，为其更换座椅总成后故障排除</t>
  </si>
  <si>
    <t>2020-08-14 13:51:04</t>
  </si>
  <si>
    <t>STCFT006797202008060005</t>
  </si>
  <si>
    <t>STCAFT006797202008020002</t>
  </si>
  <si>
    <t>车辆安全带不回位，中通快递免费外出</t>
  </si>
  <si>
    <t xml:space="preserve">
审批人：SP043
审批时间：2020/08/19  19:42:58
审批意见：到位时长1.08小时
</t>
  </si>
  <si>
    <t>派工单号：1-YOO6CN7，新重点产品需补工时费激励系数J，中通快递免费外出</t>
  </si>
  <si>
    <t>LRDS6PTC0LR002567</t>
  </si>
  <si>
    <t>LR002567</t>
  </si>
  <si>
    <t>3119L096342</t>
  </si>
  <si>
    <t>杨建斌</t>
  </si>
  <si>
    <t>2020-08-13 13:39:14</t>
  </si>
  <si>
    <t>2020-08-14 10:30:35</t>
  </si>
  <si>
    <t>车辆座椅不自动升降，经检查发现车辆座椅气控阀卡滞导致，联系技术科告知该型号座椅总成无下级拆分件，为其更换座椅总成后故障排除</t>
  </si>
  <si>
    <t>2020-08-21 13:48:03</t>
  </si>
  <si>
    <t>照片不清晰</t>
  </si>
  <si>
    <t>1-Z6MPZSD</t>
  </si>
  <si>
    <t>LRDS6PEB6LT053546</t>
  </si>
  <si>
    <t>LT053546</t>
  </si>
  <si>
    <t>76670184</t>
  </si>
  <si>
    <t>郭小策</t>
  </si>
  <si>
    <t>2020-08-13 15:42:27</t>
  </si>
  <si>
    <t>2020-08-14 11:30:53</t>
  </si>
  <si>
    <t>车辆座椅硬度无法调节，检查发现座椅调节机构卡滞导致，联系技术科告知该型号座椅总成无下级拆分件，为其更换座椅总成后故障排除</t>
  </si>
  <si>
    <t>2020-08-31 10:18:04</t>
  </si>
  <si>
    <t>座椅照片不清晰，故障描述与照片不对应</t>
  </si>
  <si>
    <t>派工单号：1-Z6R1NLB</t>
  </si>
  <si>
    <t>LRDV6PDC8KR033883</t>
  </si>
  <si>
    <t>KR033883</t>
  </si>
  <si>
    <t>78850554</t>
  </si>
  <si>
    <t>2020-08-17 08:20:47</t>
  </si>
  <si>
    <t>2020-08-17 16:46:22</t>
  </si>
  <si>
    <t>车辆座椅硬度无法调节，经检查发现车辆座椅调节机构卡滞导致，联系技术科告知该型号座椅总成无下级拆分件，为其更换座椅总成后故障排除</t>
  </si>
  <si>
    <t>2020-09-05 14:48:13</t>
  </si>
  <si>
    <t>故障描述不清，调节机构卡滞是无法调节，还是调节后失效；缺少拆解后照片</t>
  </si>
  <si>
    <t>STCFT006797202008170008</t>
  </si>
  <si>
    <t>STCAFT006797202008170002</t>
  </si>
  <si>
    <t>中通快递免费外出</t>
  </si>
  <si>
    <t xml:space="preserve">审批人 :Admin,审批时间 :2020-08-25审批意见:未上传APP照片/轨迹原因：:审批人：
SP048
审批时间：
2020/8/25 13:23:50
审批意见：
故障描述不清，调节机构卡滞是无法调节，还是调节后失效；缺少拆解后照片
审批人：SP048
审批时间：2020/09/05  14:47:22
审批意见：到位时长：	1.48 	小时
</t>
  </si>
  <si>
    <t>派工单号：1-ZBIEW7X，新重点产品需补工时费激励系数J，中通快递免费外出</t>
  </si>
  <si>
    <t>LRDS6PEBXLR009952</t>
  </si>
  <si>
    <t>LR009952</t>
  </si>
  <si>
    <t>76654590</t>
  </si>
  <si>
    <t>2020-08-20 08:20:18</t>
  </si>
  <si>
    <t>2020-08-20 16:15:07</t>
  </si>
  <si>
    <t>车辆座椅安全带不回位，经检查发现车辆座椅安全带卡滞导致，联系技术科告知该型号座椅总成无下级拆分件，为其更换座椅总成后故障排除</t>
  </si>
  <si>
    <t>2020-08-25 10:17:09</t>
  </si>
  <si>
    <t>派工单号：1-ZEGBSB6，新重点产品需补工时费激励系数J，中通快递免费外出</t>
  </si>
  <si>
    <t>LRDS6PEB1LR001741</t>
  </si>
  <si>
    <t>LR001741</t>
  </si>
  <si>
    <t>76639774</t>
  </si>
  <si>
    <t>邢寒冰</t>
  </si>
  <si>
    <t>2020-08-19 09:40:35</t>
  </si>
  <si>
    <t>2020-08-21 10:17:55</t>
  </si>
  <si>
    <t>用户反映车辆座椅硬度无法调节，我站为其外出检查发现车辆座椅调节机构卡滞，联系技术科告知该型号座椅总成无下级拆分件，为其更换座椅总成后故障排除</t>
  </si>
  <si>
    <t>2020-08-24 11:09:01</t>
  </si>
  <si>
    <t>故障描述中座椅硬度无法调节，与服务张调节机构卡滞描述不一致，是2个控制开关</t>
  </si>
  <si>
    <t>派工单号：1-ZCYU9WR，新重点产品需补工时费激励系数X。</t>
  </si>
  <si>
    <t>LRDS6PEB2LR001991</t>
  </si>
  <si>
    <t>LR001991</t>
  </si>
  <si>
    <t>76639635</t>
  </si>
  <si>
    <t>马海超</t>
  </si>
  <si>
    <t>2020-08-21 10:35:19</t>
  </si>
  <si>
    <t>2020-08-23 14:41:47</t>
  </si>
  <si>
    <t>用户反映车辆座椅漏气，检查发现车辆座椅调节机构卡滞，联系技术科告知该型号座椅总成无下级拆分件，为其更换座椅总成后故障排除</t>
  </si>
  <si>
    <t>2020-08-26 13:24:48</t>
  </si>
  <si>
    <t>派工单号：A202008211038，新重点产品需补工时费激励系数X。</t>
  </si>
  <si>
    <t>LRDS6PEB0LR013007</t>
  </si>
  <si>
    <t>LR013007</t>
  </si>
  <si>
    <t>76660518</t>
  </si>
  <si>
    <t>2020-08-27 14:29:50</t>
  </si>
  <si>
    <t>2020-08-28 15:25:26</t>
  </si>
  <si>
    <t>车辆座椅漏气，联系技术科告知该型号座椅总成无下级拆分件，为其更换座椅总成后故障排除</t>
  </si>
  <si>
    <t>2020-08-31 09:22:55</t>
  </si>
  <si>
    <t>照片与故障现象描述不符</t>
  </si>
  <si>
    <t>派工单号：A202008272180，新重点产品需补工时费激励系数。</t>
  </si>
  <si>
    <t>LRDS7PEB4KR023969</t>
  </si>
  <si>
    <t>KR023969</t>
  </si>
  <si>
    <t>76282402</t>
  </si>
  <si>
    <t>2020-08-30 08:40:52</t>
  </si>
  <si>
    <t>2020-08-31 13:44:35</t>
  </si>
  <si>
    <t>车辆座椅靠背硬度无法调节，经检查发现车辆座椅调节机构失效导致，联系技术科告知该型号座椅总成无下级拆分件，为其更换座椅总成后故障排除</t>
  </si>
  <si>
    <t>2020-09-02 08:53:03</t>
  </si>
  <si>
    <t>靠背无硬度要求，描述不清晰</t>
  </si>
  <si>
    <t>STCFT006797202008310001</t>
  </si>
  <si>
    <t>STCAFT006797202008300004</t>
  </si>
  <si>
    <t>中通快运免费外出</t>
  </si>
  <si>
    <t xml:space="preserve">
审批人：SP049
审批时间：2020/09/02  08:52:57
审批意见：到位时长：	1.44 	小时
</t>
  </si>
  <si>
    <t>派工单号：1-ZLQVQK2，新重点产品需补工时费激励系数J，中通快递免费外出</t>
  </si>
  <si>
    <t>LRDS6PEB3KR036506</t>
  </si>
  <si>
    <t>KR036506</t>
  </si>
  <si>
    <t>76302062</t>
  </si>
  <si>
    <t>乔明强</t>
  </si>
  <si>
    <t>2020-08-02 08:48:37</t>
  </si>
  <si>
    <t>2020-08-02 14:37:43</t>
  </si>
  <si>
    <t>用户反应车辆驾驶员座椅安全带脱出、坐垫脱落、底座异响，无法使用。经检查驾驶员座椅安全带脱出、坐垫脱落、底座异响。更换驾驶员座椅车辆恢复正常</t>
  </si>
  <si>
    <t>2020-08-16 10:21:58</t>
  </si>
  <si>
    <t>LRDS6PEB4LR007758</t>
  </si>
  <si>
    <t>LR007758</t>
  </si>
  <si>
    <t>7520B008788</t>
  </si>
  <si>
    <t>2020-08-11 15:34:12</t>
  </si>
  <si>
    <t>2020-08-11 17:58:04</t>
  </si>
  <si>
    <t>用户反映车辆座椅无法升降，经检查座椅气控阀故障，更换驾驶员座椅总成车辆恢复正常</t>
  </si>
  <si>
    <t>2020-08-20 10:08:12</t>
  </si>
  <si>
    <t>FT006799</t>
  </si>
  <si>
    <t>SHX00100</t>
  </si>
  <si>
    <t>五寨县鸿兴汽贸有限责任公司</t>
  </si>
  <si>
    <t>2020-08-04 13:16:28</t>
  </si>
  <si>
    <t>2020-08-06 18:39:39</t>
  </si>
  <si>
    <t>经检查：车辆驾驶员座椅损坏，更换新件后正常。</t>
  </si>
  <si>
    <t>2020-08-14 15:05:21</t>
  </si>
  <si>
    <t>LRDS6PEB3HR018967</t>
  </si>
  <si>
    <t>HR018967</t>
  </si>
  <si>
    <t>76173633</t>
  </si>
  <si>
    <t>张德</t>
  </si>
  <si>
    <t>4259SMFKB-B6Z00900</t>
  </si>
  <si>
    <t>2020-08-06 08:29:30</t>
  </si>
  <si>
    <t>2020-08-07 18:43:47</t>
  </si>
  <si>
    <t>经检查：车辆驾驶员座椅支架断裂，更换新件后正常</t>
  </si>
  <si>
    <t>2020-08-17 15:38:26</t>
  </si>
  <si>
    <t>RCFT006802202008140002</t>
  </si>
  <si>
    <t>LRDV7PEC5KT503740</t>
  </si>
  <si>
    <t>KT503740</t>
  </si>
  <si>
    <t>1419G800028</t>
  </si>
  <si>
    <t>2020-08-07 10:32:53</t>
  </si>
  <si>
    <t>2020-08-14 16:08:39</t>
  </si>
  <si>
    <t>经我站维修人员检查：座椅底座失效。损坏。给予更换新件后故障解除</t>
  </si>
  <si>
    <t>2020-08-20 16:36:57</t>
  </si>
  <si>
    <t>因漏报导致索赔单提交超时望审单老师审批</t>
  </si>
  <si>
    <t>RCFT006812202008180001</t>
  </si>
  <si>
    <t>LRDS6PEB2KR043074</t>
  </si>
  <si>
    <t>KR043074</t>
  </si>
  <si>
    <t>1419L138509</t>
  </si>
  <si>
    <t>FT006812</t>
  </si>
  <si>
    <t>SHD00235</t>
  </si>
  <si>
    <t>微山县交宏运汽车销售服务有限公司</t>
  </si>
  <si>
    <t>王刚</t>
  </si>
  <si>
    <t>2020-08-18 12:01:38</t>
  </si>
  <si>
    <t>2020-08-18 16:51:41</t>
  </si>
  <si>
    <t>用户反映车辆车辆座椅往下陷问题，检查发现座椅骨架开焊原因导致。</t>
  </si>
  <si>
    <t>2020-08-25 09:48:08</t>
  </si>
  <si>
    <t>此单据座椅骨架开裂，欧曼下发文件不能换主座椅总成，中心库无座椅骨架。用户拉的绿色食品，不能等待配件来到。我们应及处理焊修。请领导给予审核工时费用。此单据没有更换新配件。</t>
  </si>
  <si>
    <t>LRDV7PEC4LT058487</t>
  </si>
  <si>
    <t>LT058487</t>
  </si>
  <si>
    <t>76676540</t>
  </si>
  <si>
    <t>FT006837</t>
  </si>
  <si>
    <t>HEL00136</t>
  </si>
  <si>
    <t>双城市博圣汽车修配厂</t>
  </si>
  <si>
    <t>唐正有</t>
  </si>
  <si>
    <t>2020-08-23 11:19:04</t>
  </si>
  <si>
    <t>2020-08-23 17:12:57</t>
  </si>
  <si>
    <t>驾驶室座椅气囊坏了。拆检发现驾驶员座椅连接阻尼器的梁开裂，新产品配件技术科暂时没有拆分件，更换座椅总成。</t>
  </si>
  <si>
    <t>2020-08-26 13:57:52</t>
  </si>
  <si>
    <t>旧件编号：200527*0000205   新件编号：200725*0002765</t>
  </si>
  <si>
    <t>RCFT006874202008040001</t>
  </si>
  <si>
    <t>LRDV6PEC0LR012851</t>
  </si>
  <si>
    <t>LR012851</t>
  </si>
  <si>
    <t>1420B009013</t>
  </si>
  <si>
    <t>FT006874</t>
  </si>
  <si>
    <t>HAN00011</t>
  </si>
  <si>
    <t>三亚云康万达汽车修配有限公司</t>
  </si>
  <si>
    <t>李肇波</t>
  </si>
  <si>
    <t>2020-08-02 09:53:22</t>
  </si>
  <si>
    <t>2020-08-04 17:07:10</t>
  </si>
  <si>
    <t>客户反映驾驶员座椅无法调节，经外出检查为驾驶员座椅总成调节机构卡滞导致故障。外出检修驾驶员座椅总成</t>
  </si>
  <si>
    <t>2020-08-13 13:29:10</t>
  </si>
  <si>
    <t>外出故障地点：三亚市崖州区</t>
  </si>
  <si>
    <t>RCFT006883202008230002</t>
  </si>
  <si>
    <t>LRDS6PEB4LT064464</t>
  </si>
  <si>
    <t>LT064464</t>
  </si>
  <si>
    <t>76685314</t>
  </si>
  <si>
    <t>FT006883</t>
  </si>
  <si>
    <t>HEN00100</t>
  </si>
  <si>
    <t>沁阳市鑫达汽车修理有限公司</t>
  </si>
  <si>
    <t>张明</t>
  </si>
  <si>
    <t>2020-08-23 11:15:33</t>
  </si>
  <si>
    <t>2020-08-23 14:20:49</t>
  </si>
  <si>
    <t>经检查，座椅两边高低不一样，右边低，故做加装垫片处理</t>
  </si>
  <si>
    <t>2020-08-26 13:27:44</t>
  </si>
  <si>
    <t>LRDS6PEB7KR021846</t>
  </si>
  <si>
    <t>KR021846</t>
  </si>
  <si>
    <t>76279386</t>
  </si>
  <si>
    <t>2020-07-31 09:59:45</t>
  </si>
  <si>
    <t>2020-08-04 09:02:20</t>
  </si>
  <si>
    <t>2020-08-26 08:21:23</t>
  </si>
  <si>
    <t>LRDS6PEB9KR012307</t>
  </si>
  <si>
    <t>KR012307</t>
  </si>
  <si>
    <t>1419C049797</t>
  </si>
  <si>
    <t>张琼</t>
  </si>
  <si>
    <t>2020-07-31 15:11:52</t>
  </si>
  <si>
    <t>2020-08-04 09:02:26</t>
  </si>
  <si>
    <t>2020-08-26 08:21:01</t>
  </si>
  <si>
    <t>LRDS6PEB5LT003270</t>
  </si>
  <si>
    <t>LT003270</t>
  </si>
  <si>
    <t>76319537</t>
  </si>
  <si>
    <t>菅小利</t>
  </si>
  <si>
    <t>2020-08-29 09:50:00</t>
  </si>
  <si>
    <t>2020-08-29 15:14:41</t>
  </si>
  <si>
    <t>经检驾驶员座椅骨架及调整机构损坏导致座椅无法调节，作更换座椅总成处理排除故障。</t>
  </si>
  <si>
    <t>2020-09-03 13:24:48</t>
  </si>
  <si>
    <t>RCFT006956202008010004</t>
  </si>
  <si>
    <t>LRDS6PTC7LR018846</t>
  </si>
  <si>
    <t>LR018846</t>
  </si>
  <si>
    <t>3120C019326</t>
  </si>
  <si>
    <t>纪一丁</t>
  </si>
  <si>
    <t>2020-08-01 10:36:31</t>
  </si>
  <si>
    <t>2020-08-01 16:37:52</t>
  </si>
  <si>
    <t>座椅不起。经查：驾驶员座椅底部管路断裂，我站已接住。</t>
  </si>
  <si>
    <t>2020-08-11 09:51:11</t>
  </si>
  <si>
    <t>5.200456397</t>
  </si>
  <si>
    <t>L124187/H430000000058</t>
  </si>
  <si>
    <t>L122602/H025000000846L01</t>
  </si>
  <si>
    <t>L122585/H024000001102L01</t>
  </si>
  <si>
    <t>LRDS6PTC0JT300732</t>
  </si>
  <si>
    <t>JT300732</t>
  </si>
  <si>
    <t>3118K050139</t>
  </si>
  <si>
    <t>刘嘉</t>
  </si>
  <si>
    <t>2020-08-07 17:11:29</t>
  </si>
  <si>
    <t>2020-08-08 12:01:44</t>
  </si>
  <si>
    <t>2020-08-14 09:19:55</t>
  </si>
  <si>
    <t>无拆分</t>
  </si>
  <si>
    <t>FH468100000008A1093存在拆分件，可以更换拆分件</t>
  </si>
  <si>
    <t>客户自费外出，维修地址：山西省朔州市应县镇子梁乡015乡道，没有拍摄铭牌，已重新拍摄上传</t>
  </si>
  <si>
    <t>RCFT006956202008210002</t>
  </si>
  <si>
    <t>LRDS6PTC0LT054168</t>
  </si>
  <si>
    <t>LT054168</t>
  </si>
  <si>
    <t>3120C020979</t>
  </si>
  <si>
    <t>王耀生</t>
  </si>
  <si>
    <t>2020-08-20 09:11:16</t>
  </si>
  <si>
    <t>2020-08-21 15:48:10</t>
  </si>
  <si>
    <t>座椅气控阀气管爆裂，维修更换气管</t>
  </si>
  <si>
    <t>2020-08-25 16:45:59</t>
  </si>
  <si>
    <t>LRDV7PEC3LR013067</t>
  </si>
  <si>
    <t>LR013067</t>
  </si>
  <si>
    <t>76660212</t>
  </si>
  <si>
    <t>乔强</t>
  </si>
  <si>
    <t>2020-08-07 08:55:35</t>
  </si>
  <si>
    <t>2020-08-08 10:24:20</t>
  </si>
  <si>
    <t>检查发现，驾驶室座椅支架断裂，给予更换处理。</t>
  </si>
  <si>
    <t>2020-08-17 10:36:23</t>
  </si>
  <si>
    <t>LRDV7PEC1LR013066</t>
  </si>
  <si>
    <t>LR013066</t>
  </si>
  <si>
    <t>76660210</t>
  </si>
  <si>
    <t>祝先生</t>
  </si>
  <si>
    <t>2020-08-07 13:09:52</t>
  </si>
  <si>
    <t>2020-08-08 10:24:27</t>
  </si>
  <si>
    <t>检查发现，驾驶员座椅骨架断裂，给予更换处理。</t>
  </si>
  <si>
    <t>2020-08-17 10:36:14</t>
  </si>
  <si>
    <t>2020-08-07 16:13:40</t>
  </si>
  <si>
    <t>2020-08-08 10:24:42</t>
  </si>
  <si>
    <t>2020-08-17 10:34:01</t>
  </si>
  <si>
    <t>LRDV7PEC1KT034985</t>
  </si>
  <si>
    <t>KT034985</t>
  </si>
  <si>
    <t>76300010</t>
  </si>
  <si>
    <t>林峰</t>
  </si>
  <si>
    <t>2020-08-07 17:50:30</t>
  </si>
  <si>
    <t>2020-08-08 10:24:51</t>
  </si>
  <si>
    <t>2020-08-17 10:33:45</t>
  </si>
  <si>
    <t>照片未发现损坏位置，与故障现象描述不符</t>
  </si>
  <si>
    <t>刘至健</t>
  </si>
  <si>
    <t>2020-08-10 12:03:03</t>
  </si>
  <si>
    <t>2020-08-13 13:49:42</t>
  </si>
  <si>
    <t>用户表示车辆座椅框架损坏，经检查该车座椅损坏，更换处理</t>
  </si>
  <si>
    <t>2020-08-20 11:08:00</t>
  </si>
  <si>
    <t>用户承担费用外出外出地址为道外区天恒大街526号</t>
  </si>
  <si>
    <t>LRDS6PEB6LT010406</t>
  </si>
  <si>
    <t>LT010406</t>
  </si>
  <si>
    <t>76655407</t>
  </si>
  <si>
    <t>李峰</t>
  </si>
  <si>
    <t>2020-08-13 10:00:16</t>
  </si>
  <si>
    <t>2020-08-14 09:19:42</t>
  </si>
  <si>
    <t>2020-08-30 14:54:18</t>
  </si>
  <si>
    <t>螺栓脱落可以维修</t>
  </si>
  <si>
    <t>LRDV7PEC1LR014072</t>
  </si>
  <si>
    <t>LR014072</t>
  </si>
  <si>
    <t>76661075</t>
  </si>
  <si>
    <t>2020-08-12 15:49:26</t>
  </si>
  <si>
    <t>2020-08-14 16:27:51</t>
  </si>
  <si>
    <t>2020-08-20 14:47:05</t>
  </si>
  <si>
    <t>LRDV7PEC5KT038425</t>
  </si>
  <si>
    <t>KT038425</t>
  </si>
  <si>
    <t>76306506</t>
  </si>
  <si>
    <t>2020-08-15 14:17:38</t>
  </si>
  <si>
    <t>2020-08-17 13:05:39</t>
  </si>
  <si>
    <t>检查发现驾驶员座椅损坏，更换处理</t>
  </si>
  <si>
    <t>2020-08-21 13:57:20</t>
  </si>
  <si>
    <t>安全带可以维修，将白色件可以安装进去，安全带</t>
  </si>
  <si>
    <t>2020-08-13 08:34:37</t>
  </si>
  <si>
    <t>2020-08-18 08:07:16</t>
  </si>
  <si>
    <t>2020-08-21 13:23:32</t>
  </si>
  <si>
    <t>LRDS6PEB9LT050284</t>
  </si>
  <si>
    <t>LT050284</t>
  </si>
  <si>
    <t>76663912</t>
  </si>
  <si>
    <t>2020-08-14 14:27:41</t>
  </si>
  <si>
    <t>2020-08-18 14:03:36</t>
  </si>
  <si>
    <t>检查发现驾驶员座椅骨架开焊，更换座椅</t>
  </si>
  <si>
    <t>2020-08-23 12:33:04</t>
  </si>
  <si>
    <t>LRDV7PEC1KT035506</t>
  </si>
  <si>
    <t>KT035506</t>
  </si>
  <si>
    <t>76300579</t>
  </si>
  <si>
    <t>关永君</t>
  </si>
  <si>
    <t>2020-08-15 07:56:38</t>
  </si>
  <si>
    <t>2020-08-19 08:39:30</t>
  </si>
  <si>
    <t>2020-08-24 15:57:55</t>
  </si>
  <si>
    <t>螺栓脱落，可以维修</t>
  </si>
  <si>
    <t>LRDS6PEB5KT025042</t>
  </si>
  <si>
    <t>KT025042</t>
  </si>
  <si>
    <t>73283658</t>
  </si>
  <si>
    <t>陈丹</t>
  </si>
  <si>
    <t>2020-08-17 11:59:00</t>
  </si>
  <si>
    <t>2020-08-24 12:15:30</t>
  </si>
  <si>
    <t>用户表示车辆座椅骨架损坏，更换座椅处理</t>
  </si>
  <si>
    <t>2020-08-28 16:31:34</t>
  </si>
  <si>
    <t>LRDV6PEC5LT003128</t>
  </si>
  <si>
    <t>LT003128</t>
  </si>
  <si>
    <t>1420A001192</t>
  </si>
  <si>
    <t>王帅</t>
  </si>
  <si>
    <t>2020-08-24 16:56:55</t>
  </si>
  <si>
    <t>2020-08-26 08:57:12</t>
  </si>
  <si>
    <t>检查发现，驾驶座椅损坏，给予更换处理。</t>
  </si>
  <si>
    <t>2020-09-01 15:07:11</t>
  </si>
  <si>
    <t>LRDS6PEB5LR010443</t>
  </si>
  <si>
    <t>LR010443</t>
  </si>
  <si>
    <t>76655400</t>
  </si>
  <si>
    <t>2020-08-23 15:41:16</t>
  </si>
  <si>
    <t>2020-08-26 09:41:38</t>
  </si>
  <si>
    <t>2020-08-31 15:21:54</t>
  </si>
  <si>
    <t>旧件验收。维修项目应选择6810001011（0.9）扣1.9个工时</t>
  </si>
  <si>
    <t>工时应选择拆装座椅总成，照片中损坏位置不清晰</t>
  </si>
  <si>
    <t>2020-08-23 14:16:04</t>
  </si>
  <si>
    <t>2020-08-26 13:27:38</t>
  </si>
  <si>
    <t>2020-08-31 16:49:11</t>
  </si>
  <si>
    <t>LRDV6PEC8LR003136</t>
  </si>
  <si>
    <t>LR003136</t>
  </si>
  <si>
    <t>1419K126671</t>
  </si>
  <si>
    <t>2020-08-24 11:18:03</t>
  </si>
  <si>
    <t>2020-08-26 13:31:42</t>
  </si>
  <si>
    <t>检查发现，驾驶员座椅损坏，给予更换 处理。</t>
  </si>
  <si>
    <t>2020-08-31 16:45:53</t>
  </si>
  <si>
    <t>LRDV7PEC2LT055099</t>
  </si>
  <si>
    <t>LT055099</t>
  </si>
  <si>
    <t>76673584</t>
  </si>
  <si>
    <t>2020-08-26 10:54:47</t>
  </si>
  <si>
    <t>2020-08-30 10:26:10</t>
  </si>
  <si>
    <t>检查发现驾驶员座椅骨损坏，更换处理</t>
  </si>
  <si>
    <t>2020-09-02 09:55:59</t>
  </si>
  <si>
    <t>LRDV7PEC2LR008409</t>
  </si>
  <si>
    <t>LR008409</t>
  </si>
  <si>
    <t>76645675</t>
  </si>
  <si>
    <t>刘亚臣</t>
  </si>
  <si>
    <t>2020-08-29 08:25:40</t>
  </si>
  <si>
    <t>2020-08-30 17:00:20</t>
  </si>
  <si>
    <t>检查发现，驾驶员座椅损坏更换处理。</t>
  </si>
  <si>
    <t>2020-09-02 09:45:59</t>
  </si>
  <si>
    <t>故障模式/故障描述/故障照片体现问题与更换零部件不相符，应维修内容为拆装座椅总成，阻尼器塑料件</t>
  </si>
  <si>
    <t>LRDV7PECXKR042998</t>
  </si>
  <si>
    <t>KR042998</t>
  </si>
  <si>
    <t>1419L140855</t>
  </si>
  <si>
    <t>2020-08-10 16:23:36</t>
  </si>
  <si>
    <t>2020-08-11 14:36:45</t>
  </si>
  <si>
    <t>客户反应座椅异响，检查发现固定螺栓孔退扣导致，更换后故障排除</t>
  </si>
  <si>
    <t>2020-08-18 14:15:37</t>
  </si>
  <si>
    <t>更换驾驶员座椅总成，外出费自理，订单编号：PSOFT010994202008070017</t>
  </si>
  <si>
    <t>LRDV7PEC8KR038920</t>
  </si>
  <si>
    <t>KR038920</t>
  </si>
  <si>
    <t>1419K127110</t>
  </si>
  <si>
    <t>2020-08-21 14:22:10</t>
  </si>
  <si>
    <t>2020-08-28 17:16:52</t>
  </si>
  <si>
    <t>客户反应驾驶员座椅无法升降，检查发现减震器支架断裂，更换后故障排除</t>
  </si>
  <si>
    <t>2020-09-01 08:01:12</t>
  </si>
  <si>
    <t>更换驾驶员座椅总成，配件订单编号：PSOFT010994202008210063</t>
  </si>
  <si>
    <t>LRDS6PEB9LT001568</t>
  </si>
  <si>
    <t>LT001568</t>
  </si>
  <si>
    <t>76318975</t>
  </si>
  <si>
    <t>李志方</t>
  </si>
  <si>
    <t>2020-08-09 16:04:12</t>
  </si>
  <si>
    <t>2020-08-09 17:00:18</t>
  </si>
  <si>
    <t>车辆座椅斜，靠背不能调节，检查是座椅底座变形，靠背调整机构损坏造成，为客户更换座椅</t>
  </si>
  <si>
    <t>2020-08-14 11:00:31</t>
  </si>
  <si>
    <t>缺少故障位置照片，底座变形无法确认</t>
  </si>
  <si>
    <t>LRDS6PEB5KT028104</t>
  </si>
  <si>
    <t>KT028104</t>
  </si>
  <si>
    <t>76288863</t>
  </si>
  <si>
    <t>康利强匿名</t>
  </si>
  <si>
    <t>2020-08-14 10:29:14</t>
  </si>
  <si>
    <t>2020-08-14 11:11:26</t>
  </si>
  <si>
    <t>车辆驾驶员座椅斜上下不能调节，靠背不能调节，为客户更换座椅</t>
  </si>
  <si>
    <t>2020-08-23 13:01:06</t>
  </si>
  <si>
    <t>LRDS6PEB2LR032190</t>
  </si>
  <si>
    <t>LR032190</t>
  </si>
  <si>
    <t>76688529</t>
  </si>
  <si>
    <t>胡彦波</t>
  </si>
  <si>
    <t>2020-08-28 19:06:28</t>
  </si>
  <si>
    <t>2020-08-29 16:23:55</t>
  </si>
  <si>
    <t>用户反映车辆驾驶室倾斜，检查发现座椅底座损坏，更换故障排除</t>
  </si>
  <si>
    <t>2020-09-03 09:51:29</t>
  </si>
  <si>
    <t>照片不清晰，倾斜</t>
  </si>
  <si>
    <t>2020-08-28 16:46:12</t>
  </si>
  <si>
    <t>2020-08-31 14:59:41</t>
  </si>
  <si>
    <t>车辆座椅上下不能调，为客户更换座椅</t>
  </si>
  <si>
    <t>2020-09-03 08:37:46</t>
  </si>
  <si>
    <t>RCFT007018202008260001</t>
  </si>
  <si>
    <t>LRDV7PECXKT016520</t>
  </si>
  <si>
    <t>KT016520</t>
  </si>
  <si>
    <t>76271516</t>
  </si>
  <si>
    <t>FT007018</t>
  </si>
  <si>
    <t>FDHEN012</t>
  </si>
  <si>
    <t>漯河市路遥汽车销售服务有限公司</t>
  </si>
  <si>
    <t>鲁铭迪</t>
  </si>
  <si>
    <t>2020-08-25 10:24:05</t>
  </si>
  <si>
    <t>2020-08-26 08:51:14</t>
  </si>
  <si>
    <t>座椅升不上去，经检查为：座椅调整机构卡滞，调整检修后故障排除</t>
  </si>
  <si>
    <t>2020-08-31 14:22:21</t>
  </si>
  <si>
    <t>站内维修，由于APP没有重新定位，导致部分照片水印显示位置为东兴电子城</t>
  </si>
  <si>
    <t>RCFT007021202008260001</t>
  </si>
  <si>
    <t>LRDS6PEB2KR036108</t>
  </si>
  <si>
    <t>KR036108</t>
  </si>
  <si>
    <t>76301667</t>
  </si>
  <si>
    <t>夏海港</t>
  </si>
  <si>
    <t>2020-08-25 16:15:26</t>
  </si>
  <si>
    <t>2020-08-26 17:07:43</t>
  </si>
  <si>
    <t>检查发现：驾驶员座椅自落，维修处理解决</t>
  </si>
  <si>
    <t>2020-08-31 09:46:05</t>
  </si>
  <si>
    <t>RCFT007044202008150005</t>
  </si>
  <si>
    <t>LRDV7PEC2LR035786</t>
  </si>
  <si>
    <t>LR035786</t>
  </si>
  <si>
    <t>76698951</t>
  </si>
  <si>
    <t>FT007044</t>
  </si>
  <si>
    <t>FDCHQ003</t>
  </si>
  <si>
    <t>重庆道宏汽车销售有限公司</t>
  </si>
  <si>
    <t>重庆隆强汽车销售有限责任公司</t>
  </si>
  <si>
    <t>3319DPPKF-A8T00200</t>
  </si>
  <si>
    <t>2020-08-14 10:40:50</t>
  </si>
  <si>
    <t>2020-08-15 12:27:32</t>
  </si>
  <si>
    <t>经检查车辆进气管破裂，对破裂的气管做修复处理后，故障排除</t>
  </si>
  <si>
    <t>2020-08-23 16:39:51</t>
  </si>
  <si>
    <t>STCFT007044202008150004</t>
  </si>
  <si>
    <t>STCAFT007044202008140001</t>
  </si>
  <si>
    <t>接400派工，经销商报修商品车座椅漏气，要求我站前往维修</t>
  </si>
  <si>
    <t xml:space="preserve">
审批人：SP042
审批时间：2020/08/23  16:39:49
审批意见：到位时长：	1.19 	小时
</t>
  </si>
  <si>
    <t>RCFT007044202008260003</t>
  </si>
  <si>
    <t>LRDV6PEC7LT052444</t>
  </si>
  <si>
    <t>LT052444</t>
  </si>
  <si>
    <t>76669594</t>
  </si>
  <si>
    <t>郯城晟捷物流有限公司</t>
  </si>
  <si>
    <t>2020-08-24 09:28:02</t>
  </si>
  <si>
    <t>2020-08-26 11:18:29</t>
  </si>
  <si>
    <t>经检查发现车辆驾驶员座椅进气管破裂，更换进气管后故障排除</t>
  </si>
  <si>
    <t>2020-09-01 11:00:18</t>
  </si>
  <si>
    <t>STCFT007044202008260002</t>
  </si>
  <si>
    <t>STCAFT007044202008240001</t>
  </si>
  <si>
    <t>接400派工，客户车辆座椅气管破裂，拉着药品，要求我站前往救援</t>
  </si>
  <si>
    <t xml:space="preserve">
审批人：SP042
审批时间：2020/09/01  11:00:13
审批意见：到位时长：	1.17 	小时
</t>
  </si>
  <si>
    <t>LRDV7PEC8KT017746</t>
  </si>
  <si>
    <t>KT017746</t>
  </si>
  <si>
    <t>76233624</t>
  </si>
  <si>
    <t>FT007243</t>
  </si>
  <si>
    <t>FDANH014</t>
  </si>
  <si>
    <t>淮北市北星汽贸有限公司</t>
  </si>
  <si>
    <t>党景龙</t>
  </si>
  <si>
    <t>2020-08-23 08:14:46</t>
  </si>
  <si>
    <t>2020-08-25 08:58:30</t>
  </si>
  <si>
    <t>经检查：车辆驾驶员座椅内部充放气调整机构塑料磨损导致座椅坐下后不充气导致座椅坐下后不升起</t>
  </si>
  <si>
    <t>2020-08-28 16:48:37</t>
  </si>
  <si>
    <t>孙威</t>
  </si>
  <si>
    <t>2020-08-06 08:47:42</t>
  </si>
  <si>
    <t>2020-08-08 13:17:03</t>
  </si>
  <si>
    <t>经我站检查发现车辆驾驶员座椅损坏导致故障，</t>
  </si>
  <si>
    <t>2020-08-14 09:15:52</t>
  </si>
  <si>
    <t>LRDS6PEB0JT306910</t>
  </si>
  <si>
    <t>JT306910</t>
  </si>
  <si>
    <t>76252434</t>
  </si>
  <si>
    <t>田落东</t>
  </si>
  <si>
    <t>2020-08-10 14:31:23</t>
  </si>
  <si>
    <t>2020-08-11 14:30:14</t>
  </si>
  <si>
    <t>经我站检查发现车辆驾驶员座椅驾驶员座椅损坏，导致故障。</t>
  </si>
  <si>
    <t>2020-08-18 14:07:04</t>
  </si>
  <si>
    <t>更换零部件不互换，应更换FH468100000015A1093型号零部件</t>
  </si>
  <si>
    <t>LRDS6PEB4KT027557</t>
  </si>
  <si>
    <t>KT027557</t>
  </si>
  <si>
    <t>76288331</t>
  </si>
  <si>
    <t>孔祥臣</t>
  </si>
  <si>
    <t>2020-08-15 16:41:51</t>
  </si>
  <si>
    <t>2020-08-18 08:09:19</t>
  </si>
  <si>
    <t>座椅偏坠，导致故障</t>
  </si>
  <si>
    <t>2020-08-21 13:33:55</t>
  </si>
  <si>
    <t>LRDV7PEC5LT059938</t>
  </si>
  <si>
    <t>LT059938</t>
  </si>
  <si>
    <t>76680176</t>
  </si>
  <si>
    <t>吴金刚</t>
  </si>
  <si>
    <t>2020-08-17 15:16:34</t>
  </si>
  <si>
    <t>2020-08-18 14:19:02</t>
  </si>
  <si>
    <t>驾驶员座椅漏气，导致故障</t>
  </si>
  <si>
    <t>2020-08-23 11:16:30</t>
  </si>
  <si>
    <t>LRDS6PEB0KR007612</t>
  </si>
  <si>
    <t>KR007612</t>
  </si>
  <si>
    <t>76260303</t>
  </si>
  <si>
    <t>2020-08-18 08:00:50</t>
  </si>
  <si>
    <t>2020-08-19 10:11:07</t>
  </si>
  <si>
    <t>2020-08-22 19:53:17</t>
  </si>
  <si>
    <t>缺少故障件的厂家标识，缺少故障位置的照片</t>
  </si>
  <si>
    <t>LRDS6PEB0LR001276</t>
  </si>
  <si>
    <t>LR001276</t>
  </si>
  <si>
    <t>76318584</t>
  </si>
  <si>
    <t>王相伟</t>
  </si>
  <si>
    <t>2020-08-04 10:03:55</t>
  </si>
  <si>
    <t>2020-08-04 18:23:06</t>
  </si>
  <si>
    <t>用户反映车辆驾驶员座椅漏气。检查发现车辆驾驶员座椅气囊开裂导致。更换驾驶员座椅总成，</t>
  </si>
  <si>
    <t>2020-08-13 09:32:24</t>
  </si>
  <si>
    <t>气囊开裂</t>
  </si>
  <si>
    <t>LRDS6PEB0KR033319</t>
  </si>
  <si>
    <t>KR033319</t>
  </si>
  <si>
    <t>76297311</t>
  </si>
  <si>
    <t>张树军</t>
  </si>
  <si>
    <t>2020-08-07 17:05:47</t>
  </si>
  <si>
    <t>2020-08-07 19:16:05</t>
  </si>
  <si>
    <t>驾驶员座椅自动升降。无法锁定。做人后自动下落无法提升。更换驾驶员座椅总成。</t>
  </si>
  <si>
    <t>2020-08-13 15:59:09</t>
  </si>
  <si>
    <t>LRDS6PEBXKT044394</t>
  </si>
  <si>
    <t>KT044394</t>
  </si>
  <si>
    <t>76318061</t>
  </si>
  <si>
    <t>王玉振</t>
  </si>
  <si>
    <t>2020-08-12 15:42:43</t>
  </si>
  <si>
    <t>2020-08-13 08:26:54</t>
  </si>
  <si>
    <t>用户反映车辆驾驶员座椅漏气。检查发现车辆驾驶员座椅升降手柄漏气。更换驾驶员座椅总成。</t>
  </si>
  <si>
    <t>2020-08-18 15:19:03</t>
  </si>
  <si>
    <t>LRDS6PEB8LT007992</t>
  </si>
  <si>
    <t>LT007992</t>
  </si>
  <si>
    <t>76649524</t>
  </si>
  <si>
    <t>2020-08-16 18:08:30</t>
  </si>
  <si>
    <t>2020-08-17 18:58:53</t>
  </si>
  <si>
    <t>驾驶员座椅底座松旷。更换驾驶员座椅总成。</t>
  </si>
  <si>
    <t>2020-08-22 12:40:45</t>
  </si>
  <si>
    <t>LRDS6PEB2LT050241</t>
  </si>
  <si>
    <t>LT050241</t>
  </si>
  <si>
    <t>76664619</t>
  </si>
  <si>
    <t>2020-08-25 18:03:55</t>
  </si>
  <si>
    <t>2020-08-28 17:07:48</t>
  </si>
  <si>
    <t>驾驶员座椅安全带不回位。更换驾驶员座椅总成。</t>
  </si>
  <si>
    <t>2020-09-01 08:01:24</t>
  </si>
  <si>
    <t>缺少安全带位置的照片</t>
  </si>
  <si>
    <t>LRDV6PEC0KR040910</t>
  </si>
  <si>
    <t>KR040910</t>
  </si>
  <si>
    <t>1419J115293</t>
  </si>
  <si>
    <t>秦俊华</t>
  </si>
  <si>
    <t>2020-08-13 18:23:34</t>
  </si>
  <si>
    <t>2020-08-20 09:33:50</t>
  </si>
  <si>
    <t>车辆座椅无法调节，我站检查为车辆驾驶员座椅调整机构卡滞，给予更换座椅总成故障排除。</t>
  </si>
  <si>
    <t>2020-08-25 13:52:28</t>
  </si>
  <si>
    <t>LRDS6PTC7LT054569</t>
  </si>
  <si>
    <t>LT054569</t>
  </si>
  <si>
    <t>3120C022752</t>
  </si>
  <si>
    <t>张新雄</t>
  </si>
  <si>
    <t>2020-08-04 10:00:00</t>
  </si>
  <si>
    <t>2020-08-04 17:20:58</t>
  </si>
  <si>
    <t>驾驶员座椅调整机构轻微变形，异响</t>
  </si>
  <si>
    <t>2020-08-13 18:03:48</t>
  </si>
  <si>
    <t>缺少调整机构故障位置</t>
  </si>
  <si>
    <t>与派工单：A202008040994为同一外出地点</t>
  </si>
  <si>
    <t>LRDS6PTC8LT054581</t>
  </si>
  <si>
    <t>LT054581</t>
  </si>
  <si>
    <t>3120C022767</t>
  </si>
  <si>
    <t>2020-08-18 14:24:59</t>
  </si>
  <si>
    <t>2020-08-24 18:35:29</t>
  </si>
  <si>
    <t>座椅无法调整，检查为调整机构失效，更换新件后故障排除。</t>
  </si>
  <si>
    <t>2020-08-26 14:21:58</t>
  </si>
  <si>
    <t>应更换FH468100000014A1093零部件</t>
  </si>
  <si>
    <t>STCAFT009936202008220004</t>
  </si>
  <si>
    <t>由于外出申请延迟审批，导致索赔单延迟提报，请领导核实审批！谢谢！</t>
  </si>
  <si>
    <t>LRDS6PEB9KT030812</t>
  </si>
  <si>
    <t>KT030812</t>
  </si>
  <si>
    <t>76293310</t>
  </si>
  <si>
    <t>2020-08-25 10:15:55</t>
  </si>
  <si>
    <t>2020-08-28 18:04:40</t>
  </si>
  <si>
    <t>2020-08-31 12:36:55</t>
  </si>
  <si>
    <t>13t(459)后桥，速比:3.364(自调臂ABS)</t>
  </si>
  <si>
    <t>LRDV7PEC5KT035587</t>
  </si>
  <si>
    <t>KT035587</t>
  </si>
  <si>
    <t>1419J117594</t>
  </si>
  <si>
    <t>佟文胜</t>
  </si>
  <si>
    <t>2020-08-03 13:49:27</t>
  </si>
  <si>
    <t>2020-08-03 14:16:40</t>
  </si>
  <si>
    <t>服务站拆解发现，车辆座椅骨架断裂导致底支架及上支架异常磨损，建议更换座椅总成。</t>
  </si>
  <si>
    <t>2020-08-11 15:30:44</t>
  </si>
  <si>
    <t>LRDV7PEC7LR001472</t>
  </si>
  <si>
    <t>LR001472</t>
  </si>
  <si>
    <t>76318912</t>
  </si>
  <si>
    <t>顺和</t>
  </si>
  <si>
    <t>2020-08-25 15:39:24</t>
  </si>
  <si>
    <t>2020-08-26 12:44:43</t>
  </si>
  <si>
    <t>经拆解发现驾驶员座椅骨架开裂，气囊漏气，靠背调节机构损坏，无法正常使用</t>
  </si>
  <si>
    <t>2020-08-31 17:29:24</t>
  </si>
  <si>
    <t>缺少座椅厂家标示</t>
  </si>
  <si>
    <t>LRDV7PEC9LR001473</t>
  </si>
  <si>
    <t>LR001473</t>
  </si>
  <si>
    <t>76318909</t>
  </si>
  <si>
    <t>2020-08-25 09:04:28</t>
  </si>
  <si>
    <t>2020-08-27 10:59:37</t>
  </si>
  <si>
    <t>经拆解发现驾驶员座椅骨架开裂，气囊漏气，靠背调节机构损坏。无无法正常使用</t>
  </si>
  <si>
    <t>2020-08-31 09:53:54</t>
  </si>
  <si>
    <t>STCAFT009960202008260001</t>
  </si>
  <si>
    <t>LRDS6PEB5LT001048</t>
  </si>
  <si>
    <t>LT001048</t>
  </si>
  <si>
    <t>3619K067016</t>
  </si>
  <si>
    <t>安站雷</t>
  </si>
  <si>
    <t>2020-08-06 12:52:05</t>
  </si>
  <si>
    <t>2020-08-08 10:08:01</t>
  </si>
  <si>
    <t>客户反应车辆座椅无法调整，靠背无法调整，经检查为座椅调整机构卡滞无法调整，靠背调整失效。</t>
  </si>
  <si>
    <t>2020-08-17 10:27:14</t>
  </si>
  <si>
    <t>1.缺少旧件厂家标示；2旧件座椅照片确缺失</t>
  </si>
  <si>
    <t>RCFT010015202008210004</t>
  </si>
  <si>
    <t>LRDS6PEB4LR032661</t>
  </si>
  <si>
    <t>LR032661</t>
  </si>
  <si>
    <t>76695722</t>
  </si>
  <si>
    <t>罗凯云</t>
  </si>
  <si>
    <t>2020-08-21 13:19:54</t>
  </si>
  <si>
    <t>2020-08-21 18:32:19</t>
  </si>
  <si>
    <t>客户报修驾驶室座椅漏气，检查发现座椅气管接头松脱导致，重新安装捆扎处理</t>
  </si>
  <si>
    <t>2020-08-24 16:29:11</t>
  </si>
  <si>
    <t>在武汉市新洲区荣立汽修厂二级站维修</t>
  </si>
  <si>
    <t>高雄</t>
  </si>
  <si>
    <t>2020-08-26 11:13:06</t>
  </si>
  <si>
    <t>2020-08-26 17:05:46</t>
  </si>
  <si>
    <t>经现场：驾驶员座椅无阻力，靠背发卡。更换新件，故障排除。</t>
  </si>
  <si>
    <t>2020-08-31 09:47:36</t>
  </si>
  <si>
    <t>扣1.4工时88.2元</t>
  </si>
  <si>
    <t>工时应选择拆装座椅总成71元</t>
  </si>
  <si>
    <t>LRDV7PEC8KT038953</t>
  </si>
  <si>
    <t>KT038953</t>
  </si>
  <si>
    <t>76307568</t>
  </si>
  <si>
    <t>王磊</t>
  </si>
  <si>
    <t>2020-08-26 14:29:55</t>
  </si>
  <si>
    <t>2020-08-30 15:11:25</t>
  </si>
  <si>
    <t>车辆座椅内部气囊整体向右倾斜严重导致无法正常使用、底座发卡损坏。</t>
  </si>
  <si>
    <t>2020-09-02 17:52:31</t>
  </si>
  <si>
    <t>LRDV7PEC6LT006648</t>
  </si>
  <si>
    <t>LT006648</t>
  </si>
  <si>
    <t>76645674</t>
  </si>
  <si>
    <t>2020-08-22 09:52:10</t>
  </si>
  <si>
    <t>2020-08-24 09:10:43</t>
  </si>
  <si>
    <t>进站经拆解发现驾驶员座椅气囊固定支架开焊、气囊磨损漏气，更换驾驶员座椅后试车恢复正常。</t>
  </si>
  <si>
    <t>2020-08-28 11:18:58</t>
  </si>
  <si>
    <t>LRDV7PEC4LT003814</t>
  </si>
  <si>
    <t>LT003814</t>
  </si>
  <si>
    <t>1419K131062</t>
  </si>
  <si>
    <t>蒯海洋</t>
  </si>
  <si>
    <t>2020-08-29 09:33:03</t>
  </si>
  <si>
    <t>2020-08-29 17:29:26</t>
  </si>
  <si>
    <t>该车驾驶员座椅总成内部元件失效导致座椅塌陷 驾驶极不舒服.</t>
  </si>
  <si>
    <t>2020-09-02 13:17:46</t>
  </si>
  <si>
    <t>座椅旧件上印有A1093 L0116 H0681010100A0</t>
  </si>
  <si>
    <t>RCFT010296202008270007</t>
  </si>
  <si>
    <t>LRDS6PEB4KT038302</t>
  </si>
  <si>
    <t>KT038302</t>
  </si>
  <si>
    <t>76306099</t>
  </si>
  <si>
    <t>巍攀</t>
  </si>
  <si>
    <t>2020-08-25 09:44:36</t>
  </si>
  <si>
    <t>2020-08-27 22:11:05</t>
  </si>
  <si>
    <t>2020-08-31 13:36:59</t>
  </si>
  <si>
    <t>LRDV6PEC2KT005093</t>
  </si>
  <si>
    <t>KT005093</t>
  </si>
  <si>
    <t>76256826</t>
  </si>
  <si>
    <t>吴海龙</t>
  </si>
  <si>
    <t>2020-07-31 14:51:27</t>
  </si>
  <si>
    <t>2020-08-02 08:51:51</t>
  </si>
  <si>
    <t>我站检查发现车辆驾驶员座椅无法调节</t>
  </si>
  <si>
    <t>2020-08-16 12:34:34</t>
  </si>
  <si>
    <t>缺少无法调节位置照片，FH468100000007A1093存在拆分件</t>
  </si>
  <si>
    <t>LRDS6PEB8JR022017</t>
  </si>
  <si>
    <t>JR022017</t>
  </si>
  <si>
    <t>76237729</t>
  </si>
  <si>
    <t>金玺运输</t>
  </si>
  <si>
    <t>2020-08-04 10:00:56</t>
  </si>
  <si>
    <t>2020-08-13 11:39:39</t>
  </si>
  <si>
    <t>我站检查发现车辆驾驶员座椅开裂</t>
  </si>
  <si>
    <t>2020-08-17 14:37:29</t>
  </si>
  <si>
    <t>LRDS6PEB5KT007141</t>
  </si>
  <si>
    <t>KT007141</t>
  </si>
  <si>
    <t>76258952</t>
  </si>
  <si>
    <t>乐城物流</t>
  </si>
  <si>
    <t>2020-08-27 08:07:38</t>
  </si>
  <si>
    <t>2020-08-28 13:20:43</t>
  </si>
  <si>
    <t>经我站检查发现，驾驶员座椅损坏，导致故障</t>
  </si>
  <si>
    <t>2020-08-31 22:46:35</t>
  </si>
  <si>
    <t>LRDS6PEB6LR033598</t>
  </si>
  <si>
    <t>LR033598</t>
  </si>
  <si>
    <t>76697444</t>
  </si>
  <si>
    <t>赵常友</t>
  </si>
  <si>
    <t>2020-08-27 10:40:18</t>
  </si>
  <si>
    <t>2020-08-29 18:25:52</t>
  </si>
  <si>
    <t>经我站检查发现，驾驶员座椅靠背卡不住，导致故障，</t>
  </si>
  <si>
    <t>2020-09-03 11:01:05</t>
  </si>
  <si>
    <t>LRDV7PEC6LT063352</t>
  </si>
  <si>
    <t>LT063352</t>
  </si>
  <si>
    <t>76686565</t>
  </si>
  <si>
    <t>李德勇</t>
  </si>
  <si>
    <t>2020-08-04 15:00:00</t>
  </si>
  <si>
    <t>2020-08-31 09:19:52</t>
  </si>
  <si>
    <t>我站检查发现车辆驾驶员座椅无法调节。</t>
  </si>
  <si>
    <t>2020-09-05 08:28:33</t>
  </si>
  <si>
    <t>车联网二次判定真实，补报原作废索赔单号RCFT010344202008060001前期报错底盘号</t>
  </si>
  <si>
    <t xml:space="preserve">填写内容与照片不符</t>
  </si>
  <si>
    <t>补报索赔单RCFT010344202008060001</t>
  </si>
  <si>
    <t>LRDS6PEB7KT015807</t>
  </si>
  <si>
    <t>KT015807</t>
  </si>
  <si>
    <t>76270542</t>
  </si>
  <si>
    <t>安景峰</t>
  </si>
  <si>
    <t>2020-08-10 14:28:03</t>
  </si>
  <si>
    <t>2020-08-10 21:21:09</t>
  </si>
  <si>
    <t>经我站检查发现该车辆驾驶员座椅变形，导致该车辆驾驶员座椅靠背及坐垫均变形，给</t>
  </si>
  <si>
    <t>2020-08-19 09:49:14</t>
  </si>
  <si>
    <t>巴林左旗敖汉分公司报单，请领导审核通过  与车辆REPFT010425202008100002为同一故障地</t>
  </si>
  <si>
    <t>LRDS6PEB0LT001250</t>
  </si>
  <si>
    <t>LT001250</t>
  </si>
  <si>
    <t>76318582</t>
  </si>
  <si>
    <t>王振华</t>
  </si>
  <si>
    <t>2020-08-25 15:17:39</t>
  </si>
  <si>
    <t>2020-08-27 13:30:35</t>
  </si>
  <si>
    <t>用户反映座椅损坏，拆检发现驾驶员座椅内部骨架断裂，造成气囊破损，无法使用。</t>
  </si>
  <si>
    <t>2020-09-01 13:46:01</t>
  </si>
  <si>
    <t>LRDS6PEBXLT004771</t>
  </si>
  <si>
    <t>LT004771</t>
  </si>
  <si>
    <t>76642343</t>
  </si>
  <si>
    <t>FT010507</t>
  </si>
  <si>
    <t>FDSHD027</t>
  </si>
  <si>
    <t>梁山县一通汽车维修服务有限公司</t>
  </si>
  <si>
    <t>陈华民</t>
  </si>
  <si>
    <t>2020-08-04 17:27:22</t>
  </si>
  <si>
    <t>2020-08-05 18:10:26</t>
  </si>
  <si>
    <t>2020-08-17 14:50:32</t>
  </si>
  <si>
    <t>拉线位置断裂</t>
  </si>
  <si>
    <t>RCFT010638202008060009</t>
  </si>
  <si>
    <t>LRDV6PEC7LR007016</t>
  </si>
  <si>
    <t>LT502613</t>
  </si>
  <si>
    <t>1620A002319</t>
  </si>
  <si>
    <t>FT010638</t>
  </si>
  <si>
    <t>FDJIX004</t>
  </si>
  <si>
    <t>赣州市广汇汽车销售有限公司</t>
  </si>
  <si>
    <t>2020-08-04 10:18:01</t>
  </si>
  <si>
    <t>2020-08-06 16:43:22</t>
  </si>
  <si>
    <t>驾驶员座椅总成连接气管承受不住气压，接头崩开，导致气囊漏气。用胶紧固，密封后，故障排除。应判定为质量问题，建议索赔A1093。</t>
  </si>
  <si>
    <t>2020-08-14 17:12:34</t>
  </si>
  <si>
    <t>LRDV7PEC4KR017496</t>
  </si>
  <si>
    <t>KR017496</t>
  </si>
  <si>
    <t>1419E067971</t>
  </si>
  <si>
    <t>程昱</t>
  </si>
  <si>
    <t>2020-08-06 12:38:02</t>
  </si>
  <si>
    <t>2020-08-07 11:18:50</t>
  </si>
  <si>
    <t>车辆座椅左右摆动幅度大，座椅无法进行举升拆检座椅内部发现内部多处骨架开焊断裂。更换驾驶员座椅总成故障排除。</t>
  </si>
  <si>
    <t>2020-08-18 15:02:15</t>
  </si>
  <si>
    <t>STCFT010680202008070001</t>
  </si>
  <si>
    <t>STCAFT010680202008060001</t>
  </si>
  <si>
    <t>车辆座椅左右摆动幅度大，座椅无法进行举升</t>
  </si>
  <si>
    <t xml:space="preserve">审批人 :Admin,审批时间 :2020-08-10审批意见:未上传APP照片/轨迹原因：:
审批人：SP045
审批时间：2020/08/18  15:02:08
审批意见：到位时长  0.81  小时
</t>
  </si>
  <si>
    <t>RCFT010680202008150004</t>
  </si>
  <si>
    <t>LRDV7PEC5LT002901</t>
  </si>
  <si>
    <t>LT002901</t>
  </si>
  <si>
    <t>1420A001193</t>
  </si>
  <si>
    <t>2020-08-13 15:17:32</t>
  </si>
  <si>
    <t>2020-08-15 09:02:36</t>
  </si>
  <si>
    <t>车辆座椅不回弹，颠簸路段时降至最低值不回弹，且存在卡滞现象。拆检气囊座椅，发现控制高低值活塞干涉，涂抹润滑脂，试车效果明显故障排除。</t>
  </si>
  <si>
    <t>2020-08-21 13:25:20</t>
  </si>
  <si>
    <t>RCFT010680202008170003</t>
  </si>
  <si>
    <t>LRDS6PEB9LT001733</t>
  </si>
  <si>
    <t>LT001733</t>
  </si>
  <si>
    <t>76639298</t>
  </si>
  <si>
    <t>王二</t>
  </si>
  <si>
    <t>2020-08-15 16:24:07</t>
  </si>
  <si>
    <t>2020-08-17 08:48:39</t>
  </si>
  <si>
    <t>拆装坐垫检查调节阀一处塑料活塞胶圈慢漏气，颠簸时座椅下落气压降低由于漏气无法回升</t>
  </si>
  <si>
    <t>2020-08-20 09:33:13</t>
  </si>
  <si>
    <t>RCFT010680202008310003</t>
  </si>
  <si>
    <t>LRDS6PEB3LR021439</t>
  </si>
  <si>
    <t>LR021439</t>
  </si>
  <si>
    <t>76675742</t>
  </si>
  <si>
    <t>信远融资租赁（浙江）有限公司</t>
  </si>
  <si>
    <t>2020-08-21 08:34:05</t>
  </si>
  <si>
    <t>2020-08-31 17:12:18</t>
  </si>
  <si>
    <t>车辆座椅气囊漏气，无法调节。拆检座椅内部气管断裂，快速接头重新装配后故障排除、</t>
  </si>
  <si>
    <t>2020-09-03 09:48:45</t>
  </si>
  <si>
    <t>13t（485）/3.083(ABS)</t>
  </si>
  <si>
    <t>王鑫</t>
  </si>
  <si>
    <t>2020-08-07 17:12:11</t>
  </si>
  <si>
    <t>2020-08-14 11:00:14</t>
  </si>
  <si>
    <t>用户报修座椅调节不好，经检查发现座椅调节器损坏导致座椅上下调节不好导致故障，因未有拆分件，故更换座椅总成</t>
  </si>
  <si>
    <t>2020-08-31 11:03:04</t>
  </si>
  <si>
    <t>维修方案争议   旧件仲裁</t>
  </si>
  <si>
    <t>拉线位置脱落可以维修</t>
  </si>
  <si>
    <t>H025000000355</t>
  </si>
  <si>
    <t>H024000000523</t>
  </si>
  <si>
    <t>RCFT010868202008240008</t>
  </si>
  <si>
    <t>LRDS6PTC6LT053834</t>
  </si>
  <si>
    <t>LT053834</t>
  </si>
  <si>
    <t>3120C012295</t>
  </si>
  <si>
    <t>史刘刚</t>
  </si>
  <si>
    <t>2020-08-24 14:25:12</t>
  </si>
  <si>
    <t>2020-08-24 16:55:06</t>
  </si>
  <si>
    <t>车辆座椅漏气，拆卸检查发现座椅调节气囊接头脱落，重新紧固修复接头，故障排除</t>
  </si>
  <si>
    <t>2020-08-26 14:50:38</t>
  </si>
  <si>
    <t>RCFT010950202008230002</t>
  </si>
  <si>
    <t>LRDS6PEB6LR018888</t>
  </si>
  <si>
    <t>LR018888</t>
  </si>
  <si>
    <t>76670671</t>
  </si>
  <si>
    <t>王银超</t>
  </si>
  <si>
    <t>2020-08-21 12:16:27</t>
  </si>
  <si>
    <t>2020-08-23 09:58:31</t>
  </si>
  <si>
    <t>现场拆检驾驶员座椅调节开关失效。修复开关后排除</t>
  </si>
  <si>
    <t>2020-08-26 14:14:38</t>
  </si>
  <si>
    <t>STCFT010950202008230002</t>
  </si>
  <si>
    <t>STCAFT010950202008220014</t>
  </si>
  <si>
    <t>客户报修驾驶员座椅漏气，无法调整，要求外出救援</t>
  </si>
  <si>
    <t xml:space="preserve">
审批人：SP041
审批时间：2020/08/26  14:14:36
审批意见：到位时长1.93小时
</t>
  </si>
  <si>
    <t>RCFT011061202008270016</t>
  </si>
  <si>
    <t>LRDS6PEB2LT062485</t>
  </si>
  <si>
    <t>LT062485</t>
  </si>
  <si>
    <t>76683003</t>
  </si>
  <si>
    <t>蒋永红</t>
  </si>
  <si>
    <t>2020-08-17 12:58:04</t>
  </si>
  <si>
    <t>2020-08-27 17:38:16</t>
  </si>
  <si>
    <t>用户反映车辆漏气严重无法行驶需要安排救援，现场检查发现车辆驾驶室座椅底座气管有沙眼导致漏气，给予修复处理，故障排除。</t>
  </si>
  <si>
    <t>2020-09-01 10:03:21</t>
  </si>
  <si>
    <t>扣1个工时</t>
  </si>
  <si>
    <t>从图片工时费用过高</t>
  </si>
  <si>
    <t>STCFT011061202008270002</t>
  </si>
  <si>
    <t>STCAFT011061202008170001</t>
  </si>
  <si>
    <t>快递快运保内免费外出</t>
  </si>
  <si>
    <t xml:space="preserve">
审批人：SP039
审批时间：2020/09/01  10:02:51
审批意见：到位时长0.33个小时
</t>
  </si>
  <si>
    <t>LRDV7PEC7LR022385</t>
  </si>
  <si>
    <t>LR022385</t>
  </si>
  <si>
    <t>1419L136635</t>
  </si>
  <si>
    <t>张队</t>
  </si>
  <si>
    <t>2020-07-08 09:27:37</t>
  </si>
  <si>
    <t>2020-07-10 10:59:52</t>
  </si>
  <si>
    <t>报修座椅漏气、无法升降；400安排我站外出救援，到达现场查看后，座椅升降阀开关漏气严重导致不能正常升降使用，更换座椅总成处理。</t>
  </si>
  <si>
    <t>2020-09-03 16:00:14</t>
  </si>
  <si>
    <t>服务车GPS 信号问题导致外出轨迹与故障车轨迹无法重合</t>
  </si>
  <si>
    <t>STCFT000011816202007100001</t>
  </si>
  <si>
    <t>STCAFT000011816202007080008</t>
  </si>
  <si>
    <t xml:space="preserve">审批人：
SP032
审批时间：
2020/7/16 10:57:07
审批意见：
合并轨迹显示外出地与故障车位置无重合
审批人：SP048
审批时间：2020/09/03  15:59:42
审批意见：到位时长：	0.56 	小时
</t>
  </si>
  <si>
    <t>LRDS6PTC6LT012023</t>
  </si>
  <si>
    <t>LT012023</t>
  </si>
  <si>
    <t>3119L090427</t>
  </si>
  <si>
    <t>孙艳青</t>
  </si>
  <si>
    <t>2020-07-26 08:55:03</t>
  </si>
  <si>
    <t>2020-07-26 09:42:37</t>
  </si>
  <si>
    <t>驾驶员主座椅气阀损坏</t>
  </si>
  <si>
    <t>2020-08-28 12:10:21</t>
  </si>
  <si>
    <t>修改</t>
  </si>
  <si>
    <t>从照片看未看到气阀损坏，描述与提供照片不相符</t>
  </si>
  <si>
    <t>RCFT000102354202007200005</t>
  </si>
  <si>
    <t>LRDV7PECXLT001114</t>
  </si>
  <si>
    <t>LT001114</t>
  </si>
  <si>
    <t>76318227</t>
  </si>
  <si>
    <t>2020-07-19 08:14:41</t>
  </si>
  <si>
    <t>2020-07-20 17:37:41</t>
  </si>
  <si>
    <t>经检查车辆驾驶员座椅底座内弹簧脱落，修复处理</t>
  </si>
  <si>
    <t>2020-08-30 11:08:59</t>
  </si>
  <si>
    <t>缺少行驶证及厂家标示</t>
  </si>
  <si>
    <t>RCFT000102354202007250007</t>
  </si>
  <si>
    <t>2020-07-22 18:26:49</t>
  </si>
  <si>
    <t>2020-07-25 18:02:08</t>
  </si>
  <si>
    <t>经检查车辆驾驶员座椅底座气悬浮连接管断开，修复处理</t>
  </si>
  <si>
    <t>2020-08-30 12:00:13</t>
  </si>
  <si>
    <t>未看到弹簧脱出</t>
  </si>
  <si>
    <t>LRDS6PEBXLT060340</t>
  </si>
  <si>
    <t>LT060340</t>
  </si>
  <si>
    <t>76681475</t>
  </si>
  <si>
    <t>2020-06-24 17:00:00</t>
  </si>
  <si>
    <t>2020-07-02 11:07:34</t>
  </si>
  <si>
    <t>现场检查车辆驾驶员座椅损坏调整机构卡滞造成</t>
  </si>
  <si>
    <t>2020-08-21 15:38:26</t>
  </si>
  <si>
    <t>APP照片与车联网停车位置相符</t>
  </si>
  <si>
    <t>外出服务：天津市滨海新区京门大道</t>
  </si>
  <si>
    <t>2020-07-22 15:01:28</t>
  </si>
  <si>
    <t>2020-07-27 15:36:54</t>
  </si>
  <si>
    <t>经检查发现座椅调整机构失效，不提供拆分件，更换总成后故障排除</t>
  </si>
  <si>
    <t>2020-09-04 14:47:59</t>
  </si>
  <si>
    <t xml:space="preserve">有APP视频</t>
  </si>
  <si>
    <t>行驶证照片及车辆照片不清晰</t>
  </si>
  <si>
    <t>RCFT006914202007280004</t>
  </si>
  <si>
    <t>LRDS6PEB7LT001147</t>
  </si>
  <si>
    <t>LT001147</t>
  </si>
  <si>
    <t>1419L149532</t>
  </si>
  <si>
    <t>李运伟</t>
  </si>
  <si>
    <t>2020-07-21 08:57:48</t>
  </si>
  <si>
    <t>2020-07-28 19:20:14</t>
  </si>
  <si>
    <t>驾驶员座椅总成内部气缸卡扣损坏气囊整体向右倾斜严重导致座椅无法正常升降。给以检修</t>
  </si>
  <si>
    <t>2020-09-04 13:48:22</t>
  </si>
  <si>
    <t>提供的照片无法确认故障位置</t>
  </si>
  <si>
    <t>李培队</t>
  </si>
  <si>
    <t>2020-07-22 14:13:51</t>
  </si>
  <si>
    <t>2020-07-28 19:27:33</t>
  </si>
  <si>
    <t>经检查发现座椅整体向右倾斜严重导致座椅驾驶员座椅总成内部气缸松动.气囊裂纹漏气，无法正常升降。</t>
  </si>
  <si>
    <t>2020-09-04 13:47:47</t>
  </si>
  <si>
    <t>照片中缺少气缸脱落照片</t>
  </si>
  <si>
    <t>文件上传旧件新件铭牌，</t>
  </si>
  <si>
    <t>LRDS6PEB7KT034082</t>
  </si>
  <si>
    <t>KT034082</t>
  </si>
  <si>
    <t>1419J113944</t>
  </si>
  <si>
    <t>姚迪</t>
  </si>
  <si>
    <t>2020-06-21 09:18:11</t>
  </si>
  <si>
    <t>2020-06-30 21:44:18</t>
  </si>
  <si>
    <t>车辆座椅底座发卡异响、坐垫倾斜，靠背变形损坏。</t>
  </si>
  <si>
    <t>2020-09-02 13:43:34</t>
  </si>
  <si>
    <t>LRDV7PEC8LT502115</t>
  </si>
  <si>
    <t>LT502115</t>
  </si>
  <si>
    <t>1418E063067</t>
  </si>
  <si>
    <t>FT000065869</t>
  </si>
  <si>
    <t>FDHEL012</t>
  </si>
  <si>
    <t>海伦市众邦汽车销售服务有限公司</t>
  </si>
  <si>
    <t>赵伟东</t>
  </si>
  <si>
    <t>3319DNPKJ-A6Z00200</t>
  </si>
  <si>
    <t>2020-08-22 11:47:40</t>
  </si>
  <si>
    <t>2020-08-22 13:39:12</t>
  </si>
  <si>
    <t>驾驶员座椅，安全带卡滞，底座开裂，靠背无法调节，气囊漏气，由于新车不到两个月，用户强烈抱怨，我站给与更换座椅总成。</t>
  </si>
  <si>
    <t>2020-09-04 10:11:23</t>
  </si>
  <si>
    <t>附沈阳库及哈尔滨无库存截图。旧件验收</t>
  </si>
  <si>
    <t>应更换FH4681010100A0A1093型号零部件</t>
  </si>
  <si>
    <t>RCFT000078984202008200001</t>
  </si>
  <si>
    <t>LRDS6PEB0LT058709</t>
  </si>
  <si>
    <t>LT058709</t>
  </si>
  <si>
    <t>76678337</t>
  </si>
  <si>
    <t>FT000078984</t>
  </si>
  <si>
    <t>FDGUD028</t>
  </si>
  <si>
    <t>佛山市顺德区鑫翔汽车服务有限公司</t>
  </si>
  <si>
    <t>孙健凯</t>
  </si>
  <si>
    <t>2020-08-19 18:24:39</t>
  </si>
  <si>
    <t>2020-08-20 10:55:55</t>
  </si>
  <si>
    <t>司机座椅不能调节，司机座椅调节前后倾的手柄卡死，拆检发现控制座椅前后倾的连接拉线支架的钣金相对位置不合适导致手柄卡死，钣金校正拉线控制支架后故障排除。</t>
  </si>
  <si>
    <t>2020-08-24 16:07:45</t>
  </si>
  <si>
    <t>ZF12TX2621TD（铝）+液力缓速</t>
  </si>
  <si>
    <t>RCFT004385202008040003</t>
  </si>
  <si>
    <t>LRDV6PECXKR030434</t>
  </si>
  <si>
    <t>KR030434</t>
  </si>
  <si>
    <t>1419S107791</t>
  </si>
  <si>
    <t>2020-08-04 14:16:20</t>
  </si>
  <si>
    <t>2020-08-04 21:03:10</t>
  </si>
  <si>
    <t>座椅气管漏气，更换座椅底座气管(配件为供应商直发无配件产生)</t>
  </si>
  <si>
    <t>2020-08-12 10:30:41</t>
  </si>
  <si>
    <t>2020-08-29 14:37:12</t>
  </si>
  <si>
    <t>2020-08-29 16:39:51</t>
  </si>
  <si>
    <t>2020-09-02 11:26:09</t>
  </si>
  <si>
    <t>RCFT010747202008040009</t>
  </si>
  <si>
    <t>LRDS6PTC9LR001207</t>
  </si>
  <si>
    <t>LR001207</t>
  </si>
  <si>
    <t>3119K089616</t>
  </si>
  <si>
    <t>刘永宽</t>
  </si>
  <si>
    <t>2020-07-31 20:00:00</t>
  </si>
  <si>
    <t>2020-08-04 16:23:45</t>
  </si>
  <si>
    <t>驾驶员座椅气管脱落导致漏气，重新安装后故障排除。</t>
  </si>
  <si>
    <t>2020-08-12 09:10:40</t>
  </si>
  <si>
    <t>RCFT010747202008180001</t>
  </si>
  <si>
    <t>2020-08-18 09:15:23</t>
  </si>
  <si>
    <t>2020-08-18 19:08:01</t>
  </si>
  <si>
    <t>座椅气管破裂导致漏气，重新修复后故障排除。</t>
  </si>
  <si>
    <t>2020-08-21 14:54:01</t>
  </si>
  <si>
    <t>LRDS6PEB6LT011572</t>
  </si>
  <si>
    <t>LT011572</t>
  </si>
  <si>
    <t>76657928</t>
  </si>
  <si>
    <t>2020-08-16 07:40:32</t>
  </si>
  <si>
    <t>2020-08-23 09:05:21</t>
  </si>
  <si>
    <t>座椅坐垫内部塌陷</t>
  </si>
  <si>
    <t>2020-09-01 20:29:36</t>
  </si>
  <si>
    <t>STCFT000108016202008230001</t>
  </si>
  <si>
    <t>STCAFT000108016202008180012</t>
  </si>
  <si>
    <t>中通车免费外出</t>
  </si>
  <si>
    <t xml:space="preserve">审批人 :Admin,审批时间 :2020-08-26审批意见:未上传APP照片/轨迹原因：:
审批人：SP041
审批时间：2020/09/01  20:29:26
审批意见：到位时长0.9小时
</t>
  </si>
  <si>
    <t>LRDS6PEB4LR005623</t>
  </si>
  <si>
    <t>LR005623</t>
  </si>
  <si>
    <t>76644531</t>
  </si>
  <si>
    <t>崔先生</t>
  </si>
  <si>
    <t>2020-08-29 13:45:07</t>
  </si>
  <si>
    <t>2020-08-29 15:33:10</t>
  </si>
  <si>
    <t>用户反映车辆座椅歪斜，经我站人员拆检查看后为座椅底座不平故障导致，视频已上传底座测试不平的状态，为用户更换新件用户试车，故障排除</t>
  </si>
  <si>
    <t>2020-09-03 13:23:48</t>
  </si>
  <si>
    <t>H3 减震器偏斜</t>
  </si>
  <si>
    <t>LRDS6PEB2KT029341</t>
  </si>
  <si>
    <t>KT029341</t>
  </si>
  <si>
    <t>3619S048982</t>
  </si>
  <si>
    <t>FT000074149</t>
  </si>
  <si>
    <t>FDSHD054</t>
  </si>
  <si>
    <t>菏泽新路祥汽车销售服务有限公司</t>
  </si>
  <si>
    <t>王福苍</t>
  </si>
  <si>
    <t>2020-08-18 11:21:47</t>
  </si>
  <si>
    <t>2020-08-19 14:54:55</t>
  </si>
  <si>
    <t>2020-08-24 08:04:28</t>
  </si>
  <si>
    <t>H3减震器</t>
  </si>
  <si>
    <t>LRDS6PEB3KT032300</t>
  </si>
  <si>
    <t>KT032300</t>
  </si>
  <si>
    <t>76295686</t>
  </si>
  <si>
    <t>李明恩</t>
  </si>
  <si>
    <t>2020-08-16 09:54:38</t>
  </si>
  <si>
    <t>2020-08-17 17:19:20</t>
  </si>
  <si>
    <t>座椅倾斜，检查为座椅支架有旷量，更换座椅支架故障修复</t>
  </si>
  <si>
    <t>2020-08-23 12:52:43</t>
  </si>
  <si>
    <t>派工号1-ZAN4TRY</t>
  </si>
  <si>
    <t>H02500101J2A0</t>
  </si>
  <si>
    <t>H024001116YA0</t>
  </si>
  <si>
    <t>LRDS6PEB1KT028987</t>
  </si>
  <si>
    <t>KT028987</t>
  </si>
  <si>
    <t>76290035</t>
  </si>
  <si>
    <t>邓建军</t>
  </si>
  <si>
    <t>2020-08-13 10:05:46</t>
  </si>
  <si>
    <t>2020-08-14 08:27:31</t>
  </si>
  <si>
    <t>用户反映：驾驶室主座椅减震效果差，检查发现驾驶室主座椅座椅支架气囊失效，无法使用，更换座椅支架后故障排除。</t>
  </si>
  <si>
    <t>2020-08-21 16:23:33</t>
  </si>
  <si>
    <t>大客户新重点产品需补工时费激励系数，ISG产品报修，派工号1-Z6EMW2X</t>
  </si>
  <si>
    <t>LRDS6PEB9KT039297</t>
  </si>
  <si>
    <t>KT039297</t>
  </si>
  <si>
    <t>76307700</t>
  </si>
  <si>
    <t>FT006920</t>
  </si>
  <si>
    <t>HEB00092</t>
  </si>
  <si>
    <t>乐亭县剑锋汽车维修服务有限公司</t>
  </si>
  <si>
    <t>凌永才</t>
  </si>
  <si>
    <t>2020-08-29 13:57:33</t>
  </si>
  <si>
    <t>2020-08-31 17:25:08</t>
  </si>
  <si>
    <t>用户反映车辆座椅减震器失效，无法使用。</t>
  </si>
  <si>
    <t>2020-09-02 18:58:44</t>
  </si>
  <si>
    <t>用户自费更换故障件</t>
  </si>
  <si>
    <t>LRDS6PEB7KT037127</t>
  </si>
  <si>
    <t>KT037127</t>
  </si>
  <si>
    <t>76303534</t>
  </si>
  <si>
    <t>吉春超</t>
  </si>
  <si>
    <t>2020-08-21 13:10:20</t>
  </si>
  <si>
    <t>2020-08-21 16:05:06</t>
  </si>
  <si>
    <t>CC  车辆驾驶室座椅靠背腰脱无法调节，内部调节机构损坏，无法使用。</t>
  </si>
  <si>
    <t>2020-08-25 15:48:32</t>
  </si>
  <si>
    <t>C 座椅：H0681010100A*K1111</t>
  </si>
  <si>
    <t>LRDS6PEB8LR031108</t>
  </si>
  <si>
    <t>LR031108</t>
  </si>
  <si>
    <t>7520F037210</t>
  </si>
  <si>
    <t>2020-08-05 14:22:21</t>
  </si>
  <si>
    <t>2020-08-08 07:51:58</t>
  </si>
  <si>
    <t>检查发现原因是座椅升降手柄损坏造成座椅无法升降</t>
  </si>
  <si>
    <t>2020-08-19 08:51:57</t>
  </si>
  <si>
    <t>LRDS6PEB2KT042767</t>
  </si>
  <si>
    <t>KT042767</t>
  </si>
  <si>
    <t>3619K069936</t>
  </si>
  <si>
    <t>2020-08-05 13:00:03</t>
  </si>
  <si>
    <t>2020-08-08 08:35:18</t>
  </si>
  <si>
    <t>检查发现原因是气控升降手柄损坏造成座椅无法调节</t>
  </si>
  <si>
    <t>2020-08-19 08:47:01</t>
  </si>
  <si>
    <t>LRDS6PEB1KR033801</t>
  </si>
  <si>
    <t>KR033801</t>
  </si>
  <si>
    <t>3619J057672</t>
  </si>
  <si>
    <t>鱼台县顺佳运输有限公司</t>
  </si>
  <si>
    <t>2020-08-05 08:31:52</t>
  </si>
  <si>
    <t>2020-08-08 09:25:17</t>
  </si>
  <si>
    <t>2020-08-17 15:56:25</t>
  </si>
  <si>
    <t>LRDS6PEB5KR029797</t>
  </si>
  <si>
    <t>KR029797</t>
  </si>
  <si>
    <t>3619S049001</t>
  </si>
  <si>
    <t>刘守林</t>
  </si>
  <si>
    <t>2020-08-09 08:25:35</t>
  </si>
  <si>
    <t>2020-08-10 13:21:32</t>
  </si>
  <si>
    <t>检查发现原因是气控升降手柄总成损坏，造成座椅无法调节，给予更换处理</t>
  </si>
  <si>
    <t>2020-08-18 19:50:35</t>
  </si>
  <si>
    <t>LRDS6PEB8KR042768</t>
  </si>
  <si>
    <t>KR042768</t>
  </si>
  <si>
    <t>3619K067279</t>
  </si>
  <si>
    <t>王腾斧</t>
  </si>
  <si>
    <t>2020-08-09 11:15:26</t>
  </si>
  <si>
    <t>2020-08-10 14:35:37</t>
  </si>
  <si>
    <t>检查发现原因是气孔升降手柄损坏造成座椅无法调节</t>
  </si>
  <si>
    <t>2020-08-18 09:53:13</t>
  </si>
  <si>
    <t>LRDS6PEB4LT002885</t>
  </si>
  <si>
    <t>LT002885</t>
  </si>
  <si>
    <t>76639247</t>
  </si>
  <si>
    <t>刘岩</t>
  </si>
  <si>
    <t>2020-08-01 08:12:10</t>
  </si>
  <si>
    <t>2020-08-02 09:29:58</t>
  </si>
  <si>
    <t>座椅升降失效，检查为座椅开关损坏，更换座椅开关故障修复</t>
  </si>
  <si>
    <t>2020-08-16 12:34:05</t>
  </si>
  <si>
    <t>派工号1-YOMNK2Q</t>
  </si>
  <si>
    <t>RCFT000854202008200002</t>
  </si>
  <si>
    <t>LRDS6PTC4LT004146</t>
  </si>
  <si>
    <t>LT004146</t>
  </si>
  <si>
    <t>3119L093961</t>
  </si>
  <si>
    <t>林宁</t>
  </si>
  <si>
    <t>2020-08-16 08:52:20</t>
  </si>
  <si>
    <t>2020-08-20 08:50:41</t>
  </si>
  <si>
    <t>客户来电反应座椅气管漏气，经检查座椅气管接头开裂导致漏气</t>
  </si>
  <si>
    <t>2020-08-28 15:00:56</t>
  </si>
  <si>
    <t>STCFT000854202008200002</t>
  </si>
  <si>
    <t>STCAFT000854202008160002</t>
  </si>
  <si>
    <t>客户来电反应座椅漏气严重无法打气，经检查座椅气管接头开裂导致漏气</t>
  </si>
  <si>
    <t xml:space="preserve">审批人：
SP049
审批时间：
2020/8/24 13:27:01
审批意见：
祸首件错误，与描述不符，工时费超报
审批人：SP049
审批时间：2020/08/28  15:00:50
审批意见：到位时长：	2.12 	小时
</t>
  </si>
  <si>
    <t>该故障维修处理座椅气管即可，无旧件</t>
  </si>
  <si>
    <t>LRDS6PEBXKR037183</t>
  </si>
  <si>
    <t>KR037183</t>
  </si>
  <si>
    <t>3619K065971</t>
  </si>
  <si>
    <t>张冀东</t>
  </si>
  <si>
    <t>2020-08-11 17:58:27</t>
  </si>
  <si>
    <t>2020-08-12 08:54:58</t>
  </si>
  <si>
    <t>检查发现座椅气控升降手柄总成损坏，无法使用。</t>
  </si>
  <si>
    <t>2020-08-21 10:05:21</t>
  </si>
  <si>
    <t>LRDV7PEC6LT061696</t>
  </si>
  <si>
    <t>LT061696</t>
  </si>
  <si>
    <t>BJ3313DNPKC-AD</t>
  </si>
  <si>
    <t>1420E037764</t>
  </si>
  <si>
    <t>徐大飞</t>
  </si>
  <si>
    <t>3313DPPKC-X6Z00100</t>
  </si>
  <si>
    <t>2020-08-09 13:44:57</t>
  </si>
  <si>
    <t>2020-08-13 09:13:24</t>
  </si>
  <si>
    <t>气控升降手柄漏气失效，导致座椅无法调节，更换气控升降手柄，故障排除。</t>
  </si>
  <si>
    <t>2020-08-18 15:45:57</t>
  </si>
  <si>
    <t>LRDS6PEB2LT001864</t>
  </si>
  <si>
    <t>LT001864</t>
  </si>
  <si>
    <t>76639480</t>
  </si>
  <si>
    <t>杨勇</t>
  </si>
  <si>
    <t>2020-08-09 17:22:58</t>
  </si>
  <si>
    <t>2020-08-10 14:17:23</t>
  </si>
  <si>
    <t>座椅漏气不回，拆检发现驾驶员座椅气囊卡箍脱落导致气囊漏气无法使用</t>
  </si>
  <si>
    <t>2020-08-18 18:11:29</t>
  </si>
  <si>
    <t>RCFT006143202008310024</t>
  </si>
  <si>
    <t>LRDV7PEC6LT004432</t>
  </si>
  <si>
    <t>LT004432</t>
  </si>
  <si>
    <t>76643220</t>
  </si>
  <si>
    <t>久辉</t>
  </si>
  <si>
    <t>2020-08-25 13:06:15</t>
  </si>
  <si>
    <t>2020-08-31 17:20:50</t>
  </si>
  <si>
    <t>车辆座椅下陷不回位，经检查为座椅气管破裂导致</t>
  </si>
  <si>
    <t>2020-09-02 15:49:20</t>
  </si>
  <si>
    <t>STCFT006143202008310007</t>
  </si>
  <si>
    <t>STCAFT006143202008260001</t>
  </si>
  <si>
    <t xml:space="preserve">
审批人：SP041
审批时间：2020/09/02  15:48:52
审批意见：到位时长1.85小时
</t>
  </si>
  <si>
    <t>座椅内部自带气管，属于座椅布局时未使用扎带扎紧</t>
  </si>
  <si>
    <t>LRDS6PTC7LT004013</t>
  </si>
  <si>
    <t>LT004013</t>
  </si>
  <si>
    <t>3119L094323</t>
  </si>
  <si>
    <t>FT007089</t>
  </si>
  <si>
    <t>FDSHX035</t>
  </si>
  <si>
    <t>山西鑫汇通汽车销售服务有限公司</t>
  </si>
  <si>
    <t>2020-08-29 10:30:00</t>
  </si>
  <si>
    <t>2020-08-31 11:45:26</t>
  </si>
  <si>
    <t>经检查，座椅气囊漏气。更换新件，故障排除。</t>
  </si>
  <si>
    <t>2020-09-03 11:06:59</t>
  </si>
  <si>
    <t>1-ZLNKV63。</t>
  </si>
  <si>
    <t>LRDS6PEB5KT001792</t>
  </si>
  <si>
    <t>KT001792</t>
  </si>
  <si>
    <t>76253284</t>
  </si>
  <si>
    <t>张贯封</t>
  </si>
  <si>
    <t>2020-08-28 18:27:12</t>
  </si>
  <si>
    <t>2020-08-29 16:22:52</t>
  </si>
  <si>
    <t>现象：该车客户反映座椅无法升降，原因:经检查为该车气悬浮失效 导致</t>
  </si>
  <si>
    <t>2020-09-03 09:52:02</t>
  </si>
  <si>
    <t>该车是我站外出更换，地址：济宁市嘉祥县纸坊镇</t>
  </si>
  <si>
    <t>LRDV7PEC3JR306321</t>
  </si>
  <si>
    <t>JR306321</t>
  </si>
  <si>
    <t>76244195</t>
  </si>
  <si>
    <t>FT000030878</t>
  </si>
  <si>
    <t>FDANH019</t>
  </si>
  <si>
    <t>五河县友谊汽车维修有限公司</t>
  </si>
  <si>
    <t>刘长升</t>
  </si>
  <si>
    <t>2020-08-29 08:09:53</t>
  </si>
  <si>
    <t>2020-08-29 17:03:02</t>
  </si>
  <si>
    <t>座椅上下无法调节锁死，经检查：气悬浮总内部故障导致，更换气悬浮排除故障</t>
  </si>
  <si>
    <t>2020-09-03 09:21:46</t>
  </si>
  <si>
    <t>LRDS6PEBXKR014664</t>
  </si>
  <si>
    <t>KR014664</t>
  </si>
  <si>
    <t>76268433</t>
  </si>
  <si>
    <t>孙久宝</t>
  </si>
  <si>
    <t>2020-08-06 13:50:01</t>
  </si>
  <si>
    <t>2020-08-06 16:23:46</t>
  </si>
  <si>
    <t>客户车辆座椅自动调整功能失效，更换气悬浮后可正常使用</t>
  </si>
  <si>
    <t>2020-08-16 14:45:52</t>
  </si>
  <si>
    <t>LRDS6PEB9JR307387</t>
  </si>
  <si>
    <t>JR307387</t>
  </si>
  <si>
    <t>76252445</t>
  </si>
  <si>
    <t>王晓兵</t>
  </si>
  <si>
    <t>2020-08-10 15:42:13</t>
  </si>
  <si>
    <t>2020-08-11 18:56:01</t>
  </si>
  <si>
    <t>客户车辆驾驶员座椅自动调整机构失效，更换气悬浮总成后恢复正常</t>
  </si>
  <si>
    <t>2020-08-19 14:46:19</t>
  </si>
  <si>
    <t>LRDS6PEB9KR014686</t>
  </si>
  <si>
    <t>KR014686</t>
  </si>
  <si>
    <t>762688113</t>
  </si>
  <si>
    <t>肖春远</t>
  </si>
  <si>
    <t>2020-08-31 09:11:21</t>
  </si>
  <si>
    <t>2020-08-31 19:12:31</t>
  </si>
  <si>
    <t>车辆座椅自动调整功能失效，更换气悬浮后回复正常</t>
  </si>
  <si>
    <t>2020-09-03 08:24:17</t>
  </si>
  <si>
    <t>LRDS6PEB7KT025107</t>
  </si>
  <si>
    <t>KT025107</t>
  </si>
  <si>
    <t>76284395</t>
  </si>
  <si>
    <t>强敏</t>
  </si>
  <si>
    <t>2020-08-18 17:01:35</t>
  </si>
  <si>
    <t>2020-08-20 13:27:05</t>
  </si>
  <si>
    <t>2020-08-24 16:06:54</t>
  </si>
  <si>
    <t>LRDS6PEB0KR024748</t>
  </si>
  <si>
    <t>KR024748</t>
  </si>
  <si>
    <t>76283592</t>
  </si>
  <si>
    <t>李发生</t>
  </si>
  <si>
    <t>2020-08-15 08:23:09</t>
  </si>
  <si>
    <t>2020-08-15 17:09:53</t>
  </si>
  <si>
    <t>车辆驾驶员主座椅不起，检查是座椅气悬浮控制阀密封不良漏气所致，给予更换故障排除</t>
  </si>
  <si>
    <t>2020-08-20 11:13:25</t>
  </si>
  <si>
    <t>LRDS6PEB7KR029221</t>
  </si>
  <si>
    <t>KR029221</t>
  </si>
  <si>
    <t>76290710</t>
  </si>
  <si>
    <t>张华硕</t>
  </si>
  <si>
    <t>2020-08-26 15:54:25</t>
  </si>
  <si>
    <t>2020-08-27 16:22:44</t>
  </si>
  <si>
    <t>经我站维修人员检查发现气悬浮总成卡滞，致使座椅不能升降，更换后正常</t>
  </si>
  <si>
    <t>2020-08-31 10:42:07</t>
  </si>
  <si>
    <t>RCFT002413202008070010</t>
  </si>
  <si>
    <t>2020-08-05 15:22:02</t>
  </si>
  <si>
    <t>2020-08-07 16:30:50</t>
  </si>
  <si>
    <t>用户反应;车辆驾驶员座椅漏气。经检：车辆驾驶员座椅气悬浮阀漏气导致给予紧急处理后期采购配件在给予更换</t>
  </si>
  <si>
    <t>2020-08-18 10:19:36</t>
  </si>
  <si>
    <t>LRDV7PEC4KT002094</t>
  </si>
  <si>
    <t>KT002094</t>
  </si>
  <si>
    <t>76251676</t>
  </si>
  <si>
    <t>2020-08-16 14:05:44</t>
  </si>
  <si>
    <t>2020-08-17 15:42:58</t>
  </si>
  <si>
    <t>座椅调整机构漏气</t>
  </si>
  <si>
    <t>2020-08-20 16:43:42</t>
  </si>
  <si>
    <t>LRDS6PEB8LT007376</t>
  </si>
  <si>
    <t>LT007376</t>
  </si>
  <si>
    <t>76649018</t>
  </si>
  <si>
    <t>2020-08-26 13:00:00</t>
  </si>
  <si>
    <t>2020-08-27 13:44:01</t>
  </si>
  <si>
    <t>座椅气悬浮漏气</t>
  </si>
  <si>
    <t>2020-09-01 13:45:39</t>
  </si>
  <si>
    <t>LRDV7PEC8KR015704</t>
  </si>
  <si>
    <t>KR015704</t>
  </si>
  <si>
    <t>76270347</t>
  </si>
  <si>
    <t>站内</t>
  </si>
  <si>
    <t>2020-08-27 13:00:00</t>
  </si>
  <si>
    <t>2020-08-29 15:55:37</t>
  </si>
  <si>
    <t>座椅无法调节气悬浮卡滞</t>
  </si>
  <si>
    <t>2020-09-03 09:53:09</t>
  </si>
  <si>
    <t>LRDS6PEB3KT035083</t>
  </si>
  <si>
    <t>KT035083</t>
  </si>
  <si>
    <t>1419J117798</t>
  </si>
  <si>
    <t>孙全雷</t>
  </si>
  <si>
    <t>2020-08-09 16:28:51</t>
  </si>
  <si>
    <t>2020-08-10 09:29:03</t>
  </si>
  <si>
    <t>钟舒：经我站技术人员检查发现气悬浮总成漏气</t>
  </si>
  <si>
    <t>2020-08-18 09:44:22</t>
  </si>
  <si>
    <t>LRDV6PEC6KR044038</t>
  </si>
  <si>
    <t>KR044038</t>
  </si>
  <si>
    <t>76314366</t>
  </si>
  <si>
    <t>2020-08-16 09:00:05</t>
  </si>
  <si>
    <t>2020-08-25 11:18:05</t>
  </si>
  <si>
    <t>拆检发现：座椅气悬浮漏气</t>
  </si>
  <si>
    <t>2020-08-29 13:32:32</t>
  </si>
  <si>
    <t>LRDV7PEC5KT011600</t>
  </si>
  <si>
    <t>KT011600</t>
  </si>
  <si>
    <t>1419C039033</t>
  </si>
  <si>
    <t>党相国</t>
  </si>
  <si>
    <t>2020-08-02 12:13:20</t>
  </si>
  <si>
    <t>2020-08-03 11:19:00</t>
  </si>
  <si>
    <t>经站内拆检发现，是车辆气悬浮的伸缩阀回位不好导致，予以更换处理故障排除！</t>
  </si>
  <si>
    <t>2020-08-13 11:00:49</t>
  </si>
  <si>
    <t>LRDS6PEB3KT014282</t>
  </si>
  <si>
    <t>KT014282</t>
  </si>
  <si>
    <t>1419D055956</t>
  </si>
  <si>
    <t>石锦龙</t>
  </si>
  <si>
    <t>4259SMFKB-M3Z00300</t>
  </si>
  <si>
    <t>2020-08-22 15:08:21</t>
  </si>
  <si>
    <t>2020-08-22 15:45:30</t>
  </si>
  <si>
    <t>用户反映车辆座椅不起，拆检发现气悬浮总成卡滞损坏导致，建议更换</t>
  </si>
  <si>
    <t>2020-08-24 18:23:27</t>
  </si>
  <si>
    <t>LRDV6PEC1KT029773</t>
  </si>
  <si>
    <t>KT029773</t>
  </si>
  <si>
    <t>76291301</t>
  </si>
  <si>
    <t>2020-08-03 15:06:19</t>
  </si>
  <si>
    <t>2020-08-04 10:54:43</t>
  </si>
  <si>
    <t>用户反映座椅不升降，经我站检查发现驾驶员座椅气悬浮总成故障导致座椅不升降，为用户更换，试车正常。</t>
  </si>
  <si>
    <t>2020-08-13 16:35:26</t>
  </si>
  <si>
    <t>2020-08-19 14:59:33</t>
  </si>
  <si>
    <t>2020-08-19 16:43:52</t>
  </si>
  <si>
    <t>用户反映主驾驶座椅不起，检查发现主驾驶座椅气悬浮总成故障导致座椅不升降，为用户更换气悬浮总成。</t>
  </si>
  <si>
    <t>2020-08-24 09:56:34</t>
  </si>
  <si>
    <t>LRDV7PEC8KR007179</t>
  </si>
  <si>
    <t>KR007179</t>
  </si>
  <si>
    <t>76253363</t>
  </si>
  <si>
    <t>张海鹏</t>
  </si>
  <si>
    <t>2020-08-09 14:26:06</t>
  </si>
  <si>
    <t>2020-08-09 16:21:12</t>
  </si>
  <si>
    <t>客户反映座椅坐着自动往下降，经检查为驾驶员座椅气悬浮损坏导致。</t>
  </si>
  <si>
    <t>2020-08-14 14:57:05</t>
  </si>
  <si>
    <t>LRDS6PTCXLT064626</t>
  </si>
  <si>
    <t>LT064626</t>
  </si>
  <si>
    <t>3120F062149</t>
  </si>
  <si>
    <t>李晓飞</t>
  </si>
  <si>
    <t>2020-08-24 15:25:55</t>
  </si>
  <si>
    <t>2020-08-25 18:41:18</t>
  </si>
  <si>
    <t>2020-08-28 14:56:03</t>
  </si>
  <si>
    <t>LRDS6PEB3LR027189</t>
  </si>
  <si>
    <t>LR027189</t>
  </si>
  <si>
    <t>76684009</t>
  </si>
  <si>
    <t>常永兵</t>
  </si>
  <si>
    <t>2020-08-03 15:18:23</t>
  </si>
  <si>
    <t>2020-08-04 15:05:09</t>
  </si>
  <si>
    <t>用户反映车辆卧铺气弹簧松旷。检查发现车辆卧铺气弹簧漏气导致。更换卧铺气弹簧。</t>
  </si>
  <si>
    <t>2020-08-13 14:55:37</t>
  </si>
  <si>
    <t>气弹簧。</t>
  </si>
  <si>
    <t>E38110024J3T00277</t>
  </si>
  <si>
    <t>J3T00277</t>
  </si>
  <si>
    <t>1418L141349</t>
  </si>
  <si>
    <t>FT000145969</t>
  </si>
  <si>
    <t>FDSHX053</t>
  </si>
  <si>
    <t>朔州市驰源汽车销售服务有限公司</t>
  </si>
  <si>
    <t>2020-08-14 11:59:52</t>
  </si>
  <si>
    <t>2020-08-14 15:56:07</t>
  </si>
  <si>
    <t>减震器框架松旷，更换新件</t>
  </si>
  <si>
    <t>2020-08-20 14:50:16</t>
  </si>
  <si>
    <t>LRDS6PEB9LT014028</t>
  </si>
  <si>
    <t>LT014028</t>
  </si>
  <si>
    <t>76659714</t>
  </si>
  <si>
    <t>董凤军</t>
  </si>
  <si>
    <t>2020-08-27 10:51:16</t>
  </si>
  <si>
    <t>2020-08-28 10:27:43</t>
  </si>
  <si>
    <t>检查发现座椅升降器齿牙处异常磨损，旷量大导致异响，无法使用。</t>
  </si>
  <si>
    <t>2020-08-31 15:22:31</t>
  </si>
  <si>
    <t>LRDS6PEB1KT033185</t>
  </si>
  <si>
    <t>KT033185</t>
  </si>
  <si>
    <t>76297628</t>
  </si>
  <si>
    <t>彭红杰</t>
  </si>
  <si>
    <t>2020-08-21 11:13:24</t>
  </si>
  <si>
    <t>2020-08-22 15:34:59</t>
  </si>
  <si>
    <t>用户反映座椅起不来，检查发现升降器损坏，无法使用。</t>
  </si>
  <si>
    <t>2020-08-24 18:25:34</t>
  </si>
  <si>
    <t>WH/Y;野鸡坨二级网点维修。</t>
  </si>
  <si>
    <t>2020-08-19 09:34:53</t>
  </si>
  <si>
    <t>2020-08-22 18:43:51</t>
  </si>
  <si>
    <t>驾驶员座椅不落，检查发现座椅升降开关损坏，维修更换解决</t>
  </si>
  <si>
    <t>2020-08-25 17:54:57</t>
  </si>
  <si>
    <t>RCFT003242202008240005</t>
  </si>
  <si>
    <t>LRDS6PEB8LR029150</t>
  </si>
  <si>
    <t>LR029150</t>
  </si>
  <si>
    <t>76689934</t>
  </si>
  <si>
    <t>FT003242</t>
  </si>
  <si>
    <t>HEB00256</t>
  </si>
  <si>
    <t>石家庄金冠锐驰汽车销售有限公司</t>
  </si>
  <si>
    <t>郑悦</t>
  </si>
  <si>
    <t>2020-08-16 15:38:50</t>
  </si>
  <si>
    <t>2020-08-24 10:52:03</t>
  </si>
  <si>
    <t>检查发现驾驶员座椅靠背调节器故障导致座椅靠背无法调节，重新调整故障排除</t>
  </si>
  <si>
    <t>2020-08-28 18:01:00</t>
  </si>
  <si>
    <t>LRDS6PEB5KT004112</t>
  </si>
  <si>
    <t>KT004112</t>
  </si>
  <si>
    <t>76255681</t>
  </si>
  <si>
    <t>FT006916</t>
  </si>
  <si>
    <t>HEB00147</t>
  </si>
  <si>
    <t>临城县志云汽车维修服务有限公司</t>
  </si>
  <si>
    <t>曹彦光</t>
  </si>
  <si>
    <t>2020-08-28 11:34:49</t>
  </si>
  <si>
    <t>2020-08-29 15:15:55</t>
  </si>
  <si>
    <t>司机坐垫开裂损坏</t>
  </si>
  <si>
    <t>2020-09-03 13:24:26</t>
  </si>
  <si>
    <t>故障现象描述司机坐垫开裂损坏与照片不符</t>
  </si>
  <si>
    <t>RCFT007002202007090022</t>
  </si>
  <si>
    <t>LRDS6PEB4LR009252</t>
  </si>
  <si>
    <t>LR009252</t>
  </si>
  <si>
    <t>76653014</t>
  </si>
  <si>
    <t>2020-07-05 09:08:28</t>
  </si>
  <si>
    <t>2020-07-09 16:20:48</t>
  </si>
  <si>
    <t>副驾驶安全带不能用，检查是安全带装配不当卡滞，拆下安全带给用户修复故障排除</t>
  </si>
  <si>
    <t>SH4A-6802000A1093</t>
  </si>
  <si>
    <t>司机座椅靠背总成(含安全带总成)</t>
  </si>
  <si>
    <t>2020-08-26 09:57:41</t>
  </si>
  <si>
    <t>LRDS6PEB1LT052837</t>
  </si>
  <si>
    <t>LT052837</t>
  </si>
  <si>
    <t>76668715</t>
  </si>
  <si>
    <t>FT000060308</t>
  </si>
  <si>
    <t>FDGUZ006</t>
  </si>
  <si>
    <t>贵州宏微金源汽车维修有限公司</t>
  </si>
  <si>
    <t>袁老板</t>
  </si>
  <si>
    <t>2020-08-05 13:13:09</t>
  </si>
  <si>
    <t>2020-08-06 16:52:57</t>
  </si>
  <si>
    <t>用户反应该车座椅漏气，经检查发现该车座椅调节阀气管损坏导致，更换该车座椅调节阀故障排除</t>
  </si>
  <si>
    <t>2020-08-14 15:22:53</t>
  </si>
  <si>
    <t>LRDS6PEB4LR006206</t>
  </si>
  <si>
    <t>LR006206</t>
  </si>
  <si>
    <t>76645596</t>
  </si>
  <si>
    <t>徐刚永</t>
  </si>
  <si>
    <t>2020-08-22 09:58:31</t>
  </si>
  <si>
    <t>2020-08-25 11:50:53</t>
  </si>
  <si>
    <t>2020-08-29 12:34:11</t>
  </si>
  <si>
    <t>RCFT006866202008220003</t>
  </si>
  <si>
    <t>LRDV7PEC9KT024091</t>
  </si>
  <si>
    <t>KT024091</t>
  </si>
  <si>
    <t>76280751</t>
  </si>
  <si>
    <t>陈爱平</t>
  </si>
  <si>
    <t>2020-08-22 16:22:48</t>
  </si>
  <si>
    <t>2020-08-22 17:42:41</t>
  </si>
  <si>
    <t>经检查发现，速升速降开关气管脱落，失效，拆下重新安装后，试车正常，故障排除。</t>
  </si>
  <si>
    <t>2020-08-25 08:31:32</t>
  </si>
  <si>
    <t>补报RCFT006866202008190001 （前期报成普通保养）</t>
  </si>
  <si>
    <t>气路</t>
  </si>
  <si>
    <t>索赔单作废    重新提报    作废索赔单号：RCFT006866202008190001   派工号：1-76974002927</t>
  </si>
  <si>
    <t>5.190733732</t>
  </si>
  <si>
    <t>RCFT006689202008190001</t>
  </si>
  <si>
    <t>LRDS6PEB4LR034815</t>
  </si>
  <si>
    <t>LR034815</t>
  </si>
  <si>
    <t>76697296</t>
  </si>
  <si>
    <t>FT006689</t>
  </si>
  <si>
    <t>HEN00097</t>
  </si>
  <si>
    <t>兰考县城南汽车维修中心</t>
  </si>
  <si>
    <t>2020-08-18 16:44:31</t>
  </si>
  <si>
    <t>2020-08-19 11:21:06</t>
  </si>
  <si>
    <t>客户反映车辆座椅前后无法调整，我站人员拆卸座椅检查发现调角器中轴线脱落导致，拆卸调角器重新固定轴线后试车，故障排除</t>
  </si>
  <si>
    <t>SH4A-6806005A1093</t>
  </si>
  <si>
    <t>调角器手柄</t>
  </si>
  <si>
    <t>2020-08-22 16:12:59</t>
  </si>
  <si>
    <t>LRDV6PDC5KR024137</t>
  </si>
  <si>
    <t>KR024137</t>
  </si>
  <si>
    <t>BJ1252VMPHE-AA</t>
  </si>
  <si>
    <t>78834271</t>
  </si>
  <si>
    <t>赵小刚</t>
  </si>
  <si>
    <t>1202VLPHE-A1Z00100</t>
  </si>
  <si>
    <t>2020-08-09 09:09:55</t>
  </si>
  <si>
    <t>2020-08-11 10:08:07</t>
  </si>
  <si>
    <t>用户反应：上卧铺塌陷，经检查发现是上卧铺隔板断裂塌陷造成，更换上卧铺后故障排除。</t>
  </si>
  <si>
    <t>2020-08-20 17:52:58</t>
  </si>
  <si>
    <t>8JS105TA（铁壳）</t>
  </si>
  <si>
    <t>LRDV6PEC2LR007537</t>
  </si>
  <si>
    <t>LR007537</t>
  </si>
  <si>
    <t>76648108</t>
  </si>
  <si>
    <t>2020-06-04 08:53:22</t>
  </si>
  <si>
    <t>2020-08-15 18:33:50</t>
  </si>
  <si>
    <t>经我站检查发现右后视镜，镜片脱落，检查无外伤，为用户更换右后视镜总成</t>
  </si>
  <si>
    <t>2020-08-21 17:01:15</t>
  </si>
  <si>
    <t>STCAFT002988202008140001</t>
  </si>
  <si>
    <t>徐长东</t>
  </si>
  <si>
    <t>2020-08-27 09:00:00</t>
  </si>
  <si>
    <t>2020-08-30 10:11:07</t>
  </si>
  <si>
    <t>右后视镜后盖脱落</t>
  </si>
  <si>
    <t>2020-09-02 13:31:56</t>
  </si>
  <si>
    <t>无旧件厂家标示</t>
  </si>
  <si>
    <t>更换后视镜</t>
  </si>
  <si>
    <t>LRDS6PEB5KR012420</t>
  </si>
  <si>
    <t>KR012420</t>
  </si>
  <si>
    <t>76264828</t>
  </si>
  <si>
    <t>张占磊</t>
  </si>
  <si>
    <t>2020-08-18 09:57:18</t>
  </si>
  <si>
    <t>2020-08-19 09:13:27</t>
  </si>
  <si>
    <t>拆卸检查因驾驶员座椅气囊总成内部故障导致座椅异响，更换气囊后故障排除</t>
  </si>
  <si>
    <t>2020-09-04 13:46:34</t>
  </si>
  <si>
    <t>座椅保修期为18个月，故座椅减震器质保为18个月</t>
  </si>
  <si>
    <t>G20583-5.190341357</t>
  </si>
  <si>
    <t>H025000000222L02-3.7-AM25-100-440-A1282-K082529</t>
  </si>
  <si>
    <t>H024000000339L02-3.7-AM24-100-440-A1282-K082526</t>
  </si>
  <si>
    <t>2020-08-11 10:28:26</t>
  </si>
  <si>
    <t>2020-08-12 16:21:03</t>
  </si>
  <si>
    <t>经我站维修人员检查是车辆座椅内的阻尼器损坏导致，无法修复，更换后试车正常。</t>
  </si>
  <si>
    <t>2020-08-28 16:39:42</t>
  </si>
  <si>
    <t>STCFT006331202008120007</t>
  </si>
  <si>
    <t>STCAFT006331202008110010</t>
  </si>
  <si>
    <t>呼叫中心安排（A202008111000）车辆座椅异响，有时不起</t>
  </si>
  <si>
    <t xml:space="preserve">
审批人：SP043
审批时间：2020/08/28  16:39:36
审批意见：到位时长0.7小时
</t>
  </si>
  <si>
    <t>LRDV7PEC7LT067457</t>
  </si>
  <si>
    <t>LT067457</t>
  </si>
  <si>
    <t>76687971</t>
  </si>
  <si>
    <t>位世磊</t>
  </si>
  <si>
    <t>3319DPPKF-A8Z00300</t>
  </si>
  <si>
    <t>2020-08-27 15:43:17</t>
  </si>
  <si>
    <t>2020-08-28 08:26:07</t>
  </si>
  <si>
    <t>行驶中左侧后视镜异响，更换左侧后视镜</t>
  </si>
  <si>
    <t>2020-08-31 10:19:44</t>
  </si>
  <si>
    <t>LRDS6PEB2LT059926</t>
  </si>
  <si>
    <t>LT059926</t>
  </si>
  <si>
    <t>76679851</t>
  </si>
  <si>
    <t>李峰晓</t>
  </si>
  <si>
    <t>2020-08-02 09:08:12</t>
  </si>
  <si>
    <t>2020-08-02 16:10:24</t>
  </si>
  <si>
    <t>驾驶员座椅软垫变形塌陷，为客户更换。</t>
  </si>
  <si>
    <t>2020-08-13 15:44:00</t>
  </si>
  <si>
    <t>LRDS6PEB0LT059925</t>
  </si>
  <si>
    <t>LT059925</t>
  </si>
  <si>
    <t>76679849</t>
  </si>
  <si>
    <t>段建明</t>
  </si>
  <si>
    <t>2020-08-02 08:45:02</t>
  </si>
  <si>
    <t>2020-08-02 16:11:50</t>
  </si>
  <si>
    <t>2020-08-13 15:43:51</t>
  </si>
  <si>
    <t>秦学武</t>
  </si>
  <si>
    <t>2020-08-22 16:24:57</t>
  </si>
  <si>
    <t>2020-08-23 14:35:35</t>
  </si>
  <si>
    <t>2020-08-26 13:25:39</t>
  </si>
  <si>
    <t>LRDV7PEC4KR038932</t>
  </si>
  <si>
    <t>KR038932</t>
  </si>
  <si>
    <t>76307200</t>
  </si>
  <si>
    <t>辽阳鼎运达汽车销售服务有限公司</t>
  </si>
  <si>
    <t>刘强</t>
  </si>
  <si>
    <t>2020-08-27 09:20:21</t>
  </si>
  <si>
    <t>2020-08-28 07:38:26</t>
  </si>
  <si>
    <t>检查发现驾驶员座椅减震器支架处断裂，分析是材质问题</t>
  </si>
  <si>
    <t>2020-08-31 10:26:58</t>
  </si>
  <si>
    <t>RCFT003830202008030005</t>
  </si>
  <si>
    <t>LRDV7PEC0KR010142</t>
  </si>
  <si>
    <t>KR010142</t>
  </si>
  <si>
    <t>76263090</t>
  </si>
  <si>
    <t>晋美朗坚</t>
  </si>
  <si>
    <t>2020-08-02 17:08:05</t>
  </si>
  <si>
    <t>2020-08-03 16:48:20</t>
  </si>
  <si>
    <t>用户反映：车辆座椅气囊漏气，严重，经我站人员检查发现：坐框减震器总成损坏导致，更换坐框减震器总成后故障排除。</t>
  </si>
  <si>
    <t>2020-08-12 11:09:54</t>
  </si>
  <si>
    <t>用户自费外出，外出地：拉萨市当雄县，此配件有供应商直供，故无需添加材料，敬请领导审批</t>
  </si>
  <si>
    <t>RCFT003830202008070023</t>
  </si>
  <si>
    <t>LRDV7PEC5KT010625</t>
  </si>
  <si>
    <t>KT010625</t>
  </si>
  <si>
    <t>76263782</t>
  </si>
  <si>
    <t>旦巴</t>
  </si>
  <si>
    <t>2020-08-05 15:11:15</t>
  </si>
  <si>
    <t>2020-08-07 20:16:28</t>
  </si>
  <si>
    <t>用户反映：车辆座椅漏气严重，经我站人员检查发现：坐框减震器总成内部损坏导致，更换坐框减震器总成后故障排除。</t>
  </si>
  <si>
    <t>2020-08-13 15:58:33</t>
  </si>
  <si>
    <t>用户自费外出，外出地：山南地区贡嘎县，该配件由供应商直供，故无需添加材料费</t>
  </si>
  <si>
    <t>RCFT003830202008120006</t>
  </si>
  <si>
    <t>LRDV7PEC5KT012200</t>
  </si>
  <si>
    <t>KT012200</t>
  </si>
  <si>
    <t>76264757</t>
  </si>
  <si>
    <t>扎拉坐</t>
  </si>
  <si>
    <t>2020-08-11 17:13:12</t>
  </si>
  <si>
    <t>2020-08-12 14:14:00</t>
  </si>
  <si>
    <t>用户反映：车辆座椅无法上升，经我站人员检查发现：坐框减震器断裂导致，更换坐框减震器总成后故障排除。</t>
  </si>
  <si>
    <t>2020-08-19 14:35:45</t>
  </si>
  <si>
    <t>用户自费外出，外出地：拉萨市当雄县，配件由供应商直供，故无需添加材料费</t>
  </si>
  <si>
    <t>RCFT003830202008120007</t>
  </si>
  <si>
    <t>LRDV7PEC3KT010736</t>
  </si>
  <si>
    <t>KT010736</t>
  </si>
  <si>
    <t>76263826</t>
  </si>
  <si>
    <t>次仁</t>
  </si>
  <si>
    <t>2020-08-11 19:19:55</t>
  </si>
  <si>
    <t>2020-08-12 14:14:07</t>
  </si>
  <si>
    <t>2020-08-19 14:34:46</t>
  </si>
  <si>
    <t>LRDS6PEBXLR005738</t>
  </si>
  <si>
    <t>LR005738</t>
  </si>
  <si>
    <t>76644020</t>
  </si>
  <si>
    <t>4259SMFKB-F8T02200</t>
  </si>
  <si>
    <t>2020-08-23 16:15:08</t>
  </si>
  <si>
    <t>2020-08-24 21:43:08</t>
  </si>
  <si>
    <t>车主反馈座椅异响，检查座椅骨架损坏，更换处理</t>
  </si>
  <si>
    <t>2020-08-26 16:51:07</t>
  </si>
  <si>
    <t>LRDV7PEC2LT004699</t>
  </si>
  <si>
    <t>LT004699</t>
  </si>
  <si>
    <t>76642786</t>
  </si>
  <si>
    <t>李小峰</t>
  </si>
  <si>
    <t>2020-08-27 16:14:44</t>
  </si>
  <si>
    <t>2020-08-27 19:19:10</t>
  </si>
  <si>
    <t>驾驶员反馈，座椅异响，检查座椅支架损坏，更换处理</t>
  </si>
  <si>
    <t>2020-08-31 16:27:31</t>
  </si>
  <si>
    <t>LRDV7PEC3KT008601</t>
  </si>
  <si>
    <t>KT008601</t>
  </si>
  <si>
    <t>76248079</t>
  </si>
  <si>
    <t>王离</t>
  </si>
  <si>
    <t>2020-08-28 13:24:00</t>
  </si>
  <si>
    <t>2020-08-29 21:58:39</t>
  </si>
  <si>
    <t>车主反馈驾驶员座椅异响，检查驾驶员座椅骨架开裂，更换处理</t>
  </si>
  <si>
    <t>2020-09-01 15:32:06</t>
  </si>
  <si>
    <t>H4减震器</t>
  </si>
  <si>
    <t>LRDV6PECXKT005035</t>
  </si>
  <si>
    <t>KT005035</t>
  </si>
  <si>
    <t>76256500</t>
  </si>
  <si>
    <t>李军国</t>
  </si>
  <si>
    <t>2020-08-30 09:59:27</t>
  </si>
  <si>
    <t>2020-08-31 10:58:45</t>
  </si>
  <si>
    <t>用户表示车辆座椅松旷，间隙大，经检查该车座框减震器损坏，更换处理</t>
  </si>
  <si>
    <t>2020-09-02 13:53:33</t>
  </si>
  <si>
    <t>2020-08-30 15:17:49</t>
  </si>
  <si>
    <t>2020-08-31 21:24:08</t>
  </si>
  <si>
    <t>LX现场检查；驾驶员坐垫塌陷。需更换</t>
  </si>
  <si>
    <t>2020-09-02 09:01:05</t>
  </si>
  <si>
    <t>STCAFT000041609202008300003</t>
  </si>
  <si>
    <t>2020-08-09 11:11:18</t>
  </si>
  <si>
    <t>该车驾驶员座椅总成上座垫自然开裂</t>
  </si>
  <si>
    <t>2020-08-17 17:22:54</t>
  </si>
  <si>
    <t>ETX互动中心派工单号1-YZFR53M。该驾驶员座椅总成上印有A1093，H0681010100A0。</t>
  </si>
  <si>
    <t>LRDS6PEB7KT033692</t>
  </si>
  <si>
    <t>KT033692</t>
  </si>
  <si>
    <t>76297621</t>
  </si>
  <si>
    <t>李建海</t>
  </si>
  <si>
    <t>2020-08-11 13:03:15</t>
  </si>
  <si>
    <t>2020-08-11 13:55:54</t>
  </si>
  <si>
    <t>用户反映，主驾驶座椅倾斜，检查发现主座椅坐垫塌陷无法使用，更换故障件故障排除。</t>
  </si>
  <si>
    <t>2020-08-18 16:57:24</t>
  </si>
  <si>
    <t>大客户新重点产品需补工时费激励系数，ISG产品报修，派工号1-Z3RJ8N2</t>
  </si>
  <si>
    <t>LRDS6PEB9KT036156</t>
  </si>
  <si>
    <t>KT036156</t>
  </si>
  <si>
    <t>76301187</t>
  </si>
  <si>
    <t>刘杰</t>
  </si>
  <si>
    <t>2020-08-21 09:46:50</t>
  </si>
  <si>
    <t>2020-08-21 11:57:37</t>
  </si>
  <si>
    <t>检查发现座椅座垫内部损坏塌陷，无法使用。</t>
  </si>
  <si>
    <t>2020-08-25 16:06:21</t>
  </si>
  <si>
    <t>塌陷</t>
  </si>
  <si>
    <t>LRDS6PEB1LR007393</t>
  </si>
  <si>
    <t>LR007393</t>
  </si>
  <si>
    <t>7520A006651</t>
  </si>
  <si>
    <t>高小良</t>
  </si>
  <si>
    <t>2020-08-17 14:28:36</t>
  </si>
  <si>
    <t>2020-08-20 17:42:04</t>
  </si>
  <si>
    <t>检查发现该车驾驶员座椅损坏</t>
  </si>
  <si>
    <t>2020-08-25 18:33:30</t>
  </si>
  <si>
    <t>LRDV7PEC1LT005360</t>
  </si>
  <si>
    <t>LT005360</t>
  </si>
  <si>
    <t>76644424</t>
  </si>
  <si>
    <t>2020-08-17 15:55:56</t>
  </si>
  <si>
    <t>2020-08-19 07:30:38</t>
  </si>
  <si>
    <t>司机反映座椅损坏，经我站人员检查驾驶室座椅气囊支架断裂，由于系统没有拆分件更换座椅总成后排除故障</t>
  </si>
  <si>
    <t>2020-08-24 17:55:50</t>
  </si>
  <si>
    <t>RCFT000065866202008030002</t>
  </si>
  <si>
    <t>LRDS6PEB2LR033372</t>
  </si>
  <si>
    <t>LR033372</t>
  </si>
  <si>
    <t>76697851</t>
  </si>
  <si>
    <t>FT000065866</t>
  </si>
  <si>
    <t>FDZHJ015</t>
  </si>
  <si>
    <t>台州市路桥胜盟汽车服务有限公司</t>
  </si>
  <si>
    <t>2020-08-03 12:39:35</t>
  </si>
  <si>
    <t>2020-08-03 14:55:54</t>
  </si>
  <si>
    <t>座椅无法调节上下角度，我站检修发现座椅一头拉线脱落所致，为其复位后，故障解除。由于该部位为座椅内部脱落，鉴定责任为座椅厂家。请老师审批</t>
  </si>
  <si>
    <t>2020-08-10 08:21:20</t>
  </si>
  <si>
    <t>RCFT000108016202008120004</t>
  </si>
  <si>
    <t>2020-08-07 12:41:38</t>
  </si>
  <si>
    <t>2020-08-12 22:49:52</t>
  </si>
  <si>
    <t>座椅内部调节阀接头漏气，为用户铆接修复处理</t>
  </si>
  <si>
    <t>2020-08-20 09:22:01</t>
  </si>
  <si>
    <t>STCFT000108016202008120003</t>
  </si>
  <si>
    <t>STCAFT000108016202008090001</t>
  </si>
  <si>
    <t>座椅无法调节，渣土车免费外出</t>
  </si>
  <si>
    <t xml:space="preserve">
审批人：SP044
审批时间：2020/08/20  09:21:58
审批意见：到位时长1.1小时
</t>
  </si>
  <si>
    <t>RCFT003807202008010002</t>
  </si>
  <si>
    <t>LRDS6PEB0KT033386</t>
  </si>
  <si>
    <t>KT033386</t>
  </si>
  <si>
    <t>76296568</t>
  </si>
  <si>
    <t>FT003807</t>
  </si>
  <si>
    <t>SHD00073</t>
  </si>
  <si>
    <t>济南欧康汽车服务有限公司</t>
  </si>
  <si>
    <t>耿浩</t>
  </si>
  <si>
    <t>2020-08-01 06:46:55</t>
  </si>
  <si>
    <t>2020-08-01 15:06:51</t>
  </si>
  <si>
    <t>经检查座椅气阀气管漏气导致，维修座椅气阀气管试车故障排除</t>
  </si>
  <si>
    <t>2020-08-25 15:38:35</t>
  </si>
  <si>
    <t>RCFT004385202008090020</t>
  </si>
  <si>
    <t>徐明</t>
  </si>
  <si>
    <t>2020-08-07 12:24:25</t>
  </si>
  <si>
    <t>2020-08-09 15:20:40</t>
  </si>
  <si>
    <t>座椅漏气，经检查为座椅底座气管漏气导致，更换气管</t>
  </si>
  <si>
    <t>2020-08-26 09:51:24</t>
  </si>
  <si>
    <t>配件为供应商直发，无配件费</t>
  </si>
  <si>
    <t>RCFT006569202008130002</t>
  </si>
  <si>
    <t>LRDS6PEBXLR008168</t>
  </si>
  <si>
    <t>LR008168</t>
  </si>
  <si>
    <t>符先生</t>
  </si>
  <si>
    <t>2020-08-09 16:42:00</t>
  </si>
  <si>
    <t>2020-08-13 10:07:09</t>
  </si>
  <si>
    <t>经检查：座椅气管爆裂，导致座椅气囊升不起来漏气，经更换后故障解除。</t>
  </si>
  <si>
    <t>2020-08-18 09:42:00</t>
  </si>
  <si>
    <t>RCFT006911202008100001</t>
  </si>
  <si>
    <t>LRDS6PEB1KR042448</t>
  </si>
  <si>
    <t>KR042448</t>
  </si>
  <si>
    <t>76314057</t>
  </si>
  <si>
    <t>2020-08-09 11:04:34</t>
  </si>
  <si>
    <t>2020-08-10 11:03:50</t>
  </si>
  <si>
    <t>检查是主座椅气阀上的气管端部脱落漏气导致座椅不能生降，安装气管修复处理后故障排除</t>
  </si>
  <si>
    <t>2020-08-19 17:49:46</t>
  </si>
  <si>
    <t>LRDV6PEC0JT306380</t>
  </si>
  <si>
    <t>JT306380</t>
  </si>
  <si>
    <t>76250409</t>
  </si>
  <si>
    <t>FT000052913</t>
  </si>
  <si>
    <t>FDGAS015</t>
  </si>
  <si>
    <t>兰州亨星伟业汽车销售服务有限公司</t>
  </si>
  <si>
    <t>2020-08-20 09:29:32</t>
  </si>
  <si>
    <t>2020-08-26 10:43:10</t>
  </si>
  <si>
    <t>现场检查车辆座椅气阀调节机构内部卡滞导致座椅无法调节，需更换新件</t>
  </si>
  <si>
    <t>2020-09-01 08:41:08</t>
  </si>
  <si>
    <t>无新件A2320厂家标示</t>
  </si>
  <si>
    <t>STCFT000052913202008260002</t>
  </si>
  <si>
    <t>STCAFT000052913202008210001</t>
  </si>
  <si>
    <t>车辆座椅无法调节</t>
  </si>
  <si>
    <t xml:space="preserve">
审批人：SP044
审批时间：2020/09/01  08:41:03
审批意见：到位时长2.53小时
</t>
  </si>
  <si>
    <t>LRDS6PEB3LT013957</t>
  </si>
  <si>
    <t>LT013957</t>
  </si>
  <si>
    <t>76662851</t>
  </si>
  <si>
    <t>FT000107828</t>
  </si>
  <si>
    <t>FDGUX011</t>
  </si>
  <si>
    <t>广西裕隆汽车修理有限公司</t>
  </si>
  <si>
    <t>孟康康</t>
  </si>
  <si>
    <t>2020-08-29 11:48:14</t>
  </si>
  <si>
    <t>2020-08-31 14:13:37</t>
  </si>
  <si>
    <t>客户描述座椅气阀调节卡滞不回位，无法调节高低。经检查判断为座椅气阀调节机构总成质量问题，更换座椅气阀调节机构总成故障排除。</t>
  </si>
  <si>
    <t>2020-09-02 13:26:18</t>
  </si>
  <si>
    <t>RCFT003545202008100009</t>
  </si>
  <si>
    <t>LRDS6PEB7KR014671</t>
  </si>
  <si>
    <t>KR014671</t>
  </si>
  <si>
    <t>76268450</t>
  </si>
  <si>
    <t>2020-08-10 18:30:57</t>
  </si>
  <si>
    <t>2020-08-10 20:08:57</t>
  </si>
  <si>
    <t>用户反映座椅漏气不起，经检查是座椅气阀调节机构卡滞漏气导致座椅不弹起。</t>
  </si>
  <si>
    <t>2020-08-19 11:17:39</t>
  </si>
  <si>
    <t>已上传现场视频     厂家直发件  无材料费 无旧件返回</t>
  </si>
  <si>
    <t>LRDV6PEC4LR016319</t>
  </si>
  <si>
    <t>LR016319</t>
  </si>
  <si>
    <t>1420C018801</t>
  </si>
  <si>
    <t>朱小会</t>
  </si>
  <si>
    <t>2020-08-07 16:19:15</t>
  </si>
  <si>
    <t>2020-08-10 08:44:09</t>
  </si>
  <si>
    <t>检查发现驾驶员座椅气阀损坏开裂导致漏气，无法使用。</t>
  </si>
  <si>
    <t>2020-08-18 12:34:23</t>
  </si>
  <si>
    <t>RCFT006143202008230017</t>
  </si>
  <si>
    <t>LRDS6PEB4LT009173</t>
  </si>
  <si>
    <t>LT009173</t>
  </si>
  <si>
    <t>76653145</t>
  </si>
  <si>
    <t>运输</t>
  </si>
  <si>
    <t>2020-08-23 08:40:33</t>
  </si>
  <si>
    <t>2020-08-23 16:37:59</t>
  </si>
  <si>
    <t>经检查为座椅气阀漏气导致座椅下陷，我站帮助维修处理</t>
  </si>
  <si>
    <t>2020-08-26 11:29:21</t>
  </si>
  <si>
    <t>LRDV7PEC3KR042034</t>
  </si>
  <si>
    <t>KR042034</t>
  </si>
  <si>
    <t>76313086</t>
  </si>
  <si>
    <t>王海峰</t>
  </si>
  <si>
    <t>3319DPPKF-A8T00500</t>
  </si>
  <si>
    <t>2020-07-31 08:30:49</t>
  </si>
  <si>
    <t>2020-08-02 15:44:53</t>
  </si>
  <si>
    <t>客户反应座椅不回弹，检查发现座椅气阀调节机构总成损坏，更换后故障排除</t>
  </si>
  <si>
    <t>2020-08-13 15:14:13</t>
  </si>
  <si>
    <t>更换座椅气阀调节机构总成</t>
  </si>
  <si>
    <t>12JSDX240A（Q）铁+液力缓速器</t>
  </si>
  <si>
    <t>LRDS6PEB2KR040546</t>
  </si>
  <si>
    <t>KR040546</t>
  </si>
  <si>
    <t>76310266</t>
  </si>
  <si>
    <t>FT010720</t>
  </si>
  <si>
    <t>FDSHX023</t>
  </si>
  <si>
    <t>临汾元博盛汽车销售有限公司</t>
  </si>
  <si>
    <t>李如海</t>
  </si>
  <si>
    <t>2020-08-16 16:06:53</t>
  </si>
  <si>
    <t>2020-08-17 09:23:33</t>
  </si>
  <si>
    <t>经我站服务人员检查发现车辆座椅座椅气阀调节机构总成漏气，需要更换新件，经更换后故障排除，试车正常。</t>
  </si>
  <si>
    <t>2020-08-20 14:09:07</t>
  </si>
  <si>
    <t>1月-8月旧件清退汇总</t>
  </si>
  <si>
    <t>东光</t>
  </si>
  <si>
    <t>河北/安路普</t>
  </si>
  <si>
    <t>长生</t>
  </si>
  <si>
    <t>瑞隆祥</t>
  </si>
  <si>
    <t>天津</t>
  </si>
  <si>
    <t>天津/河北</t>
  </si>
  <si>
    <t>华阳</t>
  </si>
  <si>
    <t>天津益中</t>
  </si>
  <si>
    <t>合计</t>
  </si>
  <si>
    <t>1月</t>
  </si>
  <si>
    <t>件数</t>
  </si>
  <si>
    <t>总金额</t>
  </si>
  <si>
    <t>2月</t>
  </si>
  <si>
    <t>3月</t>
  </si>
  <si>
    <t>4月</t>
  </si>
  <si>
    <t>5月</t>
  </si>
  <si>
    <t>6月</t>
  </si>
  <si>
    <t>7月</t>
  </si>
  <si>
    <t>8月</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</si>
</sst>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yyyy&quot;年&quot;m&quot;月&quot;d&quot;日&quot;;@"/>
    <numFmt numFmtId="177" formatCode="0_ "/>
    <numFmt numFmtId="178" formatCode="0.00_ "/>
  </numFmts>
  <fonts count="26">
    <font>
      <sz val="11"/>
      <color theme="1"/>
      <name val="宋体"/>
      <charset val="134"/>
      <scheme val="minor"/>
    </font>
    <font>
      <sz val="16"/>
      <color theme="1"/>
      <name val="宋体"/>
      <charset val="134"/>
      <scheme val="minor"/>
    </font>
    <font>
      <sz val="12"/>
      <color theme="1"/>
      <name val="宋体"/>
      <charset val="134"/>
      <scheme val="minor"/>
    </font>
    <font>
      <sz val="10"/>
      <color indexed="8"/>
      <name val="宋体"/>
      <charset val="134"/>
      <scheme val="minor"/>
    </font>
    <font>
      <sz val="10"/>
      <color theme="1"/>
      <name val="宋体"/>
      <charset val="134"/>
      <scheme val="minor"/>
    </font>
    <font>
      <b/>
      <sz val="11"/>
      <color theme="1"/>
      <name val="宋体"/>
      <charset val="134"/>
      <scheme val="minor"/>
    </font>
    <font>
      <sz val="11"/>
      <color indexed="8"/>
      <name val="宋体"/>
      <charset val="134"/>
      <scheme val="minor"/>
    </font>
    <font>
      <sz val="11"/>
      <color rgb="FF3F3F76"/>
      <name val="宋体"/>
      <charset val="0"/>
      <scheme val="minor"/>
    </font>
    <font>
      <b/>
      <sz val="13"/>
      <color theme="3"/>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1"/>
      <color rgb="FFFA7D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
        <bgColor theme="4" tint="0.799981688894314"/>
      </patternFill>
    </fill>
    <fill>
      <patternFill patternType="solid">
        <fgColor rgb="FFFFFFCC"/>
        <bgColor indexed="64"/>
      </patternFill>
    </fill>
    <fill>
      <patternFill patternType="solid">
        <fgColor rgb="FFFFCC99"/>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4"/>
        <bgColor indexed="64"/>
      </patternFill>
    </fill>
    <fill>
      <patternFill patternType="solid">
        <fgColor rgb="FFF2F2F2"/>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n">
        <color theme="4" tint="0.399975585192419"/>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8" borderId="0" applyNumberFormat="0" applyBorder="0" applyAlignment="0" applyProtection="0">
      <alignment vertical="center"/>
    </xf>
    <xf numFmtId="0" fontId="7" fillId="6"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7" borderId="0" applyNumberFormat="0" applyBorder="0" applyAlignment="0" applyProtection="0">
      <alignment vertical="center"/>
    </xf>
    <xf numFmtId="0" fontId="10" fillId="9" borderId="0" applyNumberFormat="0" applyBorder="0" applyAlignment="0" applyProtection="0">
      <alignment vertical="center"/>
    </xf>
    <xf numFmtId="43" fontId="0" fillId="0" borderId="0" applyFont="0" applyFill="0" applyBorder="0" applyAlignment="0" applyProtection="0">
      <alignment vertical="center"/>
    </xf>
    <xf numFmtId="0" fontId="11" fillId="10"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5" borderId="3" applyNumberFormat="0" applyFont="0" applyAlignment="0" applyProtection="0">
      <alignment vertical="center"/>
    </xf>
    <xf numFmtId="0" fontId="11" fillId="12" borderId="0" applyNumberFormat="0" applyBorder="0" applyAlignment="0" applyProtection="0">
      <alignment vertical="center"/>
    </xf>
    <xf numFmtId="0" fontId="12"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8" fillId="0" borderId="5" applyNumberFormat="0" applyFill="0" applyAlignment="0" applyProtection="0">
      <alignment vertical="center"/>
    </xf>
    <xf numFmtId="0" fontId="11" fillId="13" borderId="0" applyNumberFormat="0" applyBorder="0" applyAlignment="0" applyProtection="0">
      <alignment vertical="center"/>
    </xf>
    <xf numFmtId="0" fontId="12" fillId="0" borderId="6" applyNumberFormat="0" applyFill="0" applyAlignment="0" applyProtection="0">
      <alignment vertical="center"/>
    </xf>
    <xf numFmtId="0" fontId="11" fillId="11" borderId="0" applyNumberFormat="0" applyBorder="0" applyAlignment="0" applyProtection="0">
      <alignment vertical="center"/>
    </xf>
    <xf numFmtId="0" fontId="20" fillId="15" borderId="8" applyNumberFormat="0" applyAlignment="0" applyProtection="0">
      <alignment vertical="center"/>
    </xf>
    <xf numFmtId="0" fontId="21" fillId="15" borderId="4" applyNumberFormat="0" applyAlignment="0" applyProtection="0">
      <alignment vertical="center"/>
    </xf>
    <xf numFmtId="0" fontId="22" fillId="18" borderId="9" applyNumberFormat="0" applyAlignment="0" applyProtection="0">
      <alignment vertical="center"/>
    </xf>
    <xf numFmtId="0" fontId="9" fillId="19" borderId="0" applyNumberFormat="0" applyBorder="0" applyAlignment="0" applyProtection="0">
      <alignment vertical="center"/>
    </xf>
    <xf numFmtId="0" fontId="11" fillId="21" borderId="0" applyNumberFormat="0" applyBorder="0" applyAlignment="0" applyProtection="0">
      <alignment vertical="center"/>
    </xf>
    <xf numFmtId="0" fontId="19" fillId="0" borderId="7" applyNumberFormat="0" applyFill="0" applyAlignment="0" applyProtection="0">
      <alignment vertical="center"/>
    </xf>
    <xf numFmtId="0" fontId="23" fillId="0" borderId="10" applyNumberFormat="0" applyFill="0" applyAlignment="0" applyProtection="0">
      <alignment vertical="center"/>
    </xf>
    <xf numFmtId="0" fontId="24" fillId="22" borderId="0" applyNumberFormat="0" applyBorder="0" applyAlignment="0" applyProtection="0">
      <alignment vertical="center"/>
    </xf>
    <xf numFmtId="0" fontId="25" fillId="23" borderId="0" applyNumberFormat="0" applyBorder="0" applyAlignment="0" applyProtection="0">
      <alignment vertical="center"/>
    </xf>
    <xf numFmtId="0" fontId="9" fillId="24"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26" borderId="0" applyNumberFormat="0" applyBorder="0" applyAlignment="0" applyProtection="0">
      <alignment vertical="center"/>
    </xf>
    <xf numFmtId="0" fontId="9" fillId="28" borderId="0" applyNumberFormat="0" applyBorder="0" applyAlignment="0" applyProtection="0">
      <alignment vertical="center"/>
    </xf>
    <xf numFmtId="0" fontId="11" fillId="29" borderId="0" applyNumberFormat="0" applyBorder="0" applyAlignment="0" applyProtection="0">
      <alignment vertical="center"/>
    </xf>
    <xf numFmtId="0" fontId="11" fillId="20" borderId="0" applyNumberFormat="0" applyBorder="0" applyAlignment="0" applyProtection="0">
      <alignment vertical="center"/>
    </xf>
    <xf numFmtId="0" fontId="9" fillId="25" borderId="0" applyNumberFormat="0" applyBorder="0" applyAlignment="0" applyProtection="0">
      <alignment vertical="center"/>
    </xf>
    <xf numFmtId="0" fontId="9" fillId="27" borderId="0" applyNumberFormat="0" applyBorder="0" applyAlignment="0" applyProtection="0">
      <alignment vertical="center"/>
    </xf>
    <xf numFmtId="0" fontId="11" fillId="30" borderId="0" applyNumberFormat="0" applyBorder="0" applyAlignment="0" applyProtection="0">
      <alignment vertical="center"/>
    </xf>
    <xf numFmtId="0" fontId="9" fillId="31" borderId="0" applyNumberFormat="0" applyBorder="0" applyAlignment="0" applyProtection="0">
      <alignment vertical="center"/>
    </xf>
    <xf numFmtId="0" fontId="11" fillId="32" borderId="0" applyNumberFormat="0" applyBorder="0" applyAlignment="0" applyProtection="0">
      <alignment vertical="center"/>
    </xf>
    <xf numFmtId="0" fontId="11" fillId="33" borderId="0" applyNumberFormat="0" applyBorder="0" applyAlignment="0" applyProtection="0">
      <alignment vertical="center"/>
    </xf>
    <xf numFmtId="0" fontId="9" fillId="34" borderId="0" applyNumberFormat="0" applyBorder="0" applyAlignment="0" applyProtection="0">
      <alignment vertical="center"/>
    </xf>
    <xf numFmtId="0" fontId="11" fillId="35" borderId="0" applyNumberFormat="0" applyBorder="0" applyAlignment="0" applyProtection="0">
      <alignment vertical="center"/>
    </xf>
  </cellStyleXfs>
  <cellXfs count="49">
    <xf numFmtId="0" fontId="0" fillId="0" borderId="0" xfId="0">
      <alignment vertical="center"/>
    </xf>
    <xf numFmtId="0" fontId="1" fillId="0" borderId="0" xfId="0" applyFont="1" applyAlignment="1">
      <alignment horizontal="center" vertical="center"/>
    </xf>
    <xf numFmtId="0" fontId="0" fillId="0" borderId="0" xfId="0" applyAlignment="1">
      <alignment horizontal="center" vertical="center"/>
    </xf>
    <xf numFmtId="0" fontId="0" fillId="0" borderId="1" xfId="0" applyNumberFormat="1" applyFont="1" applyFill="1" applyBorder="1" applyAlignment="1">
      <alignment horizontal="center" vertical="center"/>
    </xf>
    <xf numFmtId="0" fontId="2" fillId="0" borderId="1" xfId="0" applyFont="1" applyBorder="1" applyAlignment="1">
      <alignment horizontal="center" vertical="center"/>
    </xf>
    <xf numFmtId="0" fontId="3" fillId="0"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178" fontId="2" fillId="2" borderId="1" xfId="0" applyNumberFormat="1" applyFont="1" applyFill="1" applyBorder="1" applyAlignment="1">
      <alignment horizontal="center"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2" borderId="1" xfId="0" applyNumberFormat="1" applyFont="1" applyFill="1" applyBorder="1" applyAlignment="1">
      <alignment horizontal="center" vertical="center"/>
    </xf>
    <xf numFmtId="0" fontId="0" fillId="3" borderId="1" xfId="0" applyNumberFormat="1" applyFont="1" applyFill="1" applyBorder="1" applyAlignment="1">
      <alignment horizontal="center" vertical="center"/>
    </xf>
    <xf numFmtId="177" fontId="0" fillId="0" borderId="1"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0" fillId="3" borderId="1" xfId="0" applyNumberFormat="1" applyFont="1" applyFill="1" applyBorder="1" applyAlignment="1">
      <alignment horizontal="center" vertical="center"/>
    </xf>
    <xf numFmtId="0" fontId="4" fillId="0" borderId="0" xfId="0" applyFont="1">
      <alignment vertical="center"/>
    </xf>
    <xf numFmtId="176" fontId="4" fillId="0" borderId="0" xfId="0" applyNumberFormat="1" applyFont="1">
      <alignment vertical="center"/>
    </xf>
    <xf numFmtId="0" fontId="4" fillId="0" borderId="0" xfId="0" applyFont="1" applyAlignment="1">
      <alignment vertical="center" wrapText="1"/>
    </xf>
    <xf numFmtId="0" fontId="4" fillId="3" borderId="0" xfId="0" applyFont="1" applyFill="1">
      <alignment vertical="center"/>
    </xf>
    <xf numFmtId="0" fontId="4" fillId="0" borderId="1" xfId="0" applyFont="1" applyBorder="1">
      <alignment vertical="center"/>
    </xf>
    <xf numFmtId="176" fontId="4" fillId="0" borderId="1" xfId="0" applyNumberFormat="1" applyFont="1" applyBorder="1">
      <alignment vertical="center"/>
    </xf>
    <xf numFmtId="0" fontId="4" fillId="0" borderId="1" xfId="0" applyFont="1" applyBorder="1" applyAlignment="1">
      <alignment vertical="center" wrapText="1"/>
    </xf>
    <xf numFmtId="0" fontId="4" fillId="0" borderId="1" xfId="0" applyFont="1" applyBorder="1" applyAlignment="1">
      <alignment horizontal="center" vertical="center" wrapText="1"/>
    </xf>
    <xf numFmtId="0" fontId="4" fillId="3" borderId="1" xfId="0" applyFont="1" applyFill="1" applyBorder="1">
      <alignment vertical="center"/>
    </xf>
    <xf numFmtId="0" fontId="4" fillId="0" borderId="1" xfId="0" applyNumberFormat="1" applyFont="1" applyBorder="1" applyAlignment="1">
      <alignment vertical="center" wrapText="1"/>
    </xf>
    <xf numFmtId="0" fontId="0" fillId="3"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0" xfId="0" applyAlignment="1">
      <alignment vertical="center" wrapText="1"/>
    </xf>
    <xf numFmtId="0" fontId="0" fillId="3" borderId="0" xfId="0" applyFill="1">
      <alignment vertical="center"/>
    </xf>
    <xf numFmtId="0" fontId="2" fillId="3" borderId="1" xfId="0" applyFont="1" applyFill="1" applyBorder="1" applyAlignment="1">
      <alignment horizontal="center" vertical="center"/>
    </xf>
    <xf numFmtId="178" fontId="2" fillId="3" borderId="1" xfId="0" applyNumberFormat="1" applyFont="1" applyFill="1" applyBorder="1"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vertical="center"/>
    </xf>
    <xf numFmtId="0" fontId="5" fillId="4" borderId="2" xfId="0" applyFont="1" applyFill="1" applyBorder="1">
      <alignment vertical="center"/>
    </xf>
    <xf numFmtId="178" fontId="0" fillId="0" borderId="1" xfId="0" applyNumberFormat="1" applyBorder="1" applyAlignment="1">
      <alignment horizontal="center" vertical="center"/>
    </xf>
    <xf numFmtId="9" fontId="0" fillId="0" borderId="1" xfId="11" applyBorder="1" applyAlignment="1">
      <alignment horizontal="center" vertical="center"/>
    </xf>
    <xf numFmtId="0" fontId="0" fillId="0" borderId="0" xfId="0" applyBorder="1">
      <alignment vertical="center"/>
    </xf>
    <xf numFmtId="178" fontId="0" fillId="0" borderId="0" xfId="0" applyNumberFormat="1" applyBorder="1">
      <alignment vertical="center"/>
    </xf>
    <xf numFmtId="0" fontId="0" fillId="0" borderId="0" xfId="0" applyBorder="1" applyAlignment="1">
      <alignment horizontal="center" vertical="center"/>
    </xf>
    <xf numFmtId="178" fontId="0" fillId="0" borderId="0" xfId="0" applyNumberFormat="1" applyBorder="1" applyAlignment="1">
      <alignment horizontal="center" vertical="center"/>
    </xf>
    <xf numFmtId="178" fontId="0" fillId="0" borderId="0" xfId="0" applyNumberFormat="1">
      <alignment vertical="center"/>
    </xf>
    <xf numFmtId="0" fontId="0" fillId="0" borderId="2" xfId="0" applyBorder="1">
      <alignment vertical="center"/>
    </xf>
    <xf numFmtId="0" fontId="0" fillId="0" borderId="1" xfId="0" applyFill="1" applyBorder="1" applyAlignment="1">
      <alignment horizontal="center" vertical="center"/>
    </xf>
    <xf numFmtId="0" fontId="6" fillId="0" borderId="1" xfId="0" applyFont="1" applyFill="1" applyBorder="1" applyAlignment="1">
      <alignment vertical="center"/>
    </xf>
    <xf numFmtId="0" fontId="0" fillId="0" borderId="1" xfId="0" applyFill="1" applyBorder="1">
      <alignment vertical="center"/>
    </xf>
    <xf numFmtId="0" fontId="6" fillId="3" borderId="1" xfId="0" applyFont="1" applyFill="1" applyBorder="1" applyAlignment="1">
      <alignment vertical="center"/>
    </xf>
    <xf numFmtId="0" fontId="0" fillId="0" borderId="1" xfId="0" applyBorder="1">
      <alignment vertical="center"/>
    </xf>
    <xf numFmtId="0" fontId="0" fillId="3" borderId="1" xfId="0" applyFill="1" applyBorder="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46">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pivotCacheDefinition" Target="pivotCache/pivotCacheDefinition3.xml"/><Relationship Id="rId12" Type="http://schemas.openxmlformats.org/officeDocument/2006/relationships/pivotCacheDefinition" Target="pivotCache/pivotCacheDefinition2.xml"/><Relationship Id="rId11" Type="http://schemas.openxmlformats.org/officeDocument/2006/relationships/pivotCacheDefinition" Target="pivotCache/pivotCacheDefinition1.xml"/><Relationship Id="rId10" Type="http://schemas.openxmlformats.org/officeDocument/2006/relationships/worksheet" Target="worksheets/sheet10.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161.4602546296" refreshedBy="XXGLK-06" recordCount="491">
  <cacheSource type="worksheet">
    <worksheetSource ref="A1:CE492" sheet="7月份"/>
  </cacheSource>
  <cacheFields count="83">
    <cacheField name="时间" numFmtId="0">
      <sharedItems containsSemiMixedTypes="0" containsString="0" containsNumber="1" containsInteger="1" minValue="0" maxValue="2007" count="1">
        <n v="2007"/>
      </sharedItems>
    </cacheField>
    <cacheField name="分公司编号" numFmtId="0">
      <sharedItems count="1">
        <s v="2450"/>
      </sharedItems>
    </cacheField>
    <cacheField name="分公司名称" numFmtId="0">
      <sharedItems count="1">
        <s v="北京福田戴姆勒汽车有限公司"/>
      </sharedItems>
    </cacheField>
    <cacheField name="索赔单编号" numFmtId="0">
      <sharedItems count="491">
        <s v="RCFT000001544202007060001"/>
        <s v="RCFT000001544202007080006"/>
        <s v="RCFT000001544202007160003"/>
        <s v="RCFT000001544202007170001"/>
        <s v="RCFT000001544202007270011"/>
        <s v="RCFT000005819202007020002"/>
        <s v="RCFT000005819202007050006"/>
        <s v="RCFT000005819202007220002"/>
        <s v="RCFT000005819202007250013"/>
        <s v="RCFT000005819202007250014"/>
        <s v="RCFT000005819202007270012"/>
        <s v="RCFT000008972202007240002"/>
        <s v="RCFT000008972202007300004"/>
        <s v="RCFT000010897202007100010"/>
        <s v="RCFT000010897202007190005"/>
        <s v="RCFT000010897202007300005"/>
        <s v="RCFT000011137202007020003"/>
        <s v="RCFT000011137202007020008"/>
        <s v="RCFT000011141202007070003"/>
        <s v="RCFT000011816202007040001"/>
        <s v="RCFT000011816202007050012"/>
        <s v="RCFT000011816202007100003"/>
        <s v="RCFT000011816202007250001"/>
        <s v="RCFT000011816202007270012"/>
        <s v="RCFT000011825202007200001"/>
        <s v="RCFT000014251202007190004"/>
        <s v="RCFT000014251202007240001"/>
        <s v="RCFT000014258202007280002"/>
        <s v="RCFT000017376202007140008"/>
        <s v="RCFT000017376202007250007"/>
        <s v="RCFT000017376202007310024"/>
        <s v="RCFT000018202007040027"/>
        <s v="RCFT000018202007080003"/>
        <s v="RCFT000018202007080014"/>
        <s v="RCFT000018202007110005"/>
        <s v="RCFT000018202007130003"/>
        <s v="RCFT000018202007160017"/>
        <s v="RCFT000018202007180009"/>
        <s v="RCFT000018202007190009"/>
        <s v="RCFT000018202007200005"/>
        <s v="RCFT000018202007220008"/>
        <s v="RCFT000018202007220011"/>
        <s v="RCFT000018202007240004"/>
        <s v="RCFT000018202007250009"/>
        <s v="RCFT000018463202007100004"/>
        <s v="RCFT000020072202007180012"/>
        <s v="RCFT000020072202007290003"/>
        <s v="RCFT000021202007170008"/>
        <s v="RCFT000021202007190018"/>
        <s v="RCFT000023051202007130009"/>
        <s v="RCFT000023051202007180002"/>
        <s v="RCFT000023051202007240009"/>
        <s v="RCFT000024683202007040015"/>
        <s v="RCFT000024686202007050001"/>
        <s v="RCFT000024686202007220001"/>
        <s v="RCFT000025202007090037"/>
        <s v="RCFT000029531202007060001"/>
        <s v="RCFT000029531202007290008"/>
        <s v="RCFT000029531202007290009"/>
        <s v="RCFT000030194202007150027"/>
        <s v="RCFT000030209202007020010"/>
        <s v="RCFT000032128202007030008"/>
        <s v="RCFT000038108202007220006"/>
        <s v="RCFT000038202007020011"/>
        <s v="RCFT000038202007180012"/>
        <s v="RCFT000038202007290002"/>
        <s v="RCFT000039407202007220023"/>
        <s v="RCFT000039539202007260002"/>
        <s v="RCFT000041609202007120003"/>
        <s v="RCFT000041609202007250004"/>
        <s v="RCFT000041609202007250006"/>
        <s v="RCFT000041609202007300005"/>
        <s v="RCFT000041610202007040001"/>
        <s v="RCFT000046039202007270001"/>
        <s v="RCFT000046040202007200001"/>
        <s v="RCFT000048202007160001"/>
        <s v="RCFT000048202007240015"/>
        <s v="RCFT000053000202007100005"/>
        <s v="RCFT000055173202007020002"/>
        <s v="RCFT000055173202007190004"/>
        <s v="RCFT000055173202007290005"/>
        <s v="RCFT000057151202007060001"/>
        <s v="RCFT000057151202007060016"/>
        <s v="RCFT000057151202007080003"/>
        <s v="RCFT000057151202007210005"/>
        <s v="RCFT000057151202007210007"/>
        <s v="RCFT000057151202007230004"/>
        <s v="RCFT000059001202007080001"/>
        <s v="RCFT000060299202007210008"/>
        <s v="RCFT000060299202007280003"/>
        <s v="RCFT000060552202007040002"/>
        <s v="RCFT000062785202007020012"/>
        <s v="RCFT000062785202007150001"/>
        <s v="RCFT000062785202007190001"/>
        <s v="RCFT000063193202007100008"/>
        <s v="RCFT000063193202007290007"/>
        <s v="RCFT000063193202007310006"/>
        <s v="RCFT000063786202007040016"/>
        <s v="RCFT000063789202007180001"/>
        <s v="RCFT000063790202007230004"/>
        <s v="RCFT000065870202007310005"/>
        <s v="RCFT000066821202007080002"/>
        <s v="RCFT000066821202007290003"/>
        <s v="RCFT000066825202007240003"/>
        <s v="RCFT000066909202007100001"/>
        <s v="RCFT000066909202007290003"/>
        <s v="RCFT000067202007220002"/>
        <s v="RCFT000071407202007040010"/>
        <s v="RCFT000071408202007050008"/>
        <s v="RCFT000071408202007070014"/>
        <s v="RCFT000071408202007070017"/>
        <s v="RCFT000071408202007090002"/>
        <s v="RCFT000071408202007090003"/>
        <s v="RCFT000071408202007280002"/>
        <s v="RCFT000071408202007290002"/>
        <s v="RCFT000071408202007290003"/>
        <s v="RCFT000071408202007300004"/>
        <s v="RCFT000074202007210002"/>
        <s v="RCFT000077511202007020007"/>
        <s v="RCFT000077514202007030002"/>
        <s v="RCFT000077514202007300008"/>
        <s v="RCFT000079472202007260003"/>
        <s v="RCFT000080574202007130007"/>
        <s v="RCFT000083074202007030002"/>
        <s v="RCFT000083074202007140002"/>
        <s v="RCFT000083074202007150006"/>
        <s v="RCFT000083074202007270001"/>
        <s v="RCFT000083074202007290002"/>
        <s v="RCFT000083435202007120001"/>
        <s v="RCFT000085202007090011"/>
        <s v="RCFT000085202007150002"/>
        <s v="RCFT000085202007290013"/>
        <s v="RCFT000085571202007070006"/>
        <s v="RCFT000088210202007030001"/>
        <s v="RCFT000089202007020006"/>
        <s v="RCFT000089202007020013"/>
        <s v="RCFT000089202007180003"/>
        <s v="RCFT000097810202007080005"/>
        <s v="RCFT000097810202007100001"/>
        <s v="RCFT000097810202007110004"/>
        <s v="RCFT000102166202007020010"/>
        <s v="RCFT000102166202007090001"/>
        <s v="RCFT000102166202007150002"/>
        <s v="RCFT000102166202007170001"/>
        <s v="RCFT000102166202007240012"/>
        <s v="RCFT000102354202007110008"/>
        <s v="RCFT000102354202007190006"/>
        <s v="RCFT000102354202007210004"/>
        <s v="RCFT000107820202007310004"/>
        <s v="RCFT000107821202007020010"/>
        <s v="RCFT000107821202007120006"/>
        <s v="RCFT000107821202007160001"/>
        <s v="RCFT000107821202007170002"/>
        <s v="RCFT000107821202007170011"/>
        <s v="RCFT000107821202007170026"/>
        <s v="RCFT000120615202007260001"/>
        <s v="RCFT000832202007160024"/>
        <s v="RCFT000832202007170005"/>
        <s v="RCFT000832202007200007"/>
        <s v="RCFT000854202007060005"/>
        <s v="RCFT001679202007060001"/>
        <s v="RCFT001682202007030012"/>
        <s v="RCFT001869202007140004"/>
        <s v="RCFT001871202007060004"/>
        <s v="RCFT001871202007060012"/>
        <s v="RCFT001871202007070007"/>
        <s v="RCFT001871202007160007"/>
        <s v="RCFT001871202007170014"/>
        <s v="RCFT001871202007230009"/>
        <s v="RCFT002158202007080004"/>
        <s v="RCFT002158202007300002"/>
        <s v="RCFT002182202007020002"/>
        <s v="RCFT002202202007060005"/>
        <s v="RCFT002205202007270001"/>
        <s v="RCFT002278202007090005"/>
        <s v="RCFT002395202007050016"/>
        <s v="RCFT002395202007060004"/>
        <s v="RCFT002395202007100046"/>
        <s v="RCFT002397202007190002"/>
        <s v="RCFT002397202007270006"/>
        <s v="RCFT002404202007250002"/>
        <s v="RCFT002406202007150014"/>
        <s v="RCFT002413202007230001"/>
        <s v="RCFT002413202007230007"/>
        <s v="RCFT002413202007270004"/>
        <s v="RCFT002415202007180002"/>
        <s v="RCFT002416202007150002"/>
        <s v="RCFT002416202007150003"/>
        <s v="RCFT002416202007290005"/>
        <s v="RCFT002416202007300009"/>
        <s v="RCFT002423202007170003"/>
        <s v="RCFT002423202007170009"/>
        <s v="RCFT002423202007170014"/>
        <s v="RCFT002423202007180006"/>
        <s v="RCFT002423202007230006"/>
        <s v="RCFT002988202007310005"/>
        <s v="RCFT003402202007120002"/>
        <s v="RCFT003402202007180003"/>
        <s v="RCFT003545202007040007"/>
        <s v="RCFT003545202007060001"/>
        <s v="RCFT003545202007070004"/>
        <s v="RCFT003545202007100005"/>
        <s v="RCFT003677202007020001"/>
        <s v="RCFT003677202007100007"/>
        <s v="RCFT003760202007020001"/>
        <s v="RCFT003760202007220002"/>
        <s v="RCFT003761202007230015"/>
        <s v="RCFT003761202007270002"/>
        <s v="RCFT003765202007230002"/>
        <s v="RCFT003775202007240002"/>
        <s v="RCFT003775202007280028"/>
        <s v="RCFT003775202007290022"/>
        <s v="RCFT003775202007300009"/>
        <s v="RCFT003776202007160002"/>
        <s v="RCFT003785202007250010"/>
        <s v="RCFT003785202007270002"/>
        <s v="RCFT003785202007270003"/>
        <s v="RCFT003797202007020005"/>
        <s v="RCFT003797202007310003"/>
        <s v="RCFT003820202007210006"/>
        <s v="RCFT003824202007200005"/>
        <s v="RCFT003830202007060008"/>
        <s v="RCFT003842202007010003"/>
        <s v="RCFT003842202007020021"/>
        <s v="RCFT003842202007070012"/>
        <s v="RCFT003842202007160005"/>
        <s v="RCFT003842202007190005"/>
        <s v="RCFT003851202007140005"/>
        <s v="RCFT003851202007190001"/>
        <s v="RCFT003856202007260001"/>
        <s v="RCFT003862202007070001"/>
        <s v="RCFT003872202007060004"/>
        <s v="RCFT003872202007110005"/>
        <s v="RCFT003872202007110008"/>
        <s v="RCFT003872202007180019"/>
        <s v="RCFT003872202007190009"/>
        <s v="RCFT003872202007260028"/>
        <s v="RCFT003872202007290018"/>
        <s v="RCFT003879202007180001"/>
        <s v="RCFT003879202007180003"/>
        <s v="RCFT003879202007180004"/>
        <s v="RCFT003879202007180005"/>
        <s v="RCFT003879202007180006"/>
        <s v="RCFT003879202007220002"/>
        <s v="RCFT003879202007220004"/>
        <s v="RCFT003879202007270005"/>
        <s v="RCFT003879202007270009"/>
        <s v="RCFT003879202007270016"/>
        <s v="RCFT003879202007280002"/>
        <s v="RCFT003902202007180009"/>
        <s v="RCFT003922202007030008"/>
        <s v="RCFT003922202007160002"/>
        <s v="RCFT003922202007220003"/>
        <s v="RCFT003922202007240003"/>
        <s v="RCFT003945202007120002"/>
        <s v="RCFT003948202007030002"/>
        <s v="RCFT003963202007160001"/>
        <s v="RCFT003985202007010007"/>
        <s v="RCFT003985202007020004"/>
        <s v="RCFT003985202007060004"/>
        <s v="RCFT003985202007060021"/>
        <s v="RCFT003985202007090001"/>
        <s v="RCFT003985202007090010"/>
        <s v="RCFT003985202007110001"/>
        <s v="RCFT003985202007110020"/>
        <s v="RCFT003985202007130003"/>
        <s v="RCFT003985202007130005"/>
        <s v="RCFT003985202007140001"/>
        <s v="RCFT003985202007210011"/>
        <s v="RCFT004385202007270009"/>
        <s v="RCFT004396202007040007"/>
        <s v="RCFT004396202007100001"/>
        <s v="RCFT004396202007290001"/>
        <s v="RCFT004408202007120008"/>
        <s v="RCFT004596202007140002"/>
        <s v="RCFT004864202007060004"/>
        <s v="RCFT004864202007060039"/>
        <s v="RCFT004864202007090018"/>
        <s v="RCFT004864202007110015"/>
        <s v="RCFT004864202007160003"/>
        <s v="RCFT004864202007160024"/>
        <s v="RCFT004864202007180011"/>
        <s v="RCFT004864202007210009"/>
        <s v="RCFT004864202007220007"/>
        <s v="RCFT004864202007230003"/>
        <s v="RCFT004864202007270032"/>
        <s v="RCFT004864202007300001"/>
        <s v="RCFT004888202007190008"/>
        <s v="RCFT004907202007090013"/>
        <s v="RCFT005009202007110006"/>
        <s v="RCFT005137202007080002"/>
        <s v="RCFT005137202007250015"/>
        <s v="RCFT005824202007180010"/>
        <s v="RCFT006032202007290009"/>
        <s v="RCFT006032202007310022"/>
        <s v="RCFT006126202007070001"/>
        <s v="RCFT006126202007110002"/>
        <s v="RCFT006126202007110003"/>
        <s v="RCFT006126202007220001"/>
        <s v="RCFT006225202007210001"/>
        <s v="RCFT006228202007090014"/>
        <s v="RCFT006250202007310008"/>
        <s v="RCFT006253202007230003"/>
        <s v="RCFT006257202007070001"/>
        <s v="RCFT006263202007080002"/>
        <s v="RCFT006263202007150014"/>
        <s v="RCFT006263202007200001"/>
        <s v="RCFT006263202007200003"/>
        <s v="RCFT006263202007210009"/>
        <s v="RCFT006263202007260005"/>
        <s v="RCFT006264202007280001"/>
        <s v="RCFT006264202007280003"/>
        <s v="RCFT006279202007050002"/>
        <s v="RCFT006279202007250001"/>
        <s v="RCFT006286202007020003"/>
        <s v="RCFT006295202007150013"/>
        <s v="RCFT006306202007280018"/>
        <s v="RCFT006306202007310002"/>
        <s v="RCFT006323202007220003"/>
        <s v="RCFT006323202007260007"/>
        <s v="RCFT006323202007290006"/>
        <s v="RCFT006323202007290008"/>
        <s v="RCFT006327202007090011"/>
        <s v="RCFT006327202007150004"/>
        <s v="RCFT006332202007030001"/>
        <s v="RCFT006337202007260001"/>
        <s v="RCFT006341202007140004"/>
        <s v="RCFT006342202007050003"/>
        <s v="RCFT006342202007090015"/>
        <s v="RCFT006342202007200012"/>
        <s v="RCFT006342202007280020"/>
        <s v="RCFT006350202007110012"/>
        <s v="RCFT006350202007110014"/>
        <s v="RCFT006359202007310006"/>
        <s v="RCFT006360202007140009"/>
        <s v="RCFT006362202007310002"/>
        <s v="RCFT006367202007130003"/>
        <s v="RCFT006367202007310003"/>
        <s v="RCFT006382202007110018"/>
        <s v="RCFT006382202007210004"/>
        <s v="RCFT006402202007290006"/>
        <s v="RCFT006414202007250001"/>
        <s v="RCFT006438202007310002"/>
        <s v="RCFT006438202007310007"/>
        <s v="RCFT006443202007070004"/>
        <s v="RCFT006443202007100002"/>
        <s v="RCFT006443202007100004"/>
        <s v="RCFT006443202007100008"/>
        <s v="RCFT006443202007110001"/>
        <s v="RCFT006443202007200001"/>
        <s v="RCFT006449202007160001"/>
        <s v="RCFT006450202007110015"/>
        <s v="RCFT006450202007270010"/>
        <s v="RCFT006587202007170009"/>
        <s v="RCFT006589202007130010"/>
        <s v="RCFT006591202007140005"/>
        <s v="RCFT006613202007190019"/>
        <s v="RCFT006617202007100004"/>
        <s v="RCFT006617202007270001"/>
        <s v="RCFT006619202007200006"/>
        <s v="RCFT006620202007060002"/>
        <s v="RCFT006620202007300001"/>
        <s v="RCFT006624202007270006"/>
        <s v="RCFT006627202007190001"/>
        <s v="RCFT006684202007170007"/>
        <s v="RCFT006684202007190006"/>
        <s v="RCFT006684202007220006"/>
        <s v="RCFT006684202007230007"/>
        <s v="RCFT006703202007020003"/>
        <s v="RCFT006716202007200001"/>
        <s v="RCFT006729202007030004"/>
        <s v="RCFT006734202007030008"/>
        <s v="RCFT006734202007150014"/>
        <s v="RCFT006760202007130001"/>
        <s v="RCFT006773202007140002"/>
        <s v="RCFT006776202007240001"/>
        <s v="RCFT006786202007240003"/>
        <s v="RCFT006792202007030006"/>
        <s v="RCFT006797202007100006"/>
        <s v="RCFT006797202007150001"/>
        <s v="RCFT006797202007150014"/>
        <s v="RCFT006797202007160001"/>
        <s v="RCFT006797202007180011"/>
        <s v="RCFT006797202007180014"/>
        <s v="RCFT006797202007250014"/>
        <s v="RCFT006797202007280008"/>
        <s v="RCFT006798202007080012"/>
        <s v="RCFT006798202007170005"/>
        <s v="RCFT006801202007120043"/>
        <s v="RCFT006802202007300015"/>
        <s v="RCFT006866202007180004"/>
        <s v="RCFT006903202007300003"/>
        <s v="RCFT006904202007190003"/>
        <s v="RCFT006909202007120001"/>
        <s v="RCFT006909202007130002"/>
        <s v="RCFT006909202007220003"/>
        <s v="RCFT006910202007010001"/>
        <s v="RCFT006914202007310041"/>
        <s v="RCFT006956202007020012"/>
        <s v="RCFT006956202007050010"/>
        <s v="RCFT006956202007130005"/>
        <s v="RCFT006956202007190005"/>
        <s v="RCFT006968202007110019"/>
        <s v="RCFT006968202007230003"/>
        <s v="RCFT006968202007280010"/>
        <s v="RCFT006968202007310007"/>
        <s v="RCFT006980202007030001"/>
        <s v="RCFT006980202007150012"/>
        <s v="RCFT006988202007100001"/>
        <s v="RCFT007002202007060013"/>
        <s v="RCFT007002202007100002"/>
        <s v="RCFT007091202007060006"/>
        <s v="RCFT007240202007240011"/>
        <s v="RCFT007240202007260002"/>
        <s v="RCFT007245202007080005"/>
        <s v="RCFT007253202007050001"/>
        <s v="RCFT007366202007030004"/>
        <s v="RCFT007420202007160001"/>
        <s v="RCFT007645202007030012"/>
        <s v="RCFT007645202007200009"/>
        <s v="RCFT007650202007010014"/>
        <s v="RCFT007650202007090006"/>
        <s v="RCFT007650202007150013"/>
        <s v="RCFT007650202007190009"/>
        <s v="RCFT007650202007260011"/>
        <s v="RCFT007650202007260053"/>
        <s v="RCFT009832202007080007"/>
        <s v="RCFT009832202007180022"/>
        <s v="RCFT009861202007180012"/>
        <s v="RCFT009861202007180013"/>
        <s v="RCFT009936202007040007"/>
        <s v="RCFT009973202007170002"/>
        <s v="RCFT010000202007160004"/>
        <s v="RCFT010015202007060010"/>
        <s v="RCFT010015202007210001"/>
        <s v="RCFT010071202007130001"/>
        <s v="RCFT010071202007140005"/>
        <s v="RCFT010081202007310002"/>
        <s v="RCFT010085202007100004"/>
        <s v="RCFT010086202007110005"/>
        <s v="RCFT010086202007220002"/>
        <s v="RCFT010086202007240001"/>
        <s v="RCFT010086202007270005"/>
        <s v="RCFT010086202007300030"/>
        <s v="RCFT010086202007300032"/>
        <s v="RCFT010155202007140001"/>
        <s v="RCFT010296202007100007"/>
        <s v="RCFT010296202007150008"/>
        <s v="RCFT010333202007300001"/>
        <s v="RCFT010344202007250013"/>
        <s v="RCFT010344202007290016"/>
        <s v="RCFT010425202007010005"/>
        <s v="RCFT010425202007040005"/>
        <s v="RCFT010425202007050001"/>
        <s v="RCFT010425202007080006"/>
        <s v="RCFT010425202007140001"/>
        <s v="RCFT010425202007140004"/>
        <s v="RCFT010446202007100013"/>
        <s v="RCFT010446202007300014"/>
        <s v="RCFT010643202007220007"/>
        <s v="RCFT010680202007030003"/>
        <s v="RCFT010680202007050001"/>
        <s v="RCFT010680202007090002"/>
        <s v="RCFT010680202007090007"/>
        <s v="RCFT010680202007100018"/>
        <s v="RCFT010680202007140002"/>
        <s v="RCFT010680202007190001"/>
        <s v="RCFT010680202007190015"/>
        <s v="RCFT010680202007280028"/>
        <s v="RCFT010680202007290002"/>
        <s v="RCFT010749202007290004"/>
        <s v="RCFT010757202007300004"/>
        <s v="RCFT010758202007070003"/>
        <s v="RCFT010868202007280005"/>
        <s v="RCFT010868202007280012"/>
        <s v="RCFT010950202007220002"/>
        <s v="RCFT010951202007110003"/>
        <s v="RCFT010958202007060012"/>
        <s v="RCFT010958202007210017"/>
        <s v="RCFT010958202007240013"/>
        <s v="RCFT000005819202006170003"/>
        <s v="RCFT000011816202006300002"/>
        <s v="RCFT000017430202006270001"/>
        <s v="RCFT000018202006160006"/>
        <s v="RCFT000089202006080004"/>
        <s v="RCFT003775202006300033"/>
        <s v="RCFT003842202006100014"/>
        <s v="RCFT004385202006210003"/>
        <s v="RCFT004385202006220014"/>
        <s v="RCFT006734202006280013"/>
        <s v="RCFT010937202006300006"/>
      </sharedItems>
    </cacheField>
    <cacheField name="单据状态" numFmtId="0">
      <sharedItems count="1">
        <s v="终审通过"/>
      </sharedItems>
    </cacheField>
    <cacheField name="维修类型" numFmtId="0">
      <sharedItems count="4">
        <s v="普通维修"/>
        <s v="外出服务"/>
        <s v="商品车维修"/>
        <s v="服务活动"/>
      </sharedItems>
    </cacheField>
    <cacheField name="维修对象" numFmtId="0">
      <sharedItems count="2">
        <s v="整车"/>
        <s v="底盘"/>
      </sharedItems>
    </cacheField>
    <cacheField name="VIN" numFmtId="0">
      <sharedItems count="455">
        <s v="LRDV7PEC6KT015736"/>
        <s v="LRDV7PEC7KT002672"/>
        <s v="LRDV7PEC8KT026253"/>
        <s v="LRDV7PEC8KT003345"/>
        <s v="LRDV7PEC3KT023440"/>
        <s v="LRDV7PEC6KR042299"/>
        <s v="LRDV7PEC0KR042296"/>
        <s v="LRDV7PEC3KR042261"/>
        <s v="LRDV7PEC2KT022599"/>
        <s v="LRDV7PEC7LT060914"/>
        <s v="LRDV7PEC9KT022597"/>
        <s v="LRDS6PEB1KR024953"/>
        <s v="LRDS6PEB6KR001782"/>
        <s v="LRDV7PEC4KR033861"/>
        <s v="LRDV7PEC7KR035474"/>
        <s v="LRDS6PEB0KR022367"/>
        <s v="LRDS6PEB0LR022080"/>
        <s v="LRDS6PEB8KR002920"/>
        <s v="LRDV6PEC8KR041304"/>
        <s v="LRDV6PEC9KT041976"/>
        <s v="LRDV6PEC3KR038536"/>
        <s v="LRDV6PECXKT041744"/>
        <s v="LRDV7PEC8LR012061"/>
        <s v="LRDV6PEC1LR024328"/>
        <s v="LRDS6PTC8LT001346"/>
        <s v="LRDS6PEB7KR029512"/>
        <s v="LRDS6PEB1LT052241"/>
        <s v="LRDV7PEC2KR041392"/>
        <s v="LRDV6PEC0KR009771"/>
        <s v="LRDV6PEC3LT013141"/>
        <s v="LRDS6PEB6KT004250"/>
        <s v="LRDV7PEC7LT054496"/>
        <s v="LRDV7PEC1LR020938"/>
        <s v="LRDV7PECXLR019657"/>
        <s v="LRDS6PEB2LT002996"/>
        <s v="LRDS6PTC4LT005183"/>
        <s v="LRDS6PEB2KR036383"/>
        <s v="LRDS6PEB1LR024548"/>
        <s v="LRDV6PDC0JR302392"/>
        <s v="LRDS6PEB9KT005523"/>
        <s v="LRDS6PEB0KR014365"/>
        <s v="LRDS6PEB0LR001830"/>
        <s v="LRDS6PEB0KR021722"/>
        <s v="LRDS6PEB2LR021951"/>
        <s v="LRDS6PEB6KT044294"/>
        <s v="LRDS6PEB4KT023038"/>
        <s v="LRDV7PECXLR010456"/>
        <s v="LRDS6PEB4KT020656"/>
        <s v="LRDS6PEBXKT027157"/>
        <s v="LRDS6PEB6KT016754"/>
        <s v="LRDS6PEB1KR018988"/>
        <s v="LRDV6PECXKT039346"/>
        <s v="LRDS6PEB7LT003769"/>
        <s v="LRDS6PEB0LR014688"/>
        <s v="LRDV6PECXKT043509"/>
        <s v="LRDV6PEC1KR043587"/>
        <s v="LRDV6PEC3LT013589"/>
        <s v="LRDV6PEC1LR027973"/>
        <s v="LRDV6PECXLT062174"/>
        <s v="LRDS6PEB4JR019857"/>
        <s v="LRDS6PEB1KT033932"/>
        <s v="LRDS6PEB2KR034021"/>
        <s v="LRDS6PEB6LR013559"/>
        <s v="LRDS6PEB1LR016501"/>
        <s v="LRDS6PEBXKR005124"/>
        <s v="LRDS6PEB1LT056628"/>
        <s v="LRDS6PEB3LT059112"/>
        <s v="LRDV7PEC4KT026279"/>
        <s v="LRDS6PEB5KR023546"/>
        <s v="LRDS6PEB4KR036840"/>
        <s v="LRDS6PEB1KR036844"/>
        <s v="LRDS6PEBXKR001655"/>
        <s v="LRDS6PTC0KT011240"/>
        <s v="LRDS6PEB5KT014560"/>
        <s v="LRDS6PEB3KT026870"/>
        <s v="LRDS6PEB2JT307184"/>
        <s v="LRDS6PEB0KT014899"/>
        <s v="LRDS6PEB2KT503997"/>
        <s v="LRDS6PEB3LT003817"/>
        <s v="LRDS6PEBXLT056272"/>
        <s v="LRDS6PEB7KT014687"/>
        <s v="LRDV7PTC8KR001787"/>
        <s v="LRDS6PEB9LR008257"/>
        <s v="LRDV7PTCXKR001662"/>
        <s v="LRDS6PEB2LR026406"/>
        <s v="LRDS6PEB6KT036129"/>
        <s v="LRDS6PEB8LT009404"/>
        <s v="LRDS6PEB6LR013092"/>
        <s v="LRDS6PEB7LT001276"/>
        <s v="LRDV7PEC6LR016657"/>
        <s v="LRDS6PEB9KT009233"/>
        <s v="LRDS6PEB4KT008832"/>
        <s v="LRDV6PEC7KT007504"/>
        <s v="LRDV7PEC3LR003686"/>
        <s v="LRDS6PEBXKR010887"/>
        <s v="LRDV7PEC5LR014205"/>
        <s v="LRDS6PEB6LT052056"/>
        <s v="LRDV7PEC5KT036416"/>
        <s v="LRDV7PEC7KR044160"/>
        <s v="LRDV7PEC2LR001251"/>
        <s v="LRDV7PECXLR001255"/>
        <s v="LRDV7PEC5LT001263"/>
        <s v="LRDV7PEC6LT013048"/>
        <s v="LRDV7PEC4KT034835"/>
        <s v="LRDV7PEC0LT001266"/>
        <s v="LRDV7PECXLT005356"/>
        <s v="LRDS6PEB6LR032628"/>
        <s v="LRDS6PEB3KT030949"/>
        <s v="LRDS6PEB0LT005539"/>
        <s v="LRDS6PEB2KT009185"/>
        <s v="LRDS6PEB3KT025105"/>
        <s v="LRDV7PEC8LR024341"/>
        <s v="LRDS6PEBXLT002664"/>
        <s v="LRDS6PEB5LR006375"/>
        <s v="LRDS6PEB2KT020008"/>
        <s v="LRDV6PECXJR305959"/>
        <s v="LRDV6PDC5JL609835"/>
        <s v="LRDV7PEC4KT018442"/>
        <s v="LRDS6PEB7LR028362"/>
        <s v="LRDS6PEB9KT043172"/>
        <s v="LRDS6PEB3LR011123"/>
        <s v="LRDS6PEB3JR302752"/>
        <s v="LRDS6PEB8LR018617"/>
        <s v="LRDV7PEC2LR012430"/>
        <s v="LRDV7PECXLT012436"/>
        <s v="LRDV6PEC1KR030211"/>
        <s v="LRDS6PEB0KT025899"/>
        <s v="LRDS6PEB0KT025904"/>
        <s v="LRDS6PEB9KT025299"/>
        <s v="LRDS6PEBXKR030797"/>
        <s v="LRDS6PEBXKT024341"/>
        <s v="LRDS6PEB0KT032481"/>
        <s v="LRDS6PEB0KT037339"/>
        <s v="LRDV7PEC7LT001118"/>
        <s v="LRDV7PEC0LR001037"/>
        <s v="LRDV7PEC1LT001115"/>
        <s v="LRDS6PEB5KT003168"/>
        <s v="LRDS6PEB8KR030104"/>
        <s v="LRDV7PEC2KT035384"/>
        <s v="LRDS6PEB6LT060321"/>
        <s v="LRDV7PEC9KT035382"/>
        <s v="LRDS6PEB3KT014864"/>
        <s v="LRDV7PEC9KR035475"/>
        <s v="LRDS6PEBXKR043131"/>
        <s v="LRDV7PEC1KT016437"/>
        <s v="LRDS6PEBXJT501123"/>
        <s v="LRDS6PEB9KT032625"/>
        <s v="LRDS6PEB2LR001487"/>
        <s v="LRDS6PEB9JR015495"/>
        <s v="LRDS6PEB6LT058357"/>
        <s v="LRDV7PEC8KT038855"/>
        <s v="LRDS6PEB3LT011559"/>
        <s v="LRDS6PEB0LT009347"/>
        <s v="LRDS6PEB8LR013272"/>
        <s v="LRDV7PEC4LR002918"/>
        <s v="LRDS6PEB0LT009624"/>
        <s v="LRDS6PEB6LT010115"/>
        <s v="LRDV6PDCXLT008438"/>
        <s v="LRDV7PEC5KT040546"/>
        <s v="LRDS6PEB1KR021406"/>
        <s v="LRDS6PEB8LT052933"/>
        <s v="LRDV7PEC7LT006867"/>
        <s v="LRDV7PEC0JT018713"/>
        <s v="LRDV7PECXLT051916"/>
        <s v="LRDS6PEB8LT054570"/>
        <s v="LRDV7PECXKT043328"/>
        <s v="LRDS6PEBXKT014831"/>
        <s v="LRDS6PEB3KT025377"/>
        <s v="LRDS6PEB2LT014985"/>
        <s v="LRDS6PEB8LR001784"/>
        <s v="LRDS6PEB7LR004093"/>
        <s v="LRDS6PEB5KR019173"/>
        <s v="LRDV7PEC1LT061685"/>
        <s v="LRDS6PEB2KT005511"/>
        <s v="LRDS6PEB8LT005028"/>
        <s v="LRDS6PEB3LT053374"/>
        <s v="LRDS6PEB7LR023470"/>
        <s v="LRDS6PEB2JT301790"/>
        <s v="LRDS6PEB5LT009781"/>
        <s v="LRDS6PEB5LT011160"/>
        <s v="LRDS6PEB6LR021452"/>
        <s v="LRDS6PEBXKT009418"/>
        <s v="LRDS6PEB8KT024953"/>
        <s v="LRDS6PEB8KT014679"/>
        <s v="LRDS6PEB3KR014683"/>
        <s v="LRDS6PEB9KT022175"/>
        <s v="LRDS6PEB9KT014884"/>
        <s v="LRDS6PEB9LT011145"/>
        <s v="LRDS6PEB2KT043420"/>
        <s v="LRDV7PEC3LT053801"/>
        <s v="LRDS6PEB8LT009497"/>
        <s v="LRDS6PEB3KT042048"/>
        <s v="LRDS6PEB2LT062034"/>
        <s v="LRDS6PEBXLR016903"/>
        <s v="LRDV7PEC0LR002270"/>
        <s v="LRDV7PEC0LT002286"/>
        <s v="LRDV7PEC3LT066922"/>
        <s v="LRDS6PEB0LR007322"/>
        <s v="LRDV7PEC9JH611019"/>
        <s v="LRDS6PEB4LR003225"/>
        <s v="LRDV7PEC4KT042112"/>
        <s v="LRDV7PEC5KR042200"/>
        <s v="LRDV7PEC8KR024516"/>
        <s v="LRDV7PEC8KT004477"/>
        <s v="LRDS6PEB0JT304722"/>
        <s v="LRDS6PEB5LT065252"/>
        <s v="LRDV7PEC2KR010143"/>
        <s v="LRDS6PEB0LT059777"/>
        <s v="LRDV7PEC0LT055084"/>
        <s v="LRDV7PEC7LT059438"/>
        <s v="LRDS6PEB6KR028447"/>
        <s v="LRDV7PEC8LT014900"/>
        <s v="LRDV7PEC5LT014899"/>
        <s v="LRDV7PEC8KR021566"/>
        <s v="LRDV7PEC1LT014916"/>
        <s v="LRDS6PEB1KR016142"/>
        <s v="LRDS6PEB4KT033715"/>
        <s v="LRDS6PEB8KT017193"/>
        <s v="LRDS6PEB2KR003478"/>
        <s v="LRDS6PEB6LR001900"/>
        <s v="LRDS6PEB5LT001826"/>
        <s v="LRDS6PEB0KT005586"/>
        <s v="LRDV6PEC4LR002808"/>
        <s v="LRDV6PEC3LT009879"/>
        <s v="LRDV6PEC5LT004974"/>
        <s v="LRDV6PEC6LR009985"/>
        <s v="LRDV6PEC4LT002861"/>
        <s v="LRDV6PEC6LT001775"/>
        <s v="LRDV6PEC2LT002860"/>
        <s v="LRDV6PECXLT002864"/>
        <s v="LRDV6PEC6LT059658"/>
        <s v="LRDV6PEC5LR004986"/>
        <s v="LRDV6PEC6LT057554"/>
        <s v="LRDS6PTC7LR016336"/>
        <s v="LRDS6PEB7KT028332"/>
        <s v="LRDV6PECXKR022267"/>
        <s v="LRDV6PEC0KT022264"/>
        <s v="LRDV7PEC3JR005449"/>
        <s v="LRDV7PEC5KT029949"/>
        <s v="LRDS6PEB7LT053491"/>
        <s v="LRDV6PEC3KR043154"/>
        <s v="LRDS6PEB3LR013244"/>
        <s v="LRDV7PEC1LR024813"/>
        <s v="LRDV7PEC7JT305790"/>
        <s v="LRDS6PEB1KR025567"/>
        <s v="LRDV7PEC6LR016268"/>
        <s v="LRDS6PEB8JR306554"/>
        <s v="LRDV6PECXLT056598"/>
        <s v="LRDV7PEC7KT028043"/>
        <s v="LRDV6PEC3KR034308"/>
        <s v="LRDV7PEC6LR005531"/>
        <s v="LRDV6PEC6KT031423"/>
        <s v="LRDV7PEC6KR034266"/>
        <s v="LRDS6PEB7LT004825"/>
        <s v="LRDS6PEB2KR041566"/>
        <s v="LRDS6PEB1LT003329"/>
        <s v="LRDS6PEB7KT010803"/>
        <s v="LRDS6PEB5KT036204"/>
        <s v="LRDS6PEB7KT030887"/>
        <s v="LRDS6PEBXKT023366"/>
        <s v="LRDV6PEC6LR022526"/>
        <s v="LRDS6PEB3LR008139"/>
        <s v="LRDV6PEC9LT010213"/>
        <s v="LRDS6PEB3LT053598"/>
        <s v="LRDS6PEB9KT038988"/>
        <s v="LRDS6PEB5LR003363"/>
        <s v="LRDV6PEC6LR018945"/>
        <s v="LRDS6PEB6LR031964"/>
        <s v="LRDS6PEBXKT032505"/>
        <s v="LRDV6PEC0KT019025"/>
        <s v="LRDV7PECXKR034237"/>
        <s v="LRDV7PEC6KR041072"/>
        <s v="LRDS6PEB8LT502435"/>
        <s v="LRDS6PEB7LT002640"/>
        <s v="LRDV7PTC8LR002908"/>
        <s v="LRDS6PEBXLR023446"/>
        <s v="LRDS6PTC5KT021195"/>
        <s v="LRDS6PEB3LT009908"/>
        <s v="LRDS6PEB7KR010135"/>
        <s v="LRDV6PEC5LR014207"/>
        <s v="LRDV6PEC7LT011652"/>
        <s v="LRDS6PEB9KT010642"/>
        <s v="LRDS6PEB1JL615446"/>
        <s v="LRDS6PTC4JT019503"/>
        <s v="LRDS6PEB9JT004287"/>
        <s v="LRDS6PTC2LR004031"/>
        <s v="LRDS6PEBXKT023514"/>
        <s v="LRDS6PEB2KR027019"/>
        <s v="LRDS6PEBXLR006890"/>
        <s v="LRDV6PEC6LR025491"/>
        <s v="LRDV6PEC2LT013079"/>
        <s v="LRDV7PECXLR005533"/>
        <s v="LRDV7PEC0KR021349"/>
        <s v="LRDS6PEB3KT021667"/>
        <s v="LRDS6PEB7KT021669"/>
        <s v="LRDV7PEC6KT035825"/>
        <s v="LRDS6PEB8LR029049"/>
        <s v="LRDS6PEB7JR019318"/>
        <s v="LRDS6PEB5LR005498"/>
        <s v="LRDS6PEB9KR005597"/>
        <s v="LRDS6PEB9LT008584"/>
        <s v="LRDS6PEB4KT003632"/>
        <s v="LRDS6PEB8LT063687"/>
        <s v="LRDS6PEB9LR022613"/>
        <s v="LRDS6PEB3LT009830"/>
        <s v="LRDS6PTC5KT021164"/>
        <s v="LRDS6PTCXKT021063"/>
        <s v="LRDS6PEB0KR007920"/>
        <s v="LRDS6PEB2KR027358"/>
        <s v="LRDS6PTC8LR014031"/>
        <s v="LRDS6PTC9KT020048"/>
        <s v="LRDV7PEC8JT302347"/>
        <s v="LRDS6PEB8KT031501"/>
        <s v="LRDV7PEC5LT014918"/>
        <s v="LRDV7PEC8LT013066"/>
        <s v="LRDV7PEC9KR008874"/>
        <s v="LRDS6PEB9KT025075"/>
        <s v="LRDV7PEC4LR011733"/>
        <s v="LRDS6PEB7KT022692"/>
        <s v="LRDS6PTC0LT010817"/>
        <s v="LRDS6PEB6KR014127"/>
        <s v="LRDS6PEB5LT052663"/>
        <s v="LRDS6PEB2KT037553"/>
        <s v="LRDV7PEC1KT014011"/>
        <s v="LRDS6PTC9KR020385"/>
        <s v="LRDV7PEC0KR003532"/>
        <s v="LRDS6PEB8KT029795"/>
        <s v="LRDV7PEC8KR009479"/>
        <s v="LRDS6PEB2KR006896"/>
        <s v="LRDV7PEC9LT002707"/>
        <s v="LRDV7PEC2KT029410"/>
        <s v="LRDV7PEC0KR029502"/>
        <s v="LRDV7PEC7LR005361"/>
        <s v="LRDV6PEC5KR035086"/>
        <s v="LRDV7PEC0KR008598"/>
        <s v="LRDV7PEC7KR035457"/>
        <s v="LRDS6PEB1KR027089"/>
        <s v="LRDV7PEC6KR034123"/>
        <s v="LRDV7PEC5LT501939"/>
        <s v="LRDS6PEB1LR012934"/>
        <s v="LRDS6PEB3KT022561"/>
        <s v="LRDS6PEB7KR030949"/>
        <s v="LRDV7PEC3KR035505"/>
        <s v="LRDS6PTC8KT020977"/>
        <s v="LRDV6PEC2KR042111"/>
        <s v="LRDS6PTC6LT003645"/>
        <s v="LRDV7PEC2LT052980"/>
        <s v="E38110029J3T00209"/>
        <s v="LRDS6PEBXKR020271"/>
        <s v="LRDS6PEB1KT026902"/>
        <s v="LRDS6PEB7KR019109"/>
        <s v="LRDV6PDCXKR033903"/>
        <s v="LRDV6PDC1KR033904"/>
        <s v="LRDS7PEBXKT026796"/>
        <s v="LRDS6PEB5KT020293"/>
        <s v="LRDS6PEB4LT009965"/>
        <s v="LRDS6PEB7KT028573"/>
        <s v="E38110028J3T00170"/>
        <s v="LRDS6PEB2JR015774"/>
        <s v="LRDV7PEC1LR010250"/>
        <s v="LRDV7PEC7KR023387"/>
        <s v="LRDV7PEC5KR042388"/>
        <s v="LRDV6PEC7LR003998"/>
        <s v="LRDV6PEC0KT041123"/>
        <s v="LRDV7PEC0KT020947"/>
        <s v="LRDS6PEB8LT065441"/>
        <s v="LRDS6PEB6JT305499"/>
        <s v="LRDV7PEC9LR004177"/>
        <s v="LRDS6PEB9KR002909"/>
        <s v="LRDS6PEB8KT002919"/>
        <s v="LRDS6PEB8KT002922"/>
        <s v="LRDS6PEB7KT002913"/>
        <s v="LRDV7PECXKT001502"/>
        <s v="LRDV7PEC8LR004915"/>
        <s v="LRDS6PEB3LT050068"/>
        <s v="LRDV6PEC4LR003117"/>
        <s v="LRDV7PEC2LT004394"/>
        <s v="LRDV7PEC9KR013704"/>
        <s v="LRDS6PEB8LR008198"/>
        <s v="LRDS6PEB7LT004484"/>
        <s v="LRDS6PEB0LT002513"/>
        <s v="LRDS6PTC8LR013672"/>
        <s v="LRDV7PEC1LR017120"/>
        <s v="LRDV7PEC5LR017122"/>
        <s v="LRDS6PEB5KT503976"/>
        <s v="LRDS6PTC5KR004801"/>
        <s v="LRDS6PEB0LR026033"/>
        <s v="LRDV7PEC9KT002835"/>
        <s v="LRDS6PEB2KR042703"/>
        <s v="LRDS6PEB9KT003934"/>
        <s v="LRDS6PEB7LT003156"/>
        <s v="LRDS6PEB9LT001618"/>
        <s v="LRDS6PEB1KT039763"/>
        <s v="LRDS6PEB7LR016454"/>
        <s v="LRDS6PEBXLR003147"/>
        <s v="LRDS6PEB2LT001475"/>
        <s v="LRDV7PECXKT016937"/>
        <s v="LRDS6PEB3LR010098"/>
        <s v="LRDS6PEB6LR001279"/>
        <s v="LRDS6PEB9KT025030"/>
        <s v="LRDV6PEC6JT301071"/>
        <s v="LRDS6PEB1LR029670"/>
        <s v="LRDS6PEB2LT051163"/>
        <s v="LRDV7PEC1KR011509"/>
        <s v="LRDS6PEB5LT011319"/>
        <s v="LRDV7PEC3LT011063"/>
        <s v="LRDV7PECXKT043152"/>
        <s v="LRDV7PEC6LT009937"/>
        <s v="LRDS6PTC1LT014519"/>
        <s v="LRDV7PECXJT306397"/>
        <s v="LRDS6PTC4LT005300"/>
        <s v="LRDV7PEC4LT054990"/>
        <s v="LRDV7PEC1LT009893"/>
        <s v="LRDV7PEC9LT057979"/>
        <s v="LRDV7PECXLT052886"/>
        <s v="LRDS6PEB0LT005279"/>
        <s v="LRDV7PEC3LT012584"/>
        <s v="LRDV6PEC8KT005034"/>
        <s v="LRDS6PEB6JT306023"/>
        <s v="LRDS6PEB0KT039169"/>
        <s v="LRDS6PEBXKT017924"/>
        <s v="LRDS6PEB5KR011431"/>
        <s v="LRDS6PEB4JT302844"/>
        <s v="LRDS6PEB8KR012301"/>
        <s v="LRDS6PEB4KR035820"/>
        <s v="LRDS6PEB9KR021153"/>
        <s v="LRDS6PEB3LT002828"/>
        <s v="LRDS6PEB8LR001333"/>
        <s v="LRDS6PEB3LR026074"/>
        <s v="LRDS6PEBXKR036714"/>
        <s v="LRDV7PEC0LT005253"/>
        <s v="LRDS6PEB1LT012600"/>
        <s v="LRDS6PEB4KT013741"/>
        <s v="LRDS7PEB3KT023965"/>
        <s v="LRDS6PEBXLT001739"/>
        <s v="LRDV6PDC3LT501927"/>
        <s v="LRDS6PEB9LR033319"/>
        <s v="LRDV6PECXLT063289"/>
        <s v="LRDS6PEB8LR022294"/>
        <s v="LRDV7PEC1KT037403"/>
        <s v="LRDV6PEC7LR010417"/>
        <s v="LRDS6PTC2LR009052"/>
        <s v="LRDS6PEB4LR022471"/>
        <s v="LRDV6PEC1KT029935"/>
        <s v="LRDS6PEB3KR034514"/>
        <s v="LRDS6PEB3KR007054"/>
        <s v="LRDV7PEC9KR002251"/>
        <s v="LRDV7PEC8LT011799"/>
        <s v="LRDS6PEB3LR018248"/>
        <s v="LRDV7PEC8KT001028"/>
        <s v="LRDV7PEC0LT012445"/>
        <s v="LRDV7PEC8LR002694"/>
        <s v="LRDV6PEC2KT038661"/>
        <s v="LRDV6PEC8KT023646"/>
        <s v="LRDV6PEC6LT064102"/>
      </sharedItems>
    </cacheField>
    <cacheField name="出厂编号" numFmtId="0">
      <sharedItems count="455">
        <s v="KT015736"/>
        <s v="KT002672"/>
        <s v="KT026253"/>
        <s v="KT003345"/>
        <s v="KT023440"/>
        <s v="KR042299"/>
        <s v="KR042296"/>
        <s v="KR042261"/>
        <s v="KT022599"/>
        <s v="LT060914"/>
        <s v="KT022597"/>
        <s v="KR024953"/>
        <s v="KR001782"/>
        <s v="KR033861"/>
        <s v="KR035474"/>
        <s v="KR022367"/>
        <s v="LR022080"/>
        <s v="KR002920"/>
        <s v="KR041304"/>
        <s v="KT041976"/>
        <s v="KR038536"/>
        <s v="KT041744"/>
        <s v="LR012061"/>
        <s v="LR024328"/>
        <s v="LT001346"/>
        <s v="KR029512"/>
        <s v="LT052241"/>
        <s v="KR041392"/>
        <s v="KR009771"/>
        <s v="LT013141"/>
        <s v="KT004250"/>
        <s v="LT054496"/>
        <s v="LR020938"/>
        <s v="LR019657"/>
        <s v="LT002996"/>
        <s v="LT005183"/>
        <s v="KR036383"/>
        <s v="LR024548"/>
        <s v="JR302392"/>
        <s v="KT005523"/>
        <s v="KR014365"/>
        <s v="LR001830"/>
        <s v="KR021722"/>
        <s v="LR021951"/>
        <s v="KT044294"/>
        <s v="KT023038"/>
        <s v="LR010456"/>
        <s v="KT020656"/>
        <s v="KT027157"/>
        <s v="KT016754"/>
        <s v="KR018988"/>
        <s v="KT039346"/>
        <s v="LT003769"/>
        <s v="LR014688"/>
        <s v="KT043509"/>
        <s v="KR043587"/>
        <s v="LT013589"/>
        <s v="LR027973"/>
        <s v="LT062174"/>
        <s v="JR019857"/>
        <s v="KT033932"/>
        <s v="KR034021"/>
        <s v="LR013559"/>
        <s v="LR016501"/>
        <s v="KR005124"/>
        <s v="LT056628"/>
        <s v="LT059112"/>
        <s v="KT026279"/>
        <s v="KR023546"/>
        <s v="KR036840"/>
        <s v="KR036844"/>
        <s v="KR001655"/>
        <s v="KT011240"/>
        <s v="KT014560"/>
        <s v="KT026870"/>
        <s v="JT307184"/>
        <s v="KT014899"/>
        <s v="KT503997"/>
        <s v="LT003817"/>
        <s v="LT056272"/>
        <s v="KT014687"/>
        <s v="KR001787"/>
        <s v="LR008257"/>
        <s v="KR001662"/>
        <s v="LR026406"/>
        <s v="KT036129"/>
        <s v="LT009404"/>
        <s v="LR013092"/>
        <s v="LT001276"/>
        <s v="LR016657"/>
        <s v="KT009233"/>
        <s v="KT008832"/>
        <s v="KT007504"/>
        <s v="LR003686"/>
        <s v="KR010887"/>
        <s v="LR014205"/>
        <s v="LT052056"/>
        <s v="KT036416"/>
        <s v="KR044160"/>
        <s v="LR001251"/>
        <s v="LR001255"/>
        <s v="LT001263"/>
        <s v="LT013048"/>
        <s v="KT034835"/>
        <s v="LT001266"/>
        <s v="LT005356"/>
        <s v="LR032628"/>
        <s v="KT030949"/>
        <s v="LT005539"/>
        <s v="KT009185"/>
        <s v="KT025105"/>
        <s v="LR024341"/>
        <s v="LT002664"/>
        <s v="LR006375"/>
        <s v="KT020008"/>
        <s v="JR305959"/>
        <s v="JL609835"/>
        <s v="KT018442"/>
        <s v="LR028362"/>
        <s v="KT043172"/>
        <s v="LR011123"/>
        <s v="JR302752"/>
        <s v="LR018617"/>
        <s v="LR012430"/>
        <s v="LT012436"/>
        <s v="KR030211"/>
        <s v="KT025899"/>
        <s v="KT025904"/>
        <s v="KT025299"/>
        <s v="KR030797"/>
        <s v="KT024341"/>
        <s v="KT032481"/>
        <s v="KT037339"/>
        <s v="LT001118"/>
        <s v="LR001037"/>
        <s v="LT001115"/>
        <s v="KT003168"/>
        <s v="KR030104"/>
        <s v="KT035384"/>
        <s v="LT060321"/>
        <s v="KT035382"/>
        <s v="KT014864"/>
        <s v="KR035475"/>
        <s v="KR043131"/>
        <s v="KT016437"/>
        <s v="JT501123"/>
        <s v="KT032625"/>
        <s v="LR001487"/>
        <s v="JR015495"/>
        <s v="LT058357"/>
        <s v="KT038855"/>
        <s v="LT011559"/>
        <s v="LT009347"/>
        <s v="LR013272"/>
        <s v="LR002918"/>
        <s v="LT009624"/>
        <s v="LT010115"/>
        <s v="LT008438"/>
        <s v="KT040546"/>
        <s v="KR021406"/>
        <s v="LT052933"/>
        <s v="LT006867"/>
        <s v="JT018713"/>
        <s v="LT051916"/>
        <s v="LT054570"/>
        <s v="KT043328"/>
        <s v="KT014831"/>
        <s v="KT025377"/>
        <s v="LT014985"/>
        <s v="LR001784"/>
        <s v="LR004093"/>
        <s v="KR019173"/>
        <s v="LT061685"/>
        <s v="KT005511"/>
        <s v="LT005028"/>
        <s v="LT053374"/>
        <s v="LR023470"/>
        <s v="JT301790"/>
        <s v="LT009781"/>
        <s v="LT011160"/>
        <s v="LR021452"/>
        <s v="KT009418"/>
        <s v="KT024953"/>
        <s v="KT014679"/>
        <s v="KR014683"/>
        <s v="KT022175"/>
        <s v="KT014884"/>
        <s v="LT011145"/>
        <s v="KT043420"/>
        <s v="LT053801"/>
        <s v="LT009497"/>
        <s v="KT042048"/>
        <s v="LT062034"/>
        <s v="LR016903"/>
        <s v="LR002270"/>
        <s v="LT002286"/>
        <s v="LT066922"/>
        <s v="LR007322"/>
        <s v="JH611019"/>
        <s v="LR003225"/>
        <s v="KT042112"/>
        <s v="KR042200"/>
        <s v="KR024516"/>
        <s v="KT004477"/>
        <s v="JT304722"/>
        <s v="LT065252"/>
        <s v="KR010143"/>
        <s v="LT059777"/>
        <s v="LT055084"/>
        <s v="LT059438"/>
        <s v="KR028447"/>
        <s v="LT014900"/>
        <s v="LT014899"/>
        <s v="KR021566"/>
        <s v="LT014916"/>
        <s v="KR016142"/>
        <s v="KT033715"/>
        <s v="KT017193"/>
        <s v="KR003478"/>
        <s v="LR001900"/>
        <s v="LT001826"/>
        <s v="KT005586"/>
        <s v="LR002808"/>
        <s v="LT009879"/>
        <s v="LT004974"/>
        <s v="LR009985"/>
        <s v="LT002861"/>
        <s v="LT001775"/>
        <s v="LT002860"/>
        <s v="LT002864"/>
        <s v="LT059658"/>
        <s v="LR004986"/>
        <s v="LT057554"/>
        <s v="LR016336"/>
        <s v="KT028332"/>
        <s v="KR022267"/>
        <s v="KT022264"/>
        <s v="JR005449"/>
        <s v="KT029949"/>
        <s v="LT053491"/>
        <s v="KR043154"/>
        <s v="LR013244"/>
        <s v="LR024813"/>
        <s v="JT305790"/>
        <s v="KR025567"/>
        <s v="LR016268"/>
        <s v="JR306554"/>
        <s v="LT056598"/>
        <s v="KT028043"/>
        <s v="KR034308"/>
        <s v="LR005531"/>
        <s v="KT031423"/>
        <s v="KR034266"/>
        <s v="LT004825"/>
        <s v="KR041566"/>
        <s v="LT003329"/>
        <s v="KT010803"/>
        <s v="KT036204"/>
        <s v="KT030887"/>
        <s v="KT023366"/>
        <s v="LR022526"/>
        <s v="LR008139"/>
        <s v="LT010213"/>
        <s v="LT053598"/>
        <s v="KT038988"/>
        <s v="LR003363"/>
        <s v="LR018945"/>
        <s v="LR031964"/>
        <s v="KT032505"/>
        <s v="KT019025"/>
        <s v="KR034237"/>
        <s v="KR041072"/>
        <s v="LT502435"/>
        <s v="LT002640"/>
        <s v="LR002908"/>
        <s v="LR023446"/>
        <s v="KT021195"/>
        <s v="LT009908"/>
        <s v="KR010135"/>
        <s v="LR014207"/>
        <s v="LT011652"/>
        <s v="KT010642"/>
        <s v="JL615446"/>
        <s v="JT019503"/>
        <s v="JT004287"/>
        <s v="LR004031"/>
        <s v="KT023514"/>
        <s v="KR027019"/>
        <s v="LR006890"/>
        <s v="LR025491"/>
        <s v="LT013079"/>
        <s v="LR005533"/>
        <s v="KR021349"/>
        <s v="KT021667"/>
        <s v="KT021669"/>
        <s v="KT035825"/>
        <s v="LR029049"/>
        <s v="JR019318"/>
        <s v="LR005498"/>
        <s v="KR005597"/>
        <s v="LT008584"/>
        <s v="KT003632"/>
        <s v="LT063687"/>
        <s v="LR022613"/>
        <s v="LT009830"/>
        <s v="KT021164"/>
        <s v="KT021063"/>
        <s v="KR007920"/>
        <s v="KR027358"/>
        <s v="LR014031"/>
        <s v="KT020048"/>
        <s v="JT302347"/>
        <s v="KT031501"/>
        <s v="LT014918"/>
        <s v="LT013066"/>
        <s v="KR008874"/>
        <s v="KT025075"/>
        <s v="LR011733"/>
        <s v="KT022692"/>
        <s v="LT010817"/>
        <s v="KR014127"/>
        <s v="LT052663"/>
        <s v="KT037553"/>
        <s v="KT014011"/>
        <s v="KR020385"/>
        <s v="KR003532"/>
        <s v="KT029795"/>
        <s v="KR009479"/>
        <s v="KR006896"/>
        <s v="LT002707"/>
        <s v="KT029410"/>
        <s v="KR029502"/>
        <s v="LR005361"/>
        <s v="KR035086"/>
        <s v="KR008598"/>
        <s v="KR035457"/>
        <s v="KR027089"/>
        <s v="KR034123"/>
        <s v="LT501939"/>
        <s v="LR012934"/>
        <s v="KT022561"/>
        <s v="KR030949"/>
        <s v="KR035505"/>
        <s v="KT020977"/>
        <s v="KR042111"/>
        <s v="LT003645"/>
        <s v="LT052980"/>
        <s v="J3T00209"/>
        <s v="KR020271"/>
        <s v="KT026902"/>
        <s v="KR019109"/>
        <s v="KR033903"/>
        <s v="KR033904"/>
        <s v="KT026796"/>
        <s v="KT020293"/>
        <s v="LT009965"/>
        <s v="KT028573"/>
        <s v="J3T00170"/>
        <s v="JR015774"/>
        <s v="LR010250"/>
        <s v="KR023387"/>
        <s v="KR042388"/>
        <s v="LR003998"/>
        <s v="KT041123"/>
        <s v="KT020947"/>
        <s v="LT065441"/>
        <s v="JT305499"/>
        <s v="LR004177"/>
        <s v="KR002909"/>
        <s v="KT002919"/>
        <s v="KT002922"/>
        <s v="KT002913"/>
        <s v="KT001502"/>
        <s v="LR004915"/>
        <s v="LT050068"/>
        <s v="LR003117"/>
        <s v="LT004394"/>
        <s v="KR013704"/>
        <s v="LR008198"/>
        <s v="LT004484"/>
        <s v="LT002513"/>
        <s v="LR013672"/>
        <s v="LR017120"/>
        <s v="LR017122"/>
        <s v="KT503976"/>
        <s v="KR004801"/>
        <s v="LR026033"/>
        <s v="KT002835"/>
        <s v="KR042703"/>
        <s v="KT003934"/>
        <s v="LT003156"/>
        <s v="LT001618"/>
        <s v="KT039763"/>
        <s v="LR016454"/>
        <s v="LR003147"/>
        <s v="LT001475"/>
        <s v="KT016937"/>
        <s v="LR010098"/>
        <s v="LR001279"/>
        <s v="KT025030"/>
        <s v="JT301071"/>
        <s v="LR029670"/>
        <s v="LT051163"/>
        <s v="KR011509"/>
        <s v="LT011319"/>
        <s v="LT011063"/>
        <s v="KT043152"/>
        <s v="LT009937"/>
        <s v="LT014519"/>
        <s v="JT306397"/>
        <s v="LT005300"/>
        <s v="LT054990"/>
        <s v="LT009893"/>
        <s v="LT057979"/>
        <s v="LT052886"/>
        <s v="LT005279"/>
        <s v="LT012584"/>
        <s v="KT005034"/>
        <s v="JT306023"/>
        <s v="KT039169"/>
        <s v="KT017924"/>
        <s v="KR011431"/>
        <s v="JT302844"/>
        <s v="KR012301"/>
        <s v="KR035820"/>
        <s v="KR021153"/>
        <s v="LT002828"/>
        <s v="LR001333"/>
        <s v="LR026074"/>
        <s v="KR036714"/>
        <s v="LT005253"/>
        <s v="LT012600"/>
        <s v="KT013741"/>
        <s v="KT023965"/>
        <s v="LT001739"/>
        <s v="LT501927"/>
        <s v="LR033319"/>
        <s v="LT063289"/>
        <s v="LR022294"/>
        <s v="KT037403"/>
        <s v="LR010417"/>
        <s v="LR009052"/>
        <s v="LR022471"/>
        <s v="KT029935"/>
        <s v="KR034514"/>
        <s v="KR007054"/>
        <s v="KR002251"/>
        <s v="LT011799"/>
        <s v="LR018248"/>
        <s v="KT001028"/>
        <s v="LT012445"/>
        <s v="LR002694"/>
        <s v="KT038661"/>
        <s v="KT023646"/>
        <s v="LT064102"/>
      </sharedItems>
    </cacheField>
    <cacheField name="品牌" numFmtId="0">
      <sharedItems count="1">
        <s v="欧曼"/>
      </sharedItems>
    </cacheField>
    <cacheField name="整车产品线" numFmtId="0">
      <sharedItems count="3">
        <s v="无"/>
        <s v="9系产品"/>
        <s v="搅拌车&amp;泵车 G+X"/>
      </sharedItems>
    </cacheField>
    <cacheField name="服务产品线" numFmtId="0">
      <sharedItems count="5">
        <s v="6系公路车"/>
        <s v="9系非公路车"/>
        <s v="9系公路车"/>
        <s v="6系非公路车"/>
        <s v="5系公路车"/>
      </sharedItems>
    </cacheField>
    <cacheField name="产品线类型" numFmtId="0">
      <sharedItems count="1">
        <s v="服务产品线"/>
      </sharedItems>
    </cacheField>
    <cacheField name="出厂日期" numFmtId="176">
      <sharedItems containsSemiMixedTypes="0" containsString="0" containsNonDate="0" containsDate="1" minDate="2017-10-05T00:00:00" maxDate="2020-07-13T00:00:00" count="266">
        <d v="2019-04-22T00:00:00"/>
        <d v="2019-01-23T00:00:00"/>
        <d v="2019-08-20T00:00:00"/>
        <d v="2019-01-24T00:00:00"/>
        <d v="2019-07-30T00:00:00"/>
        <d v="2019-12-19T00:00:00"/>
        <d v="2019-12-18T00:00:00"/>
        <d v="2019-06-30T00:00:00"/>
        <d v="2020-06-09T00:00:00"/>
        <d v="2019-07-31T00:00:00"/>
        <d v="2019-01-11T00:00:00"/>
        <d v="2019-10-29T00:00:00"/>
        <d v="2019-11-05T00:00:00"/>
        <d v="2020-05-22T00:00:00"/>
        <d v="2019-12-12T00:00:00"/>
        <d v="2019-12-16T00:00:00"/>
        <d v="2019-11-27T00:00:00"/>
        <d v="2019-12-14T00:00:00"/>
        <d v="2020-04-06T00:00:00"/>
        <d v="2020-06-02T00:00:00"/>
        <d v="2020-01-08T00:00:00"/>
        <d v="2019-09-19T00:00:00"/>
        <d v="2020-04-30T00:00:00"/>
        <d v="2019-03-17T00:00:00"/>
        <d v="2020-04-10T00:00:00"/>
        <d v="2019-01-31T00:00:00"/>
        <d v="2020-05-12T00:00:00"/>
        <d v="2020-05-19T00:00:00"/>
        <d v="2020-05-13T00:00:00"/>
        <d v="2020-01-17T00:00:00"/>
        <d v="2020-02-17T00:00:00"/>
        <d v="2019-11-10T00:00:00"/>
        <d v="2020-06-03T00:00:00"/>
        <d v="2018-11-24T00:00:00"/>
        <d v="2019-02-21T00:00:00"/>
        <d v="2019-04-15T00:00:00"/>
        <d v="2019-06-26T00:00:00"/>
        <d v="2020-05-21T00:00:00"/>
        <d v="2019-12-31T00:00:00"/>
        <d v="2019-07-15T00:00:00"/>
        <d v="2020-03-27T00:00:00"/>
        <d v="2019-06-11T00:00:00"/>
        <d v="2019-08-24T00:00:00"/>
        <d v="2019-05-07T00:00:00"/>
        <d v="2019-05-31T00:00:00"/>
        <d v="2019-11-26T00:00:00"/>
        <d v="2020-04-19T00:00:00"/>
        <d v="2019-12-26T00:00:00"/>
        <d v="2020-04-12T00:00:00"/>
        <d v="2020-06-18T00:00:00"/>
        <d v="2020-06-15T00:00:00"/>
        <d v="2018-09-17T00:00:00"/>
        <d v="2019-10-25T00:00:00"/>
        <d v="2020-04-26T00:00:00"/>
        <d v="2019-02-19T00:00:00"/>
        <d v="2020-06-01T00:00:00"/>
        <d v="2019-08-16T00:00:00"/>
        <d v="2019-07-23T00:00:00"/>
        <d v="2019-11-12T00:00:00"/>
        <d v="2019-01-10T00:00:00"/>
        <d v="2019-03-27T00:00:00"/>
        <d v="2019-04-14T00:00:00"/>
        <d v="2019-08-21T00:00:00"/>
        <d v="2018-12-29T00:00:00"/>
        <d v="2019-04-16T00:00:00"/>
        <d v="2020-03-17T00:00:00"/>
        <d v="2020-01-21T00:00:00"/>
        <d v="2019-01-17T00:00:00"/>
        <d v="2020-03-19T00:00:00"/>
        <d v="2020-06-13T00:00:00"/>
        <d v="2019-11-08T00:00:00"/>
        <d v="2020-03-21T00:00:00"/>
        <d v="2020-04-27T00:00:00"/>
        <d v="2019-03-15T00:00:00"/>
        <d v="2019-03-14T00:00:00"/>
        <d v="2019-03-05T00:00:00"/>
        <d v="2019-03-22T00:00:00"/>
        <d v="2020-04-15T00:00:00"/>
        <d v="2020-04-29T00:00:00"/>
        <d v="2019-11-11T00:00:00"/>
        <d v="2019-12-30T00:00:00"/>
        <d v="2020-01-05T00:00:00"/>
        <d v="2020-01-13T00:00:00"/>
        <d v="2020-04-20T00:00:00"/>
        <d v="2019-10-30T00:00:00"/>
        <d v="2020-07-10T00:00:00"/>
        <d v="2019-09-23T00:00:00"/>
        <d v="2020-02-19T00:00:00"/>
        <d v="2019-03-20T00:00:00"/>
        <d v="2019-08-08T00:00:00"/>
        <d v="2020-01-20T00:00:00"/>
        <d v="2020-02-29T00:00:00"/>
        <d v="2019-06-05T00:00:00"/>
        <d v="2018-05-30T00:00:00"/>
        <d v="2019-05-26T00:00:00"/>
        <d v="2020-06-19T00:00:00"/>
        <d v="2019-12-24T00:00:00"/>
        <d v="2020-03-31T00:00:00"/>
        <d v="2019-09-11T00:00:00"/>
        <d v="2020-05-06T00:00:00"/>
        <d v="2020-04-09T00:00:00"/>
        <d v="2019-09-24T00:00:00"/>
        <d v="2019-08-14T00:00:00"/>
        <d v="2019-08-12T00:00:00"/>
        <d v="2019-09-22T00:00:00"/>
        <d v="2019-07-28T00:00:00"/>
        <d v="2019-10-16T00:00:00"/>
        <d v="2019-11-15T00:00:00"/>
        <d v="2020-01-04T00:00:00"/>
        <d v="2020-01-06T00:00:00"/>
        <d v="2019-01-25T00:00:00"/>
        <d v="2019-09-17T00:00:00"/>
        <d v="2020-06-08T00:00:00"/>
        <d v="2019-12-27T00:00:00"/>
        <d v="2019-04-28T00:00:00"/>
        <d v="2017-10-05T00:00:00"/>
        <d v="2019-10-28T00:00:00"/>
        <d v="2018-07-05T00:00:00"/>
        <d v="2020-05-29T00:00:00"/>
        <d v="2019-11-24T00:00:00"/>
        <d v="2020-04-04T00:00:00"/>
        <d v="2020-03-23T00:00:00"/>
        <d v="2020-04-11T00:00:00"/>
        <d v="2020-01-15T00:00:00"/>
        <d v="2020-03-16T00:00:00"/>
        <d v="2019-12-07T00:00:00"/>
        <d v="2019-06-20T00:00:00"/>
        <d v="2020-05-04T00:00:00"/>
        <d v="2020-03-05T00:00:00"/>
        <d v="2018-08-23T00:00:00"/>
        <d v="2019-08-10T00:00:00"/>
        <d v="2020-01-07T00:00:00"/>
        <d v="2019-02-22T00:00:00"/>
        <d v="2020-02-13T00:00:00"/>
        <d v="2020-05-28T00:00:00"/>
        <d v="2018-11-30T00:00:00"/>
        <d v="2019-03-16T00:00:00"/>
        <d v="2019-06-28T00:00:00"/>
        <d v="2019-04-19T00:00:00"/>
        <d v="2020-03-25T00:00:00"/>
        <d v="2019-12-17T00:00:00"/>
        <d v="2020-06-16T00:00:00"/>
        <d v="2020-04-28T00:00:00"/>
        <d v="2020-01-11T00:00:00"/>
        <d v="2020-03-08T00:00:00"/>
        <d v="2018-06-13T00:00:00"/>
        <d v="2018-12-14T00:00:00"/>
        <d v="2020-06-30T00:00:00"/>
        <d v="2019-03-18T00:00:00"/>
        <d v="2020-06-05T00:00:00"/>
        <d v="2019-08-31T00:00:00"/>
        <d v="2019-06-21T00:00:00"/>
        <d v="2019-04-24T00:00:00"/>
        <d v="2019-10-24T00:00:00"/>
        <d v="2019-05-10T00:00:00"/>
        <d v="2019-01-27T00:00:00"/>
        <d v="2020-01-12T00:00:00"/>
        <d v="2020-03-24T00:00:00"/>
        <d v="2020-02-15T00:00:00"/>
        <d v="2020-06-04T00:00:00"/>
        <d v="2020-02-26T00:00:00"/>
        <d v="2020-05-25T00:00:00"/>
        <d v="2019-06-29T00:00:00"/>
        <d v="2019-06-27T00:00:00"/>
        <d v="2018-03-31T00:00:00"/>
        <d v="2019-09-20T00:00:00"/>
        <d v="2020-05-07T00:00:00"/>
        <d v="2018-12-20T00:00:00"/>
        <d v="2020-04-25T00:00:00"/>
        <d v="2018-12-25T00:00:00"/>
        <d v="2019-09-05T00:00:00"/>
        <d v="2020-02-21T00:00:00"/>
        <d v="2019-09-26T00:00:00"/>
        <d v="2019-10-26T00:00:00"/>
        <d v="2020-01-22T00:00:00"/>
        <d v="2019-12-13T00:00:00"/>
        <d v="2019-07-19T00:00:00"/>
        <d v="2020-05-24T00:00:00"/>
        <d v="2020-03-13T00:00:00"/>
        <d v="2019-12-04T00:00:00"/>
        <d v="2019-10-17T00:00:00"/>
        <d v="2019-05-27T00:00:00"/>
        <d v="2019-12-25T00:00:00"/>
        <d v="2017-11-27T00:00:00"/>
        <d v="2020-02-04T00:00:00"/>
        <d v="2019-06-16T00:00:00"/>
        <d v="2020-03-28T00:00:00"/>
        <d v="2020-04-03T00:00:00"/>
        <d v="2019-03-30T00:00:00"/>
        <d v="2018-08-15T00:00:00"/>
        <d v="2018-09-10T00:00:00"/>
        <d v="2018-02-25T00:00:00"/>
        <d v="2020-02-07T00:00:00"/>
        <d v="2019-07-22T00:00:00"/>
        <d v="2020-03-04T00:00:00"/>
        <d v="2020-06-07T00:00:00"/>
        <d v="2019-06-24T00:00:00"/>
        <d v="2020-06-23T00:00:00"/>
        <d v="2018-08-30T00:00:00"/>
        <d v="2020-06-22T00:00:00"/>
        <d v="2020-05-26T00:00:00"/>
        <d v="2019-06-17T00:00:00"/>
        <d v="2019-06-15T00:00:00"/>
        <d v="2019-03-06T00:00:00"/>
        <d v="2019-06-10T00:00:00"/>
        <d v="2018-11-28T00:00:00"/>
        <d v="2019-09-29T00:00:00"/>
        <d v="2019-03-12T00:00:00"/>
        <d v="2019-04-13T00:00:00"/>
        <d v="2020-05-03T00:00:00"/>
        <d v="2019-11-16T00:00:00"/>
        <d v="2019-04-12T00:00:00"/>
        <d v="2019-02-28T00:00:00"/>
        <d v="2019-09-12T00:00:00"/>
        <d v="2019-10-31T00:00:00"/>
        <d v="2019-03-11T00:00:00"/>
        <d v="2019-12-01T00:00:00"/>
        <d v="2019-08-01T00:00:00"/>
        <d v="2019-05-25T00:00:00"/>
        <d v="2019-09-25T00:00:00"/>
        <d v="2019-11-04T00:00:00"/>
        <d v="2019-06-14T00:00:00"/>
        <d v="2018-12-23T00:00:00"/>
        <d v="2019-08-22T00:00:00"/>
        <d v="2020-03-30T00:00:00"/>
        <d v="2018-12-21T00:00:00"/>
        <d v="2018-07-10T00:00:00"/>
        <d v="2019-07-24T00:00:00"/>
        <d v="2020-01-18T00:00:00"/>
        <d v="2019-12-11T00:00:00"/>
        <d v="2019-06-18T00:00:00"/>
        <d v="2018-12-19T00:00:00"/>
        <d v="2020-01-19T00:00:00"/>
        <d v="2019-01-22T00:00:00"/>
        <d v="2020-02-11T00:00:00"/>
        <d v="2020-04-22T00:00:00"/>
        <d v="2019-04-10T00:00:00"/>
        <d v="2020-03-14T00:00:00"/>
        <d v="2019-02-18T00:00:00"/>
        <d v="2020-06-10T00:00:00"/>
        <d v="2019-01-28T00:00:00"/>
        <d v="2019-02-14T00:00:00"/>
        <d v="2020-01-14T00:00:00"/>
        <d v="2020-03-26T00:00:00"/>
        <d v="2018-11-19T00:00:00"/>
        <d v="2020-06-26T00:00:00"/>
        <d v="2018-12-28T00:00:00"/>
        <d v="2020-05-20T00:00:00"/>
        <d v="2020-05-27T00:00:00"/>
        <d v="2020-02-18T00:00:00"/>
        <d v="2020-04-07T00:00:00"/>
        <d v="2018-12-31T00:00:00"/>
        <d v="2019-05-17T00:00:00"/>
        <d v="2019-03-31T00:00:00"/>
        <d v="2019-11-06T00:00:00"/>
        <d v="2020-04-08T00:00:00"/>
        <d v="2018-11-23T00:00:00"/>
        <d v="2020-07-13T00:00:00"/>
        <d v="2020-06-20T00:00:00"/>
        <d v="2020-05-23T00:00:00"/>
        <d v="2020-03-20T00:00:00"/>
        <d v="2019-10-27T00:00:00"/>
        <d v="2019-02-27T00:00:00"/>
        <d v="2020-04-05T00:00:00"/>
        <d v="2019-01-07T00:00:00"/>
        <d v="2019-11-23T00:00:00"/>
      </sharedItems>
    </cacheField>
    <cacheField name="购买日期" numFmtId="0">
      <sharedItems containsString="0" containsBlank="1" containsNumber="1" containsInteger="1" minValue="0" maxValue="44046" count="234">
        <n v="43633"/>
        <n v="43546"/>
        <n v="43724"/>
        <n v="43669"/>
        <n v="43682"/>
        <n v="43938"/>
        <n v="43920"/>
        <n v="43904"/>
        <n v="43777"/>
        <n v="44034"/>
        <n v="43767"/>
        <n v="43690"/>
        <n v="43687"/>
        <n v="43796"/>
        <n v="43805"/>
        <n v="43802"/>
        <n v="43976"/>
        <n v="43543"/>
        <n v="43964"/>
        <n v="43951"/>
        <n v="43934"/>
        <n v="43943"/>
        <n v="43956"/>
        <n v="44002"/>
        <n v="43882"/>
        <n v="43738"/>
        <n v="44022"/>
        <n v="43921"/>
        <n v="43895"/>
        <n v="43704"/>
        <n v="44012"/>
        <n v="43950"/>
        <n v="43901"/>
        <n v="43789"/>
        <n v="44006"/>
        <n v="43556"/>
        <n v="43522"/>
        <n v="43606"/>
        <n v="43902"/>
        <n v="43696"/>
        <n v="43985"/>
        <n v="43840"/>
        <n v="43768"/>
        <n v="43983"/>
        <n v="43931"/>
        <n v="43718"/>
        <n v="43598"/>
        <n v="43701"/>
        <n v="43888"/>
        <n v="43922"/>
        <n v="44011"/>
        <n v="44010"/>
        <n v="43641"/>
        <n v="43770"/>
        <n v="43945"/>
        <n v="43994"/>
        <n v="43536"/>
        <n v="44000"/>
        <n v="43844"/>
        <n v="43697"/>
        <n v="43523"/>
        <n v="43637"/>
        <n v="43707"/>
        <n v="43524"/>
        <n v="43804"/>
        <n v="43942"/>
        <n v="43999"/>
        <n v="43972"/>
        <n v="43948"/>
        <n v="43935"/>
        <n v="43919"/>
        <n v="43937"/>
        <n v="43908"/>
        <n v="43992"/>
        <n v="43584"/>
        <n v="43991"/>
        <n v="43811"/>
        <n v="44029"/>
        <n v="43941"/>
        <n v="43909"/>
        <n v="43977"/>
        <n v="43979"/>
        <n v="44046"/>
        <n v="43747"/>
        <n v="43890"/>
        <n v="43585"/>
        <n v="44020"/>
        <n v="43899"/>
        <n v="43829"/>
        <n v="43775"/>
        <n v="43661"/>
        <n v="44009"/>
        <n v="43836"/>
        <n v="43936"/>
        <n v="43788"/>
        <n v="43969"/>
        <n v="43973"/>
        <n v="43947"/>
        <n v="43705"/>
        <n v="43760"/>
        <n v="43780"/>
        <n v="43833"/>
        <n v="43913"/>
        <n v="43808"/>
        <n v="44005"/>
        <n v="43806"/>
        <n v="43677"/>
        <n v="43929"/>
        <n v="43837"/>
        <n v="43763"/>
        <m/>
        <n v="43791"/>
        <n v="43819"/>
        <n v="43866"/>
        <n v="43915"/>
        <n v="43885"/>
        <n v="43966"/>
        <n v="43647"/>
        <n v="43957"/>
        <n v="43616"/>
        <n v="44014"/>
        <n v="43672"/>
        <n v="43916"/>
        <n v="43963"/>
        <n v="43689"/>
        <n v="43539"/>
        <n v="43998"/>
        <n v="44004"/>
        <n v="43962"/>
        <n v="43990"/>
        <n v="43691"/>
        <n v="43600"/>
        <n v="43657"/>
        <n v="43838"/>
        <n v="43892"/>
        <n v="44037"/>
        <n v="43803"/>
        <n v="43918"/>
        <n v="43848"/>
        <n v="43847"/>
        <n v="43555"/>
        <n v="43515"/>
        <n v="44025"/>
        <n v="43932"/>
        <n v="44015"/>
        <n v="43778"/>
        <n v="43824"/>
        <n v="43965"/>
        <n v="43671"/>
        <n v="43898"/>
        <n v="43925"/>
        <n v="43955"/>
        <n v="44001"/>
        <n v="43967"/>
        <n v="43727"/>
        <n v="43719"/>
        <n v="43676"/>
        <n v="43750"/>
        <n v="43761"/>
        <n v="44019"/>
        <n v="43748"/>
        <n v="43843"/>
        <n v="43825"/>
        <n v="43735"/>
        <n v="43699"/>
        <n v="43928"/>
        <n v="43930"/>
        <n v="43993"/>
        <n v="44027"/>
        <n v="43787"/>
        <n v="43970"/>
        <n v="43712"/>
        <n v="43581"/>
        <n v="43648"/>
        <n v="43580"/>
        <n v="43894"/>
        <n v="43710"/>
        <n v="43759"/>
        <n v="44013"/>
        <n v="43675"/>
        <n v="43599"/>
        <n v="44018"/>
        <n v="43986"/>
        <n v="43923"/>
        <n v="43795"/>
        <n v="43537"/>
        <n v="43959"/>
        <n v="43530"/>
        <n v="43960"/>
        <n v="43971"/>
        <n v="43664"/>
        <n v="43583"/>
        <n v="43849"/>
        <n v="43679"/>
        <n v="43978"/>
        <n v="43646"/>
        <n v="43756"/>
        <n v="43816"/>
        <n v="43910"/>
        <n v="43680"/>
        <n v="43823"/>
        <n v="43782"/>
        <n v="43638"/>
        <n v="43801"/>
        <n v="43579"/>
        <n v="43749"/>
        <n v="43924"/>
        <n v="43723"/>
        <n v="43514"/>
        <n v="43493"/>
        <n v="43939"/>
        <n v="43907"/>
        <n v="43798"/>
        <n v="43900"/>
        <n v="44035"/>
        <n v="44016"/>
        <n v="43958"/>
        <n v="43841"/>
        <n v="43737"/>
        <n v="43605"/>
        <n v="43591"/>
        <n v="43460"/>
        <n v="43570"/>
        <n v="43776"/>
        <n v="43662"/>
        <n v="43850"/>
        <n v="44032"/>
        <n v="43903"/>
        <n v="43725"/>
        <n v="43741"/>
        <n v="44033"/>
        <n v="43981"/>
        <n v="43917"/>
        <n v="43714"/>
      </sharedItems>
    </cacheField>
    <cacheField name="行驶里程" numFmtId="0">
      <sharedItems containsSemiMixedTypes="0" containsString="0" containsNumber="1" containsInteger="1" minValue="0" maxValue="633748" count="483">
        <n v="231573"/>
        <n v="216939"/>
        <n v="65248"/>
        <n v="183091"/>
        <n v="161871"/>
        <n v="11286"/>
        <n v="14854"/>
        <n v="15246"/>
        <n v="35630"/>
        <n v="1332"/>
        <n v="39404"/>
        <n v="155800"/>
        <n v="144225"/>
        <n v="69093"/>
        <n v="99450"/>
        <n v="111887"/>
        <n v="63507"/>
        <n v="5599"/>
        <n v="129408"/>
        <n v="4996"/>
        <n v="10415"/>
        <n v="11680"/>
        <n v="13708"/>
        <n v="11959"/>
        <n v="7936"/>
        <n v="51693"/>
        <n v="77074"/>
        <n v="2897"/>
        <n v="12345"/>
        <n v="17951"/>
        <n v="34383"/>
        <n v="88802"/>
        <n v="4994"/>
        <n v="4801"/>
        <n v="5267"/>
        <n v="6013"/>
        <n v="6416"/>
        <n v="1842"/>
        <n v="2000"/>
        <n v="7614"/>
        <n v="2296"/>
        <n v="6336"/>
        <n v="5610"/>
        <n v="13892"/>
        <n v="33861"/>
        <n v="73134"/>
        <n v="6956"/>
        <n v="108731"/>
        <n v="175225"/>
        <n v="127655"/>
        <n v="51056"/>
        <n v="90362"/>
        <n v="2724"/>
        <n v="26056"/>
        <n v="86438"/>
        <n v="4436"/>
        <n v="46705"/>
        <n v="160678"/>
        <n v="153040"/>
        <n v="153945"/>
        <n v="8705"/>
        <n v="15043"/>
        <n v="36350"/>
        <n v="28445"/>
        <n v="30727"/>
        <n v="660"/>
        <n v="1067"/>
        <n v="74429"/>
        <n v="118197"/>
        <n v="125619"/>
        <n v="54861"/>
        <n v="5350"/>
        <n v="114318"/>
        <n v="6337"/>
        <n v="6744"/>
        <n v="77588"/>
        <n v="124766"/>
        <n v="74380"/>
        <n v="88510"/>
        <n v="201672"/>
        <n v="81217"/>
        <n v="81919"/>
        <n v="123765"/>
        <n v="63493"/>
        <n v="93117"/>
        <n v="30007"/>
        <n v="58712"/>
        <n v="33844"/>
        <n v="13222"/>
        <n v="153659"/>
        <n v="5723"/>
        <n v="36782"/>
        <n v="13011"/>
        <n v="2626"/>
        <n v="91845"/>
        <n v="8231"/>
        <n v="28977"/>
        <n v="54202"/>
        <n v="54117"/>
        <n v="19056"/>
        <n v="69539"/>
        <n v="98159"/>
        <n v="147254"/>
        <n v="10019"/>
        <n v="42169"/>
        <n v="1343"/>
        <n v="8457"/>
        <n v="57063"/>
        <n v="62490"/>
        <n v="71679"/>
        <n v="633748"/>
        <n v="73909"/>
        <n v="35174"/>
        <n v="43559"/>
        <n v="40640"/>
        <n v="73948"/>
        <n v="21"/>
        <n v="85901"/>
        <n v="45053"/>
        <n v="163496"/>
        <n v="38233"/>
        <n v="855"/>
        <n v="18174"/>
        <n v="62024"/>
        <n v="51853"/>
        <n v="45896"/>
        <n v="29218"/>
        <n v="80699"/>
        <n v="585"/>
        <n v="73017"/>
        <n v="36335"/>
        <n v="120156"/>
        <n v="22967"/>
        <n v="8612"/>
        <n v="10728"/>
        <n v="26555"/>
        <n v="83495"/>
        <n v="80197"/>
        <n v="101259"/>
        <n v="160573"/>
        <n v="124444"/>
        <n v="115829"/>
        <n v="116586"/>
        <n v="47234"/>
        <n v="12982"/>
        <n v="10279"/>
        <n v="10130"/>
        <n v="45247"/>
        <n v="90597"/>
        <n v="40203"/>
        <n v="1682"/>
        <n v="41500"/>
        <n v="175715"/>
        <n v="84178"/>
        <n v="81961"/>
        <n v="21644"/>
        <n v="2785"/>
        <n v="32227"/>
        <n v="44021"/>
        <n v="37232"/>
        <n v="11594"/>
        <n v="61954"/>
        <n v="22337"/>
        <n v="47979"/>
        <n v="4473"/>
        <n v="30838"/>
        <n v="89341"/>
        <n v="54247"/>
        <n v="24124"/>
        <n v="16413"/>
        <n v="213399"/>
        <n v="25559"/>
        <n v="1651"/>
        <n v="98241"/>
        <n v="10620"/>
        <n v="2017"/>
        <n v="50776"/>
        <n v="54253"/>
        <n v="162352"/>
        <n v="39448"/>
        <n v="4581"/>
        <n v="31330"/>
        <n v="29213"/>
        <n v="95566"/>
        <n v="4699"/>
        <n v="267243"/>
        <n v="60847"/>
        <n v="10462"/>
        <n v="1074"/>
        <n v="15258"/>
        <n v="26924"/>
        <n v="41988"/>
        <n v="22904"/>
        <n v="105610"/>
        <n v="95196"/>
        <n v="72093"/>
        <n v="59693"/>
        <n v="55427"/>
        <n v="16112"/>
        <n v="16899"/>
        <n v="93130"/>
        <n v="2852"/>
        <n v="16589"/>
        <n v="74439"/>
        <n v="4638"/>
        <n v="20256"/>
        <n v="34246"/>
        <n v="17548"/>
        <n v="1661"/>
        <n v="96154"/>
        <n v="49208"/>
        <n v="22087"/>
        <n v="51288"/>
        <n v="51363"/>
        <n v="32378"/>
        <n v="191338"/>
        <n v="102819"/>
        <n v="2346"/>
        <n v="10973"/>
        <n v="1373"/>
        <n v="1597"/>
        <n v="1574"/>
        <n v="108070"/>
        <n v="3582"/>
        <n v="3984"/>
        <n v="106039"/>
        <n v="9020"/>
        <n v="79852"/>
        <n v="96196"/>
        <n v="73000"/>
        <n v="10318"/>
        <n v="32798"/>
        <n v="79830"/>
        <n v="91978"/>
        <n v="19763"/>
        <n v="20218"/>
        <n v="24390"/>
        <n v="18884"/>
        <n v="23865"/>
        <n v="28729"/>
        <n v="19680"/>
        <n v="14404"/>
        <n v="7015"/>
        <n v="21347"/>
        <n v="8585"/>
        <n v="20000"/>
        <n v="113827"/>
        <n v="46732"/>
        <n v="90242"/>
        <n v="152310"/>
        <n v="150669"/>
        <n v="18626"/>
        <n v="9000"/>
        <n v="9315"/>
        <n v="154"/>
        <n v="81214"/>
        <n v="106172"/>
        <n v="106234"/>
        <n v="10165"/>
        <n v="206"/>
        <n v="7043"/>
        <n v="45419"/>
        <n v="490"/>
        <n v="246"/>
        <n v="86536"/>
        <n v="15506"/>
        <n v="42851"/>
        <n v="44949"/>
        <n v="57072"/>
        <n v="28698"/>
        <n v="109733"/>
        <n v="28232"/>
        <n v="47422"/>
        <n v="21650"/>
        <n v="131256"/>
        <n v="66322"/>
        <n v="24011"/>
        <n v="83696"/>
        <n v="36254"/>
        <n v="104352"/>
        <n v="4216"/>
        <n v="28799"/>
        <n v="6266"/>
        <n v="28475"/>
        <n v="49497"/>
        <n v="28615"/>
        <n v="850"/>
        <n v="659"/>
        <n v="137446"/>
        <n v="669"/>
        <n v="24046"/>
        <n v="3721"/>
        <n v="2798"/>
        <n v="4052"/>
        <n v="5212"/>
        <n v="12399"/>
        <n v="17432"/>
        <n v="1"/>
        <n v="7397"/>
        <n v="45769"/>
        <n v="69231"/>
        <n v="196948"/>
        <n v="11737"/>
        <n v="19691"/>
        <n v="20240"/>
        <n v="14049"/>
        <n v="56256"/>
        <n v="52843"/>
        <n v="149448"/>
        <n v="84956"/>
        <n v="36324"/>
        <n v="31516"/>
        <n v="81724"/>
        <n v="16034"/>
        <n v="23389"/>
        <n v="9499"/>
        <n v="68448"/>
        <n v="88736"/>
        <n v="84968"/>
        <n v="17389"/>
        <n v="4804"/>
        <n v="202529"/>
        <n v="41741"/>
        <n v="116914"/>
        <n v="23342"/>
        <n v="153438"/>
        <n v="816"/>
        <n v="9738"/>
        <n v="55069"/>
        <n v="211065"/>
        <n v="148737"/>
        <n v="150316"/>
        <n v="95208"/>
        <n v="35878"/>
        <n v="39160"/>
        <n v="86113"/>
        <n v="51622"/>
        <n v="14381"/>
        <n v="21742"/>
        <n v="10448"/>
        <n v="11373"/>
        <n v="15734"/>
        <n v="2883"/>
        <n v="63692"/>
        <n v="15879"/>
        <n v="126085"/>
        <n v="14622"/>
        <n v="64261"/>
        <n v="32462"/>
        <n v="237957"/>
        <n v="52361"/>
        <n v="16290"/>
        <n v="130176"/>
        <n v="43084"/>
        <n v="6281"/>
        <n v="16108"/>
        <n v="13397"/>
        <n v="39298"/>
        <n v="12226"/>
        <n v="101379"/>
        <n v="88972"/>
        <n v="101652"/>
        <n v="120397"/>
        <n v="4148"/>
        <n v="32681"/>
        <n v="40000"/>
        <n v="80299"/>
        <n v="31229"/>
        <n v="98708"/>
        <n v="2639"/>
        <n v="29976"/>
        <n v="8963"/>
        <n v="15370"/>
        <n v="167150"/>
        <n v="52246"/>
        <n v="149421"/>
        <n v="123511"/>
        <n v="54079"/>
        <n v="158198"/>
        <n v="131036"/>
        <n v="68435"/>
        <n v="45807"/>
        <n v="2921"/>
        <n v="209274"/>
        <n v="7159"/>
        <n v="200593"/>
        <n v="7883"/>
        <n v="11439"/>
        <n v="5675"/>
        <n v="65432"/>
        <n v="456"/>
        <n v="357656"/>
        <n v="23551"/>
        <n v="42462"/>
        <n v="67139"/>
        <n v="46353"/>
        <n v="42138"/>
        <n v="274889"/>
        <n v="27492"/>
        <n v="37408"/>
        <n v="20936"/>
        <n v="41293"/>
        <n v="91835"/>
        <n v="38152"/>
        <n v="38412"/>
        <n v="69583"/>
        <n v="52362"/>
        <n v="44"/>
        <n v="1685"/>
        <n v="31181"/>
        <n v="148361"/>
        <n v="103"/>
        <n v="82680"/>
        <n v="61790"/>
        <n v="142645"/>
        <n v="56159"/>
        <n v="36525"/>
        <n v="78134"/>
        <n v="13919"/>
        <n v="22792"/>
        <n v="52527"/>
        <n v="17164"/>
        <n v="81881"/>
        <n v="46064"/>
        <n v="67725"/>
        <n v="10118"/>
        <n v="5000"/>
        <n v="12716"/>
        <n v="16802"/>
        <n v="18963"/>
        <n v="38086"/>
        <n v="72669"/>
        <n v="13333"/>
        <n v="17787"/>
        <n v="13415"/>
        <n v="45126"/>
        <n v="12717"/>
        <n v="15958"/>
        <n v="1050"/>
        <n v="1660"/>
        <n v="47004"/>
        <n v="2353"/>
        <n v="28913"/>
        <n v="293208"/>
        <n v="87089"/>
        <n v="138973"/>
        <n v="77766"/>
        <n v="131482"/>
        <n v="121375"/>
        <n v="73744"/>
        <n v="191068"/>
        <n v="61260"/>
        <n v="111635"/>
        <n v="1672"/>
        <n v="42825"/>
        <n v="24775"/>
        <n v="33157"/>
        <n v="92255"/>
        <n v="153152"/>
        <n v="34435"/>
        <n v="4501"/>
        <n v="35852"/>
        <n v="20"/>
        <n v="2220"/>
        <n v="4390"/>
        <n v="34950"/>
        <n v="6606"/>
        <n v="61670"/>
        <n v="10265"/>
        <n v="28352"/>
        <n v="42574"/>
        <n v="382542"/>
        <n v="1306"/>
        <n v="7174"/>
        <n v="10065"/>
        <n v="4817"/>
        <n v="24365"/>
        <n v="3140"/>
        <n v="211364"/>
        <n v="10795"/>
        <n v="7838"/>
        <n v="43035"/>
        <n v="2045"/>
      </sharedItems>
    </cacheField>
    <cacheField name="首次故障里程" numFmtId="0">
      <sharedItems count="1">
        <s v="0"/>
      </sharedItems>
    </cacheField>
    <cacheField name="产品类别(工况类别)" numFmtId="0">
      <sharedItems count="2">
        <s v="运输车"/>
        <s v="区域特征"/>
      </sharedItems>
    </cacheField>
    <cacheField name="驱动形式" numFmtId="0">
      <sharedItems count="5">
        <s v="8×4"/>
        <s v="6×4"/>
        <s v="6×2"/>
        <s v="4×2"/>
        <s v="8×2"/>
      </sharedItems>
    </cacheField>
    <cacheField name="功能" numFmtId="0">
      <sharedItems count="4">
        <s v="平板"/>
        <s v="自卸"/>
        <s v="牵引"/>
        <s v="专用车"/>
      </sharedItems>
    </cacheField>
    <cacheField name="档次" numFmtId="0">
      <sharedItems count="3">
        <s v="EST"/>
        <s v="GTL"/>
        <s v="ETX"/>
      </sharedItems>
    </cacheField>
    <cacheField name="车型" numFmtId="0">
      <sharedItems count="16">
        <s v=""/>
        <s v="BJ5319CCQ-AF"/>
        <s v="4259SMFKB-C1Z00300"/>
        <s v="BJ3319DMPKF"/>
        <s v="BJ4259SNFKB-AA"/>
        <s v="BJ3259Y6DLL-02"/>
        <s v="4259SMFKB-J3Z00800"/>
        <s v="BJ4259SNFKB-XJ"/>
        <s v="BJ4253SNFKB-AC"/>
        <s v="BJ4259SMFKB-AC"/>
        <s v="无"/>
        <s v="BJ5319CCY-AA"/>
        <s v="9系产品"/>
        <s v="搅拌车&amp;泵车 G+X"/>
        <s v="BJ4259L6DLL-01"/>
        <s v="BJ3319DMPKJ"/>
      </sharedItems>
    </cacheField>
    <cacheField name="公告号" numFmtId="0">
      <sharedItems count="64">
        <s v="BJ1329VPPKF-AA"/>
        <s v="BJ1319VNPKJ-AE"/>
        <s v="BJ3319DMPKC-AE"/>
        <s v="00"/>
        <s v="BJ4259SNFKB-AA"/>
        <s v="BJ3319DMPKF-AB"/>
        <s v="0"/>
        <s v="BJ4259SNFKB-XJ"/>
        <s v="BJ3259Y6DLL-01"/>
        <s v="BJ3319Y6GRL-06"/>
        <s v="BJ1259VMPKP-AA"/>
        <s v="BJ4259L6DLL-01"/>
        <s v="BJ3259DLPKE-AA"/>
        <s v="BJ3319DMPKF-AA"/>
        <s v="BJ4259SMFKB-AC"/>
        <s v="BJ4253SNFKB-AP"/>
        <s v="BJ1257VMPHP-XA"/>
        <s v="BJ4253SNFKB-AC"/>
        <s v="BJ4259SNFKB-AJ"/>
        <s v="BJ5313GJB-AA"/>
        <s v="BJ4259SNFKB-AP"/>
        <s v="BJ4259Y6DHL-02"/>
        <s v="BJ4259SMFKB-AA"/>
        <s v="BJ4259SMFCB-XA"/>
        <s v="BJ4259SNFKB-AB"/>
        <s v="BJ3259DLPCE-AA"/>
        <s v="BJ4259SNFKB-AE"/>
        <s v="BJ1209VKPKP-AA"/>
        <s v="BJ3313DNPHC-AA"/>
        <s v="BJ4253SNFKB-AG"/>
        <s v="BJ5252XXY-XF"/>
        <s v="BJ1319VNPKJ-AA"/>
        <s v="BJ3319DMPKC-AB"/>
        <s v="BJ3319DNPKC-AD"/>
        <s v="BJ4182SLFHA-AB"/>
        <s v="BJ4189SLFKA-AJ"/>
        <s v="BJ3319DMPKJ-AG"/>
        <s v="BJ1259VMPHE-AB"/>
        <s v="BJ3319DNPKC-AC"/>
        <s v="BJ4259SNFKB-CA"/>
        <s v="BJ3319DMPKC-AA"/>
        <s v=""/>
        <s v="BJ3319DNPKC-AA"/>
        <s v="BJ1329VNPKJ-AA"/>
        <s v="BJ3313DMPKF-AC"/>
        <s v="BJ3259DLPKB-AA"/>
        <s v="BJ1319VNPKJ-AB"/>
        <s v="BJ3253DLPKE-AE"/>
        <s v="BJ1313VPPKJ-AB"/>
        <s v="BJ3259DLPKE-AP"/>
        <s v="BJ3259DLPKE-AE"/>
        <s v="BJ5253GJB-LC"/>
        <s v="BJ5319GJBL6GRS"/>
        <s v="BJ3259DLPKE-AD"/>
        <s v="BJ4259SMFCB-AB"/>
        <s v="BJ4253SNFCB-AE"/>
        <s v="BJ3253KYZX-2"/>
        <s v="BJ5189XXY-AB"/>
        <s v="BJ4269SNFKB-AF"/>
        <s v="无"/>
        <s v="BJ4259SNFKB-CB"/>
        <s v="BJ5313GJB-AB"/>
        <s v="BJ3313DNPKC-AC"/>
        <s v="BJ4189SLFKA-AA"/>
      </sharedItems>
    </cacheField>
    <cacheField name="发动机型号" numFmtId="0">
      <sharedItems count="39">
        <s v="ISGE5-430"/>
        <s v="ISGE5-460"/>
        <s v="ISGE5-400"/>
        <s v="WP10H400E50"/>
        <s v="WP12.430E50"/>
        <s v="WP12.400E62"/>
        <s v="ISGE5-280"/>
        <s v="WP13NG430E61"/>
        <s v="ISGE5-510"/>
        <s v="00"/>
        <s v="WP13NG460E61"/>
        <s v="ISD24550"/>
        <s v="ISGE5-340"/>
        <s v="WP12.430E62"/>
        <s v="WP12.460E50"/>
        <s v="WP13NG430E52"/>
        <s v="WP12NG400E50"/>
        <s v="OM457LA.V/31"/>
        <s v="WP7.300E51"/>
        <s v="ISB22050"/>
        <s v="WP10H375E50"/>
        <s v="WP7.270E51"/>
        <s v="ISD30050"/>
        <s v="X13NS5-560"/>
        <s v="WP9H336E50"/>
        <s v="WP12.400E50"/>
        <s v="WP12.375E50"/>
        <s v="WP13.500E501"/>
        <s v="ISGE5-490"/>
        <s v="ISGE5-360"/>
        <s v="ISGE5-320"/>
        <s v="X12NS6B360"/>
        <s v="WP10HNG350E60"/>
        <s v="ISG12GE5-400"/>
        <s v="WP12G380E310"/>
        <s v="ISGE5-380"/>
        <s v="WP10.5H430E50"/>
        <s v="WP10.350E53"/>
        <s v="ISGe5-380/高压共轨/进口泵/硅油风扇"/>
      </sharedItems>
    </cacheField>
    <cacheField name="发动机编号" numFmtId="0">
      <sharedItems count="452">
        <s v="76270334"/>
        <s v="76253597"/>
        <s v="76286103"/>
        <s v="76254992"/>
        <s v="76281679"/>
        <s v="76313680"/>
        <s v="76313707"/>
        <s v="76313687"/>
        <s v="76280382"/>
        <s v="76682859"/>
        <s v="76280374"/>
        <s v="3619G045468"/>
        <s v="76253288"/>
        <s v="76298086"/>
        <s v="76300669"/>
        <s v="1419F088191"/>
        <s v="76675577"/>
        <s v="76253099"/>
        <s v="1419K121887"/>
        <s v="1419K124110"/>
        <s v="1419J116829"/>
        <s v="1419J116851"/>
        <s v="1419K132307"/>
        <s v="76680963"/>
        <s v="3119L095925"/>
        <s v="76291133"/>
        <s v="00"/>
        <s v="76311858"/>
        <s v="76261471"/>
        <s v="76660762"/>
        <s v="76254672"/>
        <s v="76671093"/>
        <s v="76673410"/>
        <s v="76671094"/>
        <s v="76640360"/>
        <s v="3119L094615"/>
        <s v="76302070"/>
        <s v="7520E030194"/>
        <s v="78804452"/>
        <s v="76249716"/>
        <s v="76268893"/>
        <s v="76319556"/>
        <s v="76278524"/>
        <s v="1420D023566"/>
        <s v="76317844"/>
        <s v="76280861"/>
        <s v="76649305"/>
        <s v="76277313"/>
        <s v="76287738"/>
        <s v="76271744"/>
        <s v="76275129"/>
        <s v="76308315"/>
        <s v="76642034"/>
        <s v="76662787"/>
        <s v="76316150"/>
        <s v="76316148"/>
        <s v="76657736"/>
        <s v="1419L138947"/>
        <s v="76686572"/>
        <s v="76234537"/>
        <s v="76298069"/>
        <s v="76298071"/>
        <s v="76661143"/>
        <s v="1420C013002"/>
        <s v="1419B027066"/>
        <s v="76674231"/>
        <s v="76679145"/>
        <s v="76286076"/>
        <s v="76281978"/>
        <s v="76302834"/>
        <s v="76302954"/>
        <s v="76250705"/>
        <s v="3119C017879"/>
        <s v="76268583"/>
        <s v="76286595"/>
        <s v="76252137"/>
        <s v="76269294"/>
        <s v="76975428"/>
        <s v="76643287"/>
        <s v="76674080"/>
        <s v="76269332"/>
        <s v="1418L148371"/>
        <s v="457.982-L-00009"/>
        <s v="1418L146686"/>
        <s v="7520F033039"/>
        <s v="3619J062091"/>
        <s v="76653079"/>
        <s v="76660277"/>
        <s v="76318273"/>
        <s v="76666899"/>
        <s v="76261449"/>
        <s v="76261444"/>
        <s v="76259816"/>
        <s v="1020A000729"/>
        <s v="76263743"/>
        <s v="76660810"/>
        <s v="76668332"/>
        <s v="76302419"/>
        <s v="76317170"/>
        <s v="76318552"/>
        <s v="76318556"/>
        <s v="76318555"/>
        <s v="76660213"/>
        <s v="76299567"/>
        <s v="76318553"/>
        <s v="76644425"/>
        <s v="76694990"/>
        <s v="76293597"/>
        <s v="76644407"/>
        <s v="76261209"/>
        <s v="76284433"/>
        <s v="76680475"/>
        <s v="1419L150705"/>
        <s v="76647949"/>
        <s v="76276758"/>
        <s v="76249911"/>
        <s v="69902897"/>
        <s v="76248674"/>
        <s v="76688189"/>
        <s v="76314823"/>
        <s v="76656568"/>
        <s v="76245915"/>
        <s v="76668978"/>
        <s v="1419L141408"/>
        <s v="1419L138940"/>
        <s v="1419S105618"/>
        <s v="3619H045996"/>
        <s v="3619H046002"/>
        <s v="3619H046000"/>
        <s v="76293111"/>
        <s v="3619G044213"/>
        <s v="76295700"/>
        <s v="3619K063961"/>
        <s v="76318232"/>
        <s v="76318143"/>
        <s v="76318225"/>
        <s v="3619A006952"/>
        <s v="76291418"/>
        <s v="76300660"/>
        <s v="76680651"/>
        <s v="76300672"/>
        <s v="76268799"/>
        <s v="76300677"/>
        <s v="76314803"/>
        <s v="76271216"/>
        <s v="76992866"/>
        <s v="1019J029229"/>
        <s v="76639346"/>
        <s v="76223549"/>
        <s v="76677073"/>
        <s v="76307209"/>
        <s v="76657100"/>
        <s v="76653492"/>
        <s v="76660544"/>
        <s v="1419L149633"/>
        <s v="76653915"/>
        <s v="76655065"/>
        <s v="82009304"/>
        <s v="76310153"/>
        <s v="76278120"/>
        <s v="76664834"/>
        <s v="76647279"/>
        <s v="76230925"/>
        <s v="76670787"/>
        <s v="76315811"/>
        <s v="76269724"/>
        <s v="76284781"/>
        <s v="76663450"/>
        <s v="1419L146859"/>
        <s v="76311344"/>
        <s v="76275494"/>
        <s v="76682890"/>
        <s v="76251092"/>
        <s v="76643134"/>
        <s v="76670655"/>
        <s v="76674722"/>
        <s v="0"/>
        <s v="76654344"/>
        <s v="76657136"/>
        <s v="76674079"/>
        <s v="3619C020758"/>
        <s v="3619G045464"/>
        <s v="76268956"/>
        <s v="76268826"/>
        <s v="76279707"/>
        <s v="76269272"/>
        <s v="76655895"/>
        <s v="76314806"/>
        <s v="3620D003396"/>
        <s v="76651093"/>
        <s v="76313659"/>
        <s v="76683984"/>
        <s v="76667482"/>
        <s v="1419K126705"/>
        <s v="1419K126694"/>
        <s v="76691662"/>
        <s v="76649165"/>
        <s v="1418F079018"/>
        <s v="76641712"/>
        <s v="1419L135629"/>
        <s v="1419J118169"/>
        <s v="76283409"/>
        <s v="76256538"/>
        <s v="3618K056423"/>
        <s v="76689996"/>
        <s v="76263097"/>
        <s v="3120E049595"/>
        <s v="76672896"/>
        <s v="1420E034943"/>
        <s v="1419H104109"/>
        <s v="76663724"/>
        <s v="76661072"/>
        <s v="76278847"/>
        <s v="1420C018896"/>
        <s v="76271251"/>
        <s v="3619J057425"/>
        <s v="76272823"/>
        <s v="76255188"/>
        <s v="3619K069923"/>
        <s v="76319681"/>
        <s v="76257326"/>
        <s v="76640227"/>
        <s v="76654437"/>
        <s v="76644317"/>
        <s v="76654089"/>
        <s v="76640241"/>
        <s v="76319208"/>
        <s v="76640258"/>
        <s v="76640225"/>
        <s v="76681192"/>
        <s v="76644314"/>
        <s v="76676326"/>
        <s v="76289155"/>
        <s v="76280322"/>
        <s v="76280090"/>
        <s v="76208120"/>
        <s v="76291642"/>
        <s v="76670081"/>
        <s v="1419L140210"/>
        <s v="76660570"/>
        <s v="76676018"/>
        <s v="76249941"/>
        <s v="76284785"/>
        <s v="76666478"/>
        <s v="1418L146279"/>
        <s v="76671682"/>
        <s v="76288660"/>
        <s v="1419J114948"/>
        <s v="76643269"/>
        <s v="76294148"/>
        <s v="76298590"/>
        <s v="7520A004679"/>
        <s v="76312170"/>
        <s v="76641141"/>
        <s v="76264244"/>
        <s v="76302161"/>
        <s v="76293110"/>
        <s v="76281470"/>
        <s v="1420C013867"/>
        <s v="76650850"/>
        <s v="1420A007522"/>
        <s v="76670295"/>
        <s v="76307489"/>
        <s v="76641128"/>
        <s v="76671630"/>
        <s v="76688538"/>
        <s v="76296213"/>
        <s v="76275057"/>
        <s v="76298614"/>
        <s v="76307382"/>
        <s v="76193441"/>
        <s v="1419L145333"/>
        <s v="7519L011587"/>
        <s v="76677127"/>
        <s v="3119E044012"/>
        <s v="76654777"/>
        <s v="76262634"/>
        <s v="1420C018775"/>
        <s v="1420A005205"/>
        <s v="76260180"/>
        <s v="76229192"/>
        <s v="3118H028562"/>
        <s v="76201919"/>
        <s v="3119L092522"/>
        <s v="76281630"/>
        <s v="76287268"/>
        <s v="76648250"/>
        <s v="76681929"/>
        <s v="76660303"/>
        <s v="76641196"/>
        <s v="76233064"/>
        <s v="76278945"/>
        <s v="76278938"/>
        <s v="76301240"/>
        <s v="76687064"/>
        <s v="76232137"/>
        <s v="76644474"/>
        <s v="76257313"/>
        <s v="7520C010516"/>
        <s v="76255409"/>
        <s v="76687344"/>
        <s v="76676217"/>
        <s v="76649575"/>
        <s v="3119E043521"/>
        <s v="3119E043604"/>
        <s v="76259958"/>
        <s v="76287728"/>
        <s v="3120B010468"/>
        <s v="76275200"/>
        <s v="76245828"/>
        <s v="76294388"/>
        <s v="1420C017803"/>
        <s v="76659211"/>
        <s v="1419C039526"/>
        <s v="76284290"/>
        <s v="1420B010575"/>
        <s v="76280690"/>
        <s v="3119L093960"/>
        <s v="76268073"/>
        <s v="76668444"/>
        <s v="76304594"/>
        <s v="1419D055854"/>
        <s v="76275931"/>
        <s v="76254998"/>
        <s v="76291147"/>
        <s v="76262490"/>
        <s v="76259409"/>
        <s v="76640384"/>
        <s v="1419H105076"/>
        <s v="1419H103357"/>
        <s v="76644412"/>
        <s v="76248083"/>
        <s v="76300654"/>
        <s v="76287151"/>
        <s v="76298488"/>
        <s v="3619E034394"/>
        <s v="76660368"/>
        <s v="3619F040657"/>
        <s v="1419S107731"/>
        <s v="76300564"/>
        <s v="3119E044019"/>
        <s v="1419K124134"/>
        <s v="3119L096579"/>
        <s v="76669584"/>
        <s v="1418L141077"/>
        <s v="76276377"/>
        <s v="76287064"/>
        <s v="76275539"/>
        <s v="78850543"/>
        <s v="78850531"/>
        <s v="76286850"/>
        <s v="76276405"/>
        <s v="76654745"/>
        <s v="76289776"/>
        <s v="1418L141310"/>
        <s v="76226216"/>
        <s v="76644738"/>
        <s v="76280739"/>
        <s v="76313896"/>
        <s v="76642392"/>
        <s v="76311957"/>
        <s v="76277767"/>
        <s v="1420F046708"/>
        <s v="76249573"/>
        <s v="76642841"/>
        <s v="76254315"/>
        <s v="76254331"/>
        <s v="76254337"/>
        <s v="76254333"/>
        <s v="76251671"/>
        <s v="76642787"/>
        <s v="76664234"/>
        <s v="1419K126675"/>
        <s v="76642798"/>
        <s v="76267809"/>
        <s v="76650464"/>
        <s v="76642595"/>
        <s v="76639495"/>
        <s v="3120C021592"/>
        <s v="1420C018920"/>
        <s v="1420C018918"/>
        <s v="76975407"/>
        <s v="76254410"/>
        <s v="76682646"/>
        <s v="76254377"/>
        <s v="76314089"/>
        <s v="76256127"/>
        <s v="76642353"/>
        <s v="76319683"/>
        <s v="76308742"/>
        <s v="76666614"/>
        <s v="76640915"/>
        <s v="76319590"/>
        <s v="76272312"/>
        <s v="76654801"/>
        <s v="76318562"/>
        <s v="76283995"/>
        <s v="76243474"/>
        <s v="7620C006310"/>
        <s v="76664693"/>
        <s v="1419C042504"/>
        <s v="76656898"/>
        <s v="76656830"/>
        <s v="76315327"/>
        <s v="1419L138936"/>
        <s v="3120B008259"/>
        <s v="76250442"/>
        <s v="3119L095010"/>
        <s v="76672391"/>
        <s v="1419K130589"/>
        <s v="1420E034397"/>
        <s v="1620C016277"/>
        <s v="76644141"/>
        <s v="76659837"/>
        <s v="76256501"/>
        <s v="76250286"/>
        <s v="76307454"/>
        <s v="76273818"/>
        <s v="76264896"/>
        <s v="76238306"/>
        <s v="76266409"/>
        <s v="76300881"/>
        <s v="76278036"/>
        <s v="76641065"/>
        <s v="76318704"/>
        <s v="1420F042476"/>
        <s v="76302507"/>
        <s v="1420A003017"/>
        <s v="76660253"/>
        <s v="76248936"/>
        <s v="76282426"/>
        <s v="76639276"/>
        <s v="78803861"/>
        <s v="76697253"/>
        <s v="1419L141424"/>
        <s v="76675592"/>
        <s v="1419K124407"/>
        <s v="76655672"/>
        <s v="3119L090422"/>
        <s v="76674853"/>
        <s v="76292038"/>
        <s v="76298562"/>
        <s v="76259079"/>
        <s v="76253587"/>
        <s v="76648128"/>
        <s v="7520C011486"/>
        <s v="1418L147820"/>
        <s v="1419L138929"/>
        <s v="76640363"/>
        <s v="1419J116827"/>
        <s v="1419G091992"/>
        <s v="76688840"/>
      </sharedItems>
    </cacheField>
    <cacheField name="市场部" numFmtId="0">
      <sharedItems count="31">
        <s v="黑吉"/>
        <s v="青海"/>
        <s v="鲁西"/>
        <s v="冀南"/>
        <s v="乌鲁木齐"/>
        <s v="京津"/>
        <s v="豫北"/>
        <s v="甘肃"/>
        <s v="粤东+琼"/>
        <s v="福州"/>
        <s v="川南"/>
        <s v="包头"/>
        <s v="晋北"/>
        <s v="江苏"/>
        <s v="鲁东"/>
        <s v="冀北"/>
        <s v="陕西"/>
        <s v="豫南"/>
        <s v="沈阳"/>
        <s v="皖北"/>
        <s v="云南"/>
        <s v="贵州"/>
        <s v="长沙"/>
        <s v="晋南"/>
        <s v="重庆"/>
        <s v="浙沪"/>
        <s v="南昌"/>
        <s v="川北"/>
        <s v="皖南"/>
        <s v="西藏"/>
        <s v="武汉"/>
      </sharedItems>
    </cacheField>
    <cacheField name="服务站编号" numFmtId="0">
      <sharedItems count="222">
        <s v="FT000001544"/>
        <s v="FT000005819"/>
        <s v="FT000008972"/>
        <s v="FT000010897"/>
        <s v="FT000011137"/>
        <s v="FT000011141"/>
        <s v="FT000011816"/>
        <s v="FT000011825"/>
        <s v="FT000014251"/>
        <s v="FT000014258"/>
        <s v="FT000017376"/>
        <s v="FT000018"/>
        <s v="FT000018463"/>
        <s v="FT000020072"/>
        <s v="FT000021"/>
        <s v="FT000023051"/>
        <s v="FT000024683"/>
        <s v="FT000024686"/>
        <s v="FT000025"/>
        <s v="FT000029531"/>
        <s v="FT000030194"/>
        <s v="FT000030209"/>
        <s v="FT000032128"/>
        <s v="FT000038108"/>
        <s v="FT000038"/>
        <s v="FT000039407"/>
        <s v="FT000039539"/>
        <s v="FT000041609"/>
        <s v="FT000041610"/>
        <s v="FT000046039"/>
        <s v="FT000046040"/>
        <s v="FT000048"/>
        <s v="FT000053000"/>
        <s v="FT000055173"/>
        <s v="FT000057151"/>
        <s v="FT000059001"/>
        <s v="FT000060299"/>
        <s v="FT000060552"/>
        <s v="FT000062785"/>
        <s v="FT000063193"/>
        <s v="FT000063786"/>
        <s v="FT000063789"/>
        <s v="FT000063790"/>
        <s v="FT000065870"/>
        <s v="FT000066821"/>
        <s v="FT000066825"/>
        <s v="FT000066909"/>
        <s v="FT000067"/>
        <s v="FT000071407"/>
        <s v="FT000071408"/>
        <s v="FT000074"/>
        <s v="FT000077511"/>
        <s v="FT000077514"/>
        <s v="FT000079472"/>
        <s v="FT000080574"/>
        <s v="FT000083074"/>
        <s v="FT000083435"/>
        <s v="FT000085"/>
        <s v="FT000085571"/>
        <s v="FT000088210"/>
        <s v="FT000089"/>
        <s v="FT000097810"/>
        <s v="FT000102166"/>
        <s v="FT000102354"/>
        <s v="FT000107820"/>
        <s v="FT000107821"/>
        <s v="FT000120615"/>
        <s v="FT000832"/>
        <s v="FT000854"/>
        <s v="FT001679"/>
        <s v="FT001682"/>
        <s v="FT001869"/>
        <s v="FT001871"/>
        <s v="FT002158"/>
        <s v="FT002182"/>
        <s v="FT002202"/>
        <s v="FT002205"/>
        <s v="FT002278"/>
        <s v="FT002395"/>
        <s v="FT002397"/>
        <s v="FT002404"/>
        <s v="FT002406"/>
        <s v="FT002413"/>
        <s v="FT002415"/>
        <s v="FT002416"/>
        <s v="FT002423"/>
        <s v="FT002988"/>
        <s v="FT003402"/>
        <s v="FT003545"/>
        <s v="FT003677"/>
        <s v="FT003760"/>
        <s v="FT003761"/>
        <s v="FT003765"/>
        <s v="FT003775"/>
        <s v="FT003776"/>
        <s v="FT003785"/>
        <s v="FT003797"/>
        <s v="FT003820"/>
        <s v="FT003824"/>
        <s v="FT003830"/>
        <s v="FT003842"/>
        <s v="FT003851"/>
        <s v="FT003856"/>
        <s v="FT003862"/>
        <s v="FT003872"/>
        <s v="FT003879"/>
        <s v="FT003902"/>
        <s v="FT003922"/>
        <s v="FT003945"/>
        <s v="FT003948"/>
        <s v="FT003963"/>
        <s v="FT003985"/>
        <s v="FT004385"/>
        <s v="FT004396"/>
        <s v="FT004408"/>
        <s v="FT004596"/>
        <s v="FT004864"/>
        <s v="FT004888"/>
        <s v="FT004907"/>
        <s v="FT005009"/>
        <s v="FT005137"/>
        <s v="FT005824"/>
        <s v="FT006032"/>
        <s v="FT006126"/>
        <s v="FT006225"/>
        <s v="FT006228"/>
        <s v="FT006250"/>
        <s v="FT006253"/>
        <s v="FT006257"/>
        <s v="FT006263"/>
        <s v="FT006264"/>
        <s v="FT006279"/>
        <s v="FT006286"/>
        <s v="FT006295"/>
        <s v="FT006306"/>
        <s v="FT006323"/>
        <s v="FT006327"/>
        <s v="FT006332"/>
        <s v="FT006337"/>
        <s v="FT006341"/>
        <s v="FT006342"/>
        <s v="FT006350"/>
        <s v="FT006359"/>
        <s v="FT006360"/>
        <s v="FT006362"/>
        <s v="FT006367"/>
        <s v="FT006382"/>
        <s v="FT006402"/>
        <s v="FT006414"/>
        <s v="FT006438"/>
        <s v="FT006443"/>
        <s v="FT006449"/>
        <s v="FT006450"/>
        <s v="FT006587"/>
        <s v="FT006589"/>
        <s v="FT006591"/>
        <s v="FT006613"/>
        <s v="FT006617"/>
        <s v="FT006619"/>
        <s v="FT006620"/>
        <s v="FT006624"/>
        <s v="FT006627"/>
        <s v="FT006684"/>
        <s v="FT006703"/>
        <s v="FT006716"/>
        <s v="FT006729"/>
        <s v="FT006734"/>
        <s v="FT006760"/>
        <s v="FT006773"/>
        <s v="FT006776"/>
        <s v="FT006786"/>
        <s v="FT006792"/>
        <s v="FT006797"/>
        <s v="FT006798"/>
        <s v="FT006801"/>
        <s v="FT006802"/>
        <s v="FT006866"/>
        <s v="FT006903"/>
        <s v="FT006904"/>
        <s v="FT006909"/>
        <s v="FT006910"/>
        <s v="FT006914"/>
        <s v="FT006956"/>
        <s v="FT006968"/>
        <s v="FT006980"/>
        <s v="FT006988"/>
        <s v="FT007002"/>
        <s v="FT007091"/>
        <s v="FT007240"/>
        <s v="FT007245"/>
        <s v="FT007253"/>
        <s v="FT007366"/>
        <s v="FT007420"/>
        <s v="FT007645"/>
        <s v="FT007650"/>
        <s v="FT009832"/>
        <s v="FT009861"/>
        <s v="FT009936"/>
        <s v="FT009973"/>
        <s v="FT010000"/>
        <s v="FT010015"/>
        <s v="FT010071"/>
        <s v="FT010081"/>
        <s v="FT010085"/>
        <s v="FT010086"/>
        <s v="FT010155"/>
        <s v="FT010296"/>
        <s v="FT010333"/>
        <s v="FT010344"/>
        <s v="FT010425"/>
        <s v="FT010446"/>
        <s v="FT010643"/>
        <s v="FT010680"/>
        <s v="FT010749"/>
        <s v="FT010757"/>
        <s v="FT010758"/>
        <s v="FT010868"/>
        <s v="FT010950"/>
        <s v="FT010951"/>
        <s v="FT010958"/>
        <s v="FT000017430"/>
        <s v="FT010937"/>
      </sharedItems>
    </cacheField>
    <cacheField name="业务编号" numFmtId="0">
      <sharedItems count="222">
        <s v="FDJIL002"/>
        <s v="FDQIH009"/>
        <s v="FDSHD035"/>
        <s v="FDHEL008"/>
        <s v="FDHEB034"/>
        <s v="XIJ00077"/>
        <s v="FDBEJ003"/>
        <s v="HEN00191"/>
        <s v="GAS00034"/>
        <s v="FDGUD011"/>
        <s v="FDGAS005"/>
        <s v="FUJ00018"/>
        <s v="FDSIC016"/>
        <s v="FDSHD033"/>
        <s v="FDTIJ001"/>
        <s v="NEM00138"/>
        <s v="FDGUD014"/>
        <s v="FDHEB036"/>
        <s v="SHD00097"/>
        <s v="FDSHX032"/>
        <s v="FDGUD033"/>
        <s v="FDGUD017"/>
        <s v="FDJIS014"/>
        <s v="FDHEB045"/>
        <s v="FDHEL001"/>
        <s v="FDBEJ008"/>
        <s v="FDSHD047"/>
        <s v="FDNEM017"/>
        <s v="FDHEB039"/>
        <s v="FDHEB040"/>
        <s v="FDSAX016"/>
        <s v="HEN00089"/>
        <s v="FDHEB043"/>
        <s v="FDLIN013"/>
        <s v="FDNEM020"/>
        <s v="FDJIL010"/>
        <s v="FDHEB003"/>
        <s v="FDNEM021"/>
        <s v="FDHEN024"/>
        <s v="FDHEB047"/>
        <s v="FDNEM024"/>
        <s v="FDHEB048"/>
        <s v="FDHEB049"/>
        <s v="FDHEL011"/>
        <s v="FDNEM026"/>
        <s v="GAS00060"/>
        <s v="FDSHX039"/>
        <s v="ANH00092"/>
        <s v="FDSHD050"/>
        <s v="FDHEL013"/>
        <s v="ANH00095"/>
        <s v="FDHEB052"/>
        <s v="FDYUN020"/>
        <s v="FDNEM030"/>
        <s v="FDSHD057"/>
        <s v="FDJIS019"/>
        <s v="FDGUZ015"/>
        <s v="HEB00254"/>
        <s v="FDHEB053"/>
        <s v="FDHUN010"/>
        <s v="BEJ00059"/>
        <s v="FDHEB058"/>
        <s v="FDHEB059"/>
        <s v="FDSHX048"/>
        <s v="FDSHX049"/>
        <s v="FDHEL019"/>
        <s v="FDHEB062"/>
        <s v="GUD00081"/>
        <s v="SIC00033"/>
        <s v="CHQ00018"/>
        <s v="HEN00078"/>
        <s v="LIN00053"/>
        <s v="ZHJ00070"/>
        <s v="SHD00325"/>
        <s v="ANH00091"/>
        <s v="JIX00039"/>
        <s v="JIS00142"/>
        <s v="ZHJ00141"/>
        <s v="SIC00118"/>
        <s v="LIN00063"/>
        <s v="HEB00185"/>
        <s v="FDSHD003"/>
        <s v="JIS00096"/>
        <s v="ANH00131"/>
        <s v="HEB00210"/>
        <s v="TIJ00023"/>
        <s v="FDHEB014"/>
        <s v="SHD00274"/>
        <s v="FDNEM019"/>
        <s v="FDTIJ003"/>
        <s v="JIS00078"/>
        <s v="JIS00082"/>
        <s v="JIS00145"/>
        <s v="LIN00034"/>
        <s v="LIN00059"/>
        <s v="LIN00126"/>
        <s v="SAX00030"/>
        <s v="SHX00021"/>
        <s v="SIC00019"/>
        <s v="XIZ00016"/>
        <s v="ANH00039"/>
        <s v="CHQ00013"/>
        <s v="GAS00019"/>
        <s v="GUD00030"/>
        <s v="HEB00015"/>
        <s v="HEB00072"/>
        <s v="HEN00099"/>
        <s v="HEB00223"/>
        <s v="JIS00071"/>
        <s v="JIX00018"/>
        <s v="SHD00125"/>
        <s v="JIS00049"/>
        <s v="BEJ00053"/>
        <s v="JIS00141"/>
        <s v="SIC00130"/>
        <s v="JIX00038"/>
        <s v="HEB00104"/>
        <s v="TIJ00014"/>
        <s v="LIN00098"/>
        <s v="HEB00242"/>
        <s v="FDSHD010"/>
        <s v="YUN00053"/>
        <s v="FDSAX003"/>
        <s v="HEB00021"/>
        <s v="NEM00104"/>
        <s v="SHD00146"/>
        <s v="HEB00111"/>
        <s v="FDHEL002"/>
        <s v="SHX00120"/>
        <s v="FDHEB010"/>
        <s v="FDGUD005"/>
        <s v="FDSAX004"/>
        <s v="SHX00097"/>
        <s v="FDGUZ004"/>
        <s v="HEB00249"/>
        <s v="JIS00125"/>
        <s v="NEM00037"/>
        <s v="QIH00036"/>
        <s v="XIJ00094"/>
        <s v="HEN00127"/>
        <s v="HEB00179"/>
        <s v="FDSHX005"/>
        <s v="FDSHD008"/>
        <s v="HEN00108"/>
        <s v="FDNEM001"/>
        <s v="SHX00147"/>
        <s v="SHX00128"/>
        <s v="HEL00090"/>
        <s v="NEM00139"/>
        <s v="ZHJ00172"/>
        <s v="NEM00140"/>
        <s v="FDGAS007"/>
        <s v="TIJ00025"/>
        <s v="HUN00022"/>
        <s v="SHX00108"/>
        <s v="SIC00099"/>
        <s v="NEM00020"/>
        <s v="ANH00164"/>
        <s v="FDANH008"/>
        <s v="FDANH011"/>
        <s v="HEL00153"/>
        <s v="BEJ00081"/>
        <s v="HEL00054"/>
        <s v="HUN00088"/>
        <s v="HEB00126"/>
        <s v="HEB00020"/>
        <s v="FUJ00019"/>
        <s v="SAX00035"/>
        <s v="BEJ00084"/>
        <s v="SHX00068"/>
        <s v="XIJ00072"/>
        <s v="FDLIN006"/>
        <s v="HEB00100"/>
        <s v="HEB00070"/>
        <s v="SHX00126"/>
        <s v="ZHJ00159"/>
        <s v="JIX00042"/>
        <s v="JIS00051"/>
        <s v="SIC00125"/>
        <s v="SHD00309"/>
        <s v="HEN00077"/>
        <s v="SHD00252"/>
        <s v="SHX00083"/>
        <s v="HEL00028"/>
        <s v="LIN00156"/>
        <s v="JIL00060"/>
        <s v="FDHEB013"/>
        <s v="FDSHX030"/>
        <s v="JIX00029"/>
        <s v="FDHEN011"/>
        <s v="FDSHX015"/>
        <s v="FDHUB003"/>
        <s v="FDFUJ003"/>
        <s v="FDHEL003"/>
        <s v="HEN00118"/>
        <s v="FDSHA004"/>
        <s v="FDHUN005"/>
        <s v="FDSAX006"/>
        <s v="FDJIL005"/>
        <s v="FDHEB017"/>
        <s v="FDHUB004"/>
        <s v="FDYUN011"/>
        <s v="FDSHD022"/>
        <s v="FDHEL006"/>
        <s v="FDSHX019"/>
        <s v="FDJIS006"/>
        <s v="FDZHJ008"/>
        <s v="ZHJ00022"/>
        <s v="FDHEL007"/>
        <s v="FDNEM013"/>
        <s v="HEB00235"/>
        <s v="FDHEB024"/>
        <s v="FDZHJ012"/>
        <s v="FDBEJ005"/>
        <s v="FDJIS009"/>
        <s v="FDSHD029"/>
        <s v="FDSHX024"/>
        <s v="FDGUZ009"/>
        <s v="FDFUJ007"/>
        <s v="FDSHX025"/>
        <s v="FDSHD036"/>
        <s v="SIC00034"/>
      </sharedItems>
    </cacheField>
    <cacheField name="服务站名称" numFmtId="0">
      <sharedItems count="222">
        <s v="吉林省圣憬达汽车销售服务有限公司"/>
        <s v="青海元通汽车销售服务有限公司"/>
        <s v="济宁宇田汽车贸易有限公司"/>
        <s v="北安市东方华骏汽车销售服务有限公司"/>
        <s v="河北广义汽车贸易有限公司"/>
        <s v="新疆新明鑫晟机械制造服务有限公司"/>
        <s v="北京宏晔汽车销售服务有限公司"/>
        <s v="濮阳市帮杰石油设备技术有限公司"/>
        <s v="白银润奥汽车服务有限公司"/>
        <s v="深圳市盐田区兴通汽修厂"/>
        <s v="兰州启路汽车服务有限公司"/>
        <s v="福建聚升港口设备服务有限公司"/>
        <s v="叙永县巨翔汽车维修有限公司"/>
        <s v="济宁金德物流有限公司"/>
        <s v="天津市双淇博达汽车贸易有限公司"/>
        <s v="内蒙古赤冠商贸有限公司"/>
        <s v="深圳市德圣汽车服务有限公司"/>
        <s v="临西县永威汽车维修有限公司"/>
        <s v="临沂贵华汽车销售服务有限公司"/>
        <s v="保德县捷顺运输有限公司"/>
        <s v="佛山市南海远威汽车贸易有限公司"/>
        <s v="广东极越汽车贸易股份有限公司"/>
        <s v="扬州万邦汽车服务有限公司"/>
        <s v="河北鸿华臻汽车销售有限公司"/>
        <s v="黑龙江吉成汽车销售有限公司"/>
        <s v="北京京顺三友汽车销售有限公司"/>
        <s v="寿光市兴达汽车贸易有限公司"/>
        <s v="西乌珠穆沁旗浩天商贸有限公司"/>
        <s v="承德市众智汽车销售有限公司"/>
        <s v="泊头市金龙汽车维护厂"/>
        <s v="勉县东风商用车修理厂"/>
        <s v="商丘风驰汽车贸易有限公司"/>
        <s v="秦皇岛诚聚泰汽车维修有限公司"/>
        <s v="奈曼旗岩磊运输有限公司"/>
        <s v="鄂尔多斯市致远汽车服务有限责任公司"/>
        <s v="吉林省华放汽车销售服务有限公司"/>
        <s v="保定市满城区凯乐汽车修理厂"/>
        <s v="乌审旗宏晟汽车贸易有限公司"/>
        <s v="河南正聚明汽车贸易有限公司"/>
        <s v="唐山聚高海汽车销售服务有限公司"/>
        <s v="赤峰昊日商贸有限公司"/>
        <s v="河北凯昌祥汽车销售服务有限公司"/>
        <s v="遵化市福曼汽车销售服务有限公司"/>
        <s v="望奎县顺通汽车服务有限公司"/>
        <s v="锡林郭勒盟鑫晟达汽车服务有限公司"/>
        <s v="甘肃雄亚汽车销售服务有限公司"/>
        <s v="和顺县锦辉汽车服务有限公司"/>
        <s v="宿州市世搏工贸有限公司"/>
        <s v="潍坊朋来汽车销售服务有限公司"/>
        <s v="哈尔滨润宇广溢汽车销售服务有限公司"/>
        <s v="阜阳广宇汽车销售有限公司"/>
        <s v="昌黎县黎昌鸿图汽车维修有限公司"/>
        <s v="玉溪安立汽车维修服务有限公司"/>
        <s v="呼和浩特市星光汽车销售服务有限公司"/>
        <s v="威海海鹏汽车服务有限公司"/>
        <s v="徐州凯曼汽车销售服务有限公司"/>
        <s v="贵州省镇远县博通汽车修理有限公司"/>
        <s v="沧州市荣辉汽车贸易有限公司"/>
        <s v="保定市荣城汽车销售服务有限公司"/>
        <s v="郴州钜驰汽车销售服务有限公司"/>
        <s v="北京银汉华星商贸有限公司"/>
        <s v="唐山市至成汽车修理有限公司"/>
        <s v="唐山市丰南区昱安汽车销售服务有限公司"/>
        <s v="山西弘帆汽车销售服务有限公司"/>
        <s v="阳城县恒泰鑫源商贸有限公司"/>
        <s v="绥化市朴昂汽车销售服务有限公司"/>
        <s v="盐山李红军汽修厂"/>
        <s v="广东同鸿汽车有限公司"/>
        <s v="乐山市红久车业有限公司"/>
        <s v="重庆市万州区驰龙汽车服务有限公司"/>
        <s v="平顶山市永惠汽车维修有限公司"/>
        <s v="辽阳奥德新重型汽车修配厂"/>
        <s v="金华市宏嘉汽车商贸有限公司"/>
        <s v="潍坊市汇众汽车销售服务有限公司汽车修理厂"/>
        <s v="六安市天鹏汽车销售服务有限责任公司"/>
        <s v="南城县恒通汽车服务有限公司"/>
        <s v="邳州市顺发汽车维修有限公司"/>
        <s v="杭州驰文汽车服务有限公司"/>
        <s v="成都劲驰汽车销售服务有限公司"/>
        <s v="沈阳顺得隆汽车修理厂"/>
        <s v="蔚县西合营星火汽修厂"/>
        <s v="夏津县邦达汽修厂"/>
        <s v="新沂市百力汽车维修有限公司"/>
        <s v="芜湖市仁和富通汽车修理厂"/>
        <s v="邯郸市永年区现方汽车修理厂"/>
        <s v="天津市恒运汽车维修有限公司"/>
        <s v="保定市鑫光明汽车贸易有限公司"/>
        <s v="枣庄联鑫汽车销售服务有限公司"/>
        <s v="鄂尔多斯市盛世融兴汽车贸易有限公司"/>
        <s v="天津佳合通商贸有限公司"/>
        <s v="南通易人汽车贸易服务有限公司"/>
        <s v="连云港华泰汽车贸易有限公司"/>
        <s v="东海县振东汽车修理厂"/>
        <s v="辽宁利丰源达汽车销售有限公司"/>
        <s v="开原市中伟汽车销售服务有限公司"/>
        <s v="东港市长虹大机服务站"/>
        <s v="陕西伊斯特汽车贸易有限公司"/>
        <s v="阳泉市迅力汽车修理有限责任公司"/>
        <s v="宜宾市人和汽车服务有限责任公司"/>
        <s v="西藏冀鑫汽车销售有限公司"/>
        <s v="安徽安瑞汽车销售有限公司"/>
        <s v="重庆维协汽车修理服务有限责任公司"/>
        <s v="嘉峪关市顺通汽车贸易有限公司"/>
        <s v="惠州市华茂汽车维修有限公司"/>
        <s v="唐山市丰润区军辉汽车销售服务处"/>
        <s v="廊坊市宏晨汽车销售服务有限公司"/>
        <s v="林州市万通汽车贸易有限责任公司"/>
        <s v="邢台瑞曼汽车贸易有限公司"/>
        <s v="盐城市青年汽车修配厂"/>
        <s v="九江市荣和汽车销售服务有限公司"/>
        <s v="平邑县鑫亿汽车修理有限公司"/>
        <s v="无锡祥泰汽车销售服务有限公司"/>
        <s v="北京綦齿机电有限公司"/>
        <s v="睢宁县常青汽车销售服务有限公司"/>
        <s v="凉山州万泰汽车家园有限公司"/>
        <s v="南丰县昌新汽车修理有限公司"/>
        <s v="唐山市腾达汽车贸易有限公司"/>
        <s v="天津市启迪汽车维修有限公司"/>
        <s v="葫芦岛市鑫博时汽车销售服务有限公司"/>
        <s v="迁安市聚广源汽车销售服务有限公司"/>
        <s v="山东和泰汽车销售服务有限公司"/>
        <s v="昆明博海汽车服务有限公司"/>
        <s v="西安诚发汽车维修服务有限公司"/>
        <s v="黄骅市宝鑫汽车销售服务有限公司"/>
        <s v="赤峰星翰汽车维修服务有限公司"/>
        <s v="山东宇田汽车销售有限公司"/>
        <s v="邢台市鼎力恒汽车销售有限公司"/>
        <s v="哈尔滨铭远汽车销售服务有限公司"/>
        <s v="应县宏伟汽车服务有限责任公司"/>
        <s v="保定市金雁汽车贸易有限公司"/>
        <s v="东莞市港丰汽车维修服务有限公司"/>
        <s v="神木市腾祥汽车服务有限公司"/>
        <s v="襄垣县宏达汽车修理厂"/>
        <s v="贵州光亮汽车服务有限公司"/>
        <s v="张家口市宣化鸿运汽车维修有限公司洋河南分公司"/>
        <s v="徐州市睿鹏汽车有限公司"/>
        <s v="锡林浩特市万众和商贸有限公司"/>
        <s v="西海镇全通汽车修理厂"/>
        <s v="乌鲁木齐鑫成隆祥石油科技有限公司"/>
        <s v="温县瑞通汽车销售服务有限公司"/>
        <s v="唐山海港卓盈商贸有限公司"/>
        <s v="神池县嘉新汽车服务有限公司"/>
        <s v="莘县乐达汽车销售服务有限公司"/>
        <s v="商丘市中天汽车销售有限公司"/>
        <s v="宁城县华运汽车修理有限公司"/>
        <s v="偏关县宏发汽贸有限公司"/>
        <s v="岚县神龙亚飞汽车修理厂"/>
        <s v="鹤岗市鹤腾汽车销售有限公司"/>
        <s v="鄂尔多斯市欧运汽车服务有限责任公司"/>
        <s v="江山市同岳汽车有限公司"/>
        <s v="鄂托克旗丰泰盛隆汽车贸易有限公司"/>
        <s v="甘肃德晟汽车贸易有限公司"/>
        <s v="天津大正汽车销售有限公司"/>
        <s v="长沙光永汽车维修服务有限公司"/>
        <s v="繁峙县大营世达工贸有限公司"/>
        <s v="成都舒创汽车服务站"/>
        <s v="呼伦贝尔市佳运物流有限责任公司"/>
        <s v="蒙城县福顺汽车销售服务有限公司"/>
        <s v="六安安瑞汽车销售有限公司"/>
        <s v="宿州市搏宇汽车销售服务有限公司"/>
        <s v="宾县兴业汽车维修有限公司宾西分公司"/>
        <s v="北京华荣顺诚汽车维修有限责任公司"/>
        <s v="五常市东顺达汽车销售服务有限公司"/>
        <s v="湘潭市高新区宏凌工程机械汽车维修有限公司"/>
        <s v="遵化市双益汽车修理厂"/>
        <s v="河北万合汽车贸易股份有限公司"/>
        <s v="南安市联鑫汽车维修有限公司"/>
        <s v="榆林市昌泰集团有限责任公司"/>
        <s v="北京市远洋汽车修理站"/>
        <s v="翼城县鼎盛汽车贸易有限公司"/>
        <s v="新疆新宏特汽车维修有限公司"/>
        <s v="辽阳利丰星行汽车销售服务有限公司"/>
        <s v="辛集市合利汽车维修服务站"/>
        <s v="武安市永兴汽车维修服务有限公司"/>
        <s v="五寨县荣泰汽车贸易有限责任公司"/>
        <s v="温州市港华汽车维修有限公司"/>
        <s v="上高县昱龙汽车服务有限公司"/>
        <s v="南京钢铁四通运输有限责任公司"/>
        <s v="冕宁县泸沽海侠汽车修理厂"/>
        <s v="临沂惠华汽车销售服务有限公司"/>
        <s v="鹿邑县豫东继化汽贸服务有限公司"/>
        <s v="临沭宏达汽车服务有限公司"/>
        <s v="怀仁市鑫鑫汽车贸易有限公司"/>
        <s v="哈尔滨市宇鹏汽车修配厂"/>
        <s v="抚顺利丰星行汽车销售服务有限公司"/>
        <s v="德惠市钱雨汽车修配服务中心"/>
        <s v="邢台福洋汽车贸易有限公司"/>
        <s v="忻州汇福汽车销售服务有限公司"/>
        <s v="江西省宜春二0六物资供应有限责任公司"/>
        <s v="河南鑫鸿达物流有限公司"/>
        <s v="盂县晋田汽车销售服务有限公司"/>
        <s v="荆门玉华汽车维修服务有限公司"/>
        <s v="沙县水南星龙汽车修理厂"/>
        <s v="绥化福仕达汽车销售服务有限公司"/>
        <s v="安阳市正泰汽车贸易有限公司"/>
        <s v="上海创远汽车销售有限公司"/>
        <s v="常德欧绅汽车销售服务有限公司"/>
        <s v="兴平市迎宾汽车服务有限公司"/>
        <s v="吉林省大陈汽车服务有限公司"/>
        <s v="肥乡县永肥汽车修理厂"/>
        <s v="武汉福康行车业有限公司"/>
        <s v="楚雄亿利商贸有限公司"/>
        <s v="蒙阴金顺汽车维修服务有限公司"/>
        <s v="佳木斯市北方博实汽车销售服务有限公司"/>
        <s v="山西诚通汇汽车销售有限公司"/>
        <s v="盐城东茂汽车销售服务有限公司"/>
        <s v="绍兴恒兴汽车修理有限公司"/>
        <s v="瑞安市通诚汽车维修服务有限公司"/>
        <s v="黑龙江福仕达汽车销售有限公司"/>
        <s v="巴林左旗天骏汽车服务有限公司"/>
        <s v="青龙满族自治县双盛汽车修理厂"/>
        <s v="昌黎县驰丰汽车销售有限公司"/>
        <s v="宁波市嘉吉汽车有限公司"/>
        <s v="北京众鑫通达汽车修理有限公司"/>
        <s v="南京汪宁今荣汽车销售服务有限公司"/>
        <s v="青岛国盈汽车服务有限公司"/>
        <s v="山西汇瑞达汽车销售服务有限公司"/>
        <s v="贵州贵兴合汽车服务有限公司"/>
        <s v="厦门兴亿隆汽车修配有限公司"/>
        <s v="山西驰鹏汽车销售有限公司"/>
        <s v="聊城金羊汽车维修服务有限公司"/>
        <s v="成都佳辉汽车销售服务有限公司"/>
      </sharedItems>
    </cacheField>
    <cacheField name="车辆联系人" numFmtId="0">
      <sharedItems count="375">
        <s v="刘雨"/>
        <s v="黄忠宝"/>
        <s v="齐建"/>
        <s v="于振波"/>
        <s v="李平熙"/>
        <s v="汪先生"/>
        <s v="泰正"/>
        <s v="正捷宏"/>
        <s v="西宁泰正建筑工程有限公司"/>
        <s v="刘先生"/>
        <s v="鑫发"/>
        <s v="庞法全"/>
        <s v="匿名"/>
        <s v="建辉车队"/>
        <s v="朱松竹"/>
        <s v="韩瑞狼"/>
        <s v="解晓明"/>
        <s v="海亮"/>
        <s v="郎华明"/>
        <s v="胡耀民"/>
        <s v="朗华明"/>
        <s v="李耀峰"/>
        <s v="姜强强"/>
        <s v="徐栋"/>
        <s v="黄"/>
        <s v="石新博"/>
        <s v="陈先生"/>
        <s v="魏师傅"/>
        <s v="王世城"/>
        <s v="黄涛"/>
        <s v="福建省云九渣土运输有限公司"/>
        <s v="何小军"/>
        <s v="肖文豪"/>
        <s v="王明路"/>
        <s v="马"/>
        <s v="王恒海"/>
        <s v="赵"/>
        <s v="苏"/>
        <s v="李洪业"/>
        <s v="吴玉龙"/>
        <s v="天九吉"/>
        <s v="范先生"/>
        <s v="先生"/>
        <s v="徐福强"/>
        <s v="孔祥东"/>
        <s v="刘永刚"/>
        <s v="中通快递"/>
        <s v="李健军"/>
        <s v="朱少春"/>
        <s v="孙队长"/>
        <s v="鑫垚车队"/>
        <s v="孙宇航"/>
        <s v="崔同岭"/>
        <s v="张国军"/>
        <s v="李国良"/>
        <s v="夏先生"/>
        <s v="张猛"/>
        <s v="金松松"/>
        <s v="周博"/>
        <s v="张海龙"/>
        <s v="田秀辉"/>
        <s v="王忠亮"/>
        <s v="丛源君"/>
        <s v="董海军"/>
        <s v="高伟"/>
        <s v="孙宝庆"/>
        <s v="栾釉"/>
        <s v="张邵斌"/>
        <s v="王丽"/>
        <s v="张甫年"/>
        <s v="乔先生"/>
        <s v="袁卫峰"/>
        <s v="安楠运输公司"/>
        <s v="唐山"/>
        <s v="唐山安楠运输公司"/>
        <s v="张英翔"/>
        <s v="张师傅"/>
        <s v="张兴旺"/>
        <s v="王雪峰"/>
        <s v="王忠祥"/>
        <s v="王"/>
        <s v="王首强"/>
        <s v="马彦文"/>
        <s v="王波"/>
        <s v="闪雪"/>
        <s v="刘小刚"/>
        <s v="赵宝全"/>
        <s v="生金龙"/>
        <s v="丁向伟"/>
        <s v="郭靖"/>
        <s v="李东来"/>
        <s v="李文龙"/>
        <s v="邹海军"/>
        <s v="王涛"/>
        <s v="付万斌"/>
        <s v="刘辉"/>
        <s v="李昆"/>
        <s v="玉溪辉盛运输有限公司"/>
        <s v="詹"/>
        <s v="姚海根"/>
        <s v="王永强"/>
        <s v="江苏跨祥物流有限公司"/>
        <s v="倪元飞"/>
        <s v="周峰"/>
        <s v="孟虎"/>
        <s v="苏州永泰货运有限公司睢宁分公司"/>
        <s v="湖南省江瑞物流有限公司"/>
        <s v="朱世林"/>
        <s v="张云龙"/>
        <s v="汪贺奎"/>
        <s v="司机"/>
        <s v="唐志军"/>
        <s v="周建学"/>
        <s v="李凯"/>
        <s v="双赢物流"/>
        <s v="双赢"/>
        <s v="董子朋"/>
        <s v="马善喜"/>
        <s v="么金鑫"/>
        <s v="韩首金"/>
        <s v="张强"/>
        <s v="卫国庆"/>
        <s v="王浩"/>
        <s v="王辉"/>
        <s v="吉思雨"/>
        <s v="游明丹"/>
        <s v="张东升"/>
        <s v="陈其彬"/>
        <s v="广州永盈土石方运输有限公司"/>
        <s v="东莞市同鸿汽车贸易有限公司"/>
        <s v="日不落"/>
        <s v="韦明刚"/>
        <s v="郭敬忠"/>
        <s v="孟庆凡"/>
        <s v="张永茂"/>
        <s v="中通供应链管理有限公司"/>
        <s v="刘文华"/>
        <s v="柯华强"/>
        <s v="梁远壮"/>
        <s v="李守国"/>
        <s v="李军"/>
        <s v="胡建"/>
        <s v="张队长"/>
        <s v="江加强"/>
        <s v="李志坤"/>
        <s v="四川航万汽车销售服务有限公司"/>
        <s v="肖国策"/>
        <s v="任桂琴"/>
        <s v="孙传杰"/>
        <s v="朱建中"/>
        <s v="葛程"/>
        <s v="王杨子"/>
        <s v="姬永凯"/>
        <s v="刘治朋"/>
        <s v="侯延雷"/>
        <s v="王师傅"/>
        <s v="候保鑫"/>
        <s v="师傅"/>
        <s v="姜涛"/>
        <s v="徐队"/>
        <s v="任云"/>
        <s v="王继鹏"/>
        <s v="王新"/>
        <s v="张广永"/>
        <s v="赵响朋"/>
        <s v="周建军"/>
        <s v="丛名建"/>
        <s v="李洪庆"/>
        <s v="胡伟祥"/>
        <s v="祝传胜"/>
        <s v="张"/>
        <s v="李浩然"/>
        <s v="尚英俊"/>
        <s v="赵伟杰"/>
        <s v="王连东"/>
        <s v="姜欣"/>
        <s v="吴振军"/>
        <s v="杨增超"/>
        <s v="振军"/>
        <s v="刘川"/>
        <s v="达娃"/>
        <s v="马远远"/>
        <s v="…"/>
        <s v="余存强"/>
        <s v="曾"/>
        <s v="张立军"/>
        <s v="武旦"/>
        <s v="赵新春"/>
        <s v="王怀骐"/>
        <s v="鱿鱼"/>
        <s v="曹山"/>
        <s v="张红伟"/>
        <s v="杜长军"/>
        <s v="送修"/>
        <s v="报修"/>
        <s v="李广阔"/>
        <s v="吕华伟"/>
        <s v="刘卫龙"/>
        <s v="崔少卓"/>
        <s v="夏正嵩"/>
        <s v="金冉"/>
        <s v="王亚飞"/>
        <s v="黄先生"/>
        <s v="黄辰威"/>
        <s v="单体荣"/>
        <s v="无锡小熊"/>
        <s v="王源"/>
        <s v="鲁"/>
        <s v="苏行"/>
        <s v="王呷呷"/>
        <s v="饶伟"/>
        <s v="梁伟"/>
        <s v="任立柱"/>
        <s v="赵志远"/>
        <s v="苗志朝"/>
        <s v="弭华"/>
        <s v="王文明"/>
        <s v="赵金生"/>
        <s v="王立强"/>
        <s v="许庆山"/>
        <s v="丁铁强"/>
        <s v="赵志伟"/>
        <s v="房老师"/>
        <s v="济南卡友汇汽车销售服务有限公司"/>
        <s v="王俊辉"/>
        <s v="韩新社"/>
        <s v="姚涛"/>
        <s v="无"/>
        <s v="刘"/>
        <s v="尤自龙"/>
        <s v="孙长才"/>
        <s v="庞迎军"/>
        <s v="刘创"/>
        <s v="付金中"/>
        <s v="刘换弟"/>
        <s v="付金星"/>
        <s v="何先生"/>
        <s v="李队"/>
        <s v="康建伟"/>
        <s v="刘伟"/>
        <s v="任先军"/>
        <s v="张亮"/>
        <s v="王福安"/>
        <s v="赵家祥"/>
        <s v="张士连"/>
        <s v="王光雨"/>
        <s v="马先生"/>
        <s v="盛福财"/>
        <s v="张先先"/>
        <s v="李志刚"/>
        <s v="赵新坤"/>
        <s v="方超"/>
        <s v="毕小计"/>
        <s v="刘永峰"/>
        <s v="张向阳"/>
        <s v="马振峰"/>
        <s v="郭高伟"/>
        <s v="姜永辉"/>
        <s v="张勇"/>
        <s v="刘峰"/>
        <s v="梁仓"/>
        <s v="黑龙江红兴隆农垦新顺通货运有限公司"/>
        <s v="陈世伟"/>
        <s v="饶明华"/>
        <s v="罗发"/>
        <s v="徐先生"/>
        <s v="内蒙古巨海物流有限公司"/>
        <s v="乌海市佳运物流有限公司"/>
        <s v="高乐"/>
        <s v="白先生"/>
        <s v="李先生"/>
        <s v="董金美"/>
        <s v="宁建波"/>
        <s v="赵士超"/>
        <s v="廖"/>
        <s v="徐爱元"/>
        <s v="袁利"/>
        <s v="张创"/>
        <s v="朱行耀"/>
        <s v="张力伟"/>
        <s v="赵征凯"/>
        <s v="白广文"/>
        <s v="刘师傅"/>
        <s v="栗先生"/>
        <s v="高"/>
        <s v="屈国强"/>
        <s v="杨永生"/>
        <s v="何光银"/>
        <s v="黄端阳"/>
        <s v="冯雪飞"/>
        <s v="郑世明"/>
        <s v="孙杰兵"/>
        <s v="耿"/>
        <s v="鞍千矿业"/>
        <s v="陆健"/>
        <s v="王中磊"/>
        <s v="王杰"/>
        <s v="王德贵"/>
        <s v="陈"/>
        <s v="况文华"/>
        <s v="崔"/>
        <s v="博什赤也"/>
        <s v="国旗"/>
        <s v="刘兴旺"/>
        <s v="万体"/>
        <s v="贾俊"/>
        <s v="张先生"/>
        <s v="赵先生"/>
        <s v="李占军"/>
        <s v="付洪涛"/>
        <s v="付泽成"/>
        <s v="刘国强"/>
        <s v="郭智杰"/>
        <s v="熊海辉"/>
        <s v="刘大勇"/>
        <s v="王金峰"/>
        <s v="李涛清"/>
        <s v="邓小波"/>
        <s v="魏春雷"/>
        <s v="宋龙"/>
        <s v="李杰"/>
        <s v="秦超"/>
        <s v="李国根"/>
        <s v="欧阳兰军"/>
        <s v="江中通快递"/>
        <s v="王鹏"/>
        <s v="杨明"/>
        <s v="冯会良"/>
        <s v="张建海"/>
        <s v="丁红星"/>
        <s v="高金荣"/>
        <s v="彭强强"/>
        <s v="于德仁"/>
        <s v="苏宁"/>
        <s v="石广文"/>
        <s v="刘俊"/>
        <s v="连会东"/>
        <s v="王晓柳"/>
        <s v="龚晓俊"/>
        <s v="黄昆"/>
        <s v="曾先生"/>
        <s v="杨队长"/>
        <s v="路力通运输"/>
        <s v="张延林"/>
        <s v="李伟"/>
        <s v="张大海"/>
        <s v="张海平"/>
        <s v="孟凡波"/>
        <s v="刘瑞"/>
        <s v="宋遗孀"/>
        <s v="李松"/>
        <s v="赵四明"/>
        <s v="慈溪畅想市政工程有限公司"/>
        <s v="夏夏"/>
        <s v="李"/>
        <s v="刘建辉"/>
        <s v="林艺熊"/>
        <s v="宁波元盛物流有限公司"/>
        <s v="浙江之源物流有限公司"/>
        <s v="刘大伟"/>
        <s v="付克文"/>
        <s v="王源强"/>
        <s v="任伟"/>
        <s v="宋庆松"/>
        <s v="于军"/>
        <s v="王胜"/>
        <s v="董大俊"/>
        <s v="王瑞鹏"/>
        <s v="张洋"/>
        <s v="薛立晓"/>
        <s v="周先生"/>
        <s v="陆昌权"/>
        <s v="毛"/>
        <s v="张雷"/>
        <s v="黄来福"/>
      </sharedItems>
    </cacheField>
    <cacheField name="产品编号" numFmtId="0">
      <sharedItems count="195">
        <s v="1319VPPKF-F1T00800"/>
        <s v="1319VNPKF-D1T00200"/>
        <s v="1319VNPKF-C1T00800"/>
        <s v="3319DPPKC-B7T01100"/>
        <s v="3319DPPKC-B7T00300"/>
        <s v="4257SNFJB-N6Z00400"/>
        <s v="4259SMFKB-B8Z01600"/>
        <s v="3319DPPKF-A6Z00200"/>
        <s v="4259SMFKB-M2Z00400"/>
        <s v="4259SMFKB-F5Z00300"/>
        <s v="4259SMFKB-F6Z00500"/>
        <s v="3259DMPKE-1FZ00100"/>
        <s v="3319DPPKC-1CZ00100"/>
        <s v="1209VMPKL-C1Z00100"/>
        <s v="4259SMFCB-3BZ00700"/>
        <s v="4259SMFKB-B9T00500"/>
        <s v="4259SMFKB-C9Z00300"/>
        <s v="3319DPPKC-B7T00100"/>
        <s v="3259DMPKE-D2Z00100"/>
        <s v="1209VMPKL-F1Z00100"/>
        <s v="3319DPPKF-A5Z00300"/>
        <s v="4259SMFKB-F6Z00100"/>
        <s v="4259SMFCB-3BT00200"/>
        <s v="4259SMFKB-F8Z00500"/>
        <s v="4257SNFJB-N6Z00100"/>
        <s v="1237VLPHP-X1Z00100"/>
        <s v="4259SMFKB-F6Z00200"/>
        <s v="4259SMFKB-C1Z00300"/>
        <s v="4259SMFKB-C1Z00900"/>
        <s v="4257SNFKB-X6Z00400"/>
        <s v="4259SMFKB-M2Z00100"/>
        <s v="4259SMFKB-F6T00600"/>
        <s v="5317GJB00-X3T00500"/>
        <s v="T4259SMFKBAC905113"/>
        <s v="4259SMFKB-F8T00900"/>
        <s v="4259SMFKB-B8Z01500"/>
        <s v="4189SLFKA-F8T00900"/>
        <s v="4259SMFKB-F6T03500"/>
        <s v="4259SMFKB-F6Z02100"/>
        <s v="4257SNFKB-X7Z00800"/>
        <s v="4259SMFKB-3BZ00300"/>
        <s v="4259SMFKB-M3Z00200"/>
        <s v="4259SMFKB-F6T01000"/>
        <s v="4259SMFKB-F8Z00100"/>
        <s v="1319VPPKF-F1T00300"/>
        <s v="4257SNFKB-X7T00800"/>
        <s v="4259SMFKB-C1T01700"/>
        <s v="4259SMFKB-E5Z00100"/>
        <s v="4259SMFCB-G8T00400"/>
        <s v="4259SMFKB-C1T01500"/>
        <s v="4259SMFKB-C1Z00400"/>
        <s v="4259SNFKB-A1Z01500"/>
        <s v="4259SMFKB-F8T03200"/>
        <s v="3259DLPCE-A1Z00100"/>
        <s v="4259SMFKB-K2T00200"/>
        <s v="4257SNFJB-N6Z00200"/>
        <s v="4259SMFKB-F6T04400"/>
        <s v="4259SMFKB-F6Z02000"/>
        <s v="T4257SNFKBA4901020"/>
        <s v="3317DPPHC-X1Z00100"/>
        <s v="4257SNFKB-X6Z00300"/>
        <s v="1329VPPKF-B2Z00200"/>
        <s v="3319DPPKF-A8Z00200"/>
        <s v="4259SMFKB-B9Z04100"/>
        <s v="4259SMFKB-B9Z04200"/>
        <s v="4259SMFKB-F9Z00500"/>
        <s v="4259SMFKB-C1T03400"/>
        <s v="3319DPPKF-A8T00100"/>
        <s v="4257SNFKB-N2T00100"/>
        <s v="4257SNFKB-X7T00600"/>
        <s v="1202VLPGP-A1Z00100"/>
        <s v="1319VNPKF-J1T00200"/>
        <s v="4257SNFKB-X1Z00100"/>
        <s v="4259SMFKB-F6Z01500"/>
        <s v="T4259SMFKBA7811593"/>
        <s v="4257SNFJB-N6T00600"/>
        <s v="3319DPPKC-C7T00200"/>
        <s v="4257SNFJB-N6Z00300"/>
        <s v="4259SMFKB-F6T03200"/>
        <s v="4259SMFKB-B9T02100"/>
        <s v="4259SMFKB-F6T01100"/>
        <s v="3319DPPKC-D1Z00100"/>
        <s v="4259SMFKB-J3Z00800"/>
        <s v="4182SLFHA-A2Z00100"/>
        <s v="4189SLFKA-F8T02000"/>
        <s v="3319DNPKJ-A7Z00200"/>
        <s v="1239VMPHB-G1Z00100"/>
        <s v="3319DPPKC-C2T00400"/>
        <s v="4259SMFKB-C1Z00100"/>
        <s v="4259SMFKB-C1T04200"/>
        <s v="3319DPPKC-D1T00400"/>
        <s v="1319VNPKF-D1Z00700"/>
        <s v="1319VPPKF-F1T04500"/>
        <s v="4259SMFKB-F9T01100"/>
        <s v="4259SMFKB-C1Z02800"/>
        <s v="4259SMFKB-C1T00300"/>
        <s v="4259SMFKB-F8T02000"/>
        <s v="4257SNFKB-X7Z00900"/>
        <s v="4259SMFKB-F6Z01100"/>
        <s v="5313GJB00-LN1201"/>
        <s v="3319DPPKC-E1Z00300"/>
        <s v="1319VPPKF-F1T03900"/>
        <s v="4259SMFKB-F8T01200"/>
        <s v="3313DNPKF-X1Z00100"/>
        <s v="3319DNPKF-A9Z00200"/>
        <s v="1319VPPKF-F1T00700"/>
        <s v="1319VPPKF-F1Z00100"/>
        <s v="3319DPPKC-C5Z00200"/>
        <s v="4259SMFKB-G8T00200"/>
        <s v="3319DPPKC-E1T00400"/>
        <s v="4259SMFKB-M3T01300"/>
        <s v="3319DNPKE-A2T00100"/>
        <s v="4259SMFKB-B9T00800"/>
        <s v="3259DMPKE-E5Z00100"/>
        <s v="4259SMFCB-3BT00100"/>
        <s v="T1319VNPKFAC801025"/>
        <s v="4259SMFKB-F9T01000"/>
        <s v="3253DMPKB-X1Z01800"/>
        <s v="1319VNPKJ-H1Z00300"/>
        <s v="4259SMFKB-B9Z03100"/>
        <s v="1257VPPKF-X1Z00200"/>
        <s v="4259SMFKB-D8Z00100"/>
        <s v="1239VMPKL-A1Z00100"/>
        <s v="1319VPPKF-F1Z00800"/>
        <s v="1319VNPKF-D2T00300"/>
        <s v="3259DMPKE-E8T00300"/>
        <s v="4259SMFKB-F6T03600"/>
        <s v="3259DMPKE-D9Z00100"/>
        <s v="4189SLFKA-F8T02500"/>
        <s v="5253GJB00-AC1402"/>
        <s v="5313GJB00-AA1403"/>
        <s v="J12B18336NF6300001"/>
        <s v="4259SMFKB-J9Z00100"/>
        <s v="4259SMFKB-M3T01000"/>
        <s v="5319GJB00-1AD00200"/>
        <s v="4259SMFKB-F6Z01400"/>
        <s v="4259SMFCB-G8T00700"/>
        <s v="3259DMPKE-D8T00100"/>
        <s v="4259SMFCB-G8T00100"/>
        <s v="4259SMFKB-F8Z00200"/>
        <s v="1209VMPKL-F1T00300"/>
        <s v="1319VPPKF-F1T01200"/>
        <s v="4259SMFKB-F6Z01300"/>
        <s v="4259SMFCB-C8Z00100"/>
        <s v="4259SMFCB-M7T00300"/>
        <s v="1319VNPKF-A1Z00300"/>
        <s v="3319DPPKJ-A7T00600"/>
        <s v="3319DPPKJ-B5Z00200"/>
        <s v="5313GJB00-XL1606"/>
        <s v="4257SNFCB-W7T00800"/>
        <s v="1319VNPKF-E3Z00200"/>
        <s v="1319VPPKF-F1Z00500"/>
        <s v="4259SMFKB-B9Z03200"/>
        <s v="3319DPPKC-E1T00200"/>
        <s v="3319DPPKF-A5Z00200"/>
        <s v="4259SMFKB-E5Z00300"/>
        <s v="5313GJB00-AA1209"/>
        <s v="4259SMFKB-M3Z00100"/>
        <s v="3319DPPKC-C4Z00200"/>
        <s v="4259SMFCB-G8Z00100"/>
        <s v="3319DPPKC-B7T01400"/>
        <s v="T3253DMPKE1A811634"/>
        <s v="4189SLFKA-F8T01100"/>
        <s v="5159VLPHN-F1T00100"/>
        <s v="4259SMFKB-F9T00200"/>
        <s v="1319VNPKF-D2T00200"/>
        <s v="5317GJB00-X3D00200"/>
        <s v="4257SNFKB-N2Z00200"/>
        <s v="4259SMFKB-F5T00100"/>
        <s v="3259DMPKE-C5Z00200"/>
        <s v="3319DPPKF-A7Z00200"/>
        <s v="4259SMFCB-3BZ00200"/>
        <s v="4259SMFKB-F8T01000"/>
        <s v="4259SMFKB-F6T02700"/>
        <s v="3319DMPKJ-B1Z00100"/>
        <s v="J15B0V360PF9200001"/>
        <s v="4259SMFKB-M7Z00100"/>
        <s v="4259SMFKB-F8T03500"/>
        <s v="5313GJB00-X2T00200"/>
        <s v="4259SMFKB-B9T02500"/>
        <s v="3319DPPKJ-A7Z00200"/>
        <s v="3319DPPKC-3AZ00100"/>
        <s v="3319DPPKC-D3Z00100"/>
        <s v="3319DPPKC-D3Z00600"/>
        <s v="3313DNPJK-X1T00500"/>
        <s v="3313DNPJK-X1T00700"/>
        <s v="4259SNFKB-A1Z01400"/>
        <s v="4189SLFKA-B3Z00700"/>
        <s v="3319DNPKC-A5Z00200"/>
        <s v="3319DNPKC-A1Z00200"/>
        <s v="4259SMFKB-F9T01300"/>
        <s v="3259DMPKB-B5T00200"/>
        <s v="4259SMFKB-B4Z00200"/>
        <s v="4259SMFKB-C1Z01400"/>
        <s v="3259DMPKE-E4Z00100"/>
      </sharedItems>
    </cacheField>
    <cacheField name="报修时间" numFmtId="0">
      <sharedItems count="489">
        <s v="2020-07-05 08:38:41"/>
        <s v="2020-07-08 08:49:46"/>
        <s v="2020-07-15 08:17:22"/>
        <s v="2020-07-15 10:13:10"/>
        <s v="2020-07-27 09:40:11"/>
        <s v="2020-06-24 10:28:42"/>
        <s v="2020-06-29 13:10:46"/>
        <s v="2020-07-17 10:59:08"/>
        <s v="2020-07-18 11:58:00"/>
        <s v="2020-07-19 12:28:07"/>
        <s v="2020-07-21 09:00:39"/>
        <s v="2020-07-23 18:22:01"/>
        <s v="2020-07-29 12:28:12"/>
        <s v="2020-07-10 12:04:08"/>
        <s v="2020-07-15 11:18:18"/>
        <s v="2020-07-29 14:23:11"/>
        <s v="2020-06-30 14:55:41"/>
        <s v="2020-07-01 10:29:13"/>
        <s v="2020-07-06 20:36:09"/>
        <s v="2020-07-01 08:54:20"/>
        <s v="2020-06-30 11:02:06"/>
        <s v="2020-07-09 10:07:57"/>
        <s v="2020-07-24 19:25:45"/>
        <s v="2020-07-23 18:10:16"/>
        <s v="2020-07-19 18:32:04"/>
        <s v="2020-07-19 13:12:02"/>
        <s v="2020-07-20 11:22:58"/>
        <s v="2020-07-23 09:03:40"/>
        <s v="2020-07-11 03:33:17"/>
        <s v="2020-07-23 10:32:46"/>
        <s v="2020-07-26 17:18:07"/>
        <s v="2020-06-27 10:12:48"/>
        <s v="2020-07-07 10:37:19"/>
        <s v="2020-07-06 21:10:55"/>
        <s v="2020-07-10 17:55:22"/>
        <s v="2020-07-12 21:17:10"/>
        <s v="2020-07-15 08:27:13"/>
        <s v="2020-07-17 09:17:26"/>
        <s v="2020-07-18 17:53:39"/>
        <s v="2020-07-19 12:52:38"/>
        <s v="2020-07-21 14:35:07"/>
        <s v="2020-07-21 08:39:07"/>
        <s v="2020-07-23 10:00:58"/>
        <s v="2020-07-23 13:46:19"/>
        <s v="2020-07-07 18:17:24"/>
        <s v="2020-07-17 15:38:14"/>
        <s v="2020-07-28 08:26:57"/>
        <s v="2020-07-15 16:32:26"/>
        <s v="2020-07-18 13:49:02"/>
        <s v="2020-07-13 15:08:47"/>
        <s v="2020-07-18 10:17:48"/>
        <s v="2020-07-24 10:54:05"/>
        <s v="2020-07-01 15:09:20"/>
        <s v="2020-05-29 13:33:50"/>
        <s v="2020-06-22 09:47:06"/>
        <s v="2020-07-09 14:25:12"/>
        <s v="2020-07-04 13:14:26"/>
        <s v="2020-07-28 17:37:51"/>
        <s v="2020-07-28 19:20:06"/>
        <s v="2020-07-15 08:43:23"/>
        <s v="2020-07-02 09:33:01"/>
        <s v="2020-07-02 10:45:34"/>
        <s v="2020-07-18 15:34:47"/>
        <s v="2020-07-02 09:08:30"/>
        <s v="2020-07-13 14:04:25"/>
        <s v="2020-07-28 14:19:58"/>
        <s v="2020-07-16 09:06:10"/>
        <s v="2020-07-25 13:47:44"/>
        <s v="2020-07-11 16:35:34"/>
        <s v="2020-07-24 11:45:49"/>
        <s v="2020-07-24 19:20:07"/>
        <s v="2020-07-30 10:07:19"/>
        <s v="2020-07-04 15:21:13"/>
        <s v="2020-07-24 14:34:50"/>
        <s v="2020-07-10 15:19:16"/>
        <s v="2020-07-15 10:09:54"/>
        <s v="2020-07-24 11:49:42"/>
        <s v="2020-07-08 15:41:12"/>
        <s v="2020-07-01 07:53:24"/>
        <s v="2020-07-18 15:09:40"/>
        <s v="2020-07-29 14:27:32"/>
        <s v="2020-06-28 08:47:55"/>
        <s v="2020-07-05 15:55:54"/>
        <s v="2020-07-05 13:39:50"/>
        <s v="2020-07-21 00:48:26"/>
        <s v="2020-07-21 15:18:27"/>
        <s v="2020-07-22 16:23:01"/>
        <s v="2020-07-07 12:04:25"/>
        <s v="2020-07-20 10:41:00"/>
        <s v="2020-07-28 12:05:52"/>
        <s v="2020-07-01 16:00:00"/>
        <s v="2020-06-25 09:48:38"/>
        <s v="2020-07-14 15:22:00"/>
        <s v="2020-07-18 09:08:39"/>
        <s v="2020-07-10 09:57:51"/>
        <s v="2020-07-28 09:54:03"/>
        <s v="2020-07-30 17:37:28"/>
        <s v="2020-06-28 13:20:41"/>
        <s v="2020-07-15 15:12:44"/>
        <s v="2020-07-05 16:35:57"/>
        <s v="2020-07-30 19:05:38"/>
        <s v="2020-07-08 14:26:57"/>
        <s v="2020-07-29 15:30:10"/>
        <s v="2020-07-24 12:31:13"/>
        <s v="2020-07-09 19:14:30"/>
        <s v="2020-07-27 14:16:57"/>
        <s v="2020-07-22 10:59:06"/>
        <s v="2020-07-04 14:40:11"/>
        <s v="2020-07-05 07:24:09"/>
        <s v="2020-07-04 12:22:00"/>
        <s v="2020-07-05 08:03:34"/>
        <s v="2020-07-09 07:21:32"/>
        <s v="2020-07-09 07:24:15"/>
        <s v="2020-07-27 17:59:50"/>
        <s v="2020-07-29 10:44:49"/>
        <s v="2020-07-29 11:04:44"/>
        <s v="2020-07-29 14:25:41"/>
        <s v="2020-07-21 08:53:28"/>
        <s v="2020-06-30 15:05:20"/>
        <s v="2020-07-01 15:09:22"/>
        <s v="2020-07-29 10:14:29"/>
        <s v="2020-07-23 17:22:30"/>
        <s v="2020-07-13 09:50:09"/>
        <s v="2020-06-30 15:10:56"/>
        <s v="2020-07-13 10:15:25"/>
        <s v="2020-07-15 14:23:29"/>
        <s v="2020-07-26 16:56:34"/>
        <s v="2020-07-26 16:17:41"/>
        <s v="2020-07-12 15:56:06"/>
        <s v="2020-07-06 18:10:43"/>
        <s v="2020-07-15 15:06:00"/>
        <s v="2020-07-29 16:55:57"/>
        <s v="2020-07-05 10:54:31"/>
        <s v="2020-06-30 17:36:42"/>
        <s v="2020-06-30 12:18:37"/>
        <s v="2020-06-30 17:02:34"/>
        <s v="2020-07-16 15:14:56"/>
        <s v="2020-07-04 14:01:31"/>
        <s v="2020-07-09 15:58:00"/>
        <s v="2020-07-11 10:09:24"/>
        <s v="2020-07-01 17:26:32"/>
        <s v="2020-07-08 08:51:45"/>
        <s v="2020-07-14 09:04:53"/>
        <s v="2020-07-16 08:16:02"/>
        <s v="2020-07-20 15:48:49"/>
        <s v="2020-07-10 14:58:37"/>
        <s v="2020-07-07 13:31:56"/>
        <s v="2020-07-19 15:34:22"/>
        <s v="2020-07-30 18:58:23"/>
        <s v="2020-07-02 08:09:24"/>
        <s v="2020-07-11 13:34:45"/>
        <s v="2020-07-16 10:14:32"/>
        <s v="2020-07-16 07:58:12"/>
        <s v="2020-07-17 16:20:43"/>
        <s v="2020-07-17 08:44:54"/>
        <s v="2020-07-26 09:42:27"/>
        <s v="2020-07-15 14:45:04"/>
        <s v="2020-07-17 10:48:00"/>
        <s v="2020-07-16 14:41:19"/>
        <s v="2020-07-05 14:10:25"/>
        <s v="2020-07-03 12:17:40"/>
        <s v="2020-07-01 10:59:10"/>
        <s v="2020-07-14 10:24:16"/>
        <s v="2020-07-04 07:47:41"/>
        <s v="2020-07-05 08:59:00"/>
        <s v="2020-06-29 14:35:18"/>
        <s v="2020-07-12 15:26:43"/>
        <s v="2020-07-15 15:42:27"/>
        <s v="2020-07-21 09:30:59"/>
        <s v="2020-07-07 08:16:57"/>
        <s v="2020-07-30 11:12:00"/>
        <s v="2020-06-30 13:55:33"/>
        <s v="2020-07-04 17:52:38"/>
        <s v="2020-07-26 11:59:36"/>
        <s v="2020-07-08 14:01:57"/>
        <s v="2020-07-03 08:55:38"/>
        <s v="2020-07-04 16:24:59"/>
        <s v="2020-07-08 16:57:50"/>
        <s v="2020-07-19 10:12:14"/>
        <s v="2020-07-27 09:12:23"/>
        <s v="2020-07-24 17:56:53"/>
        <s v="2020-07-15 10:26:06"/>
        <s v="2020-07-22 08:16:15"/>
        <s v="2020-07-23 09:46:09"/>
        <s v="2020-07-27 08:34:18"/>
        <s v="2020-07-16 13:31:06"/>
        <s v="2020-07-14 10:45:00"/>
        <s v="2020-07-28 11:39:50"/>
        <s v="2020-07-29 14:55:51"/>
        <s v="2020-07-09 15:00:00"/>
        <s v="2020-07-03 09:46:48"/>
        <s v="2020-07-13 11:39:58"/>
        <s v="2020-07-14 10:50:00"/>
        <s v="2020-07-20 08:00:34"/>
        <s v="2020-07-29 17:02:06"/>
        <s v="2020-07-12 13:08:31"/>
        <s v="2020-07-18 11:31:44"/>
        <s v="2020-07-04 13:58:05"/>
        <s v="2020-07-05 14:08:33"/>
        <s v="2020-07-07 00:27:20"/>
        <s v="2020-07-03 17:52:51"/>
        <s v="2020-06-21 16:00:00"/>
        <s v="2020-07-09 12:30:00"/>
        <s v="2020-06-30 17:01:45"/>
        <s v="2020-07-19 14:08:45"/>
        <s v="2020-07-18 08:21:29"/>
        <s v="2020-07-20 10:08:42"/>
        <s v="2020-07-23 08:15:14"/>
        <s v="2020-07-23 10:00:00"/>
        <s v="2020-07-28 08:47:07"/>
        <s v="2020-07-28 16:00:00"/>
        <s v="2020-07-29 11:29:30"/>
        <s v="2020-07-16 09:36:49"/>
        <s v="2020-07-25 08:48:09"/>
        <s v="2020-07-27 10:25:43"/>
        <s v="2020-07-27 12:23:57"/>
        <s v="2020-06-30 19:38:37"/>
        <s v="2020-07-30 16:07:07"/>
        <s v="2020-07-21 09:48:38"/>
        <s v="2020-07-15 09:28:07"/>
        <s v="2020-07-05 14:28:36"/>
        <s v="2020-06-29 17:07:36"/>
        <s v="2020-07-01 12:36:57"/>
        <s v="2020-07-07 09:38:30"/>
        <s v="2020-07-16 14:31:25"/>
        <s v="2020-07-19 09:35:20"/>
        <s v="2020-07-14 08:57:32"/>
        <s v="2020-07-18 14:56:57"/>
        <s v="2020-07-25 10:50:08"/>
        <s v="2020-07-07 09:50:30"/>
        <s v="2020-07-05 16:27:21"/>
        <s v="2020-07-10 08:15:18"/>
        <s v="2020-07-11 07:57:38"/>
        <s v="2020-07-17 10:33:28"/>
        <s v="2020-07-18 10:27:33"/>
        <s v="2020-07-26 13:46:30"/>
        <s v="2020-07-28 13:25:46"/>
        <s v="2020-07-15 08:34:53"/>
        <s v="2020-07-15 10:29:21"/>
        <s v="2020-07-15 10:55:15"/>
        <s v="2020-07-15 16:13:44"/>
        <s v="2020-07-16 08:06:19"/>
        <s v="2020-07-18 08:26:35"/>
        <s v="2020-07-18 16:15:09"/>
        <s v="2020-07-22 15:29:41"/>
        <s v="2020-07-23 08:47:28"/>
        <s v="2020-07-23 18:54:00"/>
        <s v="2020-07-24 10:30:45"/>
        <s v="2020-07-07 18:24:12"/>
        <s v="2020-07-02 16:41:03"/>
        <s v="2020-07-15 15:50:04"/>
        <s v="2020-07-20 13:52:26"/>
        <s v="2020-07-23 15:21:11"/>
        <s v="2020-07-12 15:18:22"/>
        <s v="2020-07-03 14:06:35"/>
        <s v="2020-07-12 12:44:04"/>
        <s v="2020-07-01 10:51:01"/>
        <s v="2020-07-02 08:41:12"/>
        <s v="2020-07-04 08:00:56"/>
        <s v="2020-07-06 12:40:35"/>
        <s v="2020-07-08 16:32:20"/>
        <s v="2020-07-09 13:56:31"/>
        <s v="2020-07-10 17:10:57"/>
        <s v="2020-07-11 12:19:38"/>
        <s v="2020-07-12 10:13:59"/>
        <s v="2020-07-12 08:52:18"/>
        <s v="2020-07-14 09:42:12"/>
        <s v="2020-07-19 13:49:56"/>
        <s v="2020-07-23 11:20:24"/>
        <s v="2020-07-03 11:19:35"/>
        <s v="2020-07-09 15:32:03"/>
        <s v="2020-07-28 14:05:10"/>
        <s v="2020-07-12 08:10:25"/>
        <s v="2020-07-12 08:35:20"/>
        <s v="2020-07-05 16:16:43"/>
        <s v="2020-07-04 15:58:52"/>
        <s v="2020-07-08 17:51:55"/>
        <s v="2020-07-10 16:41:06"/>
        <s v="2020-07-15 15:35:24"/>
        <s v="2020-07-15 17:15:51"/>
        <s v="2020-07-17 09:25:25"/>
        <s v="2020-07-21 13:43:44"/>
        <s v="2020-07-22 10:11:32"/>
        <s v="2020-07-22 16:26:15"/>
        <s v="2020-07-27 14:04:34"/>
        <s v="2020-07-29 19:01:35"/>
        <s v="2020-07-19 10:52:09"/>
        <s v="2020-07-09 08:59:26"/>
        <s v="2020-07-10 13:28:46"/>
        <s v="2020-07-06 18:07:31"/>
        <s v="2020-07-21 10:34:55"/>
        <s v="2020-07-18 11:12:37"/>
        <s v="2020-07-22 09:22:39"/>
        <s v="2020-07-26 08:54:03"/>
        <s v="2020-07-07 13:03:47"/>
        <s v="2020-07-08 15:11:10"/>
        <s v="2020-07-10 05:04:12"/>
        <s v="2020-07-22 11:56:14"/>
        <s v="2020-07-20 16:50:52"/>
        <s v="2020-07-08 15:17:45"/>
        <s v="2020-07-30 16:34:45"/>
        <s v="2020-07-23 09:20:13"/>
        <s v="2020-07-05 19:27:05"/>
        <s v="2020-07-06 17:01:54"/>
        <s v="2020-07-13 13:29:20"/>
        <s v="2020-07-18 09:27:21"/>
        <s v="2020-07-17 09:30:16"/>
        <s v="2020-07-20 07:52:54"/>
        <s v="2020-07-26 09:17:00"/>
        <s v="2020-07-27 14:19:18"/>
        <s v="2020-07-27 13:00:00"/>
        <s v="2020-07-04 21:10:48"/>
        <s v="2020-07-23 13:25:15"/>
        <s v="2020-07-02 15:41:56"/>
        <s v="2020-07-14 17:35:29"/>
        <s v="2020-07-24 17:04:29"/>
        <s v="2020-07-24 16:51:24"/>
        <s v="2020-07-21 17:53:35"/>
        <s v="2020-07-26 15:03:39"/>
        <s v="2020-07-29 08:30:25"/>
        <s v="2020-07-29 15:06:25"/>
        <s v="2020-07-07 23:29:14"/>
        <s v="2020-07-13 10:33:03"/>
        <s v="2020-07-03 12:44:42"/>
        <s v="2020-07-23 17:11:03"/>
        <s v="2020-07-11 15:06:28"/>
        <s v="2020-07-04 14:03:32"/>
        <s v="2020-07-08 09:30:47"/>
        <s v="2020-07-20 12:42:40"/>
        <s v="2020-07-28 10:48:06"/>
        <s v="2020-07-10 13:27:46"/>
        <s v="2020-07-10 17:15:31"/>
        <s v="2020-07-30 17:59:12"/>
        <s v="2020-07-13 16:43:53"/>
        <s v="2020-07-28 15:30:26"/>
        <s v="2020-07-13 09:38:45"/>
        <s v="2020-07-29 10:35:41"/>
        <s v="2020-07-11 09:30:02"/>
        <s v="2020-07-17 19:03:00"/>
        <s v="2020-07-29 12:31:14"/>
        <s v="2020-07-25 10:47:23"/>
        <s v="2020-07-30 17:18:28"/>
        <s v="2020-07-25 10:00:51"/>
        <s v="2020-07-07 11:11:25"/>
        <s v="2020-07-08 10:00:31"/>
        <s v="2020-07-09 09:48:27"/>
        <s v="2020-07-10 10:01:59"/>
        <s v="2020-07-11 14:32:09"/>
        <s v="2020-07-19 17:00:05"/>
        <s v="2020-07-16 11:18:15"/>
        <s v="2020-07-11 09:41:58"/>
        <s v="2020-07-26 10:49:35"/>
        <s v="2020-07-17 08:00:00"/>
        <s v="2020-07-13 16:37:22"/>
        <s v="2020-07-12 09:07:02"/>
        <s v="2020-07-19 12:44:36"/>
        <s v="2020-07-09 14:30:12"/>
        <s v="2020-07-26 08:56:07"/>
        <s v="2020-07-16 15:28:28"/>
        <s v="2020-07-05 15:21:01"/>
        <s v="2020-07-21 15:41:19"/>
        <s v="2020-07-27 18:42:10"/>
        <s v="2020-07-16 14:40:25"/>
        <s v="2020-07-16 18:55:00"/>
        <s v="2020-07-18 12:33:00"/>
        <s v="2020-07-22 08:00:03"/>
        <s v="2020-07-23 08:11:31"/>
        <s v="2020-06-28 11:33:20"/>
        <s v="2020-07-20 07:21:26"/>
        <s v="2020-07-03 09:21:33"/>
        <s v="2020-07-03 14:01:08"/>
        <s v="2020-07-15 16:34:42"/>
        <s v="2020-07-12 08:38:11"/>
        <s v="2020-07-13 12:23:25"/>
        <s v="2020-07-24 16:11:04"/>
        <s v="2020-07-15 09:13:31"/>
        <s v="2020-07-03 10:22:21"/>
        <s v="2020-07-09 10:41:34"/>
        <s v="2020-07-14 07:54:00"/>
        <s v="2020-07-15 15:09:12"/>
        <s v="2020-07-15 14:21:35"/>
        <s v="2020-07-17 08:53:13"/>
        <s v="2020-07-18 09:15:21"/>
        <s v="2020-07-17 09:44:00"/>
        <s v="2020-07-25 08:15:54"/>
        <s v="2020-07-07 14:30:34"/>
        <s v="2020-07-17 09:58:05"/>
        <s v="2020-07-12 12:39:50"/>
        <s v="2020-07-29 10:41:15"/>
        <s v="2020-07-18 13:15:38"/>
        <s v="2020-07-28 14:56:13"/>
        <s v="2020-07-12 06:56:34"/>
        <s v="2020-06-25 09:33:25"/>
        <s v="2020-07-12 08:40:56"/>
        <s v="2020-07-13 09:54:56"/>
        <s v="2020-06-30 17:23:26"/>
        <s v="2020-07-28 08:33:19"/>
        <s v="2020-07-01 14:24:19"/>
        <s v="2020-07-05 13:23:14"/>
        <s v="2020-07-13 10:02:58"/>
        <s v="2020-07-18 13:43:53"/>
        <s v="2020-07-10 08:33:09"/>
        <s v="2020-07-22 09:03:07"/>
        <s v="2020-07-25 14:50:29"/>
        <s v="2020-07-29 12:44:39"/>
        <s v="2020-07-02 10:42:18"/>
        <s v="2020-07-14 13:46:47"/>
        <s v="2020-07-09 17:46:18"/>
        <s v="2020-07-05 14:59:49"/>
        <s v="2020-07-08 15:42:08"/>
        <s v="2020-07-06 16:40:14"/>
        <s v="2020-07-22 18:08:07"/>
        <s v="2020-07-25 15:27:28"/>
        <s v="2020-07-05 13:49:18"/>
        <s v="2020-07-04 22:21:03"/>
        <s v="2020-07-03 12:53:29"/>
        <s v="2020-07-14 11:23:54"/>
        <s v="2020-07-02 10:08:32"/>
        <s v="2020-07-20 10:18:25"/>
        <s v="2020-06-30 15:26:20"/>
        <s v="2020-07-08 11:02:05"/>
        <s v="2020-07-15 15:39:02"/>
        <s v="2020-07-19 13:01:49"/>
        <s v="2020-07-25 16:30:11"/>
        <s v="2020-07-26 11:23:04"/>
        <s v="2020-07-07 11:10:14"/>
        <s v="2020-07-17 12:19:01"/>
        <s v="2020-07-18 11:36:07"/>
        <s v="2020-07-01 06:53:41"/>
        <s v="2020-06-24 19:18:01"/>
        <s v="2020-07-15 10:23:54"/>
        <s v="2020-07-04 19:35:35"/>
        <s v="2020-07-18 14:09:17"/>
        <s v="2020-07-13 15:58:14"/>
        <s v="2020-07-14 10:00:04"/>
        <s v="2020-07-29 19:05:30"/>
        <s v="2020-07-10 08:25:37"/>
        <s v="2020-07-11 14:06:10"/>
        <s v="2020-07-20 07:46:58"/>
        <s v="2020-07-15 10:07:08"/>
        <s v="2020-07-25 22:34:04"/>
        <s v="2020-07-25 15:13:48"/>
        <s v="2020-07-30 08:22:44"/>
        <s v="2020-07-13 10:59:45"/>
        <s v="2020-07-04 12:17:17"/>
        <s v="2020-07-10 12:01:08"/>
        <s v="2020-07-29 14:46:11"/>
        <s v="2020-07-24 12:17:47"/>
        <s v="2020-07-17 18:11:16"/>
        <s v="2020-06-30 21:31:21"/>
        <s v="2020-07-03 16:44:14"/>
        <s v="2020-07-04 15:46:44"/>
        <s v="2020-06-26 09:59:21"/>
        <s v="2020-07-12 14:28:57"/>
        <s v="2020-07-14 12:36:06"/>
        <s v="2020-07-10 08:18:53"/>
        <s v="2020-07-30 07:49:08"/>
        <s v="2020-07-18 12:23:05"/>
        <s v="2020-07-02 16:20:43"/>
        <s v="2020-07-05 08:46:16"/>
        <s v="2020-07-08 08:16:45"/>
        <s v="2020-07-08 14:25:24"/>
        <s v="2020-07-10 12:48:56"/>
        <s v="2020-07-12 16:19:03"/>
        <s v="2020-07-18 13:03:00"/>
        <s v="2020-06-26 17:20:52"/>
        <s v="2020-07-24 12:51:36"/>
        <s v="2020-07-22 16:44:17"/>
        <s v="2020-07-26 15:14:56"/>
        <s v="2020-07-30 08:59:38"/>
        <s v="2020-07-03 14:37:28"/>
        <s v="2020-07-25 09:18:39"/>
        <s v="2020-07-28 12:38:45"/>
        <s v="2020-07-20 08:54:14"/>
        <s v="2020-07-04 08:12:45"/>
        <s v="2020-07-04 10:23:35"/>
        <s v="2020-07-19 17:54:17"/>
        <s v="2020-07-22 15:35:10"/>
        <s v="2020-06-11 11:05:20"/>
        <s v="2020-06-28 12:25:50"/>
        <s v="2020-06-24 09:40:32"/>
        <s v="2020-06-15 13:13:06"/>
        <s v="2020-06-08 09:34:27"/>
        <s v="2020-06-29 14:59:21"/>
        <s v="2020-06-10 14:36:48"/>
        <s v="2020-06-19 17:43:31"/>
        <s v="2020-06-21 14:01:19"/>
        <s v="2020-06-27 11:55:09"/>
        <s v="2020-06-29 09:19:15"/>
      </sharedItems>
    </cacheField>
    <cacheField name="创建日期" numFmtId="0">
      <sharedItems count="491">
        <s v="2020-07-06 08:51:47"/>
        <s v="2020-07-08 13:42:45"/>
        <s v="2020-07-16 08:58:03"/>
        <s v="2020-07-17 08:51:59"/>
        <s v="2020-07-27 16:21:54"/>
        <s v="2020-07-02 08:11:44"/>
        <s v="2020-07-05 16:36:18"/>
        <s v="2020-07-22 10:31:38"/>
        <s v="2020-07-25 15:34:22"/>
        <s v="2020-07-25 15:34:38"/>
        <s v="2020-07-27 14:06:25"/>
        <s v="2020-07-24 09:10:17"/>
        <s v="2020-07-30 10:38:15"/>
        <s v="2020-07-10 15:10:53"/>
        <s v="2020-07-19 10:11:59"/>
        <s v="2020-07-30 17:23:45"/>
        <s v="2020-07-02 15:09:24"/>
        <s v="2020-07-02 15:10:04"/>
        <s v="2020-07-07 14:39:16"/>
        <s v="2020-07-04 13:58:38"/>
        <s v="2020-07-05 09:34:13"/>
        <s v="2020-07-10 11:33:46"/>
        <s v="2020-07-25 16:43:58"/>
        <s v="2020-07-27 10:57:38"/>
        <s v="2020-07-20 08:52:46"/>
        <s v="2020-07-19 14:57:44"/>
        <s v="2020-07-24 10:09:44"/>
        <s v="2020-07-28 10:44:22"/>
        <s v="2020-07-14 16:04:28"/>
        <s v="2020-07-25 16:30:55"/>
        <s v="2020-07-31 17:43:16"/>
        <s v="2020-07-04 21:03:30"/>
        <s v="2020-07-08 16:22:46"/>
        <s v="2020-07-08 17:45:58"/>
        <s v="2020-07-11 13:26:39"/>
        <s v="2020-07-13 18:28:29"/>
        <s v="2020-07-16 16:35:59"/>
        <s v="2020-07-18 14:36:01"/>
        <s v="2020-07-19 14:32:50"/>
        <s v="2020-07-20 16:37:21"/>
        <s v="2020-07-22 14:35:56"/>
        <s v="2020-07-22 15:00:27"/>
        <s v="2020-07-24 14:32:42"/>
        <s v="2020-07-25 16:02:34"/>
        <s v="2020-07-10 10:56:13"/>
        <s v="2020-07-18 14:08:48"/>
        <s v="2020-07-29 08:39:57"/>
        <s v="2020-07-17 14:08:40"/>
        <s v="2020-07-19 14:29:20"/>
        <s v="2020-07-13 16:06:06"/>
        <s v="2020-07-18 12:00:25"/>
        <s v="2020-07-24 17:39:46"/>
        <s v="2020-07-04 08:11:18"/>
        <s v="2020-07-05 09:12:54"/>
        <s v="2020-07-22 10:13:27"/>
        <s v="2020-07-09 17:08:30"/>
        <s v="2020-07-06 10:06:36"/>
        <s v="2020-07-29 11:25:15"/>
        <s v="2020-07-29 11:25:22"/>
        <s v="2020-07-15 18:50:24"/>
        <s v="2020-07-02 18:40:29"/>
        <s v="2020-07-03 15:43:57"/>
        <s v="2020-07-22 16:44:19"/>
        <s v="2020-07-02 14:33:02"/>
        <s v="2020-07-18 21:13:12"/>
        <s v="2020-07-29 17:35:41"/>
        <s v="2020-07-22 16:11:25"/>
        <s v="2020-07-26 12:13:29"/>
        <s v="2020-07-12 22:36:51"/>
        <s v="2020-07-25 10:45:05"/>
        <s v="2020-07-25 12:44:06"/>
        <s v="2020-07-30 17:47:14"/>
        <s v="2020-07-04 15:52:56"/>
        <s v="2020-07-27 17:53:08"/>
        <s v="2020-07-20 13:58:27"/>
        <s v="2020-07-16 09:01:04"/>
        <s v="2020-07-24 15:34:12"/>
        <s v="2020-07-10 08:20:18"/>
        <s v="2020-07-02 08:42:04"/>
        <s v="2020-07-19 10:58:41"/>
        <s v="2020-07-29 17:01:25"/>
        <s v="2020-07-06 11:10:20"/>
        <s v="2020-07-06 11:21:37"/>
        <s v="2020-07-08 11:32:13"/>
        <s v="2020-07-21 11:04:32"/>
        <s v="2020-07-21 21:45:30"/>
        <s v="2020-07-23 18:12:34"/>
        <s v="2020-07-08 12:46:22"/>
        <s v="2020-07-21 19:18:25"/>
        <s v="2020-07-28 13:25:14"/>
        <s v="2020-07-04 20:38:22"/>
        <s v="2020-07-02 09:50:52"/>
        <s v="2020-07-15 09:01:23"/>
        <s v="2020-07-19 09:48:39"/>
        <s v="2020-07-10 14:53:14"/>
        <s v="2020-07-29 10:41:47"/>
        <s v="2020-07-31 10:31:58"/>
        <s v="2020-07-04 18:18:33"/>
        <s v="2020-07-18 09:19:37"/>
        <s v="2020-07-23 09:37:53"/>
        <s v="2020-07-31 13:51:54"/>
        <s v="2020-07-08 16:46:32"/>
        <s v="2020-07-29 18:36:17"/>
        <s v="2020-07-24 16:01:55"/>
        <s v="2020-07-10 09:59:46"/>
        <s v="2020-07-29 17:19:24"/>
        <s v="2020-07-22 13:07:34"/>
        <s v="2020-07-04 17:36:11"/>
        <s v="2020-07-05 13:09:23"/>
        <s v="2020-07-07 11:21:59"/>
        <s v="2020-07-07 11:24:12"/>
        <s v="2020-07-09 10:12:26"/>
        <s v="2020-07-09 10:49:15"/>
        <s v="2020-07-28 13:58:13"/>
        <s v="2020-07-29 15:19:35"/>
        <s v="2020-07-29 15:24:16"/>
        <s v="2020-07-30 12:20:45"/>
        <s v="2020-07-21 09:59:02"/>
        <s v="2020-07-02 11:15:00"/>
        <s v="2020-07-03 10:34:19"/>
        <s v="2020-07-30 12:47:26"/>
        <s v="2020-07-26 09:45:28"/>
        <s v="2020-07-13 14:46:04"/>
        <s v="2020-07-03 09:44:43"/>
        <s v="2020-07-14 09:02:36"/>
        <s v="2020-07-15 16:45:29"/>
        <s v="2020-07-27 14:41:13"/>
        <s v="2020-07-29 08:29:52"/>
        <s v="2020-07-12 19:18:00"/>
        <s v="2020-07-09 14:12:19"/>
        <s v="2020-07-15 16:28:20"/>
        <s v="2020-07-29 18:17:27"/>
        <s v="2020-07-07 20:20:22"/>
        <s v="2020-07-03 11:33:40"/>
        <s v="2020-07-02 17:18:31"/>
        <s v="2020-07-02 18:07:09"/>
        <s v="2020-07-18 17:10:16"/>
        <s v="2020-07-08 08:53:57"/>
        <s v="2020-07-10 07:39:50"/>
        <s v="2020-07-11 11:45:56"/>
        <s v="2020-07-02 19:01:14"/>
        <s v="2020-07-09 08:38:58"/>
        <s v="2020-07-15 09:35:34"/>
        <s v="2020-07-17 08:24:18"/>
        <s v="2020-07-24 13:43:37"/>
        <s v="2020-07-11 23:30:13"/>
        <s v="2020-07-19 18:30:29"/>
        <s v="2020-07-21 16:22:12"/>
        <s v="2020-07-31 18:39:59"/>
        <s v="2020-07-02 18:04:40"/>
        <s v="2020-07-12 16:35:42"/>
        <s v="2020-07-16 13:01:43"/>
        <s v="2020-07-17 13:14:22"/>
        <s v="2020-07-17 17:05:30"/>
        <s v="2020-07-17 21:57:13"/>
        <s v="2020-07-26 10:50:48"/>
        <s v="2020-07-16 17:12:01"/>
        <s v="2020-07-17 18:22:17"/>
        <s v="2020-07-20 16:02:58"/>
        <s v="2020-07-06 10:18:01"/>
        <s v="2020-07-06 09:25:14"/>
        <s v="2020-07-03 17:22:32"/>
        <s v="2020-07-14 13:51:51"/>
        <s v="2020-07-06 10:14:00"/>
        <s v="2020-07-06 11:02:06"/>
        <s v="2020-07-07 21:34:39"/>
        <s v="2020-07-16 18:52:17"/>
        <s v="2020-07-17 20:40:54"/>
        <s v="2020-07-23 14:01:41"/>
        <s v="2020-07-08 17:10:11"/>
        <s v="2020-07-30 15:12:29"/>
        <s v="2020-07-02 17:56:50"/>
        <s v="2020-07-06 09:03:04"/>
        <s v="2020-07-27 08:53:20"/>
        <s v="2020-07-09 16:13:25"/>
        <s v="2020-07-05 19:04:17"/>
        <s v="2020-07-06 09:51:48"/>
        <s v="2020-07-10 19:40:33"/>
        <s v="2020-07-19 13:12:18"/>
        <s v="2020-07-27 14:40:33"/>
        <s v="2020-07-25 09:47:35"/>
        <s v="2020-07-15 15:37:30"/>
        <s v="2020-07-23 15:22:27"/>
        <s v="2020-07-23 15:24:10"/>
        <s v="2020-07-27 17:53:44"/>
        <s v="2020-07-18 16:48:37"/>
        <s v="2020-07-15 08:48:12"/>
        <s v="2020-07-15 08:48:13"/>
        <s v="2020-07-29 11:33:42"/>
        <s v="2020-07-30 15:10:40"/>
        <s v="2020-07-17 10:20:34"/>
        <s v="2020-07-17 14:15:05"/>
        <s v="2020-07-17 17:41:42"/>
        <s v="2020-07-18 15:51:38"/>
        <s v="2020-07-23 17:44:35"/>
        <s v="2020-07-31 10:52:00"/>
        <s v="2020-07-12 21:30:05"/>
        <s v="2020-07-18 14:13:24"/>
        <s v="2020-07-04 20:46:58"/>
        <s v="2020-07-06 09:39:33"/>
        <s v="2020-07-07 10:10:52"/>
        <s v="2020-07-10 23:10:35"/>
        <s v="2020-07-02 08:55:45"/>
        <s v="2020-07-10 15:14:35"/>
        <s v="2020-07-02 14:10:01"/>
        <s v="2020-07-22 09:46:07"/>
        <s v="2020-07-23 17:47:26"/>
        <s v="2020-07-27 17:15:32"/>
        <s v="2020-07-23 16:13:05"/>
        <s v="2020-07-24 11:37:46"/>
        <s v="2020-07-28 16:34:14"/>
        <s v="2020-07-29 16:06:46"/>
        <s v="2020-07-30 16:41:13"/>
        <s v="2020-07-16 14:46:18"/>
        <s v="2020-07-25 16:03:22"/>
        <s v="2020-07-27 15:08:05"/>
        <s v="2020-07-27 15:08:11"/>
        <s v="2020-07-02 16:55:24"/>
        <s v="2020-07-31 13:43:12"/>
        <s v="2020-07-21 21:00:39"/>
        <s v="2020-07-20 15:19:16"/>
        <s v="2020-07-06 13:06:33"/>
        <s v="2020-07-01 09:50:30"/>
        <s v="2020-07-02 14:50:35"/>
        <s v="2020-07-07 16:02:16"/>
        <s v="2020-07-16 16:20:36"/>
        <s v="2020-07-19 14:57:41"/>
        <s v="2020-07-14 15:21:36"/>
        <s v="2020-07-19 09:15:16"/>
        <s v="2020-07-26 15:20:01"/>
        <s v="2020-07-07 15:53:19"/>
        <s v="2020-07-06 10:24:11"/>
        <s v="2020-07-11 11:01:10"/>
        <s v="2020-07-11 13:30:42"/>
        <s v="2020-07-18 14:59:55"/>
        <s v="2020-07-19 09:41:53"/>
        <s v="2020-07-26 17:26:04"/>
        <s v="2020-07-29 15:38:43"/>
        <s v="2020-07-18 08:53:19"/>
        <s v="2020-07-18 08:59:47"/>
        <s v="2020-07-18 09:01:38"/>
        <s v="2020-07-18 09:03:48"/>
        <s v="2020-07-18 09:06:49"/>
        <s v="2020-07-22 11:26:22"/>
        <s v="2020-07-22 11:27:56"/>
        <s v="2020-07-27 15:38:11"/>
        <s v="2020-07-27 15:46:56"/>
        <s v="2020-07-27 15:55:45"/>
        <s v="2020-07-28 10:24:12"/>
        <s v="2020-07-18 10:49:11"/>
        <s v="2020-07-03 15:12:39"/>
        <s v="2020-07-16 10:49:42"/>
        <s v="2020-07-22 16:17:13"/>
        <s v="2020-07-24 10:55:40"/>
        <s v="2020-07-12 16:04:20"/>
        <s v="2020-07-03 21:01:28"/>
        <s v="2020-07-16 15:13:09"/>
        <s v="2020-07-01 13:35:54"/>
        <s v="2020-07-02 09:21:41"/>
        <s v="2020-07-06 10:49:53"/>
        <s v="2020-07-06 16:49:53"/>
        <s v="2020-07-09 08:15:53"/>
        <s v="2020-07-09 16:14:25"/>
        <s v="2020-07-11 08:11:39"/>
        <s v="2020-07-11 13:47:37"/>
        <s v="2020-07-13 10:44:46"/>
        <s v="2020-07-13 13:53:33"/>
        <s v="2020-07-14 12:52:43"/>
        <s v="2020-07-21 13:02:33"/>
        <s v="2020-07-27 16:29:25"/>
        <s v="2020-07-04 17:48:31"/>
        <s v="2020-07-10 11:39:07"/>
        <s v="2020-07-29 07:38:08"/>
        <s v="2020-07-12 13:59:53"/>
        <s v="2020-07-14 11:52:45"/>
        <s v="2020-07-06 08:13:08"/>
        <s v="2020-07-06 17:42:25"/>
        <s v="2020-07-09 10:32:03"/>
        <s v="2020-07-11 14:27:22"/>
        <s v="2020-07-16 08:58:30"/>
        <s v="2020-07-16 16:07:40"/>
        <s v="2020-07-18 17:38:27"/>
        <s v="2020-07-21 17:59:18"/>
        <s v="2020-07-22 13:37:01"/>
        <s v="2020-07-23 09:30:26"/>
        <s v="2020-07-27 15:03:23"/>
        <s v="2020-07-30 10:54:46"/>
        <s v="2020-07-19 14:34:14"/>
        <s v="2020-07-09 14:33:20"/>
        <s v="2020-07-11 14:10:25"/>
        <s v="2020-07-08 09:19:16"/>
        <s v="2020-07-25 10:00:51"/>
        <s v="2020-07-18 15:11:19"/>
        <s v="2020-07-29 10:28:07"/>
        <s v="2020-07-31 10:01:59"/>
        <s v="2020-07-07 17:14:50"/>
        <s v="2020-07-11 09:04:23"/>
        <s v="2020-07-11 10:17:53"/>
        <s v="2020-07-22 17:45:43"/>
        <s v="2020-07-21 09:28:55"/>
        <s v="2020-07-09 09:59:18"/>
        <s v="2020-07-31 14:36:44"/>
        <s v="2020-07-23 14:42:22"/>
        <s v="2020-07-07 09:06:42"/>
        <s v="2020-07-08 13:44:38"/>
        <s v="2020-07-15 14:15:29"/>
        <s v="2020-07-20 09:28:49"/>
        <s v="2020-07-20 10:09:39"/>
        <s v="2020-07-21 16:43:04"/>
        <s v="2020-07-26 16:55:56"/>
        <s v="2020-07-28 15:15:55"/>
        <s v="2020-07-28 18:31:49"/>
        <s v="2020-07-05 16:15:47"/>
        <s v="2020-07-25 11:15:08"/>
        <s v="2020-07-02 21:27:38"/>
        <s v="2020-07-15 10:13:22"/>
        <s v="2020-07-28 14:55:06"/>
        <s v="2020-07-31 12:04:12"/>
        <s v="2020-07-22 08:42:19"/>
        <s v="2020-07-26 16:41:47"/>
        <s v="2020-07-29 09:53:52"/>
        <s v="2020-07-29 17:24:11"/>
        <s v="2020-07-09 11:24:21"/>
        <s v="2020-07-15 10:43:06"/>
        <s v="2020-07-03 14:03:26"/>
        <s v="2020-07-26 14:51:52"/>
        <s v="2020-07-14 16:47:14"/>
        <s v="2020-07-05 11:52:45"/>
        <s v="2020-07-09 18:10:28"/>
        <s v="2020-07-20 19:15:54"/>
        <s v="2020-07-28 17:52:45"/>
        <s v="2020-07-11 00:53:25"/>
        <s v="2020-07-11 00:53:54"/>
        <s v="2020-07-31 20:48:44"/>
        <s v="2020-07-14 18:33:49"/>
        <s v="2020-07-31 10:16:13"/>
        <s v="2020-07-13 16:12:23"/>
        <s v="2020-07-31 10:56:15"/>
        <s v="2020-07-11 21:50:24"/>
        <s v="2020-07-21 15:27:47"/>
        <s v="2020-07-29 16:24:55"/>
        <s v="2020-07-25 15:14:22"/>
        <s v="2020-07-31 10:56:06"/>
        <s v="2020-07-31 16:59:15"/>
        <s v="2020-07-07 18:02:07"/>
        <s v="2020-07-10 10:30:10"/>
        <s v="2020-07-10 12:36:20"/>
        <s v="2020-07-10 18:57:46"/>
        <s v="2020-07-11 16:26:27"/>
        <s v="2020-07-20 10:00:41"/>
        <s v="2020-07-16 12:42:07"/>
        <s v="2020-07-11 17:52:23"/>
        <s v="2020-07-27 18:10:31"/>
        <s v="2020-07-17 19:30:08"/>
        <s v="2020-07-13 19:21:35"/>
        <s v="2020-07-14 09:25:58"/>
        <s v="2020-07-19 14:16:13"/>
        <s v="2020-07-10 17:38:41"/>
        <s v="2020-07-27 14:22:13"/>
        <s v="2020-07-20 11:14:59"/>
        <s v="2020-07-06 17:26:23"/>
        <s v="2020-07-30 10:54:36"/>
        <s v="2020-07-27 22:39:31"/>
        <s v="2020-07-19 10:02:33"/>
        <s v="2020-07-17 21:37:02"/>
        <s v="2020-07-19 21:39:53"/>
        <s v="2020-07-22 18:49:19"/>
        <s v="2020-07-23 20:16:23"/>
        <s v="2020-07-02 16:25:04"/>
        <s v="2020-07-20 10:52:12"/>
        <s v="2020-07-03 11:47:21"/>
        <s v="2020-07-03 15:06:37"/>
        <s v="2020-07-15 16:47:32"/>
        <s v="2020-07-13 16:21:40"/>
        <s v="2020-07-14 16:11:26"/>
        <s v="2020-07-24 17:25:15"/>
        <s v="2020-07-24 20:39:10"/>
        <s v="2020-07-03 22:53:21"/>
        <s v="2020-07-10 14:08:33"/>
        <s v="2020-07-15 11:14:28"/>
        <s v="2020-07-15 18:54:11"/>
        <s v="2020-07-16 09:33:23"/>
        <s v="2020-07-18 16:26:46"/>
        <s v="2020-07-18 16:38:38"/>
        <s v="2020-07-25 17:41:00"/>
        <s v="2020-07-28 09:34:52"/>
        <s v="2020-07-08 15:43:15"/>
        <s v="2020-07-17 14:50:40"/>
        <s v="2020-07-12 21:12:25"/>
        <s v="2020-07-30 15:01:59"/>
        <s v="2020-07-18 14:41:28"/>
        <s v="2020-07-30 16:25:49"/>
        <s v="2020-07-19 12:17:37"/>
        <s v="2020-07-12 14:04:05"/>
        <s v="2020-07-13 17:13:22"/>
        <s v="2020-07-22 16:19:45"/>
        <s v="2020-07-01 13:14:37"/>
        <s v="2020-07-31 17:17:15"/>
        <s v="2020-07-02 12:01:48"/>
        <s v="2020-07-05 18:59:29"/>
        <s v="2020-07-13 12:24:39"/>
        <s v="2020-07-19 08:48:23"/>
        <s v="2020-07-11 10:04:10"/>
        <s v="2020-07-23 08:39:50"/>
        <s v="2020-07-28 09:55:48"/>
        <s v="2020-07-31 09:16:23"/>
        <s v="2020-07-03 09:43:01"/>
        <s v="2020-07-15 16:23:52"/>
        <s v="2020-07-10 15:19:53"/>
        <s v="2020-07-06 10:59:25"/>
        <s v="2020-07-10 09:19:46"/>
        <s v="2020-07-06 19:10:22"/>
        <s v="2020-07-24 15:15:52"/>
        <s v="2020-07-26 12:56:54"/>
        <s v="2020-07-08 10:48:49"/>
        <s v="2020-07-05 09:23:30"/>
        <s v="2020-07-03 16:37:16"/>
        <s v="2020-07-16 17:03:59"/>
        <s v="2020-07-03 10:46:28"/>
        <s v="2020-07-20 14:54:33"/>
        <s v="2020-07-01 19:17:07"/>
        <s v="2020-07-09 13:51:54"/>
        <s v="2020-07-15 18:34:58"/>
        <s v="2020-07-19 17:49:34"/>
        <s v="2020-07-26 09:37:35"/>
        <s v="2020-07-26 19:36:11"/>
        <s v="2020-07-08 18:31:39"/>
        <s v="2020-07-18 18:45:26"/>
        <s v="2020-07-18 18:09:18"/>
        <s v="2020-07-18 18:09:19"/>
        <s v="2020-07-04 17:53:42"/>
        <s v="2020-07-17 08:08:19"/>
        <s v="2020-07-16 15:07:04"/>
        <s v="2020-07-06 16:21:42"/>
        <s v="2020-07-21 10:16:43"/>
        <s v="2020-07-13 17:24:45"/>
        <s v="2020-07-14 15:16:35"/>
        <s v="2020-07-31 10:44:16"/>
        <s v="2020-07-10 18:37:58"/>
        <s v="2020-07-11 18:14:23"/>
        <s v="2020-07-22 08:10:21"/>
        <s v="2020-07-24 08:15:20"/>
        <s v="2020-07-27 15:42:14"/>
        <s v="2020-07-30 16:47:48"/>
        <s v="2020-07-30 18:08:41"/>
        <s v="2020-07-14 19:34:31"/>
        <s v="2020-07-10 23:49:41"/>
        <s v="2020-07-15 23:58:32"/>
        <s v="2020-07-30 10:03:04"/>
        <s v="2020-07-25 15:10:15"/>
        <s v="2020-07-29 09:29:26"/>
        <s v="2020-07-01 20:50:42"/>
        <s v="2020-07-04 19:52:48"/>
        <s v="2020-07-05 13:56:52"/>
        <s v="2020-07-08 19:32:54"/>
        <s v="2020-07-14 16:01:27"/>
        <s v="2020-07-14 17:26:29"/>
        <s v="2020-07-10 20:14:07"/>
        <s v="2020-07-30 15:33:12"/>
        <s v="2020-07-22 17:43:33"/>
        <s v="2020-07-03 16:48:59"/>
        <s v="2020-07-05 12:09:15"/>
        <s v="2020-07-09 15:47:14"/>
        <s v="2020-07-09 22:29:08"/>
        <s v="2020-07-10 17:18:49"/>
        <s v="2020-07-14 16:53:56"/>
        <s v="2020-07-19 08:11:39"/>
        <s v="2020-07-19 16:53:09"/>
        <s v="2020-07-28 16:02:05"/>
        <s v="2020-07-29 10:54:06"/>
        <s v="2020-07-29 10:52:57"/>
        <s v="2020-07-30 19:45:41"/>
        <s v="2020-07-07 16:45:42"/>
        <s v="2020-07-28 09:57:48"/>
        <s v="2020-07-28 17:59:53"/>
        <s v="2020-07-22 09:51:01"/>
        <s v="2020-07-11 17:09:32"/>
        <s v="2020-07-06 21:00:36"/>
        <s v="2020-07-21 14:49:34"/>
        <s v="2020-07-24 17:21:08"/>
        <s v="2020-06-17 18:46:06"/>
        <s v="2020-06-30 08:51:13"/>
        <s v="2020-06-27 17:42:31"/>
        <s v="2020-06-16 14:00:47"/>
        <s v="2020-06-08 18:46:11"/>
        <s v="2020-06-30 13:36:04"/>
        <s v="2020-06-10 16:57:55"/>
        <s v="2020-06-21 16:40:11"/>
        <s v="2020-06-22 11:05:49"/>
        <s v="2020-06-28 20:11:16"/>
        <s v="2020-06-30 08:54:01"/>
      </sharedItems>
    </cacheField>
    <cacheField name="故障代码" numFmtId="0">
      <sharedItems count="29">
        <s v="6810001329"/>
        <s v="6810001058"/>
        <s v="6810002058"/>
        <s v="6810001210"/>
        <s v="6810002329"/>
        <s v="6810001111"/>
        <s v="6810015034"/>
        <s v="6810006418"/>
        <s v="8210001111"/>
        <s v="6810001118"/>
        <s v="6810011110"/>
        <s v="8220001029"/>
        <s v="6810001223"/>
        <s v="8210001058"/>
        <s v="8210001558"/>
        <s v="6810002118"/>
        <s v="7040002229"/>
        <s v="6810006329"/>
        <s v="8220001115"/>
        <s v="6810011119"/>
        <s v="8210001611"/>
        <s v="7040004011"/>
        <s v="6810002111"/>
        <s v="1710000188"/>
        <s v="8210001621"/>
        <s v="6810002210"/>
        <s v="5310002018"/>
        <s v="7040003010"/>
        <s v="6810006210"/>
      </sharedItems>
    </cacheField>
    <cacheField name="故障现象描述" numFmtId="0">
      <sharedItems count="470">
        <s v="经我服务站检查该车驾驶员座椅气囊损坏导致升降不好用，安全带卡死，我站更换总成后故障排除。"/>
        <s v="经我服务站拆解发现该车驾驶员座椅椅面不平，升降调整机构卡滞，我站以上传底座照片，请领导审批"/>
        <s v="经我服务站检查该车驾驶员座椅的调节机构犯卡，气囊不起"/>
        <s v="经我服务站拆解发现该车驾驶室座椅底座升降调整机构失效，座椅安全带卡滞，我站更换座椅总成后故障排除。"/>
        <s v="经我服务站拆解发现该车驾驶室座椅椅面倾斜，升降机构失效，椅背前后调整机构犯卡，我站给予更换总成后故障排除。"/>
        <s v="客户来电反映车辆驾驶员座椅损坏，经我站维修人员外出到达现场检查发现驾驶员座椅调整机构卡滞，导致此故障，需更换驾驶员座椅总成"/>
        <s v="客户来电反映座椅无法调整，请求外出服务，经我站服务人员到场检查发现座椅调整机构损坏导致此故障，需更换座椅总成，更换后故障排除"/>
        <s v="客户来电反映座椅无法调节，请求外出服务，经我站服务人员到场检查发现座椅调整机构损坏导致此故障，需更换座椅总成，更换后故障排除"/>
        <s v="客户看车发现反映座椅无法调节，请求外出服务，经我站服务人员到场检查发现座椅调整机构损坏导致此故障，需更换座椅总成，更换后故障排除"/>
        <s v="客户来电反映座椅上下窜动，请求外出服务，经我站服务人员到场检查发现座框减振损坏导致此故障，需更换座框减振器总成，更换后故障排除"/>
        <s v="现象：该车座椅倾斜并伴有无法升降，原因：经检查为该车座椅整体倾斜，调节机构失效导致，前期给予多次维修，故障未排除"/>
        <s v="现象：该车座椅倾斜，原因：经检查为该车座椅底座倾斜导致"/>
        <s v="司机反映座椅损坏，经我站人员检查驾驶室座椅骨架断裂，经与技术科沟通，此座椅没有拆分件，更换后排除故障"/>
        <s v="司机反映座椅损坏，经我站人员检查驾驶室座椅底座开裂，核实配件技术科此图号座椅没有拆分件，更换后排除故障"/>
        <s v="用户反映座椅摇晃，经维修人员检查是由于座椅底座骨架断裂，由于系统没有拆分件，更换座椅总成"/>
        <s v="用户进站反应车辆座椅不自动起落，经检查车辆座椅内部损坏造成座椅不自动起落，为其更换座椅总成后试车故障清除"/>
        <s v="用户进站反应车辆座椅安全带不回，经检查车辆因座椅内部安全带损坏造成，为其更换座椅总成"/>
        <s v="用户反映：座椅不起，经现场检查发现座椅开关不管用，左右晃动厉害，无法修复，更换新件后故障排除。"/>
        <s v="座椅漏气，经检查是由于座椅调节阀内部故障导致，调整后故障排除。"/>
        <s v="座椅开裂，更换处理。"/>
        <s v="报修座椅异响，影响正常使用，外出救援，到达现场后检查：座椅支架轨道变形导致滑轮磨损导致，检修处理。"/>
        <s v="报修座椅漏气，现场检修发现座椅气缸紧固螺栓丢失导致，加装螺栓紧固处理。"/>
        <s v="座椅漏气，经现场拆解座椅发现气管崩裂导致座椅不能正常升降使用，用快速接头修复处理。"/>
        <s v="检查为座椅调整机构拉线脱落，导致无法调整，重新安装后故障排除"/>
        <s v="用户进站反应车辆座椅坏了。经拆检驾驶员座椅调整机构卡滞导致故障，更换新件后故障排除试车正常。"/>
        <s v="用户进站反应车辆座椅坏了。进拆检：座椅自行升降导致故障，更换新件后故障排除试车正常。"/>
        <s v="客户反映座椅内部漏气严重,我站检查座椅气阀总成（气囊座椅)漏气,需要更换驾驶员座椅总成"/>
        <s v="渣土车用户反映：驾驶员座椅漏气，检查座椅气悬浮漏气，更换气悬浮总成。"/>
        <s v="渣土车用户反映：主驾驶员座椅安全带拉不出来，检查座椅安全带故障，因拆分件安全带无货，只有总成件，为了不影响车辆的正常运营，更换总在件为用维修。"/>
        <s v="用户反映：左侧倒车镜发抖的厉害；检查倒车镜边缘开裂；更换左侧倒车镜总成。"/>
        <s v="座椅无法升降，现场检查系座椅拉索损坏所致，给予拆装座椅更换拉索后故障排除"/>
        <s v="车辆漏气，现场检查系座椅气囊气管损坏所致，给予修复后故障排除"/>
        <s v="车辆漏气，现场检查系座椅气囊气管破裂所致，给予修复后故障排除"/>
        <s v="座椅漏气，现场检查系座椅气管松脱所致，给予拆装座椅后故障排除"/>
        <s v="车辆漏气，现场检查系座椅气管松脱所致，给予拆装修复后故障排除"/>
        <s v="座椅漏气，现场检查系座椅气管开裂所致，给予修复后故障排除"/>
        <s v="座椅漏气，现场检查系座椅气管松脱所致。给予修复后故障排除"/>
        <s v="车辆漏气，现场检查系座椅气管松脱所致，给予修复后故障排除"/>
        <s v="座椅漏气现场检查系座椅气管损坏所致，给予修复后故障排除"/>
        <s v="车辆漏气，现场检查系座椅气管破裂所致，给予修复后故障排除"/>
        <s v="座椅漏气，现场检查系座椅气管损坏所致，给予修复后故障排除"/>
        <s v="座椅无法升降，现场检查系座椅底部阻尼器失效无法升起，经配件技术科确认无拆分件给予更换座椅总成后故障排除"/>
        <s v="用户反映车辆座椅自动下降。经我站检查驾驶员座椅总成升降机构损坏导致故障。为用户更换驾驶员座椅总成故障排除。。"/>
        <s v="检查发现原因是驾驶室座椅损坏，自己自动升降，给予更换处理"/>
        <s v="检查发现原因是气控升降手柄总成损坏造成座椅无法调节，给予更换处理"/>
        <s v="经我维修人员拆解检测发现驾驶室调整机构卡滞失效，座椅倾斜，给予更换驾驶室座椅总成处理."/>
        <s v="驾驶员座椅调整机构卡滞且座椅倾斜，滑道犯卡，由于损坏件较多，建议更换座椅总成"/>
        <s v="用户反映驾驶员座椅前后左右摆动，无法调节，更换座椅总成处理。"/>
        <s v="用户反馈座椅无法调节，经检查发现座椅机构卡滞导致"/>
        <s v="用户反映座椅上下左右无法调节，更换故障件处理。"/>
        <s v="用户来站反应，车辆司机座椅漏气，经检查，车辆驾驶员座椅气管松脱漏气导致故障，建议拆装驾驶员座椅重新装配气管打胶紧固修理处理。"/>
        <s v="用户反映车辆座椅倾斜硬，经检查为座椅坐垫塌陷，座椅底座倾斜引起，更换后故障排除。"/>
        <s v="用户反映车辆座椅倾斜调整不到位，经检查为座椅底座倾斜，坐垫塌陷，座椅调整机构犯卡，更换后故障排除。"/>
        <s v="故障现象：驾驶员座椅减震器异常损坏导致座椅倾斜无法使用。"/>
        <s v="经检查，驾驶员座椅坍塌，无法修复，需更换。"/>
        <s v="经检查，驾驶员座椅坍塌变形，无法修复，需更换。"/>
        <s v="经维修员检查为驾驶员座椅靠背损坏，导致故障，为用户车辆更换驾驶员座椅总成，故障排除"/>
        <s v="客户报修驾驶室座椅脱落，经拆检座椅核实座椅软垫连接机构变形导致装配不牢，检修处理"/>
        <s v="客户反映车辆座椅漏气，我站拆检座椅后发现座椅内部气管磨破导致，加装气管接头后故障排除"/>
        <s v="经检查座椅气阀调节机构卡滞，更换处理"/>
        <s v="经检查发现，驾驶员座椅总成异响，晃动，导致故障。"/>
        <s v="经检查发现，驾驶员座椅总成异响晃动，导致故障。"/>
        <s v="经检查发现，驾驶员座椅总成晃动异响，导致故障。"/>
        <s v="拆检发现 车辆驾驶员座椅内部机构磨损，导致车辆行驶至颠簸路段锁不住，无法使用"/>
        <s v="车辆座椅不升漏气，拆检发现为座椅内部气管未插接到位气阀不升导致，我站给予维修处理后故障排除"/>
        <s v="LX现场检查；座椅不起导致驾驶视线受阻，挂挡位置发生变化导致挂挡困难，继续行驶存在安全隐患，我站维修人员到达现场后给与精心调试后，车辆恢复正常。"/>
        <s v="LX现场检查；驾驶员坐垫开裂，软垫变形，塌陷。需更换"/>
        <s v="LX现场检查；座椅总成靠背与底座结合处螺纹划扣导致调节失效，座椅软垫塌陷，底座滑道卡滞。需更换座椅总成。"/>
        <s v="LX现场检查；驾驶员座椅软垫变形，塌陷，需更换"/>
        <s v="座椅气阀三通气管路漏气，插接不实，拆卸坐垫维修调整气管处理"/>
        <s v="主驾驶座椅不能升降，经检查发现座椅内部零配件损坏，因这个座椅厂家不提供拆分件，所以需换座椅总成。"/>
        <s v="客户反映主驾驶安全带卡死，更换安全带总成处理"/>
        <s v="用户反映：驾驶座椅顷斜。检查发现驾驶员座椅总成长时间座上有倾斜感觉。"/>
        <s v="用户反映：左右忽高忽低。检查发现座椅气阀调节机构总成失效。"/>
        <s v="座椅不正，检查发下座椅底座滑轮破碎异响无法使用"/>
        <s v="座位气悬浮总成功能失效，座椅无法自动升降。"/>
        <s v="座椅无法调节"/>
        <s v="座椅无法升降，后背无法调节。"/>
        <s v="客户车辆座椅自动调整机构失效，更换气悬浮后恢复正常"/>
        <s v="客户车辆座椅坐框装配气悬浮直销断裂，更换座椅坐框总成"/>
        <s v="客户车辆座椅自动调整功能失效，更换气悬浮后回复正常"/>
        <s v="驾驶员座椅漏气升不起来，经检查座椅气悬浮总成损坏漏气导致"/>
        <s v="座椅不起经检查座椅气悬浮导致"/>
        <s v="座椅气阀调节机构损坏，座椅无法升起"/>
        <s v="该车辆报修驾驶员座椅气囊无法调节且座椅出现偏移现象，我站人员为其检查发现座椅内部损坏导致，为其更换座椅总成后故障排除"/>
        <s v="拆捡发现座椅齐鲁控制阀气管连接处漏气，维修处理排除故障"/>
        <s v="检查为驾驶员安全带卷收器卡滞，维修处理"/>
        <s v="用户反映：车辆座椅无法升降，经检查：车辆座椅内部气管脱落导致故障，建议修复处理"/>
        <s v="客户报修车辆行驶中座椅自动降落，检查发现高度调节阀内部卡滞，更换处理。"/>
        <s v="客户反映座椅漏气，检查发现座椅气管快速接头松动漏气，重新紧固故障排除"/>
        <s v="客户反映座椅在行驶途中会慢慢下落，检查发现座椅控制阀损坏，更换处理，故障排除"/>
        <s v="座椅气控升降手柄总成漏气"/>
        <s v="司机底部安装支架处倾斜，拆装加垫处理"/>
        <s v="驾驶员座椅气控升降手柄总成漏气"/>
        <s v="该车驾驶员座椅不能下调，更换驾驶员座椅，故障排除"/>
        <s v="经检查发现主座椅内部气管连接处损坏导致漏气严重，为客户维修处理，"/>
        <s v="t检查发现车辆座椅气囊破裂，无法使用，因无拆分件，更换座椅总成"/>
        <s v="检查发现车辆座椅气管漏气，导致故障"/>
        <s v="座椅晃动。经拆检发现是由于驾驶员座椅骨架开裂导致。"/>
        <s v="驾驶员坐椅骨架无减振，无法固定，更换新件故障排除。"/>
        <s v="车辆座椅降下去后无法升起，判断为座椅气囊内部卡滞造成，为用户更换总成。"/>
        <s v="进站检查发现是座椅底座左右不平以及靠背一侧钩扣断裂导致做起来不舒服"/>
        <s v="座椅靠背调整按钮开裂损坏，气囊漏气不起，骨架变形向内侧偏"/>
        <s v="座椅漏气，经过拆解座椅发现座椅气阀接头损坏，通过更换座椅气阀接头故障排除"/>
        <s v="客户报修，驾驶员座椅漏气，经我站检查，驾驶员座椅总成故障，给予维修，故障消除"/>
        <s v="经检查发现驾驶员座椅速升速降开关气路漏气。"/>
        <s v="经检查发现驾驶员座椅阻尼器支架开裂。"/>
        <s v="经检查发现驾驶员座椅气悬浮漏气。"/>
        <s v="经检查发现驾驶员座椅阻尼器上支架断裂"/>
        <s v="经检查发现驾驶员座椅骨架断裂。"/>
        <s v="经检查发现座椅升降开关漏气，座椅阻尼器支架卡簧处磨损，无法卡住卡簧"/>
        <s v="经检查发现座椅阻尼器支架断裂"/>
        <s v="商品车接车时发现座椅调节开关不能用，经检查是拉线脱落导致，经维修后故障消除！"/>
        <s v="检查发现：驾驶员座椅总成骨架断裂导致坐垫向右端倾斜，无法使用。"/>
        <s v="用户进站反映车辆司机座椅不能正常升降，经我站维修人员检查因司机座椅升降功能失效所致。"/>
        <s v="用户反映座椅升降失效，经我站维修人员拆检发现因驾驶室司机座椅升降功能失效所致。"/>
        <s v="气悬浮总成漏气，更换气悬浮总成"/>
        <s v="车辆行驶镜片晃动，更换左后视镜故障解除"/>
        <s v="用户反映：驾驶员座椅无法调节。经检查发现：该车因驾驶员座椅调整机构损坏导致该故障，已无法修复。建议更换驾驶员座椅出来，旧件返厂鉴定。"/>
        <s v="用户报修：福康430车子座椅坏了，我站检查为司机座椅靠背调整机构失效导致，更换司机座椅靠背总成后，试车故障排除。"/>
        <s v="座椅调整机构卡纸，重新调整后故障修复，未更换配件"/>
        <s v="检查发现座椅气控升降手柄总成损坏，无法调节，更换气控升降手柄处理后故障排除试车正常"/>
        <s v="检查发现座椅气控升降开关气管断裂；漏气，维修司机座椅。"/>
        <s v="用户反映驾驶员座椅倾斜，检查发现驾驶员座椅坐框减震器总成损坏，更换后故障排除"/>
        <s v="座椅气囊气管破裂漏气，维修后故障消除。"/>
        <s v="驾驶员座椅漏气，调整机构卡滞，行驶中突然降落。更换驾驶员座椅故障排除。"/>
        <s v="座椅漏气，调整机构犯卡，行驶中座椅突然降落，为该车更换驾驶员座椅。"/>
        <s v="漏气，调整机构犯卡，行驶中突然降落，座椅坐垫松旷。更换驾驶员座椅"/>
        <s v="检查发现座椅软垫海绵开裂，无法使用。"/>
        <s v="检查发现座椅软垫左侧海绵开了无法使用。"/>
        <s v="检查发现座椅软垫左侧海绵开裂无法使用。"/>
        <s v="倒车镜脱落，更换倒车镜故障修复"/>
        <s v="车辆行驶时座椅倾斜，检查为座椅支架损坏，更换座椅支架故障修复"/>
        <s v="座椅异响，检查为座椅减震器失效，更换座椅减震器故障修复"/>
        <s v="车辆行驶时倒车镜抖动，检查为右侧倒车镜镜体旷量大，更换倒车镜后修复，"/>
        <s v="座椅无法升降，检查为气控手柄损坏，更换气控手柄故障修复"/>
        <s v="经检查车辆驾驶员座椅骨架断裂，焊接修复处理"/>
        <s v="经检查车辆驾驶员座椅调整机构损坏导致颠簸,修复处理"/>
        <s v="经检查车辆驾驶员座椅底座弹簧脱落导致颠簸，修复处理"/>
        <s v="驾驶员座椅行驶时自动落底，更换座椅气囊试车故障未排除，为客户更换座椅底座后故障排除"/>
        <s v="用户反映驾驶室座椅往一个方向偏，检查发现内部损坏，更换故障排除"/>
        <s v="客户反映车辆座椅异响且颠簸，经我站检查发现座椅骨架断裂导致座椅塌陷导致故障"/>
        <s v="用户反映副驾驶员座椅折叠不了，经我站人员核实后给与更换"/>
        <s v="客户反映座椅异响颠簸，我站检查发现座椅骨架开裂导致颠簸导致坐垫塌陷。"/>
        <s v="客户反映车辆座椅颠簸且不回弹，经检查发现车辆座椅骨架开裂气囊泄气导致"/>
        <s v="用户反映驾驶员座椅软垫变形塌陷，经我站人员核实后给与更换"/>
        <s v="车主反映副驾驶座椅调整机构卡滞无法调整经检测副调角器损坏，为其更换新件后试车正常。"/>
        <s v="经客户反映车辆驾驶员座椅损坏；经检查为驾驶员座椅调整机构卡滞导致"/>
        <s v="经销商反映车辆驾驶员座椅损坏；经检查为驾驶员座椅调整机构卡滞导致"/>
        <s v="用户来站反映车辆驾驶员座椅高低不平、无法升降，经我站人员拆检发现车辆驾驶员座椅总成损坏失效导致"/>
        <s v="客户反应座椅座椅摆动无法固定，经检查座椅支架开裂导致摆动"/>
        <s v="经我站维修人员外出检查为驾驶室气囊座椅气管脱出导致驾驶室座椅漏气、无法调节故障。 外出检修驾驶室座椅总成；故障排除，用户满意！"/>
        <s v="经我站维修人员检查发现安全带总成内部卡滞，更换后车辆正常"/>
        <s v="主座椅支架断（该型号座椅无拆分件，因此更换总成）"/>
        <s v="座椅坏了，到现场检查是副驾驶员座椅安全带损坏，更换新件处理。"/>
        <s v="座椅坏了，经检查是驾驶员座椅安全带损坏，更换新件处理。"/>
        <s v="座椅损坏，经检查是副驾驶员座椅安全带损坏，更换座椅总成。"/>
        <s v="座椅上下窜动，经检查是驾驶员座椅内部损坏，更换新件处理"/>
        <s v="驾驶员座椅支架断裂，无分件，更换驾驶员座椅总成处理"/>
        <s v="驾驶员座椅漏气，经检查为座椅内部气管接头脱落，拆下座椅坐垫，检修气管处理"/>
        <s v="经维修人员到达后检查座椅发现座椅升上去后自动降落，调角器调整不了角度，驾驶员坐在上边老往下滑，底座偶尔犯卡，更换配件后故障排除。"/>
        <s v="维修人员咨询厂家后建议给座椅右边增加一个垫子，增加垫子后故障排除。"/>
        <s v="经我站检查发现座椅气囊炸裂导致气囊失效，因座椅无拆分件，给予更换座椅总成后，故障排除，恢复使用，"/>
        <s v="经现场检查为驾驶员座椅腰托调节旋扭手柄断裂，导致腰托无法调节，由于该型号座椅没有拆分件，我站更换驾驶员座椅总成。"/>
        <s v="经检测发现驾驶员座椅内气悬浮总成失效，更换气悬浮总成后故障排除。"/>
        <s v="客户反映，车辆漏气。经检查该车座椅连接控制阀气管脱落，导致车辆故障"/>
        <s v="经现场检查发现该车驾驶员座椅总成调节机构损坏导致座椅自动升降，更换驾驶员座椅总成后故障排除"/>
        <s v="经我站维修人员检修为驾驶室座椅气囊不回位导致的，更换损坏件后故障排除"/>
        <s v="经现场检查发现该车驾驶员座椅总成调节机构气管脱落损坏漏气，检修气管后故障排除"/>
        <s v="驾驶员座椅坐框减震器总成断裂导致调整犯卡"/>
        <s v="司机座椅底支架断裂"/>
        <s v="拆检发现驾驶员座椅软垫变形塌陷，更换新件后故障排除"/>
        <s v="座椅漏气，经拆解为座椅气阀管路脱落造成，给予维修连接，故障排除"/>
        <s v="用户反映：车辆驾驶员座椅漏气。经检：车辆驾驶员座椅气管破裂导致给予铆接处理后试车故障排除"/>
        <s v="用户反映：车辆驾驶员座椅坐垫倾斜。经检：车辆驾驶员座椅骨架损坏导致此故障"/>
        <s v="上卧铺气弹簧总成功能失效。"/>
        <s v="拆检发现为座椅调节机构损坏，因无拆分件，更换座椅总成后故障修复"/>
        <s v="车辆座椅无法调节，经现场检查为气控升降手柄漏气导致，为客户更换。"/>
        <s v="驾驶员座椅软垫变形塌陷，为客户更换"/>
        <s v="客户反映；驾驶室不起倾斜，经现场检测为座椅骨架变形无法调节，靠背无法调节导致，为用户更换座椅总成"/>
        <s v="座椅不起，靠背无法调节，安全带卡滞，为客户更换副驾驶员座椅总成。"/>
        <s v="现场检查车辆驾驶员座椅损坏，调整机构卡滞无法调整导致"/>
        <s v="现场检查车辆驾驶员座椅损坏调整机构变形无法调整导致"/>
        <s v="现场检查车辆座椅底座调整机构损坏，无法调节导致,更换后试车正常，故障排除"/>
        <s v="现场检查车辆座椅损坏，调整机构无法 调节导致"/>
        <s v="经检查为座椅调整机构卡滞造成，因我站无携带配件，客户拉有快递，给予重新调整维修 处理"/>
        <s v="车辆安全带不能正常拉出缩回，安全带卡滞，更换安全带总成。"/>
        <s v="客户反映车辆座椅不能正常升降，经检查发现为车辆驾驶员座椅气控升降手柄开裂损坏脱壳跑掉，功能失效，无法正常使用。"/>
        <s v="客户反映车辆座椅不能正常升降，经检查发现为车辆驾驶员座椅气控升降手柄开裂脱落损坏，无法正常使用。"/>
        <s v="用户反映座椅不起，经检查是座椅气阀调节机构卡滞漏气导致座椅不弹起。"/>
        <s v="用户反应驾驶员座椅卡滞，检查发现驾驶员座椅调整机构故障"/>
        <s v="用户反映座椅主架结构损坏，经检查是驾驶员座椅总成损坏导致故障。"/>
        <s v="现场检查车辆驾驶员座椅调整机构卡滞损坏导致"/>
        <s v="现场检查车辆驾驶员座椅调整结构损坏，无法调节导致"/>
        <s v="该车右后视镜总成内部安装松旷导致行驶时异响，更换右后视镜后试车故障彻底排除"/>
        <s v="该车驾驶员座椅速升速降开关内部元件损坏，功能失效，导致座椅自动上升下降，存在安全隐患"/>
        <s v="主驾驶安全带发卡，检查发现安全带内部发卡"/>
        <s v="车辆行驶安全带报警灯经常亮，报警；初步判断为安全带插件内部触点开关接触不良为其修复从新装配"/>
        <s v="该车驾驶员座椅漏气严重，无法弹起来，检查发现座椅内部有个气管蹦出来，找快接头修复，故障排除。"/>
        <s v="座椅底座向一侧偏，导致司机开车时候向一侧倒，阻尼气囊失效影响安全驾驶"/>
        <s v="座椅气囊损坏底座偏斜影响安全驾驶"/>
        <s v="座椅角度调整功能失效，驾驶员坐着向前滑动，影响行车安全，没有散件换总成"/>
        <s v="驾驶员座椅气囊漏气调节犯卡底座偏斜影响安全驾驶"/>
        <s v="用户反映驾驶车辆时座椅向左侧倾斜，检查该车驾驶员座椅底座支架向左侧倾斜，属座椅底座支架故障，无法维修处理，更换后故障已排除"/>
        <s v="驾驶员座椅漏气，经检查是内部管路密封不严导致现象，修复管路后故障排除"/>
        <s v="驾驶员座椅下滑道坏，自动前滑锁不住"/>
        <s v="驾驶员座椅管路接头破损导致漏气，重新修复管路管头差接后故障排除"/>
        <s v="车辆驾驶员座椅漏气（经检查车辆外围正常，进一步检查车辆座椅气控阀密封不严，导致漏气无法使用）"/>
        <s v="车辆驾驶员座椅气囊不起作用（经检查车辆外围正常，进一步拆件座椅发现座椅底座调节机构损坏，导致无法使用）"/>
        <s v="用户反映：车辆座椅漏气倾斜座椅不起，经我站人员检查发现为座椅骨架开裂座椅气囊漏气且坐垫也有开裂处，减震漏油，多处损耗需为用户更换座椅处理"/>
        <s v="客户来电反映座椅漏气，气压不够，无法通过检测线，车辆无法上户，经过我站外出现场检测发现座椅内部气管脱落原因导致"/>
        <s v="用户反映：车辆座椅下去上不来，经我站人员检查发现：座椅气囊减震总成损坏导致，更换座椅气囊减震总成后故障排除。"/>
        <s v="钟舒：经我站技术人员检查发现座椅支架变形，因无单件故更换座椅总成"/>
        <s v="经我站技术人员周鑫检查发现座椅漏气造成无法调节"/>
        <s v="经我站技术人员周鑫检查发现座椅调节器损坏造成座椅不能调节"/>
        <s v="经我站技术人员吴波检查发现座椅调节器损坏无法升降调节"/>
        <s v="钟舒：经我站技术人员检查发现座椅气悬浮"/>
        <s v="座椅漏气，经检查为座椅升降气囊阀气管脱落漏气，检修座椅试车故障排除"/>
        <s v="座椅漏气，经检查为座椅调节阀漏气，检修调节阀故障排除"/>
        <s v="客户反映座椅不升降，经检查座椅调节机构断裂"/>
        <s v="经拆检发现，该车驾驶员座椅气控阀连接气管破裂，导致漏气，造成故障。"/>
        <s v="驾驶室主座椅倾斜，松旷，检查为主座椅轻微变形损坏，更换座椅总成后修复，"/>
        <s v="车辆驾驶室主座椅座垫变形，更换驾驶座椅坐垫后修复，"/>
        <s v="驾驶室主座椅倾斜，无法使用，经我站主座椅支架轻微变形，更换主座椅后修复，"/>
        <s v="用户反映：驾驶室主座椅调节困难向右倾斜，检查为座椅支架轻微变形，座椅调节机构犯卡，更换座椅处理。"/>
        <s v="用户反映，座椅倾斜，检查发现坐垫总成塌陷变形无法使用，更换故障件故障排除。"/>
        <s v="驾驶室主座椅无法升降，漏气且变形，检查为主座椅气囊囊皮失效脱出导致失效，漏气，更换主座椅后修复，"/>
        <s v="驾驶室主座椅无法调节，检查为主座椅滑套元件卡滞，更换座椅滑套后修复，"/>
        <s v="经检查发现座椅高低无法调节，坐垫倾斜，该图号座椅不提供拆分件，更换座椅总成"/>
        <s v="经检查发现座椅各个调节阀失效，该图号座椅不提供拆分件更换，更换总成后故障排除"/>
        <s v="座椅调节阀失效，座椅各方向无法调节，该图号不提供拆分配件，更换总成故障排除"/>
        <s v="经检查发现座椅调节机构失效，多方向无法调节，该图号不提供拆分件，更换总成后故障排除"/>
        <s v="座椅调节机构失效，该图号座椅不提供拆分件，更换总成后故障排除"/>
        <s v="经检查发现驾驶员座椅调节按钮失效，该图号无拆分件更换，更换总成后故障排除"/>
        <s v="经检查发现驾驶员座椅调节按钮等卡滞失效，无拆分件，更换总成故障排除"/>
        <s v="经检查发现座椅调节机构失效，不提供拆分件更换，更换总成后故障排除"/>
        <s v="经检查发现主驾驶座椅调节开关失效，无拆分件，需更换总成后故障排除"/>
        <s v="经检查发现驾驶员座椅调节机构失效，不提供拆分件，更换总成故障排除"/>
        <s v="经检查发现主驾驶座椅气管破损漏气，重新连接气管后故障排除"/>
        <s v="上卧铺气弹簧卡滞"/>
        <s v="用户反映：驾驶员座椅不能升降无法调节，经检查发现是座椅调节升降机构卡滞失效造成，更换座椅后故障排除。"/>
        <s v="用户反映：驾驶员座椅不能升降，经检查发现是座椅升降机构变型卡滞造成，更换座椅后故障排除。"/>
        <s v="用户反映：驾驶员座椅不能升降，无法调节，经检查发现是驾驶员座椅调整机构变型卡滞造成，更换驾驶员座椅后故障排除。"/>
        <s v="用户反映：主驾驶座椅不能升降且左右无法调节，经检查发现是座椅调节机构变形卡滞造功能失效造成，更换座椅后故障排除。"/>
        <s v="驾驶员座椅倾斜，用户抱怨强烈，表示开车时腰吃不消，经现场全面检查发现是座椅向右倾斜导致用户正常行驶时不能座正，无法正常驾驶，重新更换驾驶员座椅后试车正常"/>
        <s v="座椅没有减震效果很硬"/>
        <s v="客户反映车辆右后视镜镜片脱落，经检查为镜片与壳体粘接不牢导致"/>
        <s v="经检测为副驾驶员座椅调整机构卡滞，更换后故障排除"/>
        <s v="经检测为驾驶员座椅内部气管漏气，应急修复处理"/>
        <s v="经检测为驾驶员座椅内部调整机构卡滞，更换总成后故障排除"/>
        <s v="经检测为驾驶员座椅调整机构卡滞，为客户更换后故障排除"/>
        <s v="车辆前期更换新座椅总成，新配件安装后发现前后翻转机构损坏无效。更换总成"/>
        <s v="前期座椅更换，新发配件翻转机构断裂，更换处理"/>
        <s v="经检测驾驶员座椅内部气孔管路断裂，应急修复处理"/>
        <s v="座椅无法升降，检查气管路正常，座椅内部调整机构损坏，更换座椅。"/>
        <s v="座椅气管接头变形脱落，站内无配件，应急缠塑胶袋，后期进站更换。"/>
        <s v="经检测为驾驶员座椅调整机构卡滞，前期多次修复无效，更换总成"/>
        <s v="经检测为驾驶员座椅内部气孔管路断裂，应急修复"/>
        <s v="用户反映：车辆座椅漏气，检查发现：车辆座椅气控阀损坏导致"/>
        <s v="客户反映：驾驶员座椅不升降。经查:驾驶员座椅升降气囊调节阀密封圈卡滞变形导致漏气故障。维修后故障排除。"/>
        <s v="客户反映:主驾驶座椅不能升降.经查:驾驶员座椅升降气囊调节阀密封圈漏气。更换新件后故障排除。"/>
        <s v="客户反应：座椅倾斜。座椅自动调节多次损坏 经查：驾驶员座椅总成骨架变形及座椅自动升级阀损坏导致此故障，更换座椅后故障排除。"/>
        <s v="拆检发现：气悬浮损坏  导致座椅不储气"/>
        <s v="经检查：座椅总成内升降轴螺栓脱落造成座椅升不起，修复好后一切正常。"/>
        <s v="检查发现驾驶员座椅气控升降手柄损坏，无法使用。"/>
        <s v="检查发现驾驶室主座椅气囊损坏漏气，无法使用"/>
        <s v="检查发现驾驶员主座椅内部管路损坏漏气，重新调整气管，故障排除"/>
        <s v="检查发现座椅气悬浮总成内部损坏导致无法提升，无法使用"/>
        <s v="检查发现坐垫内部开裂损坏，无法使用。"/>
        <s v="检查发现驾驶员主座椅气悬浮损坏漏气，无法使用。"/>
        <s v="检查发现主驾驶室座椅开裂，无法使用。"/>
        <s v="检查发现座椅气囊损坏破裂漏气，无法使用"/>
        <s v="检查发现座椅气控升降手柄损坏断裂，无法使用。"/>
        <s v="检查发现驾驶员主座椅气悬浮气管损坏漏气，重新安装紧固后故障排除。"/>
        <s v="检查发现主驾驶座椅气管漏气进行密封处理并进行气管位置隐藏防止再次漏气。"/>
        <s v="检查发现驾驶员主座椅气管破损漏气，重新安装紧固后故障排除"/>
        <s v="用户反映座椅不起，经检测发现是座椅内部减振器上部卡簧脱落，安装内部卡簧排除故障。"/>
        <s v="拆解后发现驾驶员座椅内部支撑掉落导致，维修后故障排除。"/>
        <s v="UH、用户反映座椅矿量大，拆检发现座椅内部锁止机构损坏导致座椅旷量大，无法使用。"/>
        <s v="驾驶员座椅漏气，气囊不起。拆检发现座椅底座8MM软管破导致，内套6MM硬管后用快捷插头接复"/>
        <s v="驾驶员座椅偏，拆修调整不了，更换解决"/>
        <s v="经拆检：驾驶员座椅总成调节器损坏，座椅不能调整，更换座椅总成。"/>
        <s v="检查发现：车辆座椅气孔升降手柄损坏所致座椅气囊无法升降，更换后正常"/>
        <s v="检查发现：车辆驾驶员座椅内部元件损坏所致座椅下榻无法使用，更换座椅总成后正常"/>
        <s v="座椅总成进气管爆破导致漏气"/>
        <s v="座椅总成气管爆破导致漏气"/>
        <s v="座椅总成进气管与接头分离导致漏气"/>
        <s v="供气源为干燥器22号出口未经储气筒冷却直接供给座椅，怀疑供气温度过高所致"/>
        <s v="驾驶员座椅上下无法调节底座靠背犯卡无法使用，更换座椅处理"/>
        <s v="车辆来站反应驾驶员座椅偏斜，座椅发硬而且气囊故障，发卡座椅卡在中间"/>
        <s v="用户反映；座椅失效，检查发现是驾驶员座椅调整机构卡滞导致，检查修复处理"/>
        <s v="用户反应车辆座椅底座断裂，车辆在行驶中无法更换，自行修理，进站后更换新配件故障排除。车辆正常"/>
        <s v="1客户反映车辆驾驶员座椅倾斜严重，经检查为座椅损坏所导致"/>
        <s v="安全带卡滞收缩不灵，带体已磨坏，更换处理"/>
        <s v="经检查驾驶员座椅调节器卡滞导致漏气，更换处理"/>
        <s v="经检查为座椅支架总成上连接阻尼器的小支架脱焊，更换座椅支架"/>
        <s v="渣土车外出，司机座椅减震气囊破裂漏气。"/>
        <s v="城市渣土运输车辆，座椅减震器总呈内支架断裂，造成座椅减震功能失效。"/>
        <s v="客户反映车辆安全带卡滞无法使用，到达现场后发现安全带已无法返回，更换处理"/>
        <s v="用户报修车辆驾驶员座椅异响无法升降，检查为座椅总成坐框损坏、气管漏气导致"/>
        <s v="用户报修车辆驾驶员座椅异响、漏气，检查为驾驶员座椅总成坐框开焊导致"/>
        <s v="经检查：驾驶室座椅调整机构损坏所致"/>
        <s v="经检查：驾驶员座椅调节机构卡滞所致。"/>
        <s v="驾驶员座椅下面气管接头开裂，重新接管后，故障消失"/>
        <s v="经检查发现是由于阻尼器连接螺栓脱落致使阻尼器退出与座椅底座支架干涉使阻尼器伸缩部分弯曲变形及底座支架轻微变形。"/>
        <s v="车辆行驶时，座椅损坏经检查发现驾驶员座椅总成内部气囊整体向右倾斜严重导致座椅无法正常升降。"/>
        <s v="经检查发现主驾驶座椅无法升降，靠背无法调节，该座椅无拆分件，更换座椅总成，更换后故障排除"/>
        <s v="驾驶员座椅安全带锁扣卡死导致安全带不能取出，系统无拆分件，给与更换座椅处理"/>
        <s v="驾驶员座椅漏气检查为 座椅调节机构气管开裂导致漏气，给与修复处理"/>
        <s v="驾驶员座椅漏气，拆检发现内部气管接头脱落，给与更换气管接头修复处理"/>
        <s v="车辆副驾驶员座椅保险带不回，给与更换处理"/>
        <s v="5现场检查：驾驶员座椅骨架断裂，座椅摇晃，安全带卡滞，需更换座椅总成"/>
        <s v="5现场检查：驾驶员座椅滑道滚轮碎裂，气囊不起，座椅摇晃，需更换驾驶员座椅总成"/>
        <s v="客户反映：座椅损坏，经我站检查驾驶员座椅支架变形，座椅下榻导致此故障，需更换驾驶员座椅处理，之后试车一切正常。"/>
        <s v="检查为该车驾驶员座椅底部气管退出漏气，导致气压不起，拆装维修处理"/>
        <s v="驾驶员座椅软垫变形塌陷，调节装置断裂"/>
        <s v="用户反应车辆倒车镜坏，检查发现右后视镜镜片脱落，无法使用。"/>
        <s v="用户反应座椅坏，检查发现驾驶员座椅内部元件损坏，功能失效，无法使用。"/>
        <s v="2用户反映主驾驶坐垫坏，检查发现驶员座椅软垫变形塌陷，无法使用。"/>
        <s v="用户反应驾驶员座椅坏，检查发现驾驶员座椅内部元件损坏，无法使用"/>
        <s v="座椅调节机构一端的拉线头脱落，经重新安装连接固定，故障排除， 维修"/>
        <s v="经检查座椅调节结构滑轮固定处有毛刺卡滞，经清理毛刺后故障排除"/>
        <s v="主座椅无法调整，检查是主座椅骨架调节机构卡滞造成，更换座椅"/>
        <s v="经检查，车辆座椅调节阀调节机构发生卡滞，造成座椅一直漏气，为用户重新安装调节阀后，试车故障排除"/>
        <s v="检查发现，驾驶员座椅往一侧偏移，属质量问题，更换后排除故障"/>
        <s v="查：驾驶员座椅骨架调整机构内部滚轮损坏"/>
        <s v="查：驾驶员座椅总成座椅减震器漏油及座椅调压阀损坏"/>
        <s v="驾驶员座椅无法升降漏气，无法使用"/>
        <s v="座椅损坏塌陷无法使用"/>
        <s v="用户反映车辆驾驶员座椅卡滞，更换驾驶员座椅。"/>
        <s v="用户反映车辆驾驶员座椅底下坏了有响声，维修人员检查为座椅底框支架开焊，给予检修座椅开焊部位，故障排除。"/>
        <s v="座椅漏气，经我站检查发现是座椅内气管爆裂导致"/>
        <s v="座椅漏气，经我站拆检发现是座椅内气管炸开导致"/>
        <s v="客户反映座椅不起，经检查驾驶员座椅调整机构卡滞，更换座椅调整机构"/>
        <s v="客户反映座椅晃动，经检查座椅骨架螺栓脱落，拆装座椅维修处理"/>
        <s v="客户进站反映：车辆驾驶员座椅异响，经检查是驾驶员座椅骨架断裂导致，更换新件故障排除"/>
        <s v="检查发现该车前升降手柄罩壳损坏"/>
        <s v="检查发现该车驾驶员座垫不正"/>
        <s v="驾驶员座椅总成内部调整机构座椅气控阀漏气严重，无法正常使用。"/>
        <s v="驾驶员座椅减震器滚轮脱落导致异响"/>
        <s v="用户反映：座椅漏气，经检查：座椅内部机构漏气。"/>
        <s v="现场拆解为：气悬浮总成漏气"/>
        <s v="驾驶员座椅升降不起来，座椅降下后不能升起"/>
        <s v="座椅不能自动升降,下降后不能上升，因电子图册显示没有拆分件，更换总成"/>
        <s v="车辆座椅歪，经检查驾驶员座椅总成底座塌卸安全带卡滞导致车辆座椅歪。"/>
        <s v="经检查发现驾驶员主座椅气管脱落导致座椅漏气严重"/>
        <s v="检查发现驾驶员座椅骨架断裂，因断裂出较小，给予焊修处理"/>
        <s v="用户反映车辆座椅漏气，经我站检查是气管脱落导致，重新安装后故障排除"/>
        <s v="驾驶员下方异响，座椅支架损坏，更换处理"/>
        <s v="座椅异响，检查座机骨架松旷损坏，更换处理"/>
        <s v="司机反映异响，经检查座椅骨架损坏，更换处理"/>
        <s v="驾驶员座椅异响，检查座椅骨架开裂，更换处理"/>
        <s v="客户车辆驾驶员座椅无法调整，我站检查座椅减震器卡滞导致，修复调整后，故障排除"/>
        <s v="座椅坐垫磨损，无法使用。需更换"/>
        <s v="用户反映座椅歪斜靠背不能调整，检查发现座椅下支架变形、后靠背锁止卡滞打滑不能固定。更换拆分件故障不能排除，更换座椅总成后试车正常。"/>
        <s v="经检查，座椅气控阀气管脱落导致漏气，给予重新安装气管"/>
        <s v="座椅故障"/>
        <s v="用户反映驾驶室座椅没有弹力，漏气开关坏了。经拆检发现驾驶室座椅内部调整机构卡滞，控制开关失灵，更换新件后故障排除。"/>
        <s v="经检查车辆座椅气管脱落，重新安装后故障排除。"/>
        <s v="经我站检查发现是驾驶员座椅气囊破裂漏气严重，经更换座椅总成后故障排除。"/>
        <s v="渣土车用户反映：车辆座椅漏气、异响，经检查为车辆座椅坐框减振螺栓脱落、气囊管接头漏气，维修处理故障排除"/>
        <s v="用户反映驾驶员座椅有矿量及侧偏，经维修人员检查发现座椅升降器总成断裂、减震器总成裂纹，更换新件后故障排除"/>
        <s v="车辆下卧铺塌陷，为其更换后故障排除"/>
        <s v="车辆座椅坐垫开裂，联系技术科告知此型号座椅无下级拆分件，为其更换座椅总成后故障排除"/>
        <s v="车辆副驾坐垫开线，联系技术科告知该型号座椅总成无下级拆分件，为其更换副驾座椅总成后故障排除"/>
        <s v="车辆坐垫开线，联系技术科告知该型号座椅总成无下级拆分件，为其更换座椅总成后故障排除"/>
        <s v="车辆下卧铺中心位置内侧塌陷，为其更换后故障排除"/>
        <s v="车辆座椅软硬无法调节，联系技术科告知该型号座椅总成无下级拆分件，为其更换座椅总成后故障排除"/>
        <s v="用户反映车辆驾驶员座椅无法升降，无法前后调整，安全带无法正常使用，经检查驾驶员座椅故障，更换驾驶员座椅车辆恢复正常"/>
        <s v="用户反映车辆座椅不升降，经检查座椅减震器故障，更换减震器车辆恢复正常"/>
        <s v="检查发现，该车驾驶员座椅底座减震器机构磨损，松旷严重，导致异响，更换新件，故障排除。"/>
        <s v="经我站维修人员检查：驾驶员安全带卷收器失效卡滞.给予更换新件后故障解除"/>
        <s v="经检查发现，驾驶员座椅减震器螺栓断裂，失效，拆下座椅重新安装螺栓后，试车正常，故障排除"/>
        <s v="福康搅拌车，座椅气囊漏气，无法使用，更换新件，故障排除"/>
        <s v="经检测为驾驶员座椅总成损坏导致的，更换配件后故障排除."/>
        <s v="车辆行驶时，座椅漏气经检查发现座椅内部框架管路松脱导致漏气无法正常使用。"/>
        <s v="车辆行驶时，后视镜模糊经检查发现左右后视镜总成整体镜面水纹麻点模糊不清导致无法正常使用。"/>
        <s v="经检车辆驾驶员座椅骨架螺栓脱落螺母划扣骨架磨损导致座椅变形晃动异响，作更换座椅总成处理，排除故障。"/>
        <s v="座椅调整机构损坏"/>
        <s v="座椅摇晃。经查：坐框减振器松旷，断裂。"/>
        <s v="座椅摇晃。经查：驾驶员座椅总成松旷，断裂。"/>
        <s v="座椅摇晃。经查：坐框减振器总成松旷，裂纹。"/>
        <s v="座椅摇晃。经查：坐框减震器总成松旷。"/>
        <s v="检查发现，驾驶室座椅调整机构损坏，座椅卡不住，给予更换处理。"/>
        <s v="检查发现，驾驶室座椅底座开裂，给予更换处理"/>
        <s v="检查发现，驾驶员座椅损坏，给予更换处理。"/>
        <s v="经我站人员检查发现车辆驾驶员座椅气缸损坏，更换处理"/>
        <s v="客户反应驾驶员座椅咔咔异响，检查发现减震器支架断裂，更换后故障排除"/>
        <s v="客户反应驾驶员座椅异响，检查发现减震器螺栓固定处断裂导致，更换后故障排除"/>
        <s v="客户J进站反映车辆座椅气囊漏气，经我站维修人员拆下座椅检查发现座椅气囊气管接头脱落，为其维修紧固后故障排除。"/>
        <s v="驾驶员座椅坐垫不能调，安全带拉不动，靠背不能调节，为客户更换座椅"/>
        <s v="车辆座椅倾斜不能调节，为客户更换座椅总成"/>
        <s v="经检查驾驶员座椅气阀连接气管脱落导致座椅漏气无法升降"/>
        <s v="座椅漏气，经拆检座椅发现进座椅气囊控制阀气管破裂，导致该故障，重新更换同型号亚太管装复后故障排除"/>
        <s v="主驾驶位座椅漏气，经拆查是由进入座椅气管阀气管爆裂导致该故障，对此进行更换同规格亚太管处理装复后故障排除"/>
        <s v="座椅调节阀漏气，检查为座椅气控阀漏气导致，无配件故先检修处理"/>
        <s v="用户反映驾驶室座椅偏斜，异响，维修人员拆解发现坐框减震器总成内滚轮损坏，脱落，更换后故障排除"/>
        <s v="商品车座椅漏气，检修为座椅气管脱落所致。"/>
        <s v="用户反映座椅不能自动调节，不会升降，经我站人员检查判定座椅损坏 给予更换座椅 故障排除"/>
        <s v="经我站检查发现车辆驾驶员座椅损坏，导致故障。"/>
        <s v="客户报修车辆驾驶员座椅无法调节漏气，经检查发现车辆驾驶员座椅损坏导致故障。"/>
        <s v="用户反映车辆驾驶员座椅无法升降。检查发现驾驶员座椅内部气控阀故障导致。更换驾驶员座椅总成。"/>
        <s v="用户反映车辆驾驶员座椅自动上升高度，无法调节。检查发现车辆驾驶员座椅内部调节机构故障导致。更换驾驶员座椅总成。"/>
        <s v="驾驶员座椅向右侧倾斜。检查发现车辆驾驶员座椅骨架断裂导致。更换驾驶员座椅总成。"/>
        <s v="驾驶员座椅自动下落。无法上升。检查发现车辆驾驶员座机调节机构失效导致。更换驾驶员座椅总成。"/>
        <s v="驾驶员座椅仰角无法调节。更换驾驶员座椅总成。"/>
        <s v="用户反映车辆驾驶员座椅无法调节高度。检查发现驾驶员座椅内部机构断裂导致。更换驾驶员座椅。"/>
        <s v="速升速降开关失效，更换速升速降开关，故障排除。"/>
        <s v="驾驶室座椅气阀气管脱落，导致座椅无法升降，修理气管，故障排除"/>
        <s v="客户车辆驾驶员座椅无法调节，经检查发现为车辆驾驶员座椅装配不当导致。。"/>
        <s v="客户车辆副驾驶员座椅无法调节，经检查发现为车辆副驾驶员座椅装配不当导致。。"/>
        <s v="检查为驾驶员座椅总成调整机构失效。"/>
        <s v="拆检发现 车辆左前围扶手损坏"/>
        <s v="客户反映车辆座椅无法调整，经检查为座椅调节机构脱钩导致，经拆卸维修故障排除。"/>
        <s v="客户报修座椅漏气，无法升降。检查发现座椅升降开关密封不良漏气导致，更换后故障排除"/>
        <s v="客户报修座椅升不起来。检查发现气控升降手柄在升座椅高度时漏气, 升降手柄密封不良导致，更换后故障排除。"/>
        <s v="经现场检查：座椅总成安全带损坏，拉出不回或拉不出，无法使用；座椅底座变形，往外倒。"/>
        <s v="经现场检查：新驾驶员座椅总成升降手柄阀漏气，无法使用，更换新件，故障排除。"/>
        <s v="驾驶员座椅底座发卡靠背变形损坏"/>
        <s v="检查发现车辆驾驶员座椅损坏给予更换"/>
        <s v="现场检查驾驶员座椅底部气管漏气，导致座椅不能正常升降，维修够故障清除"/>
        <s v="现场检查驾驶室座椅底部支架与气囊连接气管漏气，维修后故障清除"/>
        <s v="现场检查驾驶员座椅漏气，导致桌椅不能正常升降，更换维修处理后故障清除"/>
        <s v="现场检查驾驶员座椅座椅底部安装支座与气囊连接接头处漏气，导致座椅不能正常升降，维修处理后故障清除"/>
        <s v="现场见座椅底部安装支座与气囊连接气管损坏，维修后故障清除"/>
        <s v="该车座椅总成上气控升降手柄球总成卡滞导致座椅不能升降."/>
        <s v="经我站人员检查发现减震器气管脱落导致减震器不行，给予气管装回后故障排除"/>
        <s v="经我站人员检查发现驾驶员安全带卷收器卡滞，给予拆装维修后故障排除"/>
        <s v="座椅无法上升漏气，经拆检发现车子 座椅气管爆裂漏气严重"/>
        <s v="我站检查车辆座椅内部卡滞导致座椅不起"/>
        <s v="经我站检查发现，驾驶员座椅开裂，导致故障。"/>
        <s v="经我站检查发现该车辆驾驶员座椅骨架变形，导致该车辆驾驶员座椅靠背及坐垫均变形，导致驾驶员座椅异响，给客户更换新件后故障排除"/>
        <s v="经我站检查发现该车辆驾驶员座椅骨架变形，导致该车辆驾驶员坐垫掉落，靠背变形，给客户更换新件后故障排除"/>
        <s v="经我站检查发现该车辆驾驶员座椅骨架变形，导致该车辆驾驶员座椅靠背及坐垫均变形，给客户更换新件后故障排除"/>
        <s v="经我站检查发现该车辆驾驶员座椅变形，导致靠背及坐垫处均发生变形现象，给客户更换新件后故障排除"/>
        <s v="经我站检查发现该车辆驾驶员座椅骨架变形，导致该车辆靠背、坐垫均变形，给客户更换新件后故障排除"/>
        <s v="经我站检查发现该车辆驾驶员座椅骨架变形，导致该车辆驾驶员座椅及靠背均变形，给客户更换新件后故障排除"/>
        <s v="用户反映坐椅损坏，拆检发现驾驶室员座椅底座支架磨损有旷量，无法使用。"/>
        <s v="用户反映驾驶员座椅向右侧倾斜，经检查发现驾驶员座椅底座变形造成，无法使用"/>
        <s v="用户反映驾驶员座椅不起拆检发现驾驶员座椅气囊漏气，无法使用"/>
        <s v="座椅漏气无法升降，拆检发现充气管4 6快速接头冲出"/>
        <s v="气囊座椅不回弹，提升时伴有阶梯感拆检座椅发现内部活塞发涩，卡滞，涂抹润滑脂。试车效果明显。故障排除。"/>
        <s v="车辆气囊座椅不回弹，产生卡滞。台阶感较强。拆检座椅发现内部控制高低值活塞发涩造成举升有台阶感，涂抹润滑脂。试车效果明显。"/>
        <s v="气囊座椅不回弹，且伴有阶梯感，升至最高值伴有回位性，拆检座椅发现内部控制高低值活塞发涩造成举升有台阶感，涂抹润滑脂。试车效果明显。"/>
        <s v="座椅没有记忆功能，起身后再坐下去，座椅直接落到底不回弹。"/>
        <s v="车辆气囊座椅不回弹，产生卡滞。台阶感较强，举升后颠簸路段降至最低值不回弹车辆气囊座椅不回弹，产生卡滞。台阶感较强，举升后颠簸路段降至最低值不回弹车辆气囊座椅不回弹，产生卡滞。台阶感较强，举升后颠簸路段降至最低值不回弹拆检座椅发现内部控制高低值活塞发涩造成举升有台阶感，涂抹润滑脂。试车效果明显。"/>
        <s v="座椅气囊漏气，无法调节高低"/>
        <s v="座椅没有阻尼不回弹，充放气开关工作正常无漏气，座椅能够升降，但是阻尼大，稍有颠簸基本不回弹"/>
        <s v="车辆座椅气囊漏气，无法进行举升。更换座椅气囊，故障排除、"/>
        <s v="上卧铺液压杆断裂，更换液压杆，重新安装上卧铺。故障排除"/>
        <s v="用户报修驾驶室座椅无法调整，经维修人员检查发现拉线脱开导致故障，维修人员从新安装后故障清除"/>
        <s v="客户报修：车辆驾驶室主驾座椅漏气严重，气压上不来，无法行驶，我站维修人员到现场检查：车辆驾驶室主驾座椅内部气管接头漏气，拆卸主驾座椅总成，检修漏气处，试车，故障排除"/>
        <s v="车辆主驾驶员座椅骨架断裂。"/>
        <s v="车辆驾驶员座椅没有气，拆卸检查发现座椅调节气囊接头脱落，重新紧固修复接头，故障排除"/>
        <s v="车辆座椅漏气，经现场拆检发现该车座椅气管快接脱落导致该车故障，更换快接修复处理，故障排除，"/>
        <s v="坐框减震器总成断裂     给予更换新件   故障排除"/>
        <s v="客户反映座椅高低无法调节，经检查为座椅速升速降开关内部元件损坏。"/>
        <s v="客户反映驾驶员座椅自落，经检查为驾驶员座椅气悬浮损坏。"/>
        <s v="客户反映驾驶员座椅漏气，经检查驾驶员座椅气悬浮总成排气孔漏气导致。"/>
        <s v="客户来电反映车辆驾驶员座椅损坏，经我站维修人员外出到达现场检查发现驾驶员座椅底座损坏，导致此故障，需更换驾驶员座椅底座"/>
        <s v="报修车辆座椅异响，卡带，到达现场后检查发现座椅调节气缸脱落导致，拆装修复后故障排除。属座椅出厂未紧固到位导致。"/>
        <s v="检查为：驾驶室座椅底座损坏导致座椅靠背无法卡住，给予更换新件处理"/>
        <s v="车辆座椅无法升降，现场检查系座椅气悬浮总成损坏卡滞导致座椅无法升降，给予更换后，故障排除"/>
        <s v="座椅漏气，调整机构卡滞，行驶中座椅突然降落，为该车更换驾驶员座椅总成"/>
        <s v="座椅无法调节卡滞，气悬浮漏气"/>
        <s v="经我站技术人员贾志红检查发现座椅底部拉线断裂"/>
        <s v="座椅骨架开裂，更换座椅底座"/>
        <s v="用户反映座椅异响，经检查座椅骨架开裂导致"/>
        <s v="驾驶员座椅车辆行驶时时会自动降落，无法正常升降"/>
        <s v="用户致电我站反应车辆座椅漏气严重，请求外出救援，经检测为车辆座椅内调控阀接头脱落导致漏气，为用户维修修复座椅调控阀接头故障排除。"/>
      </sharedItems>
    </cacheField>
    <cacheField name="故障模式" numFmtId="0">
      <sharedItems count="29">
        <s v="驾驶员座椅调整机构卡滞"/>
        <s v="驾驶员座椅装配不当"/>
        <s v="副驾驶员座椅装配不当"/>
        <s v="驾驶员座椅骨架断裂"/>
        <s v="副驾驶员座椅调整机构卡滞"/>
        <s v="驾驶员座椅软垫开裂"/>
        <s v="座椅气阀总成（气囊座椅)漏气"/>
        <s v="前翻滚座椅锁扣变形"/>
        <s v="左后视镜玻璃镜面开裂"/>
        <s v="驾驶员座椅软垫变形塌陷"/>
        <s v="座椅滑轨装饰条断裂"/>
        <s v="驾驶员安全带卷收器卡滞"/>
        <s v="驾驶员座椅骨架开焊"/>
        <s v="左后视镜装配不当"/>
        <s v="右后视镜装配不当"/>
        <s v="副驾驶员座椅软垫变形塌陷"/>
        <s v="上卧铺气弹簧卡滞"/>
        <s v="前翻滚座椅调整机构卡滞"/>
        <s v="驾驶员安全带卡扣磨损"/>
        <s v="座椅滑轨装饰条松脱"/>
        <s v="右后视镜玻璃镜面开裂"/>
        <s v="下卧铺垫开裂"/>
        <s v="副驾驶员座椅软垫开裂"/>
        <s v="变速器脱档、乱档"/>
        <s v="右后视镜玻璃镜面水纹麻点"/>
        <s v="副驾驶员座椅骨架断裂"/>
        <s v="前保险杠变形"/>
        <s v="上卧铺左支承断裂"/>
        <s v="前翻滚座椅骨架断裂"/>
      </sharedItems>
    </cacheField>
    <cacheField name="祸首件图号" numFmtId="0">
      <sharedItems count="51">
        <s v="FH468100000015A1093"/>
        <s v="FH468100000016A1093"/>
        <s v="FH468100000013A1093"/>
        <s v="SH4A-6805001A1093"/>
        <s v="FH0681010100A0A1093"/>
        <s v="FH468100000014A1093"/>
        <s v="FH468100000054A1093"/>
        <s v="FH468100000008A1093"/>
        <s v="SH4681010070A0A1093"/>
        <s v="SH5-6801120A1093"/>
        <s v="FH4821010009A0A1093"/>
        <s v="SH3A-6806006A1093"/>
        <s v="SH3A-6805400A1093"/>
        <s v="S4681010070A0A1093"/>
        <s v="F1B24968104014A1093"/>
        <s v="SH3A-6801400A1093"/>
        <s v="SH4681010800A0A1093"/>
        <s v="FH4681010116A0A1093"/>
        <s v="FH4681010100A0A1093"/>
        <s v="FH468100000007A1093"/>
        <s v="F1B22068110001A1093"/>
        <s v="S1B2496801670A1093"/>
        <s v="F1B24968100002A0A1093"/>
        <s v="SH3A-6801000A1093"/>
        <s v="SH5-6806018A1093"/>
        <s v="S6805100S1000AA1093"/>
        <s v="SH4A-6805001-BA1093"/>
        <s v="FH2821010200A0A1093"/>
        <s v="FH468100000055A1093"/>
        <s v="F1B24968100002A1093"/>
        <s v="S4681010087A0A1093"/>
        <s v="FH4704010260A0A1093"/>
        <s v="F1B2496801670A1093"/>
        <s v="SH4A-6806014A1093"/>
        <s v="SH4A-6805200A1093"/>
        <s v="FH468100000014FJ30A1093"/>
        <s v="SRC026807005A1093"/>
        <s v="FH4681010110A0A1093"/>
        <s v="S6805100B1000AA1093"/>
        <s v="F1B24968104011A1093"/>
        <s v="SH3A-6806004A1093"/>
        <s v="FH0681010017A0A1093"/>
        <s v="F1B22069105002A1093"/>
        <s v="FH470400000109A1093"/>
        <s v="S4681010306A0A1093"/>
        <s v="FH4681020105A0A1093"/>
        <s v="FH0531050004A0A1093"/>
        <s v="FH468100000013FJ30A1093"/>
        <s v="SH4A-6802122A1093"/>
        <s v="SH3A-6805401A1093"/>
        <s v="SH4B-6805492A1093"/>
      </sharedItems>
    </cacheField>
    <cacheField name="祸首件名称" numFmtId="0">
      <sharedItems count="33">
        <s v="驾驶员座椅总成"/>
        <s v="坐框减震器总成"/>
        <s v="副驾驶员座椅总成"/>
        <s v="底支架总成"/>
        <s v="气悬浮总成"/>
        <s v="左后视镜总成"/>
        <s v="气控升降手柄总成"/>
        <s v="减震器总成"/>
        <s v="座椅底部安装支座"/>
        <s v="座椅气阀调节机构总成"/>
        <s v="座垫总成"/>
        <s v="安全带总成"/>
        <s v="驾驶员座椅总成(标配）"/>
        <s v="司机底部安装支架"/>
        <s v="底座模块化总成"/>
        <s v="速升速降开关气路总成"/>
        <s v="司机座椅靠背总成"/>
        <s v="后视镜总成(右 带后盖)"/>
        <s v="升降机构调节手柄(后）"/>
        <s v="上卧铺气弹簧总成"/>
        <s v="驾驶员座椅底座支架总成"/>
        <s v="升降调节开关总成"/>
        <s v="滑轨总成"/>
        <s v="气囊总成"/>
        <s v="驾驶员座椅靠背总成(气囊座椅)"/>
        <s v="前升降手柄罩壳"/>
        <s v="驾驶员气囊减震器总成"/>
        <s v="中间座椅总成"/>
        <s v="下卧铺总成"/>
        <s v="驾驶员座椅气控阀"/>
        <s v="左前围扶手及铰链总成"/>
        <s v="阻尼器总成"/>
        <s v="气囊总成(气囊含气管)"/>
      </sharedItems>
    </cacheField>
    <cacheField name="祸首件生产厂家" numFmtId="0">
      <sharedItems count="1">
        <s v="北京光华荣昌汽车部件有限公司"/>
      </sharedItems>
    </cacheField>
    <cacheField name="责任单位编号" numFmtId="0">
      <sharedItems count="1">
        <s v="A1093"/>
      </sharedItems>
    </cacheField>
    <cacheField name="责任单位名称" numFmtId="0">
      <sharedItems count="1">
        <s v="北京光华荣昌汽车部件有限公司"/>
      </sharedItems>
    </cacheField>
    <cacheField name="祸首件所属总成编号" numFmtId="0">
      <sharedItems count="52">
        <s v="FH468100000015A1093"/>
        <s v="FH468100000016A1093"/>
        <s v="FH468100000013A1093"/>
        <s v="SH4A-6805001A1093"/>
        <s v="FH0681010100A0A1093"/>
        <s v="FH468100000014A1093"/>
        <s v="FH468100000054A1093"/>
        <s v="FH468100000008A1093"/>
        <s v="SH4681010070A0A1093"/>
        <s v="SH5-6801120A1093"/>
        <s v="FH4821010009A0A1093"/>
        <s v="SH3A-6806006A1093"/>
        <s v="S4681010070A0A1093"/>
        <s v="F1B24968104014A1093"/>
        <s v="SH3A-6801400A1093"/>
        <s v="SH4681010800A0A1093"/>
        <s v="SH3A-6805400A1093"/>
        <s v="FH4681010116A0A1093"/>
        <s v="FH4681010100A0A1093"/>
        <s v="FH468100000007A1093"/>
        <s v="F1B22068110001A1093"/>
        <s v="S1B2496801670A1093"/>
        <s v="F1B24968100002A0A1093"/>
        <s v="SH5-6806018A1093"/>
        <s v="S6805100S1000AA1093"/>
        <s v="SH4A-6805001-BA1093"/>
        <s v="FH2821010200A0A1093"/>
        <s v="FH468100000055A1093"/>
        <s v="F1B24968100002A1093"/>
        <s v="S4681010087A0A1093"/>
        <s v="FH4704010260A0A1093"/>
        <s v="F1B2496801670A1093"/>
        <s v="SH3A-6801000A1093"/>
        <s v="SH4A-6806014A1093"/>
        <s v="SH4A-6805200A1093"/>
        <s v="FH468100000014FJ30A1093"/>
        <s v="SRC026807005A1093"/>
        <s v="FH4681010110A0A1093"/>
        <s v="S6805100B1000AA1093"/>
        <s v="F1B24968104011A1093"/>
        <s v="SH3A-6806004A1093"/>
        <s v="FH0681010017A0A1093"/>
        <s v="F1B22069105002A1093"/>
        <s v="SH3A-6805300A1093"/>
        <s v="FH470400000109A0247"/>
        <s v="FH470400000109A1093"/>
        <s v="S4681010306A0A1093"/>
        <s v="FH4681020105A0A1093"/>
        <s v="FH0531050004A0A1093"/>
        <s v="SH4A-6802122A1093"/>
        <s v="SH3A-6805401A1093"/>
        <s v="SH4B-6805492A1093"/>
      </sharedItems>
    </cacheField>
    <cacheField name="祸首件所属总成名称" numFmtId="0">
      <sharedItems count="34">
        <s v="驾驶员座椅总成"/>
        <s v="坐框减震器总成"/>
        <s v="副驾驶员座椅总成"/>
        <s v="底支架总成"/>
        <s v="气悬浮总成"/>
        <s v="左后视镜总成"/>
        <s v="气控升降手柄总成"/>
        <s v="座椅底部安装支座"/>
        <s v="座椅气阀调节机构总成"/>
        <s v="座垫总成"/>
        <s v="安全带总成"/>
        <s v="减震器总成"/>
        <s v="驾驶员座椅总成(标配）"/>
        <s v="司机底部安装支架"/>
        <s v="速升速降开关气路总成"/>
        <s v="司机座椅靠背总成"/>
        <s v="后视镜总成(右 带后盖)"/>
        <s v="升降机构调节手柄(后）"/>
        <s v="上卧铺气弹簧总成"/>
        <s v="驾驶员座椅底座支架总成"/>
        <s v="底座模块化总成"/>
        <s v="升降调节开关总成"/>
        <s v="滑轨总成"/>
        <s v="气囊总成"/>
        <s v="驾驶员座椅靠背总成(气囊座椅)"/>
        <s v="前升降手柄罩壳"/>
        <s v="驾驶员气囊减震器总成"/>
        <s v="中间座椅总成"/>
        <s v="升降器总成"/>
        <s v="下卧铺总成"/>
        <s v="驾驶员座椅气控阀"/>
        <s v="左前围扶手及铰链总成"/>
        <s v="阻尼器总成"/>
        <s v="气囊总成(气囊含气管)"/>
      </sharedItems>
    </cacheField>
    <cacheField name="供应商确认状态" numFmtId="0">
      <sharedItems count="2">
        <s v="未确认"/>
        <s v="已确认"/>
      </sharedItems>
    </cacheField>
    <cacheField name="分公司审核时间" numFmtId="0">
      <sharedItems containsSemiMixedTypes="0" containsString="0" containsNumber="1" minValue="0" maxValue="44048.737974537" count="491">
        <n v="44026.5139583333"/>
        <n v="44047.4571412037"/>
        <n v="44037.4769560185"/>
        <n v="44034.5615046296"/>
        <n v="44048.5858101852"/>
        <n v="44025.4752893519"/>
        <n v="44026.3543402778"/>
        <n v="44040.3911921296"/>
        <n v="44041.771724537"/>
        <n v="44041.7712152778"/>
        <n v="44043.465150463"/>
        <n v="44040.4703587963"/>
        <n v="44046.3971064815"/>
        <n v="44026.6741203704"/>
        <n v="44036.6178703704"/>
        <n v="44044.6115972222"/>
        <n v="44022.3412037037"/>
        <n v="44022.339849537"/>
        <n v="44025.6214583333"/>
        <n v="44022.3570717593"/>
        <n v="44025.4698726852"/>
        <n v="44047.3663541667"/>
        <n v="44040.7590162037"/>
        <n v="44041.4586805556"/>
        <n v="44038.6271296296"/>
        <n v="44036.4677893519"/>
        <n v="44039.6429166667"/>
        <n v="44048.6477893519"/>
        <n v="44036.7120023148"/>
        <n v="44041.3859143518"/>
        <n v="44045.7693981481"/>
        <n v="44021.629212963"/>
        <n v="44029.6393287037"/>
        <n v="44032.3701157407"/>
        <n v="44029.3873611111"/>
        <n v="44033.4268402778"/>
        <n v="44036.4797453704"/>
        <n v="44042.53875"/>
        <n v="44036.4719675926"/>
        <n v="44040.4698148148"/>
        <n v="44039.3990856481"/>
        <n v="44042.4667592593"/>
        <n v="44040.353587963"/>
        <n v="44041.5593865741"/>
        <n v="44028.6009027778"/>
        <n v="44035.4009837963"/>
        <n v="44045.4220717593"/>
        <n v="44033.6629398148"/>
        <n v="44041.6848611111"/>
        <n v="44033.3726736111"/>
        <n v="44034.6216782407"/>
        <n v="44040.3525925926"/>
        <n v="44023.6092708333"/>
        <n v="44025.622974537"/>
        <n v="44041.6781018519"/>
        <n v="44028.6109259259"/>
        <n v="44026.3363425926"/>
        <n v="44043.5353819444"/>
        <n v="44043.4277546296"/>
        <n v="44032.3797222222"/>
        <n v="44022.5979976852"/>
        <n v="44026.4530902778"/>
        <n v="44041.6935648148"/>
        <n v="44022.5337615741"/>
        <n v="44034.6284027778"/>
        <n v="44048.6191087963"/>
        <n v="44042.4087268518"/>
        <n v="44042.6680555556"/>
        <n v="44028.641724537"/>
        <n v="44041.3963078704"/>
        <n v="44041.3908101852"/>
        <n v="44048.6429050926"/>
        <n v="44022.4480555556"/>
        <n v="44042.7048263889"/>
        <n v="44046.4753819444"/>
        <n v="44037.4720601852"/>
        <n v="44040.4240162037"/>
        <n v="44028.5636921296"/>
        <n v="44022.6582986111"/>
        <n v="44036.6176273148"/>
        <n v="44044.6181712963"/>
        <n v="44025.3616435185"/>
        <n v="44027.4195138889"/>
        <n v="44030.5023842593"/>
        <n v="44036.6028703704"/>
        <n v="44048.6296296296"/>
        <n v="44040.4968981482"/>
        <n v="44032.6297569444"/>
        <n v="44036.4777314815"/>
        <n v="44044.6089467593"/>
        <n v="44021.5235532407"/>
        <n v="44026.3209490741"/>
        <n v="44034.5936342593"/>
        <n v="44043.7281481481"/>
        <n v="44026.5744328704"/>
        <n v="44043.6333101852"/>
        <n v="44046.6437731481"/>
        <n v="44025.6200578704"/>
        <n v="44035.5863773148"/>
        <n v="44040.6060300926"/>
        <n v="44047.7136458333"/>
        <n v="44028.7438425926"/>
        <n v="44044.6450347222"/>
        <n v="44039.7126851852"/>
        <n v="44027.6499189815"/>
        <n v="44044.6540740741"/>
        <n v="44047.4143634259"/>
        <n v="44025.6890393519"/>
        <n v="44025.6294097222"/>
        <n v="44026.6799537037"/>
        <n v="44026.6780092593"/>
        <n v="44029.5987152778"/>
        <n v="44028.6203240741"/>
        <n v="44044.6085069444"/>
        <n v="44045.4008796296"/>
        <n v="44045.3941319444"/>
        <n v="44045.563912037"/>
        <n v="44037.457962963"/>
        <n v="44022.5728472222"/>
        <n v="44022.4159027778"/>
        <n v="44045.5443171296"/>
        <n v="44041.5745949074"/>
        <n v="44034.3930902778"/>
        <n v="44022.4463078704"/>
        <n v="44033.7160069444"/>
        <n v="44032.6189699074"/>
        <n v="44043.6288194444"/>
        <n v="44046.5871064815"/>
        <n v="44029.3656828704"/>
        <n v="44028.6431712963"/>
        <n v="44032.687025463"/>
        <n v="44044.6459722222"/>
        <n v="44026.4008217593"/>
        <n v="44022.6839351852"/>
        <n v="44021.6354398148"/>
        <n v="44021.7239583333"/>
        <n v="44034.6348842593"/>
        <n v="44032.6302662037"/>
        <n v="44028.5783680556"/>
        <n v="44029.6015625"/>
        <n v="44022.4533796296"/>
        <n v="44028.7024652778"/>
        <n v="44032.6750810185"/>
        <n v="44048.737974537"/>
        <n v="44039.6552083333"/>
        <n v="44029.436875"/>
        <n v="44036.63125"/>
        <n v="44035.6792476852"/>
        <n v="44045.7014351852"/>
        <n v="44021.7408217593"/>
        <n v="44030.5899884259"/>
        <n v="44048.7334490741"/>
        <n v="44043.3846180556"/>
        <n v="44034.705"/>
        <n v="44047.6146990741"/>
        <n v="44041.5669675926"/>
        <n v="44035.6164467593"/>
        <n v="44047.5902546296"/>
        <n v="44041.4614236111"/>
        <n v="44026.389224537"/>
        <n v="44025.4745601852"/>
        <n v="44021.622650463"/>
        <n v="44033.3864236111"/>
        <n v="44028.6895833333"/>
        <n v="44026.3750810185"/>
        <n v="44025.7699421296"/>
        <n v="44035.4053125"/>
        <n v="44033.7557291667"/>
        <n v="44041.3850578704"/>
        <n v="44032.400787037"/>
        <n v="44044.6789699074"/>
        <n v="44021.7656481481"/>
        <n v="44026.4546759259"/>
        <n v="44042.5947916667"/>
        <n v="44028.4474537037"/>
        <n v="44025.7121759259"/>
        <n v="44026.3961226852"/>
        <n v="44027.5681481482"/>
        <n v="44036.5406597222"/>
        <n v="44042.6406134259"/>
        <n v="44041.6534375"/>
        <n v="44030.3642361111"/>
        <n v="44040.7132638889"/>
        <n v="44040.7131018518"/>
        <n v="44042.7035300926"/>
        <n v="44034.7430208333"/>
        <n v="44033.5766666667"/>
        <n v="44033.5761689815"/>
        <n v="44045.6040740741"/>
        <n v="44044.6796296296"/>
        <n v="44043.4442939815"/>
        <n v="44033.5533680556"/>
        <n v="44047.6214699074"/>
        <n v="44048.4372337963"/>
        <n v="44040.3750347222"/>
        <n v="44046.6414583333"/>
        <n v="44028.6209375"/>
        <n v="44035.3996296296"/>
        <n v="44021.6381365741"/>
        <n v="44026.3644791667"/>
        <n v="44025.7246527778"/>
        <n v="44027.5171412037"/>
        <n v="44048.5992939815"/>
        <n v="44048.6904861111"/>
        <n v="44022.670474537"/>
        <n v="44041.7073148148"/>
        <n v="44040.3733449074"/>
        <n v="44043.4390046296"/>
        <n v="44040.6542708333"/>
        <n v="44039.7116087963"/>
        <n v="44044.7187268519"/>
        <n v="44044.711875"/>
        <n v="44044.6118171296"/>
        <n v="44047.6708912037"/>
        <n v="44041.5583912037"/>
        <n v="44043.7185069444"/>
        <n v="44043.7184027778"/>
        <n v="44021.4287268519"/>
        <n v="44047.7307523148"/>
        <n v="44038.458275463"/>
        <n v="44040.4652662037"/>
        <n v="44027.4193171296"/>
        <n v="44022.4809837963"/>
        <n v="44022.5365856482"/>
        <n v="44025.6246527778"/>
        <n v="44034.5732523148"/>
        <n v="44036.4895138889"/>
        <n v="44035.3891319444"/>
        <n v="44036.7095138889"/>
        <n v="44048.6329861111"/>
        <n v="44025.5918402778"/>
        <n v="44043.5411111111"/>
        <n v="44029.6462152778"/>
        <n v="44029.4338194444"/>
        <n v="44042.5519444444"/>
        <n v="44036.6181828704"/>
        <n v="44041.6347453704"/>
        <n v="44045.378287037"/>
        <n v="44035.6420138889"/>
        <n v="44035.5629050926"/>
        <n v="44035.5623726852"/>
        <n v="44035.5913078704"/>
        <n v="44035.6336574074"/>
        <n v="44039.6449305556"/>
        <n v="44041.5605092593"/>
        <n v="44047.6621412037"/>
        <n v="44044.420775463"/>
        <n v="44047.6636574074"/>
        <n v="44043.6707523148"/>
        <n v="44034.6046875"/>
        <n v="44026.4534490741"/>
        <n v="44036.5750694444"/>
        <n v="44042.6271296296"/>
        <n v="44046.5809606481"/>
        <n v="44032.3429166667"/>
        <n v="44022.5774537037"/>
        <n v="44032.4531481481"/>
        <n v="44022.4432291667"/>
        <n v="44022.6579398148"/>
        <n v="44026.3782291667"/>
        <n v="44025.5905208333"/>
        <n v="44028.7158101852"/>
        <n v="44028.4318055556"/>
        <n v="44030.3233564815"/>
        <n v="44028.7159606482"/>
        <n v="44033.7401736111"/>
        <n v="44033.5406712963"/>
        <n v="44033.4234606481"/>
        <n v="44047.6934490741"/>
        <n v="44043.5912962963"/>
        <n v="44025.6822337963"/>
        <n v="44027.6996643519"/>
        <n v="44045.4226736111"/>
        <n v="44028.4352199074"/>
        <n v="44033.4525115741"/>
        <n v="44026.5221412037"/>
        <n v="44027.6863657407"/>
        <n v="44029.5628125"/>
        <n v="44028.6834722222"/>
        <n v="44047.6383796296"/>
        <n v="44034.5925"/>
        <n v="44034.6343981481"/>
        <n v="44036.34125"/>
        <n v="44041.4057523148"/>
        <n v="44040.6076851852"/>
        <n v="44043.7230324074"/>
        <n v="44046.4099305556"/>
        <n v="44036.4970949074"/>
        <n v="44028.6227314815"/>
        <n v="44046.7809490741"/>
        <n v="44030.6750694444"/>
        <n v="44041.5662384259"/>
        <n v="44035.3147106481"/>
        <n v="44043.6887847222"/>
        <n v="44045.6741203704"/>
        <n v="44024.5768171296"/>
        <n v="44030.3227314815"/>
        <n v="44030.5112037037"/>
        <n v="44048.5776851852"/>
        <n v="44035.7075694444"/>
        <n v="44029.6114236111"/>
        <n v="44046.3851736111"/>
        <n v="44040.7135416667"/>
        <n v="44026.6361689815"/>
        <n v="44047.4569097222"/>
        <n v="44032.4690856481"/>
        <n v="44039.623587963"/>
        <n v="44039.6021875"/>
        <n v="44036.734849537"/>
        <n v="44041.6129861111"/>
        <n v="44048.3296875"/>
        <n v="44048.3499537037"/>
        <n v="44026.4123726852"/>
        <n v="44041.6162731481"/>
        <n v="44022.7623611111"/>
        <n v="44032.601099537"/>
        <n v="44048.3108101852"/>
        <n v="44048.5983796296"/>
        <n v="44042.3905787037"/>
        <n v="44041.7015740741"/>
        <n v="44044.4081481481"/>
        <n v="44044.6495023148"/>
        <n v="44027.4424305556"/>
        <n v="44033.3589236111"/>
        <n v="44021.4892592593"/>
        <n v="44041.6814814815"/>
        <n v="44034.7124074074"/>
        <n v="44025.6299537037"/>
        <n v="44027.4072800926"/>
        <n v="44047.7626157407"/>
        <n v="44046.6884837963"/>
        <n v="44030.3249768519"/>
        <n v="44030.3237731481"/>
        <n v="44045.6751851852"/>
        <n v="44033.6513194444"/>
        <n v="44046.6442476852"/>
        <n v="44033.3704282407"/>
        <n v="44046.6404513889"/>
        <n v="44029.4530324074"/>
        <n v="44036.4697453704"/>
        <n v="44044.6898032407"/>
        <n v="44041.7224884259"/>
        <n v="44046.6406828704"/>
        <n v="44045.7220601852"/>
        <n v="44024.6707407407"/>
        <n v="44027.3878935185"/>
        <n v="44028.4473611111"/>
        <n v="44027.5564699074"/>
        <n v="44028.4729861111"/>
        <n v="44038.5939814815"/>
        <n v="44036.3712731482"/>
        <n v="44028.6710648148"/>
        <n v="44042.703287037"/>
        <n v="44033.7698148148"/>
        <n v="44033.4220949074"/>
        <n v="44033.6963078704"/>
        <n v="44036.5286111111"/>
        <n v="44028.4742476852"/>
        <n v="44042.6646527778"/>
        <n v="44038.4794907407"/>
        <n v="44028.4159027778"/>
        <n v="44045.4275"/>
        <n v="44042.7022337963"/>
        <n v="44036.6180208333"/>
        <n v="44047.6151157407"/>
        <n v="44036.4793055556"/>
        <n v="44048.6474884259"/>
        <n v="44040.4761921296"/>
        <n v="44021.6180787037"/>
        <n v="44038.5635069444"/>
        <n v="44022.6230902778"/>
        <n v="44026.4536574074"/>
        <n v="44046.7415162037"/>
        <n v="44033.3536226852"/>
        <n v="44036.7103472222"/>
        <n v="44039.6349884259"/>
        <n v="44040.6119675926"/>
        <n v="44022.5771875"/>
        <n v="44047.3652893519"/>
        <n v="44033.3655902778"/>
        <n v="44032.6466666667"/>
        <n v="44034.4057175926"/>
        <n v="44035.4678009259"/>
        <n v="44035.4572222222"/>
        <n v="44041.4561805556"/>
        <n v="44044.583125"/>
        <n v="44048.5489930556"/>
        <n v="44034.5263773148"/>
        <n v="44028.6213310185"/>
        <n v="44044.4681365741"/>
        <n v="44035.3991898148"/>
        <n v="44045.4143055556"/>
        <n v="44036.5425347222"/>
        <n v="44028.571724537"/>
        <n v="44033.5581018518"/>
        <n v="44048.6682523148"/>
        <n v="44022.4269791667"/>
        <n v="44046.6003472222"/>
        <n v="44021.7320949074"/>
        <n v="44025.7133101852"/>
        <n v="44033.542662037"/>
        <n v="44036.7097222222"/>
        <n v="44047.62875"/>
        <n v="44041.415625"/>
        <n v="44044.6422106481"/>
        <n v="44046.7490856481"/>
        <n v="44022.4467476852"/>
        <n v="44043.3590046296"/>
        <n v="44027.3706712963"/>
        <n v="44026.3760648148"/>
        <n v="44027.7305671296"/>
        <n v="44027.4258680556"/>
        <n v="44039.673900463"/>
        <n v="44042.5350115741"/>
        <n v="44030.5593634259"/>
        <n v="44025.4664814815"/>
        <n v="44026.8014699074"/>
        <n v="44040.664525463"/>
        <n v="44025.4522453704"/>
        <n v="44041.6981828704"/>
        <n v="44021.4685416667"/>
        <n v="44028.4215277778"/>
        <n v="44032.6058796296"/>
        <n v="44036.6531018519"/>
        <n v="44041.5285300926"/>
        <n v="44041.634375"/>
        <n v="44027.6549189815"/>
        <n v="44034.5616666667"/>
        <n v="44043.6656365741"/>
        <n v="44043.6653472222"/>
        <n v="44022.6855439815"/>
        <n v="44034.6845717593"/>
        <n v="44032.4674537037"/>
        <n v="44026.4651851852"/>
        <n v="44037.3677083333"/>
        <n v="44033.5539351852"/>
        <n v="44036.6460185185"/>
        <n v="44046.6326041667"/>
        <n v="44027.697962963"/>
        <n v="44029.5741203704"/>
        <n v="44042.4170833333"/>
        <n v="44040.642650463"/>
        <n v="44044.4260648148"/>
        <n v="44045.3968865741"/>
        <n v="44045.4397106481"/>
        <n v="44032.7091319444"/>
        <n v="44027.51375"/>
        <n v="44032.6461111111"/>
        <n v="44046.4128703704"/>
        <n v="44041.7262962963"/>
        <n v="44044.5778240741"/>
        <n v="44021.4703819444"/>
        <n v="44021.6449189815"/>
        <n v="44026.5629398148"/>
        <n v="44048.5294791667"/>
        <n v="44036.6181134259"/>
        <n v="44034.6946412037"/>
        <n v="44027.5974537037"/>
        <n v="44048.648125"/>
        <n v="44039.6659722222"/>
        <n v="44021.3941898148"/>
        <n v="44025.6296412037"/>
        <n v="44026.7029050926"/>
        <n v="44026.4905439815"/>
        <n v="44026.762349537"/>
        <n v="44036.6789351852"/>
        <n v="44036.7100578704"/>
        <n v="44038.4907291667"/>
        <n v="44044.6517361111"/>
        <n v="44043.5429282407"/>
        <n v="44043.6179166667"/>
        <n v="44044.6909722222"/>
        <n v="44025.4622453704"/>
        <n v="44044.6371759259"/>
        <n v="44044.4604976852"/>
        <n v="44040.4534837963"/>
        <n v="44028.5637847222"/>
        <n v="44027.3755324074"/>
        <n v="44036.6255671296"/>
        <n v="44039.6363541667"/>
        <n v="44025.6863425926"/>
        <n v="44023.4711226852"/>
        <n v="44047.3801041667"/>
        <n v="44032.5844907407"/>
        <n v="44026.4507523148"/>
        <n v="44023.6339351852"/>
        <n v="44032.4286805556"/>
        <n v="44047.8563773148"/>
        <n v="44038.6998611111"/>
        <n v="44030.4651967593"/>
        <n v="44023.4921180556"/>
      </sharedItems>
    </cacheField>
    <cacheField name="终审意见" numFmtId="0">
      <sharedItems count="44">
        <s v=""/>
        <s v="旧件验收"/>
        <s v="无拆分件"/>
        <s v="质量仲裁  扣0.9个工时"/>
        <s v="已上传照片"/>
        <s v="扣0.9工时"/>
        <s v="扣1.4工时"/>
        <s v="已上传"/>
        <s v="已扣除超报工时"/>
        <s v="已修改"/>
        <s v="旧件仲裁"/>
        <s v="维护销售日期2019/2/28"/>
        <s v="有APP视频"/>
        <s v="气管快速接头漏气"/>
        <s v="联系中心库 无拆分件"/>
        <s v=" 维修方案争议，旧件仲裁   座椅表面未见开线，坐垫内部海绵开裂。"/>
        <s v="标识文件补充。"/>
        <s v="已上传故障点照片。旧件验收"/>
        <s v="文档已补充上传  旧件仲裁"/>
        <s v="有新旧件照片"/>
        <s v="维修方案争议  质量仲裁"/>
        <s v="扣2.3个工时"/>
        <s v="旧件验收，321闪修服务站无需照片"/>
        <s v="以修改"/>
        <s v="旧件验收  扣1.9工时"/>
        <s v="有APP视频  旧件验收 如不符反索赔"/>
        <s v="APP照片与车联网停车维修相符，旧件验收"/>
        <s v="扣1.9个工时"/>
        <s v="扣2.8工时194.04元"/>
        <s v="扣0.9个工时"/>
        <s v="上传打刻标识"/>
        <s v=" 旧件验收"/>
        <s v="APP倒数第二张已上传旧件标识"/>
        <s v="旧件验收，APP已上传"/>
        <s v="配件由厂家提供"/>
        <s v="有APP视频，旧件验收"/>
        <s v="备案号  ZS2007516  索赔责任单位  扣超报告费用213.94元"/>
        <s v="已上传APP视频"/>
        <s v="已更改"/>
        <s v="质量仲裁"/>
        <s v="维修处理"/>
        <s v="扣1.2个工时"/>
        <s v="配件为供应商直发，无配件费产生"/>
        <s v="_x000d_"/>
      </sharedItems>
    </cacheField>
    <cacheField name="终审时间" numFmtId="0">
      <sharedItems containsSemiMixedTypes="0" containsString="0" containsNumber="1" containsInteger="1" minValue="0" maxValue="44048" count="27">
        <n v="44026"/>
        <n v="44047"/>
        <n v="44037"/>
        <n v="44034"/>
        <n v="44048"/>
        <n v="44025"/>
        <n v="44040"/>
        <n v="44041"/>
        <n v="44043"/>
        <n v="44046"/>
        <n v="44036"/>
        <n v="44044"/>
        <n v="44022"/>
        <n v="44038"/>
        <n v="44039"/>
        <n v="44045"/>
        <n v="44021"/>
        <n v="44029"/>
        <n v="44032"/>
        <n v="44033"/>
        <n v="44042"/>
        <n v="44028"/>
        <n v="44035"/>
        <n v="44023"/>
        <n v="44027"/>
        <n v="44030"/>
        <n v="44024"/>
      </sharedItems>
    </cacheField>
    <cacheField name="终审人" numFmtId="0">
      <sharedItems count="12">
        <s v="SP037"/>
        <s v="SP033"/>
        <s v="SP031"/>
        <s v="SP014"/>
        <s v="SP032"/>
        <s v="SP036"/>
        <s v="SP030"/>
        <s v="SP016"/>
        <s v="SP034"/>
        <s v="SP015"/>
        <s v="SP035"/>
        <s v="SP029"/>
      </sharedItems>
    </cacheField>
    <cacheField name="供应商确认意见" numFmtId="0">
      <sharedItems count="209">
        <s v=""/>
        <s v="2、缺少气囊故障照片"/>
        <s v="座椅标牌照片不清晰"/>
        <s v="照片缺失严重，缺少安全带位置照片，标牌不够清晰"/>
        <s v="缺少座椅近照"/>
        <s v="照片中未看到调整机构损坏，与故障描述不符，"/>
        <s v="这个存在拆分件，可以更换拆分件，查系统无多次维修记录"/>
        <s v="FH468100000015A1093存在拆分件"/>
        <s v="阻尼器断裂"/>
        <s v="阻尼器螺栓"/>
        <s v="气管崩裂"/>
        <s v="拉线"/>
        <s v="缺少故障位置照片，无法识别故障"/>
        <s v="照片缺少故障位置，无法判断故障模式"/>
        <s v="气悬浮"/>
        <s v="缺少座椅后面照片，无法确认是否打折"/>
        <s v="3、气管损坏位置照片不清晰_x000d_"/>
        <s v="1、缺少座椅厂家标示照片_x000d__x000d__x000d_"/>
        <s v="气管"/>
        <s v="气管松脱"/>
        <s v="1、气管为外力造成，2、我司供货装车接头在座椅外侧，欧曼车厂安装座椅放在内部"/>
        <s v="气路总成"/>
        <s v="缺少座椅标牌信息"/>
        <s v="气悬浮气管"/>
        <s v="缺少更换前后座椅照片；缺少故障位置照片"/>
        <s v="气控升降手柄"/>
        <s v="1.故障照片不清晰，重点最后两张"/>
        <s v="障模式/故障描述/故障照片体现问题与更换零部件不相符，应更换为FH468100000014A1093，不应该更换FH468100000016A1093，"/>
        <s v="缺少故障位置照片_x000d_"/>
        <s v="缺少座椅标牌厂家标示，_x000d_2故障描述缺少故障位置照片，无法识别故障件"/>
        <s v="1、可以FH0681010100A0A1093更换拆分件_x000d_2.照片无近照照片"/>
        <s v="故障描述不够明确"/>
        <s v="1.工时项目疑义，应选择工时项目为拆装驾驶员座椅总成，多报了更换驾驶员座椅骨架项目的维修工时_x000d_2.座椅总成照片不清晰，无法识别故障_x000d_"/>
        <s v="可以更换拆分件，腰部调节"/>
        <s v="1缺少新座椅标牌及座椅整体照片"/>
        <s v="缺少更换座椅厂家标示的照片"/>
        <s v="照片提供为气路磨损，与故障描述不一致"/>
        <s v="黑色气管"/>
        <s v="故障描述有三种现象，缺少具体位置照片，不同意更换总成，拆分件即可消除故障"/>
        <s v="照片中坐垫无开裂"/>
        <s v="断裂"/>
        <s v="缺少座椅厂家标示，只有安全带厂家标示"/>
        <s v="缺少故障位置照片"/>
        <s v="坐框减震器对比照片不清晰，无法识别出故障位置"/>
        <s v="1、缺少气囊故障照片_x000d_2、工时项目疑义，应选择工时项目为拆解驾驶员座椅总成，多报了更换座椅气阀总成（气囊座椅）项目的维修工时_x000d_3、座椅标牌照片不清晰_x000d_"/>
        <s v="工时费用过高"/>
        <s v="无法识别气管松动位置"/>
        <s v="1、故障模式/故障描述/故障照片体现问题与更换零部件不相符，应干更换内容为FH468100000007A1093_x000d_2、该FH468100000007A1093有拆分件。更换手柄即可"/>
        <s v="气管脱落"/>
        <s v="滚轮磨损"/>
        <s v="失效座椅故障照片不清晰，无法识别"/>
        <s v="阻尼器上端断裂"/>
        <s v="阻尼器脱落"/>
        <s v="缺少阻尼器支架断裂照片"/>
        <s v="照片中操作会造成拉线脱钩"/>
        <s v="缺少故障位置照片无法识别缺陷"/>
        <s v="照片缺少晃动位置的标示"/>
        <s v="1、故障描述缺少无法调节具体内容，无法升降，还是靠背前后无法活动_x000d_2、缺少调整机构位置故障照片"/>
        <s v="缺少故障位置明显标示照片_x000d_此款座椅有拆分件。可以更换拆分件，"/>
        <s v="2、故障责任主体不符，应更换为FH468100000014_x000d_"/>
        <s v="FH0681010100A0A1093存在拆分件，不同意更换总成"/>
        <s v="2、缺少故障位置照片无法判定故障位置_x000d_"/>
        <s v="控升降手柄"/>
        <s v="1、应选择工时项目为拆装座椅总成_x000d_2、无座椅近照，缺少失效位置照片"/>
        <s v="坐垫开裂照片不清晰，未见有开线现象"/>
        <s v="开线"/>
        <s v="缺少损坏故障位置照片_x000d_故障位置照片不清晰"/>
        <s v="无法确认故障"/>
        <s v="照片与故障描述不符，缺少损坏照片"/>
        <s v="气控手柄"/>
        <s v="绞架断裂"/>
        <s v="H3底座"/>
        <s v="1、缺少故障位置明显的标示的照片_x000d_2、外力造成坐框变形，无法卡住，就、可以维修"/>
        <s v="缺少断裂照片"/>
        <s v="故障模式/故障描述/与更换零部件不相符，应维修内容为座椅总成_x000d_缺少正面照片，照片整体不够清晰"/>
        <s v="调角器"/>
        <s v="故障模式/故障描述/故障照片体现问题与更换零部件不相符，应维修内容为更换调整机构"/>
        <s v="缺少故障位置明显的标示，无法识别故障描述"/>
        <s v="缺少座椅总成照片，故障位置照片"/>
        <s v="安全带位置照片是否存在位置不正确及打折现象？"/>
        <s v="缺少故障位置的照片"/>
        <s v="白色气管"/>
        <s v="缺少调角器故障位置照片"/>
        <s v="腰托"/>
        <s v="管路脱落"/>
        <s v="气管破"/>
        <s v="缺少调节机构的照片，座椅整体照片不清晰"/>
        <s v="坐垫"/>
        <s v="缺少故障位置照片，无法识别故障位置"/>
        <s v="1、座椅总成厂家图号H468100000054，依据布面实物为H468100000055_x000d_2.更换总成件为A2189"/>
        <s v="故障模式/故障描述/故障照片体现问题与更换零部件不相符，应更换内容为FH468100000014"/>
        <s v="1、缺少调整机构变形位置照片_x000d_2、故障模式/故障描述/故障照片体现问题与更换零部件不相符，应维修内容为调整机构_x000d_3、工时项目疑义，应选择工时项目为拆装座椅总成"/>
        <s v="照片缺失太严重，更换件照片对比，座椅标牌只有厂家，无生产日期、图号"/>
        <s v="安全带"/>
        <s v="安全带锁扣"/>
        <s v="缺少座椅近照照片，无法识别故障"/>
        <s v="气囊脱开"/>
        <s v="缺少故障位置照片，无法判断失效模式"/>
        <s v="故障模式/故障描述/故障照片体现问题与更换零部件不相符，应维修内容为座椅倾斜"/>
        <s v="滑轨"/>
        <s v="照片中只有坐垫开裂无其他明显位置照片"/>
        <s v="缺少调节器故障位置标示照片"/>
        <s v="缺少断裂的照片"/>
        <s v="工时项目疑义，应选择工时项目为拆装驾驶员座椅总成，多报了更换座椅气阀总成（气囊座椅）项目的维修工时_x000d_"/>
        <s v="照片中未发现变形"/>
        <s v="1、缺少座椅变形位置照片_x000d_2、工时项目疑义，应选择工时项目为拆装座椅总成，多报了更换座椅减震器项目的维修工时_x000d_"/>
        <s v="工时项目疑义，应选择工时项目为拆装座椅总成，多报了拆装座椅总成项目的维修工时_x000d_缺少故障位置照片，轻微变形位置，"/>
        <s v="H3坐垫"/>
        <s v="1、缺少旧件座椅标牌厂家信息；_x000d_"/>
        <s v="1.缺少座椅厂家标牌_x000d_2.故障现象描述不够具体，各个调节阀失效；"/>
        <s v="缺少座椅厂家标牌；描述与其他单一致"/>
        <s v="故障现象描述与其他单描述无差别，排查结果不够具体，及座椅故障现象描述不具体"/>
        <s v="座椅调节机构失效，照片中未体现调节机构位置照片"/>
        <s v="照片中缺少故障位置明显标示，无法识别故障件"/>
        <s v="缺少旧件座椅标牌，提供厂家标牌不清晰"/>
        <s v="缺少旧件座椅照片，及厂家标示"/>
        <s v="气管破损"/>
        <s v="缺少气弹簧旧件标示，图片中两个件只有一个件有厂家标示，另一个没有；_x000d_无上卧铺厂家标示"/>
        <s v="缺少故障位置明显的标示照片"/>
        <s v="缺少更换座椅照片，缺少故障位置照片"/>
        <s v="照片中镜片破损未发现脱落"/>
        <s v="工时项目疑义，应选择工时项目为更换座椅总成，多报了更换座椅气阀总成项目的维修工时"/>
        <s v="缺少故障件或者更换件座椅标牌照片_x000d_工时项目疑义，应选择工时项目为拆解驾驶员座椅总成，多报了拆解驾驶员座椅总成项目的维修工时_x000d__x000d_"/>
        <s v="速生速降"/>
        <s v="1、缺少调整机构故障照片_x000d_2、工时项目疑义，应选择工时项目为拆装座椅总成，多报了更换座椅减震器项目的维修工时_x000d_"/>
        <s v="1、工时项目疑义，应选择工时项目为拆装驾驶员座椅总成，多报了更换座椅气阀总成（气囊座椅）项目的维修工时_x000d_2.座椅标示照片不清晰，未提供座椅标牌信息"/>
        <s v="工时项目疑义，应选择工时项目为拆装座椅总成，多报了拆装座椅总成项目的维修工时_x000d_前期索赔单未发现该车辆维修，与故障现象描述前期多次修复无效不一致，不同意更换总成_x000d_"/>
        <s v="照片中未看到砂眼"/>
        <s v="螺栓脱落"/>
        <s v="H3气囊磨损"/>
        <s v="缺少座椅标牌照片"/>
        <s v="照片中未显示出开裂损坏，与故障现象描述不符"/>
        <s v="气管爆"/>
        <s v="1、故障描述缺少支架老化内容，内部基本都是铁件，不存在老化_x000d_2、缺少支架老化照片"/>
        <s v="缺少故障件位置照片"/>
        <s v="工时费用异议，应选择拆装座椅总成，多报了更换座椅气阀"/>
        <s v="气管爆裂"/>
        <s v="气管爆开"/>
        <s v="缺少座椅标牌信息照片"/>
        <s v="外力造成"/>
        <s v="缺少气囊故障位置照片"/>
        <s v="拉线脱落"/>
        <s v="安全带出口罩壳脱落"/>
        <s v="1.故障模式与故障现象描述不符；_x000d_2，故障描述坐框损坏照片中未体现"/>
        <s v="照片未提供坐框开焊位置照片_x000d_缺少更换件的照片_x000d_座椅照片模糊"/>
        <s v="照片中缺少故障位置，无法判断，照片只有一个座椅总成"/>
        <s v="照片无法确认故障失效现象"/>
        <s v="气囊气管"/>
        <s v="气管接头脱落"/>
        <s v="缺少安全带卡滞照片_x000d_断裂位置照片不清晰"/>
        <s v="滚轮碎裂"/>
        <s v="该位置是车厂装车控制，不同意索赔"/>
        <s v="缺少厂家标示照片，"/>
        <s v="FH468100000008A1093有拆分件可以更换"/>
        <s v="滚轮损坏"/>
        <s v="1.故障描述缺少无法升降状态描述内容，调整手柄能否升降，是否咨询有无拆分件"/>
        <s v="缺少故障位置明显标示_x000d_损坏位置描述无法确认"/>
        <s v="故障模式/故障描述/故障照片体现问题与更换零部件不相符，应为FH468100000015A1093"/>
        <s v="气管炸开"/>
        <s v="气阀"/>
        <s v="滚轮"/>
        <s v="缺少行驶证照片，缺少故障位置漏气照片；_x000d_维修内容为内部机构可以更换拆分件，欧曼系统存在拆分件"/>
        <s v="缺少气管脱落位置照片"/>
        <s v="缺少厂家标示，故障模式与维修项目不符，缺少支架损坏照片"/>
        <s v="缺少厂家标示，"/>
        <s v="照片中未发现磨损位置"/>
        <s v="描述只有座椅故障，缺少厂家标示照片"/>
        <s v="可以更换SH5-6801120A1093"/>
        <s v="气管脱开"/>
        <s v="气囊"/>
        <s v="缺少下卧铺垫开裂"/>
        <s v="不同意总成索赔"/>
        <s v="缺少塌陷位置照片"/>
        <s v="未发现塌陷位置，厂家标示不清晰"/>
        <s v="故障描述椅软硬无法调节，照片显示坐垫开线，与描述不符"/>
        <s v="2、缺少无法升降调节位置、前后调整位置、安全带故障位置照片_x000d_"/>
        <s v="阻尼器底端断"/>
        <s v="1、故障描述缺少无法正常升降描述内容_x000d_2、缺少气囊内部照片，无法判定故障"/>
        <s v="气管松脱照片不清晰"/>
        <s v="缺少旧件镜面照片"/>
        <s v="更换前后座椅对比照片，调整机构位置照片"/>
        <s v="缺少行驶证照片"/>
        <s v="缺少故障位置照片无法识别那里损坏"/>
        <s v="照片中未看到损坏位置"/>
        <s v="照片中气缸未发现损坏，与故障现象描述不符"/>
        <s v="照片缺少断裂明显的标示照片"/>
        <s v="气管阀气管爆裂"/>
        <s v="故障责任主体不符，祸首件应为FH468100000008A1093"/>
        <s v="1、照片对比不清晰，无法确认故障位置"/>
        <s v="缺少调节机构故障位置照片"/>
        <s v="缺少仰角调节位置内部排查照片"/>
        <s v="照片与故障现象描述不一致，只有拉线脱开照片无断裂照片_x000d_照片中拉线脱开可以维修"/>
        <s v="缺少故障位置标示"/>
        <s v="1.照片已与009861202007180002维修一致，车辆1台座椅标牌及故障位置不一致，使用相同照片无法识别"/>
        <s v="外力人员操作不当导致"/>
        <s v="缺少安全带位置照片，故障描述拉出不回或拉不出存在问题"/>
        <s v="缺少故障位置照片，无法识别故障_x000d_照片与提报信息维修内容不相符，多出换驾驶员座椅骨架更换工时"/>
        <s v="气悬浮黑色气管"/>
        <s v="气悬浮气管_x000d_"/>
        <s v="断裂，可以更换底座拆分件"/>
        <s v="1、缺少座椅变形位置、坐垫变形位置照片_x000d_2、描述的太过于笼统，无法识别及确认故障"/>
        <s v="缺少故障位置明显标示"/>
        <s v="气囊磨损"/>
        <s v="阻尼器"/>
        <s v="拉线脱开"/>
        <s v="快插"/>
        <s v="气悬浮总成"/>
        <s v="更换座椅底座总成问题即可解决，无需更换座椅总成"/>
        <s v="仰角拉线损坏，更换总成座椅不同意"/>
      </sharedItems>
    </cacheField>
    <cacheField name="是否向责任供应商索赔" numFmtId="0">
      <sharedItems count="1">
        <s v="是"/>
      </sharedItems>
    </cacheField>
    <cacheField name="市场AB质量信息快报编号" numFmtId="0">
      <sharedItems containsString="0" containsBlank="1" containsNonDate="0" count="1">
        <m/>
      </sharedItems>
    </cacheField>
    <cacheField name="快报状态" numFmtId="0">
      <sharedItems containsString="0" containsBlank="1" containsNonDate="0" count="1">
        <m/>
      </sharedItems>
    </cacheField>
    <cacheField name="快报审批意见" numFmtId="0">
      <sharedItems containsString="0" containsBlank="1" containsNonDate="0" count="1">
        <m/>
      </sharedItems>
    </cacheField>
    <cacheField name="维修索赔申请单号" numFmtId="0">
      <sharedItems count="1">
        <s v=""/>
      </sharedItems>
    </cacheField>
    <cacheField name="维修索赔申请类型" numFmtId="0">
      <sharedItems containsString="0" containsBlank="1" containsNonDate="0" count="1">
        <m/>
      </sharedItems>
    </cacheField>
    <cacheField name="外出索赔单编号" numFmtId="0">
      <sharedItems containsBlank="1" count="80">
        <m/>
        <s v="STCFT000005819202007020002"/>
        <s v="STCFT000005819202007050005"/>
        <s v="STCFT000005819202007220002"/>
        <s v="STCFT000005819202007250007"/>
        <s v="STCFT000005819202007250008"/>
        <s v="STCFT000005819202007270009"/>
        <s v="STCFT000011816202007040001"/>
        <s v="STCFT000011816202007050005"/>
        <s v="STCFT000011816202007100003"/>
        <s v="STCFT000017376202007140004"/>
        <s v="STCFT000017376202007250004"/>
        <s v="STCFT000018202007080003"/>
        <s v="STCFT000018202007110003"/>
        <s v="STCFT000018202007160002"/>
        <s v="STCFT000018202007180003"/>
        <s v="STCFT000018202007200001"/>
        <s v="STCFT000018202007220001"/>
        <s v="STCFT000018202007220002"/>
        <s v="STCFT000018202007240002"/>
        <s v="STCFT000030194202007150005"/>
        <s v="STCFT000039407202007220003"/>
        <s v="STCFT000041609202007120003"/>
        <s v="STCFT000062785202007020002"/>
        <s v="STCFT000062785202007190001"/>
        <s v="STCFT000088210202007030001"/>
        <s v="STCFT001679202007060001"/>
        <s v="STCFT001871202007060001"/>
        <s v="STCFT002158202007080001"/>
        <s v="STCFT002182202007020001"/>
        <s v="STCFT002278202007090003"/>
        <s v="STCFT002395202007100006"/>
        <s v="STCFT002416202007150001"/>
        <s v="STCFT003824202007200003"/>
        <s v="STCFT003879202007180001"/>
        <s v="STCFT003879202007180002"/>
        <s v="STCFT003879202007270002"/>
        <s v="STCFT005137202007250008"/>
        <s v="STCFT006032202007290008"/>
        <s v="STCFT006032202007310015"/>
        <s v="STCFT006126202007070001"/>
        <s v="STCFT006126202007110002"/>
        <s v="STCFT006126202007110003"/>
        <s v="STCFT006126202007220001"/>
        <s v="STCFT006250202007310007"/>
        <s v="STCFT006263202007200001"/>
        <s v="STCFT006263202007200003"/>
        <s v="STCFT006263202007210006"/>
        <s v="STCFT006263202007260004"/>
        <s v="STCFT006337202007260001"/>
        <s v="STCFT006620202007060001"/>
        <s v="STCFT006620202007300001"/>
        <s v="STCFT006773202007140002"/>
        <s v="STCFT006786202007240003"/>
        <s v="STCFT006797202007100004"/>
        <s v="STCFT006797202007150001"/>
        <s v="STCFT006797202007160001"/>
        <s v="STCFT006797202007180005"/>
        <s v="STCFT006797202007180007"/>
        <s v="STCFT006797202007250007"/>
        <s v="STCFT006797202007280002"/>
        <s v="STCFT006903202007300002"/>
        <s v="STCFT009832202007180003"/>
        <s v="STCFT009973202007170001"/>
        <s v="STCFT010015202007210001"/>
        <s v="STCFT010086202007110002"/>
        <s v="STCFT010086202007240001"/>
        <s v="STCFT010086202007300002"/>
        <s v="STCFT010086202007300003"/>
        <s v="STCFT010680202007090001"/>
        <s v="STCFT010680202007140002"/>
        <s v="STCFT010757202007300002"/>
        <s v="STCFT010950202007220001"/>
        <s v="STCFT010951202007110001"/>
        <s v="STCFT000005819202006170003"/>
        <s v="STCFT000011816202006300001"/>
        <s v="STCFT000089202006080001"/>
        <s v="STCFT004385202006210001"/>
        <s v="STCFT006734202006280004"/>
        <s v="STCFT010937202006300003"/>
      </sharedItems>
    </cacheField>
    <cacheField name="外出索赔单状态" numFmtId="0">
      <sharedItems containsBlank="1" count="3">
        <m/>
        <s v="生效"/>
        <s v="审核不通过"/>
      </sharedItems>
    </cacheField>
    <cacheField name="外出索赔申请单号" numFmtId="0">
      <sharedItems count="44">
        <s v=""/>
        <s v="STCAFT000005819202006270001"/>
        <s v="STCAFT000005819202007030014"/>
        <s v="STCAFT000005819202007180001"/>
        <s v="STCAFT000005819202007190006"/>
        <s v="STCAFT000005819202007190010"/>
        <s v="STCAFT000005819202007220008"/>
        <s v="STCAFT000030194202007150001"/>
        <s v="STCAFT000039407202007170001"/>
        <s v="STCAFT000041609202007110001"/>
        <s v="STCAFT000062785202006250001"/>
        <s v="STCAFT000062785202007180001"/>
        <s v="STCAFT000088210202007020001"/>
        <s v="STCAJR015495202007030034"/>
        <s v="STCAFT002158202007080001"/>
        <s v="STCAFT002182202006300001"/>
        <s v="STCAFT002278202007080006"/>
        <s v="STCAFT003824202007160001"/>
        <s v="STCAFT006263202007180002"/>
        <s v="STCAFT006263202007190001"/>
        <s v="STCAFT006263202007210002"/>
        <s v="STCAFT006263202007260005"/>
        <s v="STCAFT006327202007080004"/>
        <s v="STCAFT006327202007130006"/>
        <s v="STCAFT006337202007240001"/>
        <s v="STCAFT006443202007090001"/>
        <s v="STCAFT006620202007050002"/>
        <s v="STCAFT006620202007220005"/>
        <s v="STCAFT006797202007100003"/>
        <s v="STCAFT006797202007140005"/>
        <s v="STCAFT006797202007160001"/>
        <s v="STCAFT006797202007170005"/>
        <s v="STCAFT006797202007180003"/>
        <s v="STCAFT006797202007170007"/>
        <s v="STCAFT006797202007250002"/>
        <s v="STCAFT010015202007180001"/>
        <s v="STCAFT010086202007160001"/>
        <s v="STCAFT010086202007270001"/>
        <s v="STCAFT010680202007080005"/>
        <s v="STCAFT010680202007120003"/>
        <s v="STCAFT010950202007210001"/>
        <s v="STCAFT010951202007050001"/>
        <s v="STCAFT000005819202006160002"/>
        <s v="STCAFT006734202006280001"/>
      </sharedItems>
    </cacheField>
    <cacheField name="外出类型" numFmtId="0">
      <sharedItems containsBlank="1" count="3">
        <m/>
        <s v="白天"/>
        <s v="夜间"/>
      </sharedItems>
    </cacheField>
    <cacheField name="外出原因" numFmtId="0">
      <sharedItems containsBlank="1" count="67">
        <m/>
        <s v="Z"/>
        <s v="符合渣土车保修期内免费外出"/>
        <s v="国六渣土车无条件外出"/>
        <s v="国六渣土车，无条件外出"/>
        <s v="渣土车用户反映：驾驶员座椅漏气，检查座椅气悬浮漏气，更换气悬浮总成。"/>
        <s v="渣土车用户反映：主驾驶员座椅安全带拉不出来，检查座椅安全带故障，因拆分件安全带无货，只有总成件，为了不影响车辆的正常运营，更换总在件为用维修。"/>
        <s v="车辆漏气，现场检查系座椅气囊气管破裂所致，给予修复后故障排除"/>
        <s v="座椅漏气，现场检查系座椅气管松脱所致，给予拆装座椅后故障排除"/>
        <s v="座椅漏气，现场检查系座椅气控阀损坏所致，给予修复后故障排除"/>
        <s v="座椅漏气，现场检查系座椅气管松脱所致。给予修复后故障排除"/>
        <s v="座椅漏气"/>
        <s v="车辆漏气，现场检查系座椅气管破裂所致，给予修复后故障排除"/>
        <s v="车辆漏气，现场检查系座椅气管松脱所致，给予修复后故障排除"/>
        <s v="座椅漏气，现场检查系座椅气管损坏所致，给予修复后故障排除"/>
        <s v="用户反映车辆座椅损坏"/>
        <s v="座椅不起漏气"/>
        <s v="座椅不起导致驾驶视线受阻，挂挡位置发生变化导致挂挡困难，继续行驶存在安全隐患，要求我站外出救援"/>
        <s v="驾驶室座椅行驶中自落"/>
        <s v="座椅自落"/>
        <s v="车辆漏气"/>
        <s v="客户反映该车辆驾驶室座椅漏气、无法调节故障；"/>
        <s v="座椅坏了"/>
        <s v="中通大客户免费外出"/>
        <s v="渣土车不限故障模式外出"/>
        <s v="接北京呼叫中心派工，派工号：1-73471389997反映该车座椅漏气影响销售要求外出救援服务"/>
        <s v="座椅无法调节，倾斜"/>
        <s v="客户来电反映座椅漏气，气压不够，无法通过检测线，车辆无法上户，经过我站外出现场检测发现座椅内部气管脱落原因导致"/>
        <s v="城市渣土车无条件外出救援，外出车轨迹错误，外出一公里"/>
        <s v="城市渣土车无条件外出救援"/>
        <s v="快递快运免费外出"/>
        <s v="客户报修：车辆座椅气囊无法升降"/>
        <s v="客户报修：车辆座椅下塌"/>
        <s v="用户报修搅拌商品车坐骑漏气要求外出。"/>
        <s v="用户报修搅拌商品车坐骑漏气要求外出"/>
        <s v="用户报修车辆漏气严重，要求外出"/>
        <s v="座椅失效"/>
        <s v="雄安新区城市渣土车免费外出救援"/>
        <s v="渣土车外出，司机座椅减震气囊破裂漏气。"/>
        <s v="城市渣土运输车辆，座椅减震器总呈内支架断裂，造成座椅减震功能失效。"/>
        <s v="雄安新区渣土车免费外出救援，"/>
        <s v="漏气无法行驶"/>
        <s v="驾驶员主座椅漏气严重"/>
        <s v="渣土车"/>
        <s v="渣土车用户反映：车辆座椅漏气、异响，经检查为车辆座椅坐框减振螺栓脱落、气囊管接头漏气，维修处理故障排除"/>
        <s v="车辆卧铺塌陷，中通快递免费外出"/>
        <s v="车辆坐垫开裂，中通快运免费外出"/>
        <s v="车辆下卧铺塌陷，中通快递免费外出"/>
        <s v="车辆坐垫开线，中通快递免费外出"/>
        <s v="车辆下卧铺塌陷，中通快运免费外出"/>
        <s v="车辆座椅硬度无法调节，中通快递免费外出"/>
        <s v="福康搅拌车，座椅气囊漏气，无法使用，更换新件，故障排除"/>
        <s v="座椅无法升降"/>
        <s v="前翻把手"/>
        <s v="客户报修座椅升不起来。检查发现气控升降手柄在升座椅高度时漏气, 升降手柄密封不良导致，更换后故障排除。"/>
        <s v="座椅不能升降"/>
        <s v="车辆座椅坏了"/>
        <s v="车辆气囊座椅不回弹，产生卡滞。台阶感较强。"/>
        <s v="车辆气囊座椅不回弹，产生卡滞。台阶感较强，举升后颠簸路段降至最低值不回弹"/>
        <s v="气囊座椅漏气，气压打不上来，无法行驶"/>
        <s v="座椅气管快接脱落漏气，"/>
        <s v="Z        渣土车外出"/>
        <s v="国六车辆，无条件免费外出"/>
        <s v="座椅漏气调整机构卡滞。"/>
        <s v="国六欧曼自卸车无条件外出"/>
        <s v="座椅故障"/>
        <s v="用户致电我站反应车辆座椅漏气严重，请求外出救援，经检测为车辆座椅内调控阀接头脱落导致漏气，为用户维修修复座椅调控阀接头故障排除。"/>
      </sharedItems>
    </cacheField>
    <cacheField name="外出审核意见" numFmtId="0">
      <sharedItems containsBlank="1" count="80">
        <m/>
        <s v="_x000d__x000a_审批人：SP032_x000d__x000a_审批时间：2020/07/13  11:24:05_x000d__x000a_审批意见：到位时长0.63小时_x000d__x000a_"/>
        <s v="_x000d__x000a_审批人：SP036_x000d__x000a_审批时间：2020/07/14  08:30:12_x000d__x000a_审批意见：到位时长：_x0009_0.31 _x0009_小时_x000d__x000d__x000a_"/>
        <s v="_x000d__x000a_审批人：SP014_x000d__x000a_审批时间：2020/07/28  09:23:17_x000d__x000a_审批意见：到位时长0.93小时_x000d__x000a_"/>
        <s v="审批人 :Admin,审批时间 :2020-07-28审批意见:未上传APP照片/轨迹原因：:_x000d__x000a_审批人：SP030_x000d__x000a_审批时间：2020/07/29  18:31:10_x000d__x000a_审批意见：到位时长：_x0009_0.76 _x0009_小时_x000d__x000d__x000a_"/>
        <s v="_x000d__x000a_审批人：SP030_x000d__x000a_审批时间：2020/07/29  18:30:17_x000d__x000a_审批意见：到位时长：_x0009_0.53 _x0009_小时_x000d__x000d__x000a_"/>
        <s v="_x000d__x000a_审批人：SP014_x000d__x000a_审批时间：2020/07/31  11:09:47_x000d__x000a_审批意见：到位时长2小时_x000d__x000a_"/>
        <s v="审批人 :Admin,审批时间 :2020-07-07审批意见:未上传APP照片/轨迹原因：.:_x000d__x000a_审批人：SP033_x000d__x000a_审批时间：2020/07/10  08:34:10_x000d__x000a_审批意见：到位时长   2.66 小时_x000d__x000a_"/>
        <s v="_x000d__x000a_审批人：SP015_x000d__x000a_审批时间：2020/07/13  11:16:36_x000d__x000a_审批意见：到位时长0.48个小时_x000d__x000a_"/>
        <s v="审批人 :Admin,审批时间 :2020-07-13审批意见:未上传APP照片/轨迹原因：.:审批人：_x000d__x000a_SP032_x000d__x000a_审批时间：_x000d__x000a_2020/7/16 10:46:37_x000d__x000a_审批意见：_x000d__x000a_1、上传责任厂家标识。2、描述不清，如何维修_x000d__x000a_审批人：SP032_x000d__x000a_审批时间：2020/08/04  08:47:29_x000d__x000a_审批意见：到位时长0.51小时_x000d__x000a_"/>
        <s v="_x000d__x000a_审批人：SP036_x000d__x000a_审批时间：2020/07/24  17:05:13_x000d__x000a_审批意见：到位时长：_x0009_1.65 _x0009_小时_x000d__x000d__x000a_"/>
        <s v="审批人 :Admin,审批时间 :2020-07-28审批意见:未上传APP照片/轨迹原因：.:_x000d__x000a_审批人：SP030_x000d__x000a_审批时间：2020/07/29  09:15:29_x000d__x000a_审批意见：到位时长：_x0009_2.42 _x0009_小时_x000d__x000d__x000a_"/>
        <s v="审批人 :Admin,审批时间 :2020-07-08审批意见:未上传APP照片/轨迹原因：.:_x000d__x000a_审批人：SP036_x000d__x000a_审批时间：2020/07/20  08:52:44_x000d__x000a_审批意见：到位时长：_x0009_0.69 _x0009_小时_x000d__x000d__x000a_"/>
        <s v="_x000d__x000a_审批人：SP030_x000d__x000a_审批时间：2020/07/17  09:17:41_x000d__x000a_审批意见：到位时长：_x0009_0.78 _x0009_小时_x000d__x000d__x000a_"/>
        <s v="_x000d__x000a_审批人：SP015_x000d__x000a_审批时间：2020/07/24  11:30:24_x000d__x000a_审批意见：到位时长0.82个小时_x000d__x000a_"/>
        <s v="审批人：_x000d__x000a_SP037_x000d__x000a_审批时间：_x000d__x000a_2020/7/22 9:47:32_x000d__x000a_审批意见：_x000d__x000a_上传外出车车牌号照片与系统不符审批人：_x000d__x000a_SP037_x000d__x000a_审批时间：_x000d__x000a_2020/7/27 9:03:30_x000d__x000a_审批意见：_x000d__x000a_上传外出车车牌号照片与系统不符，上传照片闽AY3Q09，合并轨迹外出车晋K6A836_x000d__x000a_审批人：SP037_x000d__x000a_审批时间：2020/07/30  12:55:35_x000d__x000a_审批意见：到位时长：_x0009_0.84 _x0009_小时_x000d__x000a_"/>
        <s v="_x000d__x000a_审批人：SP033_x000d__x000a_审批时间：2020/07/28  11:16:05_x000d__x000a_审批意见： 到位时长  0.43  小时_x000d__x000a_"/>
        <s v="_x000d__x000a_审批人：SP014_x000d__x000a_审批时间：2020/07/27  09:34:38_x000d__x000a_审批意见：到位时长0.8小时_x000d__x000a_"/>
        <s v="_x000d__x000a_审批人：SP036_x000d__x000a_审批时间：2020/07/30  11:12:04_x000d__x000a_审批意见：到位时长：_x0009_0.55 _x0009_小时_x000d__x000d__x000a_"/>
        <s v="_x000d__x000a_审批人：SP032_x000d__x000a_审批时间：2020/07/28  08:29:02_x000d__x000a_审批意见：到位时长0.66小时_x000d__x000a_"/>
        <s v="审批人 :Admin,审批时间 :2020-07-18审批意见:外出服务半径与申请单不一致;未上传APP照片/轨迹原因：:_x000d__x000a_审批人：SP032_x000d__x000a_审批时间：2020/07/20  09:06:36_x000d__x000a_审批意见：到位时长1.16小时_x000d__x000a_"/>
        <s v="审批人 :Admin,审批时间 :2020-07-23审批意见:外出服务半径与申请单不一致;未上传APP照片/轨迹原因：:_x000d__x000a_审批人：SP036_x000d__x000a_审批时间：2020/07/30  09:48:32_x000d__x000a_审批意见：到位时长：_x0009_1.09 _x0009_小时_x000d__x000d__x000a_"/>
        <s v="审批人 :Admin,审批时间 :2020-07-15审批意见:未上传APP照片/轨迹原因：:_x000d__x000a_审批人：SP035_x000d__x000a_审批时间：2020/07/16  15:24:00_x000d__x000a_审批意见：到位时长0.22小时_x000d__x000a_"/>
        <s v="_x000d__x000a_审批人：SP032_x000d__x000a_审批时间：2020/07/14  07:42:06_x000d__x000a_审批意见：到位时长0.88小时_x000d__x000a_"/>
        <s v="_x000d__x000a_审批人：SP016_x000d__x000a_审批时间：2020/07/31  17:28:28_x000d__x000a_审批意见：到位时长_x0009_1.28_x0009_小时_x000d__x000d__x000a_"/>
        <s v="审批人 :Admin,审批时间 :2020-07-06审批意见:未上传APP照片/轨迹原因：:_x000d__x000a_审批人：SP035_x000d__x000a_审批时间：2020/07/10  16:24:47_x000d__x000a_审批意见：到位时长0.6小时_x000d__x000a_"/>
        <s v="_x000d__x000a_审批人：SP037_x000d__x000a_审批时间：2020/07/13  11:23:14_x000d__x000a_审批意见：到位时长：_x0009_0.31 _x0009_小时_x000d__x000d__x000a_"/>
        <s v="审批人 :Admin,审批时间 :2020-07-09审批意见:未上传APP照片/轨迹原因：.:审批人：_x000d__x000a_SP037_x000d__x000a_审批时间：_x000d__x000a_2020/7/13 9:30:50_x000d__x000a_审批意见：_x000d__x000a_描述与更换不符，合并轨迹无智科轨迹_x000d__x000a_审批人：SP037_x000d__x000a_审批时间：2020/07/16  16:32:47_x000d__x000a_审批意见：到位时长：_x0009_0.37 _x0009_小时_x000d__x000a_"/>
        <s v="_x000d__x000a_审批人：SP036_x000d__x000a_审批时间：2020/07/20  09:36:54_x000d__x000a_审批意见：到位时长：_x0009_1.23 _x0009_小时_x000d__x000d__x000a_"/>
        <s v="_x000d__x000a_审批人：SP031_x000d__x000a_审批时间：2020/07/09  18:22:19_x000d__x000a_审批意见：到位时长2.05小时_x000d__x000a_"/>
        <s v="_x000d__x000a_审批人：SP015_x000d__x000a_审批时间：2020/07/16  10:44:19_x000d__x000a_审批意见：到位时长1.1个小时_x000d__x000a_"/>
        <s v="_x000d__x000a_审批人：SP034_x000d__x000a_审批时间：2020/07/15  13:38:07_x000d__x000a_审批意见：到位时长 0.37小时_x000d__x000a_"/>
        <s v="审批人 :Admin,审批时间 :2020-07-18审批意见:未上传APP照片/轨迹原因：:_x000d__x000a_审批人：SP030_x000d__x000a_审批时间：2020/07/21  13:50:20_x000d__x000a_审批意见：到位时长：_x0009_0.90 _x0009_小时_x000d__x000d__x000a_"/>
        <s v="_x000d__x000a_审批人：SP033_x000d__x000a_审批时间：2020/07/28  11:09:53_x000d__x000a_审批意见：到位时长1.31    小时_x000d__x000a_"/>
        <s v="审批人 :Admin,审批时间 :2020-07-18审批意见:未上传APP照片/轨迹原因：.:_x000d__x000a_审批人：SP035_x000d__x000a_审批时间：2020/07/23  15:24:27_x000d__x000a_审批意见：到位时长3.4小时_x000d__x000a_"/>
        <s v="_x000d__x000a_审批人：SP035_x000d__x000a_审批时间：2020/07/23  15:12:22_x000d__x000a_审批意见：到位时长7.5小时_x000d__x000a_"/>
        <s v="_x000d__x000a_审批人：SP036_x000d__x000a_审批时间：2020/08/01  10:03:27_x000d__x000a_审批意见：到位时长：_x0009_1.29 _x0009_小时_x000d__x000d__x000a_"/>
        <s v="审批人 :Admin,审批时间 :2020-07-28审批意见:未上传APP照片/轨迹原因：.:_x000d__x000a_审批人：SP034_x000d__x000a_审批时间：2020/07/29  13:35:21_x000d__x000a_审批意见：到位时长 1.47小时_x000d__x000a_"/>
        <s v="审批人 :Admin,审批时间 :2020-07-29审批意见:未上传APP照片/轨迹原因：.:_x000d__x000a_审批人：SP015_x000d__x000a_审批时间：2020/07/31  16:31:47_x000d__x000a_审批意见：到位时长1.95个小时_x000d__x000a_"/>
        <s v="_x000d__x000a_审批人：SP037_x000d__x000a_审批时间：2020/08/02  16:10:38_x000d__x000a_审批意见：到位时长：_x0009_1.94 _x0009_小时_x000d__x000d__x000a_"/>
        <s v="_x000d__x000a_审批人：SP031_x000d__x000a_审批时间：2020/07/12  13:50:35_x000d__x000a_审批意见：到位时长0.68小时_x000d__x000a_"/>
        <s v="_x000d__x000a_审批人：SP032_x000d__x000a_审批时间：2020/07/18  07:44:40_x000d__x000a_审批意见：到位时长1.2小时_x000d__x000a_"/>
        <s v="_x000d__x000a_审批人：SP032_x000d__x000a_审批时间：2020/07/18  12:16:04_x000d__x000a_审批意见：到位时长1.26小时_x000d__x000a_"/>
        <s v="审批人：_x000d__x000a_SP036_x000d__x000a_审批时间：_x000d__x000a_2020/7/29 11:05:21_x000d__x000a_审批意见：_x000d__x000a_重新描述故障_x000d__x000a_审批人：SP036_x000d__x000a_审批时间：2020/08/05  13:51:40_x000d__x000a_审批意见：到位时长：_x0009_0.94 _x0009_小时_x000d__x000d__x000a_"/>
        <s v="_x000d__x000a_审批人：SP034_x000d__x000a_审批时间：2020/08/03  09:14:37_x000d__x000a_审批意见：到位时长 0.99小时_x000d__x000a_"/>
        <s v="_x000d__x000a_审批人：SP015_x000d__x000a_审批时间：2020/07/27  14:57:57_x000d__x000a_审批意见：到位时长0.25个小时_x000d__x000a_"/>
        <s v="审批人 :Admin,审批时间 :2020-07-24审批意见:未上传APP照片/轨迹原因：.:_x000d__x000a_审批人：SP015_x000d__x000a_审批时间：2020/07/27  14:27:08_x000d__x000a_审批意见：到位时长3.3个小时_x000d__x000a_"/>
        <s v="_x000d__x000a_审批人：SP030_x000d__x000a_审批时间：2020/07/24  17:38:08_x000d__x000a_审批意见：到位时长：_x0009_3.00 _x0009_小时_x000d__x000d__x000a_"/>
        <s v="_x000d__x000a_审批人：SP029_x000d__x000a_审批时间：2020/07/29  14:41:42_x000d__x000a_审批意见：到位时长0.36小时_x000d__x000a_"/>
        <s v="_x000d__x000a_审批人：SP035_x000d__x000a_审批时间：2020/07/29  16:21:12_x000d__x000a_审批意见：到位时长0.44小时_x000d__x000a_"/>
        <s v="_x000d__x000a_审批人：SP035_x000d__x000a_审批时间：2020/07/16  09:58:39_x000d__x000a_审批意见：到位时长1.15小时_x000d__x000a_"/>
        <s v="_x000d__x000a_审批人：SP037_x000d__x000a_审批时间：2020/08/02  10:15:34_x000d__x000a_审批意见：到位时长：_x0009_0.99 _x0009_小时_x000d__x000d__x000a_"/>
        <s v="_x000d__x000a_审批人：SP036_x000d__x000a_审批时间：2020/07/24  17:02:48_x000d__x000a_审批意见：到位时长：_x0009_0.98 _x0009_小时_x000d__x000d__x000a_"/>
        <s v="_x000d__x000a_审批人：SP034_x000d__x000a_审批时间：2020/07/28  14:41:12_x000d__x000a_审批意见：到位时长 1.69小时_x000d__x000a_"/>
        <s v="审批人：_x000d__x000a_SP032_x000d__x000a_审批时间：_x000d__x000a_2020/7/16 13:49:06_x000d__x000a_审批意见：_x000d__x000a_外出车辆车牌号与合影不符_x000d__x000a_审批人：SP032_x000d__x000a_审批时间：2020/08/04  08:46:00_x000d__x000a_审批意见：到位时长1.11小时_x000d__x000a_"/>
        <s v="_x000d__x000a_审批人：SP034_x000d__x000a_审批时间：2020/07/21  08:46:21_x000d__x000a_审批意见：到位时长 1.83小时_x000d__x000a_"/>
        <s v="_x000d__x000a_审批人：SP033_x000d__x000a_审批时间：2020/07/22  09:44:08_x000d__x000a_审批意见：到位时长  2.1  小时_x000d__x000a_"/>
        <s v="_x000d__x000a_审批人：SP016_x000d__x000a_审批时间：2020/07/23  11:13:28_x000d__x000a_审批意见：到位时长_x0009_2.10_x0009_小时_x000d__x000d__x000a_"/>
        <s v="_x000d__x000a_审批人：SP016_x000d__x000a_审批时间：2020/07/23  10:58:21_x000d__x000a_审批意见：到位时长_x0009_1.28_x0009_小时_x000d__x000d__x000a_"/>
        <s v="_x000d__x000a_审批人：SP032_x000d__x000a_审批时间：2020/07/29  10:56:41_x000d__x000a_审批意见：到位时长1.21小时_x000d__x000a_"/>
        <s v="审批人 :Admin,审批时间 :2020-07-30审批意见:未上传APP照片/轨迹原因：:_x000d__x000a_审批人：SP030_x000d__x000a_审批时间：2020/08/01  13:59:18_x000d__x000a_审批意见：到位时长：_x0009_1.39 _x0009_小时_x000d__x000d__x000a_"/>
        <s v="_x000d__x000a_审批人：SP016_x000d__x000a_审批时间：2020/08/02  09:56:31_x000d__x000a_审批意见：到位时长_x0009_1.42_x0009_小时_x000d__x000d__x000a_"/>
        <s v="审批人 :Admin,审批时间 :2020-07-21审批意见:未上传APP照片/轨迹原因：.:_x000d__x000a_审批人：SP016_x000d__x000a_审批时间：2020/07/22  13:28:45_x000d__x000a_审批意见：到位时长_x0009_0.08_x0009_小时_x000d__x000d__x000a_"/>
        <s v="_x000d__x000a_审批人：SP031_x000d__x000a_审批时间：2020/07/22  17:56:05_x000d__x000a_审批意见：批量审核不通过_x000d__x000a_"/>
        <s v="审批人 :Admin,审批时间 :2020-07-24审批意见:未上传APP照片/轨迹原因：.:_x000d__x000a_审批人：SP034_x000d__x000a_审批时间：2020/07/25  08:49:27_x000d__x000a_审批意见：到位时长 1.31小时_x000d__x000a_"/>
        <s v="审批人 :Admin,审批时间 :2020-07-11审批意见:未上传APP照片/轨迹原因：.:_x000d__x000a_审批人：SP034_x000d__x000a_审批时间：2020/07/17  13:46:43_x000d__x000a_审批意见：到位时长0.44 小时_x000d__x000a_"/>
        <s v="审批人 :Admin,审批时间 :2020-07-27审批意见:外出服务半径与申请单不一致;未上传APP照片/轨迹原因：.:_x000d__x000a_审批人：SP030_x000d__x000a_审批时间：2020/07/28  15:25:13_x000d__x000a_审批意见：到位时长：_x0009_2.25 _x0009_小时_x000d__x000d__x000a_"/>
        <s v="_x000d__x000a_审批人：SP016_x000d__x000a_审批时间：2020/08/02  09:31:27_x000d__x000a_审批意见：到位时长_x0009_5.58_x0009_小时_x000d__x000d__x000a_"/>
        <s v="_x000d__x000a_审批人：SP029_x000d__x000a_审批时间：2020/08/02  10:33:05_x000d__x000a_审批意见：到位时长0.35小时_x000d__x000a_"/>
        <s v="_x000d__x000a_审批人：SP015_x000d__x000a_审批时间：2020/07/14  16:52:10_x000d__x000a_审批意见：到位时长1.25个小时_x000d__x000a_"/>
        <s v="_x000d__x000a_审批人：SP036_x000d__x000a_审批时间：2020/07/24  16:17:34_x000d__x000a_审批意见：到位时长：_x0009_0.87 _x0009_小时_x000d__x000d__x000a_"/>
        <s v="_x000d__x000a_审批人：SP029_x000d__x000a_审批时间：2020/08/01  16:29:46_x000d__x000a_审批意见：到位时长0.28小时_x000d__x000a_"/>
        <s v="_x000d__x000a_审批人：SP014_x000d__x000a_审批时间：2020/07/28  10:52:59_x000d__x000a_审批意见：到位时长0.6小时_x000d__x000a_"/>
        <s v="_x000d__x000a_审批人：SP034_x000d__x000a_审批时间：2020/07/16  13:31:47_x000d__x000a_审批意见：到位时长 0.76小时_x000d__x000a_"/>
        <s v="审批人：_x000d__x000a_SP012_x000d__x000a_审批时间：_x000d__x000a_2020/6/27 9:05:45_x000d__x000a_审批意见：_x000d__x000a_未添加材料费_x000d__x000a_审批人：SP037_x000d__x000a_审批时间：2020/07/13  16:28:12_x000d__x000a_审批意见：未到位时长：_x0009_1.52 _x0009_小时_x000d__x000a_"/>
        <s v="_x000d__x000a_审批人：SP034_x000d__x000a_审批时间：2020/07/11  11:18:23_x000d__x000a_审批意见：到位时长0.26 小时_x000d__x000a_"/>
        <s v="审批人 :Admin,审批时间 :2020-06-11审批意见:未上传APP照片/轨迹原因：.:_x000d__x000a_审批人：SP010_x000d__x000a_审批时间：2020/06/12  16:45:36_x000d__x000a_审批意见：到位时长 0.48小时_x000d__x000a_审批人：_x000d__x000a_SP010_x000d__x000a_审批时间：_x000d__x000a_2020/6/24 17:12:26_x000d__x000a_审批意见：_x000d__x000a_驳回_x000d__x000a_审批人：SP033_x000d__x000a_审批时间：2020/07/14  10:49:03_x000d__x000a_审批意见：到位时长 0.48小时_x000d__x000a_"/>
        <s v="审批人：_x000d__x000a_SP060_x000d__x000a_审批时间：_x000d__x000a_2020/6/29 14:13:58_x000d__x000a_审批意见：_x000d__x000a_无材料费_x000d__x000a_审批人：SP029_x000d__x000a_审批时间：2020/08/04  20:33:04_x000d__x000a_审批意见：到位时长0.71小时_x000d__x000a_"/>
        <s v="审批人：_x000d__x000a_SP012_x000d__x000a_审批时间：_x000d__x000a_2020/7/2 12:58:25_x000d__x000a_审批意见：_x000d__x000a_三合一轨迹显示故障车轨迹与服务车轨迹重叠行驶_x000d__x000d__x000a_审批人：SP031_x000d__x000a_审批时间：2020/07/18  11:09:50_x000d__x000a_审批意见：到位时长0.87小时_x000d__x000a_"/>
        <s v="审批人 :Admin,审批时间 :2020-06-30审批意见:未上传APP照片/轨迹原因：.:_x000d__x000a_审批人：SP034_x000d__x000a_审批时间：2020/07/11  11:48:36_x000d__x000a_审批意见：到位时长 0.53小时_x000d__x000a_"/>
      </sharedItems>
    </cacheField>
    <cacheField name="维修索赔单其他费用说明" numFmtId="0">
      <sharedItems count="1">
        <s v=""/>
      </sharedItems>
    </cacheField>
    <cacheField name="外出其他费用说明" numFmtId="0">
      <sharedItems containsBlank="1" count="2">
        <m/>
        <s v=""/>
      </sharedItems>
    </cacheField>
    <cacheField name="故障备注" numFmtId="0">
      <sharedItems count="159">
        <s v=""/>
        <s v="Z"/>
        <s v="N"/>
        <s v="N 厂家配货，无需提报配件"/>
        <s v="该车是我站车队客户，我站外出更换，地址：济宁市嘉祥县机场路口"/>
        <s v="该车是我站外出更换，地址：济宁市嘉祥县纸坊镇   该图号座椅保内没有座椅底座，予以更换总成"/>
        <s v="自费外出，地点：黑龙江省齐齐哈尔市龙沙区南航街道"/>
        <s v="车辆未进站，故障地：新疆五家渠地区"/>
        <s v="施工现场，两车路距离较远，无法拍外出合影，我站人员拍的外出合影视频"/>
        <s v="配件由调度科协调座椅厂家提供"/>
        <s v="环保自卸车免费外出"/>
        <s v="环保自卸车免费外出,服务站自查实际外出车辆和维修车辆信息无误 ，请后台人工校验"/>
        <s v="A202007073744"/>
        <s v="地址：天津市津南区八里台镇317省道，外出费自理"/>
        <s v="1-XXYWC3T"/>
        <s v="维修完后    修理工忘记照修复后照片   请核实进站维修真实性。"/>
        <s v="修理处理，维修未换件。"/>
        <s v="已上传座椅干涉照片"/>
        <s v="维修，无旧件"/>
        <s v="只拆卸了安全带，座椅未拆卸。该安全带装配生产厂家只有A1093，安全带标牌上无厂家标识标记"/>
        <s v="座位气悬浮总成功能失效，座椅无法自动升降。"/>
        <s v="座椅无法调节"/>
        <s v="座椅无法升降，后背无法调节。"/>
        <s v="修复处理维修未换件"/>
        <s v="自费外出，外出地点：河北省唐山市玉田县玉田镇"/>
        <s v="因我站为修理，故此无配件"/>
        <s v="GTL2017款，派工单号：1-YDDE4SK，由于该故障件无拆分件，故更换总成"/>
        <s v="该车司机座椅属于二次更换。"/>
        <s v="因无更换司机座椅靠背工时，选择更换驾驶员座椅软垫代替，请领导审批"/>
        <s v="外出唐山迁安"/>
        <s v="派工号A202007012807"/>
        <s v="派工号1-XQL6WBQ"/>
        <s v="派工号1-XZ0WPA6"/>
        <s v="派工号1-Y1SZVCU"/>
        <s v="派工号1-Y7VEGWP"/>
        <s v="派工单号：1-YG2YMKB，新重点产品需补工时费激励系数，"/>
        <s v="注：GTL车辆维修，APP单号：A202007152541（已上传APP相片及APP视频）（维修地点：广东省广州市番禺区新造镇兴业大道瑞丰园）"/>
        <s v="注：GTL车辆维修，APP单号：A202007171107（已上传APP相片及APP视频）"/>
        <s v="ETX超能版重点产品APP报修，派工号为：A202007162396"/>
        <s v="该座椅无拆分件，只能更换总成"/>
        <s v="APP照片及APP轨迹。智科轨迹已用图片上传。由于需做外出申请单且因系统故障导致延迟生成索赔单。"/>
        <s v="渣土车不限制故障模式外出"/>
        <s v="工单编号：1-73133316317  旧件编号：K0628 新件编号：L0513  说明：我站咨询过配件技术该驾驶员座椅没有拆分件，必须换总成。"/>
        <s v="照片清查APP"/>
        <s v="APP上传不回位视频"/>
        <s v="服务车外出轨迹异常，请以APP外出轨迹为准 外出费用列支西南政策，请扣除外出费用，"/>
        <s v="厂家直发的件，只报工时费用"/>
        <s v="厂家提供的配件，因此未提配件，只报工时费用"/>
        <s v="新ETX穿越版已关联派工单号照片APP已上传，座椅总成号：H0681010100A0/K0413/A1093"/>
        <s v="搅拌罐车无故障模式外出。"/>
        <s v="自费外出服务：已上传APP视频证实"/>
        <s v="外出服务：以上传APP视频"/>
        <s v="外出服务：天津市东丽区 经二路"/>
        <s v="车辆报修，派工单号：1-XWGAN74。"/>
        <s v="车辆报修，派工单号：1-Y4TMSPL。"/>
        <s v="已上传维修现场视频      厂家直发件  无材料费 无旧件返会"/>
        <s v="配件为厂家投放配件，不提交材料费"/>
        <s v="已上传维修现场视频      厂家直发件  无材料费 无旧件返会   地点：达拉特旗昭君镇"/>
        <s v="已上传现场视频    用户不方便进站，地点：伊金霍洛旗靠近伊泰"/>
        <s v="外出服务，天津市东丽区经二路，中通快递院内，已上传APP视频证实"/>
        <s v="雷萨搅拌车派工单号1-XFU3GN1。该右后视镜总成旧件上印有A1093，L0503，H2821010200A0"/>
        <s v="互动中心派工单号：1-Y6DCLTZ，外出更换椅子地址：江苏省崇川区竹行街道竹波路龙田龙苑"/>
        <s v="1-Y4MIDLI"/>
        <s v="更换座椅"/>
        <s v="用户自费外出，维修地点调兵山      为找到相对应的故障模式（座椅倾斜）已相似代替"/>
        <s v="新件厂家投放"/>
        <s v="此车配件为供应商直供，故无需添加材料费，只提报工时，敬请领导审批！"/>
        <s v="无相对于故障代码及相对应维修项目，固选此故障代码及维修项目代替"/>
        <s v="驾驶员座椅调整机构卡滞，无法使用，更换处理。"/>
        <s v="派工号1-XTDFVKL"/>
        <s v="派工号1-XUQTJWY"/>
        <s v="派工号：1-Y3CDNPM"/>
        <s v="大客户新重点产品需补工时费激励系数，ISG产品报修，派工号1-Y4R6VWR"/>
        <s v="派工号1-YGBIRDK"/>
        <s v="派工号1-YJ5SOSH"/>
        <s v="免费上门更换"/>
        <s v="免费上门维修"/>
        <s v="免费上门保养"/>
        <s v="配件由厂家直发，只提报工时费用"/>
        <s v="APP第二个视频为故障显示和漏气声音体现视频。APP第三个视频为维修完工故障排除后检查视频。维修此故障需拆装所有座椅零部件，工时费用请领导审核。"/>
        <s v="APP第一个视频为故障显示和漏气声音体现视频。APP第三个视频为维修完工故障排除后检查视频。"/>
        <s v="由于该座椅多次损坏，多次维修，以及联系配件科落实改座椅无拆分件。故给予更换总成处理。"/>
        <s v="派工号：1-XW6LSTZ"/>
        <s v="近期更换过离合助力器，无漏油现象，暂不需要更换"/>
        <s v="之前更换过离合器助力器，现不漏油，无需整改"/>
        <s v="外出李家特色小吃"/>
        <s v="GTL超能版，呼叫中心派工号为A202007191106，新重点产品虚补工时激励系数"/>
        <s v="Y;野鸡坨二级网点维修。"/>
        <s v="由于系统故障原因导致外出出发时间及到达时间无法手动修改，请领导核实情况给予审核"/>
        <s v="PMS工单号1-XPF6EH5"/>
        <s v="PMS工单号；1-XQZ07M0"/>
        <s v="PMS工单号；1-XSZEZUH"/>
        <s v="PMS工单号1-YAH76OR      注  外出刚出发时手机有一段时间网络故障，请领导审批"/>
        <s v="水泥搅拌车外出不限故障模式"/>
        <s v="本次维修保定市曲阳县灵山镇，使用厂家提供配件，提报工时费"/>
        <s v="雄安新区城市渣土车免费外出救援    配件由A1093厂家供货，不索赔材料费"/>
        <s v="厂家配件直供，无材料费"/>
        <s v="厂家配件直供，无材料费。"/>
        <s v="雄安新区渣土车免费外出救援，"/>
        <s v="由于公司停电，拍摄手机没电，文档上传"/>
        <s v="工地维修，按照站内提报单据"/>
        <s v="1-XTOGOXQ  维修"/>
        <s v="1-XTWVFZJ 维修"/>
        <s v="EST超能版检修座椅调节阀，派工单号1-XY2ERTG"/>
        <s v="给予拆了重装根气管"/>
        <s v="配件由A1093厂家直发我服务站，旧件直接返回厂家       客户自行承担外出费用"/>
        <s v="客户自行承担外出费用"/>
        <s v="1-XUV1FKT"/>
        <s v="EST超能版报修，派工号：1-73782264817"/>
        <s v="查询车辆技术图册，没有拆分件，更换总成"/>
        <s v="派工号：A202007162708"/>
        <s v="m          GTL渣土车保修期内不限故障模式无条件外出服务"/>
        <s v="需要维护车辆信息，导致报单延迟"/>
        <s v="报告号:ZS2007516"/>
        <s v="APP已拍摄故障视频。"/>
        <s v="智科设备异常无轨迹，烦请领导以APP轨迹为准"/>
        <s v="派工单号：智科轨迹，新重点产品需补工时费激励系数J，中通快递免费外出"/>
        <s v="派工单号：1-XZ52FK5，新重点产品需补工时费激励系数J，中通快运免费外出"/>
        <s v="派工单号：1-Y0T7YE8，新重点产品需补工时费激励系数J，外出地点：石家庄新华区中通快递"/>
        <s v="派工单号：1-Y0RFIAB，新重点产品需补工时费激励系数J，中通快递免费外出"/>
        <s v="派工单号：1-Y395Y05，新重点产品需补工时费激励系数J，中通快递免费外出"/>
        <s v="派工单号：1-Y4OEH8J，新重点产品需补工时费激励系数J，中通快运免费外出"/>
        <s v="派工单号：1-Y3AUW3X，新重点产品需补工时费激励系数J，中通快递免费外出"/>
        <s v="派工单号：1-YEK9CAL，新重点产品需补工时费激励系数J，中通快递免费外出"/>
        <s v="超能EST新产品PMS系统工单号 1-XWF61Y9"/>
        <s v="由于APP轨迹异常无法定位，故服务站使用往返轨迹，请老师核实，谢谢"/>
        <s v="1、由于外出申请未审核，故延时提报  2、不属于外出范围(l列西南政策)，故提报普通维修，导致轨迹不一致，请领导审批"/>
        <s v="更换驾驶员座椅总成，外出费自理"/>
        <s v="更换驾驶员座椅总成，外出费用自理，订单编号：PSOFT010994202007140014"/>
        <s v="工单编号：1-73298686157"/>
        <s v="只做工时不做配件"/>
        <s v="无检修工时故选择同工时选项"/>
        <s v="1-XLQTB59"/>
        <s v="派单工号：1-XJSTKPL   补充照片已上传，请领导查看，谢谢"/>
        <s v="旧件驾驶员座椅总成照片已上传"/>
        <s v="二级站维修 故车辆未进站 车辆维修地点为河南省安阳市内黄县"/>
        <s v="中通快速车，不限故障模式外出"/>
        <s v="已拍摄现场视频。。"/>
        <s v="已拍摄现场维修视频。。"/>
        <s v="用户自费外出。"/>
        <s v="该车辆顺带维修，雷萨搅拌车"/>
        <s v="搅拌车行业中集瑞江客户保修期内不限故障模式免费外出"/>
        <s v="该座椅没有拆分件更换总成"/>
        <s v="因PMS系统无对应故障和工时代码，选择相近故障和工时代码，该车辆为渣土车，属于免费外出项目，请领导核实审批"/>
        <s v="有外出申请单"/>
        <s v="该车为渣土车，属于免费外出"/>
        <s v="座椅旧件上印有A1093H0681010100A0*200524"/>
        <s v="巴林左旗敖汉分公司报单，请领导审核通过  与车辆REPFT010425202006300003为同一故障地"/>
        <s v="巴林左旗敖汉分公司报单，请领导审核通过     与车辆REPFT010425202007030002为同一故障地"/>
        <s v="巴林左旗敖汉分公司报单，请领导审核通过  与车辆REPFT010425202007040005为同一故障地"/>
        <s v="巴林左旗敖汉分公司报单，请领导审核通过，与车辆REPFT010425202006260001为同一故障地   信息员疏忽忘记结算，请领导审核通过"/>
        <s v="巴林左旗敖汉分公司报单，请领导审核通过   与车辆REPFT010425202007120002为同一故障地"/>
        <s v="巴林左旗敖汉分公司报单，请领导审核通过  与车辆REPFT010425202007140003为同一故障地"/>
        <s v="我站在此车队驻点。"/>
        <s v="大客户免费上门服务，服务地点：临汾市洪洞县刘家垣镇赵克路附近"/>
        <s v="一部车多个维修项目此单未索赔外出费用，请领导核实"/>
        <s v="更换气悬浮"/>
        <s v="该故障车辆为渣土车，该故障可行驶，此次外渣土车服务，服务车在去的路上，该渣土车有行驶在干活，因此有重叠现象"/>
        <s v="派工单号：1-72666327561，旧件;H468100000013A1093"/>
      </sharedItems>
    </cacheField>
    <cacheField name="变速箱型号" numFmtId="0">
      <sharedItems count="88">
        <s v="12JSDX240TA（铝）"/>
        <s v="12JSDX240TA铝"/>
        <s v="HW23712(Q)铁"/>
        <s v="12JSDX240TA（铝壳）"/>
        <s v="12JSD180A(Q)铁"/>
        <s v="12JSDX240TA(铝)"/>
        <s v="12JSD220铁（Q）"/>
        <s v="12JSD220(Q)铁"/>
        <s v="9JS119TA铁"/>
        <s v="16S2531TO带液力缓速（铝）"/>
        <s v="12TX2420TD自动挡变速箱"/>
        <s v="12JSD180（Q）铁"/>
        <s v="12JSD180(Q)铁"/>
        <s v="9JS119TA铁壳"/>
        <s v="12JSDX240A（Q）铁-(配置已删除)"/>
        <s v="9JS119TA（铁壳）"/>
        <s v="16S2530TO （铝）"/>
        <s v="HW15710铝-(配置已删除)"/>
        <s v=""/>
        <s v="12TX2420TD（铝）"/>
        <s v="12JSDX240TA（铝)-(配置已删除)"/>
        <s v="12JSD180(Q)铁-(配置已删除)"/>
        <s v="12JSDX240TA(铝)-(配置已删除)"/>
        <s v="12JSDX240A（铁）"/>
        <s v="16JSD220TA（铁）"/>
        <s v="16S2530TO（铝）"/>
        <s v="16JSD220TA（铝壳）"/>
        <s v="12JSDX240TA铝+QH70"/>
        <s v="12TX2420TD铝"/>
        <s v="12JSDX240TA（铝壳）-(配置已删除)"/>
        <s v="12JSDX240TA（铝)"/>
        <s v="HW13710C（Q）铝"/>
        <s v="12JSDX240A（Q）铁"/>
        <s v="12JSD180A(Q)铁-(配置已删除)"/>
        <s v="16S2531TO带液力缓速器（铝）"/>
        <s v="16S2530TO铝"/>
        <s v="8JS85E"/>
        <s v="12JSDX240T（QH70)（铁）"/>
        <s v="HW23712(Q)（铁）"/>
        <s v="16S2530TO(铝)-(配置已删除)"/>
        <s v="9JS119（铁）"/>
        <s v="12JSDX240TA（Q）铁"/>
        <s v="12JSDX240T（Q）铁-(配置已删除)"/>
        <s v="ZF12TX2621TD（铝）+液力缓速-(配置已删除)"/>
        <s v="12JSDX240TA（Q）半铝-(配置已删除)"/>
        <s v="12TX2421TD铝（缓）"/>
        <s v="12TX2421TD自动挡+液缓（铝）-(配置已删除)"/>
        <s v="12JSDX240TA（铝）带液力缓速器"/>
        <s v="16S2530T0"/>
        <s v="无"/>
        <s v="12JSDX240(Q)铁"/>
        <s v="12JSDX240(Q)铁-(配置已删除)"/>
        <s v="12JSDX240TA铝壳"/>
        <s v="12JSD180TA(Q)铁"/>
        <s v="16S2530TO（铝）-(配置已删除)"/>
        <s v="HW23712C(Q)铁-(配置已删除)"/>
        <s v="12JSDX240TA（Q）铁-(配置已删除)"/>
        <s v="HW19712(Q)铁"/>
        <s v="HW19712(Q)铁-(配置已删除)"/>
        <s v="12JSD180TA（铝壳）"/>
        <s v="16S2531TO（铝）带液力缓速器"/>
        <s v="12JSD160TA（铝）"/>
        <s v="9JS119TA（铁）"/>
        <s v="HW23712(Q)铁-(配置已删除)"/>
        <s v="9JS119TA铁壳-(配置已删除)"/>
        <s v="9JSD180铁"/>
        <s v="HW15710铝"/>
        <s v="12JSD180(铝)"/>
        <s v="12JSDX240A（铁壳）"/>
        <s v="12JSD180（Q）（铁）-(配置已删除)"/>
        <s v="12JSD180TA（铝）"/>
        <s v="12JSDX240TA（铁）"/>
        <s v="12JSDX240A铁（Q）"/>
        <s v="12JSDX240TA铝壳+缓速器+冷却"/>
        <s v="12JSDX240T（Q）铁"/>
        <s v="12JSDX240T（Q）（铁）"/>
        <s v="12JSX240T(Q)半铝-(配置已删除)"/>
        <s v="12JSDX240TA（Q）半铝"/>
        <s v="12JSD200铁（Q）"/>
        <s v="12JSDX240TA铝+QH70-(配置已删除)"/>
        <s v="12JSD180A（Q）铁-(配置已删除)"/>
        <s v="12TX2421TD（铝）带缓速器"/>
        <s v="12JSD180铁"/>
        <s v="12JSDX240K铁（Q）"/>
        <s v="12JSD180T(Q)铁-(配置已删除)"/>
        <s v="HW15710(Q)铝"/>
        <s v="12JSDX240TA(铁)"/>
        <s v="12TX2421TD自动挡+液力缓速器"/>
      </sharedItems>
    </cacheField>
    <cacheField name="变速箱编号" numFmtId="0">
      <sharedItems count="18">
        <s v=""/>
        <s v="C21291"/>
        <s v="5.1911905901"/>
        <s v="5.180832660"/>
        <s v="80017745"/>
        <s v="5.190335128"/>
        <s v="5.190607396"/>
        <s v="1-200409131"/>
        <s v="5.190135661"/>
        <s v="12JSDX240TA"/>
        <s v="5.191240924"/>
        <s v="无"/>
        <s v="5.190306099"/>
        <s v="5.200154972"/>
        <s v="5.181210747"/>
        <s v="5.190106552"/>
        <s v="5.181113717"/>
        <s v="5.190106564"/>
      </sharedItems>
    </cacheField>
    <cacheField name="前桥号" numFmtId="0">
      <sharedItems count="14">
        <s v=""/>
        <s v="K066107"/>
        <s v="H0300061171A0"/>
        <s v="H0301010134A0"/>
        <s v="A1986/BL517015"/>
        <s v="K0308/030"/>
        <s v="K718*0000013*19718044"/>
        <s v="A2070  H0300000000317 AM30-065 L120063"/>
        <s v="无"/>
        <s v="K0307/037"/>
        <s v="L015165"/>
        <s v="K0116/021"/>
        <s v="K0115022"/>
        <s v="K0116/030"/>
      </sharedItems>
    </cacheField>
    <cacheField name="前二桥号" numFmtId="0">
      <sharedItems count="5">
        <s v=""/>
        <s v="H4300170831A0"/>
        <s v="/"/>
        <s v="A2070 H030100000027 AM30-065 L124154"/>
        <s v="无"/>
      </sharedItems>
    </cacheField>
    <cacheField name="中桥号" numFmtId="0">
      <sharedItems count="16">
        <s v=""/>
        <s v="K070323"/>
        <s v="H02500101J0A0"/>
        <s v="H025000000186/J229814"/>
        <s v="A1282/L134783"/>
        <s v="2K02211811"/>
        <s v="K189918"/>
        <s v="A1282 H0250000000053 295 5.73"/>
        <s v="H025000000670/2001111024"/>
        <s v="无"/>
        <s v="K094115"/>
        <s v="L011571"/>
        <s v="K012167"/>
        <s v="K011657"/>
        <s v="K012129"/>
        <s v="K012158"/>
      </sharedItems>
    </cacheField>
    <cacheField name="后桥号" numFmtId="0">
      <sharedItems count="18">
        <s v=""/>
        <s v="K070316"/>
        <s v="H024001/16WA0"/>
        <s v="H024000000266/J229813"/>
        <s v="A1282/L134755"/>
        <s v="1K02211707"/>
        <s v="K189891"/>
        <s v="A1282  H0240000000075 295 5.73"/>
        <s v="H424000000072/A1282/K293798"/>
        <s v="H024000000926/2001111008"/>
        <s v="无"/>
        <s v="K094110"/>
        <s v="L011542"/>
        <s v="K337843"/>
        <s v="K012145"/>
        <s v="K012130"/>
        <s v="K011645"/>
        <s v="K012141"/>
      </sharedItems>
    </cacheField>
    <cacheField name="后桥型号及吨级" numFmtId="0">
      <sharedItems count="50">
        <s v="13t(459)后桥，进口轮毂单元，速比:3.7(ABS)"/>
        <s v="13t(奔驰)后桥,速比：5.26(自调臂ABS)"/>
        <s v="10t（440）后桥，速比：3.7（ABS）"/>
        <s v="10t（440）后桥，进口轮毂单元，3.7自调臂ABS"/>
        <s v="13t(469)后桥,速比：4.111(自调臂ABS)"/>
        <s v="13t(459)后桥，进口轮毂单元，速比2.867ABS"/>
        <s v="13t(奔驰)后桥,速比：5.92(自调臂ABS)"/>
        <s v="10t（440）后桥，速比：4.111（ABS）"/>
        <s v="10t（400）后桥，进口轮毂单元，3.7自调臂ABS"/>
        <s v="13t(469)后桥，进口轮毂单元，速比：3.7（ABS）"/>
        <s v="13t(459)后桥，进口轮毂单元，3.364自调臂ABS"/>
        <s v="10t（400）后桥，速比：3.7(自调臂ABS)"/>
        <s v="13t（斯太尔）后桥，速比：4.38(自调臂ABS)"/>
        <s v=""/>
        <s v="13t(459)后桥，速比: 3.7(自调臂ABS)"/>
        <s v="13t（485）后桥，速比：3.364(自调臂ABS)"/>
        <s v="10t（440）后桥，速比：2.846（ABS）"/>
        <s v="13t（奔驰）后桥,速比：5.26（自调臂ABS）"/>
        <s v="10t（440）后桥，速比：3.7(自调臂ABS)"/>
        <s v="13t(459)后桥，速比:4.111(自调臂ABS)"/>
        <s v="13t(469)后桥,速比：3.7(自调臂ABS)"/>
        <s v="13t(奔驰)后桥,速比：4.76(自调臂ABS)"/>
        <s v="13t(469)后桥，进口轮毂单元，速比：4.111（ABS"/>
        <s v="10t（440）后桥，速比：5.143（ABS）"/>
        <s v="13t(459)后桥，进口轮毂单元，速比:3.364(ABS"/>
        <s v="13t(459)后桥，速比: 3.7(ABS)"/>
        <s v="10t后桥, 速比：4.444(自调臂ABS)"/>
        <s v="10t（440）后桥，速比：3.7（ABS）1282"/>
        <s v="13t(485)后桥，进口轮毂单元，速比：2.714(自调臂"/>
        <s v="10t（440）后桥，速比：3.083（ABS）"/>
        <s v="13t(459)后桥，速比:2.867(基本ABS)"/>
        <s v="13t(459)后桥，速比:2.867（ABS)"/>
        <s v="13t(469)后桥，进口轮毂单元，速比：3.364（ABS"/>
        <s v="13t(459)后桥，进口轮毂单元，速比:3.083(ABS"/>
        <s v="295 5.73"/>
        <s v="13t(奔驰)/5.26(ABS)"/>
        <s v="440/3.7(自调臂ABS)"/>
        <s v="13t(奔驰)/4.76(ABS)"/>
        <s v="13t(459)后桥，进口轮毂单元，3.7自调臂ABS"/>
        <s v="10t（440）后桥，速比：4.111(自调臂ABS)"/>
        <s v="13t(485)后桥，速比：2.714(自调臂ABS)"/>
        <s v="13t(469)后桥，进口轮毂单元，2.846自调臂ABS"/>
        <s v="16T/4.76（基本ABS）"/>
        <s v="13t（奔驰）/4.76(基本ABS)"/>
        <s v="13t（斯太尔）后桥，速比：4.8(自调臂ABS)"/>
        <s v="13T(奔驰)/5.92（基本ABS）"/>
        <s v="13t(奔驰)/5.92(ABS)"/>
        <s v="13t（485）后桥，速比：3.7(自调臂ABS)"/>
        <s v="13t(459)后桥，速比:4.111(ABS)"/>
        <s v="13t(469)后桥，进口轮毂单元，速比：2.714（ABS"/>
      </sharedItems>
    </cacheField>
    <cacheField name="平衡轴号" numFmtId="0">
      <sharedItems count="4">
        <s v=""/>
        <s v="20190303139"/>
        <s v="无"/>
        <s v="JD1903265005"/>
      </sharedItems>
    </cacheField>
    <cacheField name="结算状态" numFmtId="0">
      <sharedItems count="1">
        <s v="已结算"/>
      </sharedItems>
    </cacheField>
    <cacheField name="结算时间" numFmtId="0">
      <sharedItems containsSemiMixedTypes="0" containsString="0" containsNumber="1" minValue="0" maxValue="44043.9999884259" count="1">
        <n v="44043.9999884259"/>
      </sharedItems>
    </cacheField>
    <cacheField name="⑵材料费" numFmtId="0">
      <sharedItems containsSemiMixedTypes="0" containsString="0" containsNumber="1" minValue="0" maxValue="4851.84" count="47">
        <n v="2507"/>
        <n v="3158.75"/>
        <n v="2944.62"/>
        <n v="0"/>
        <n v="1428.42"/>
        <n v="2947.28"/>
        <n v="916.74"/>
        <n v="2481.78"/>
        <n v="453.46"/>
        <n v="258.55"/>
        <n v="89.92"/>
        <n v="186.25"/>
        <n v="2944.91"/>
        <n v="72.39"/>
        <n v="359.67"/>
        <n v="2026.32"/>
        <n v="265.44"/>
        <n v="739.89"/>
        <n v="147.12"/>
        <n v="631.75"/>
        <n v="215.33"/>
        <n v="201.76"/>
        <n v="1136.66"/>
        <n v="2465.53"/>
        <n v="1920.08"/>
        <n v="41.11"/>
        <n v="4524.66"/>
        <n v="231.21"/>
        <n v="3419.43"/>
        <n v="3487.77"/>
        <n v="1474"/>
        <n v="62.94"/>
        <n v="3158.68"/>
        <n v="108.24"/>
        <n v="629.66"/>
        <n v="2.26"/>
        <n v="333.98"/>
        <n v="387.03"/>
        <n v="475.27"/>
        <n v="676.97"/>
        <n v="4851.84"/>
        <n v="604.62"/>
        <n v="4269.3"/>
        <n v="679.63"/>
        <n v="15.73"/>
        <n v="408.48"/>
        <n v="80.12"/>
      </sharedItems>
    </cacheField>
    <cacheField name="⑵工时费" numFmtId="0">
      <sharedItems containsSemiMixedTypes="0" containsString="0" containsNumber="1" minValue="0" maxValue="519.022" count="23">
        <n v="71.82"/>
        <n v="79.38"/>
        <n v="246.96"/>
        <n v="111.72"/>
        <n v="223.44"/>
        <n v="123.48"/>
        <n v="202.86"/>
        <n v="89.46"/>
        <n v="95.76"/>
        <n v="183.54"/>
        <n v="127.4"/>
        <n v="105.84"/>
        <n v="81.9"/>
        <n v="139.16"/>
        <n v="52.92"/>
        <n v="109.2"/>
        <n v="47.88"/>
        <n v="519.022"/>
        <n v="335.16"/>
        <n v="119.28"/>
        <n v="143.64"/>
        <n v="278.32"/>
        <n v="254.8"/>
      </sharedItems>
    </cacheField>
    <cacheField name="⑵外出服务费" numFmtId="0">
      <sharedItems containsSemiMixedTypes="0" containsString="0" containsNumber="1" containsInteger="1" minValue="0" maxValue="1505" count="67">
        <n v="0"/>
        <n v="365"/>
        <n v="189"/>
        <n v="552"/>
        <n v="508"/>
        <n v="288"/>
        <n v="402"/>
        <n v="180"/>
        <n v="215"/>
        <n v="493"/>
        <n v="607"/>
        <n v="340"/>
        <n v="347"/>
        <n v="230"/>
        <n v="195"/>
        <n v="342"/>
        <n v="181"/>
        <n v="244"/>
        <n v="739"/>
        <n v="670"/>
        <n v="138"/>
        <n v="416"/>
        <n v="524"/>
        <n v="339"/>
        <n v="40"/>
        <n v="433"/>
        <n v="789"/>
        <n v="292"/>
        <n v="251"/>
        <n v="494"/>
        <n v="405"/>
        <n v="227"/>
        <n v="563"/>
        <n v="376"/>
        <n v="432"/>
        <n v="1505"/>
        <n v="722"/>
        <n v="397"/>
        <n v="453"/>
        <n v="383"/>
        <n v="363"/>
        <n v="124"/>
        <n v="768"/>
        <n v="152"/>
        <n v="337"/>
        <n v="447"/>
        <n v="426"/>
        <n v="425"/>
        <n v="310"/>
        <n v="946"/>
        <n v="779"/>
        <n v="1018"/>
        <n v="1108"/>
        <n v="612"/>
        <n v="149"/>
        <n v="398"/>
        <n v="285"/>
        <n v="1062"/>
        <n v="1013"/>
        <n v="257"/>
        <n v="299"/>
        <n v="335"/>
        <n v="262"/>
        <n v="306"/>
        <n v="173"/>
        <n v="265"/>
        <n v="273"/>
      </sharedItems>
    </cacheField>
    <cacheField name="配件管理费" numFmtId="0">
      <sharedItems containsSemiMixedTypes="0" containsString="0" containsNumber="1" minValue="0" maxValue="776.2944" count="47">
        <n v="401.12"/>
        <n v="505.4"/>
        <n v="471.1392"/>
        <n v="0"/>
        <n v="228.5472"/>
        <n v="471.5648"/>
        <n v="146.6784"/>
        <n v="397.0848"/>
        <n v="72.5536"/>
        <n v="41.368"/>
        <n v="14.3872"/>
        <n v="29.8"/>
        <n v="471.1856"/>
        <n v="11.5824"/>
        <n v="57.5472"/>
        <n v="324.2112"/>
        <n v="42.4704"/>
        <n v="118.3824"/>
        <n v="23.5392"/>
        <n v="101.08"/>
        <n v="34.4528"/>
        <n v="32.2816"/>
        <n v="181.8656"/>
        <n v="394.4848"/>
        <n v="307.2128"/>
        <n v="6.5776"/>
        <n v="723.9456"/>
        <n v="36.9936"/>
        <n v="547.1088"/>
        <n v="558.0432"/>
        <n v="235.84"/>
        <n v="10.0704"/>
        <n v="505.3888"/>
        <n v="17.3184"/>
        <n v="100.7456"/>
        <n v="0.3616"/>
        <n v="53.4368"/>
        <n v="61.9248"/>
        <n v="76.0432"/>
        <n v="108.3152"/>
        <n v="776.2944"/>
        <n v="96.7392"/>
        <n v="683.088"/>
        <n v="108.7408"/>
        <n v="2.5168"/>
        <n v="65.3568"/>
        <n v="12.8192"/>
      </sharedItems>
    </cacheField>
    <cacheField name="故障件清退运费" numFmtId="0">
      <sharedItems containsSemiMixedTypes="0" containsString="0" containsNumber="1" minValue="0" maxValue="533.7024" count="47">
        <n v="275.77"/>
        <n v="347.4625"/>
        <n v="323.9082"/>
        <n v="0"/>
        <n v="157.1262"/>
        <n v="324.2008"/>
        <n v="100.8414"/>
        <n v="272.9958"/>
        <n v="49.8806"/>
        <n v="28.4405"/>
        <n v="9.8912"/>
        <n v="20.4875"/>
        <n v="323.9401"/>
        <n v="7.9629"/>
        <n v="39.5637"/>
        <n v="222.8952"/>
        <n v="29.1984"/>
        <n v="81.3879"/>
        <n v="16.1832"/>
        <n v="69.4925"/>
        <n v="23.6863"/>
        <n v="22.1936"/>
        <n v="125.0326"/>
        <n v="271.2083"/>
        <n v="211.2088"/>
        <n v="4.5221"/>
        <n v="497.7126"/>
        <n v="25.4331"/>
        <n v="376.1373"/>
        <n v="383.6547"/>
        <n v="162.14"/>
        <n v="6.9234"/>
        <n v="347.4548"/>
        <n v="11.9064"/>
        <n v="69.2626"/>
        <n v="0.2486"/>
        <n v="36.7378"/>
        <n v="42.5733"/>
        <n v="52.2797"/>
        <n v="74.4667"/>
        <n v="533.7024"/>
        <n v="66.5082"/>
        <n v="469.623"/>
        <n v="74.7593"/>
        <n v="1.7303"/>
        <n v="44.9328"/>
        <n v="8.8132"/>
      </sharedItems>
    </cacheField>
    <cacheField name="⑵其他费用" numFmtId="0">
      <sharedItems containsSemiMixedTypes="0" containsString="0" containsNumber="1" containsInteger="1" minValue="0" maxValue="0" count="1">
        <n v="0"/>
      </sharedItems>
    </cacheField>
    <cacheField name="费用合计" numFmtId="0">
      <sharedItems containsSemiMixedTypes="0" containsString="0" containsNumber="1" minValue="0" maxValue="6233.6568" count="188">
        <n v="3255.71"/>
        <n v="4083.4325"/>
        <n v="4184.0474"/>
        <n v="4008.0474"/>
        <n v="4371.0474"/>
        <n v="4327.0474"/>
        <n v="4107.0474"/>
        <n v="798.96"/>
        <n v="1925.8134"/>
        <n v="3295.61"/>
        <n v="3963.1074"/>
        <n v="3851.3874"/>
        <n v="3814.8656"/>
        <n v="1236.0798"/>
        <n v="3231.2406"/>
        <n v="648.96"/>
        <n v="3999.0474"/>
        <n v="338.48"/>
        <n v="123.48"/>
        <n v="223.44"/>
        <n v="4090.9925"/>
        <n v="1315.8542"/>
        <n v="4470.1474"/>
        <n v="407.7385"/>
        <n v="202.86"/>
        <n v="542.86"/>
        <n v="549.86"/>
        <n v="353.48"/>
        <n v="710.86"/>
        <n v="318.48"/>
        <n v="544.86"/>
        <n v="383.86"/>
        <n v="446.86"/>
        <n v="3822.4256"/>
        <n v="3854.7656"/>
        <n v="337.6384"/>
        <n v="1893.4734"/>
        <n v="246.96"/>
        <n v="111.72"/>
        <n v="4123.3325"/>
        <n v="4571.5056"/>
        <n v="459.9775"/>
        <n v="4533.5157"/>
        <n v="249.72"/>
        <n v="225.9184"/>
        <n v="1885.9134"/>
        <n v="187.6953"/>
        <n v="680.2209"/>
        <n v="799.3342"/>
        <n v="2645.2464"/>
        <n v="560.5488"/>
        <n v="3966.4856"/>
        <n v="95.76"/>
        <n v="4227.4874"/>
        <n v="4335.4874"/>
        <n v="71.82"/>
        <n v="1051.3803"/>
        <n v="410.2824"/>
        <n v="3811.4874"/>
        <n v="400.1785"/>
        <n v="914.0425"/>
        <n v="562.44"/>
        <n v="3863.1474"/>
        <n v="3863.5157"/>
        <n v="345.2891"/>
        <n v="568.5009"/>
        <n v="328.0552"/>
        <n v="183.54"/>
        <n v="1515.3782"/>
        <n v="3210.6031"/>
        <n v="2517.8816"/>
        <n v="3263.27"/>
        <n v="3990.0056"/>
        <n v="286.96"/>
        <n v="1686.7198"/>
        <n v="3832.5056"/>
        <n v="1253.7198"/>
        <n v="3819.0474"/>
        <n v="89.46"/>
        <n v="4217.4456"/>
        <n v="4600.4874"/>
        <n v="822.8542"/>
        <n v="415.48"/>
        <n v="330.38"/>
        <n v="237.6784"/>
        <n v="158.0497"/>
        <n v="3824.9456"/>
        <n v="831.6384"/>
        <n v="1275.9798"/>
        <n v="3866.5256"/>
        <n v="5869.7982"/>
        <n v="417.1167"/>
        <n v="5885.4782"/>
        <n v="139.16"/>
        <n v="4481.8361"/>
        <n v="4552.9479"/>
        <n v="335.6152"/>
        <n v="197.7753"/>
        <n v="52.92"/>
        <n v="79.38"/>
        <n v="1943.8"/>
        <n v="651.96"/>
        <n v="3819.4157"/>
        <n v="3375.3006"/>
        <n v="3263.5806"/>
        <n v="191.6538"/>
        <n v="4038.4874"/>
        <n v="4374.4874"/>
        <n v="4187.4874"/>
        <n v="147.9697"/>
        <n v="1411.2198"/>
        <n v="3398.8206"/>
        <n v="4258.5725"/>
        <n v="4090.9036"/>
        <n v="2061.0534"/>
        <n v="3430.85"/>
        <n v="360.0175"/>
        <n v="361.1584"/>
        <n v="384.4248"/>
        <n v="699.3742"/>
        <n v="4246.8656"/>
        <n v="1866.1584"/>
        <n v="2783.0534"/>
        <n v="468.82"/>
        <n v="524.82"/>
        <n v="454.82"/>
        <n v="474.72"/>
        <n v="109.2"/>
        <n v="235.72"/>
        <n v="893.44"/>
        <n v="991.44"/>
        <n v="291.8153"/>
        <n v="1522.9382"/>
        <n v="416.38"/>
        <n v="911.3882"/>
        <n v="3223.6806"/>
        <n v="82.2502"/>
        <n v="483.4975"/>
        <n v="3307.37"/>
        <n v="518.82"/>
        <n v="497.82"/>
        <n v="535.8746"/>
        <n v="603.2481"/>
        <n v="519.022"/>
        <n v="504.38"/>
        <n v="389.38"/>
        <n v="938.7529"/>
        <n v="1925.0319"/>
        <n v="4611.5056"/>
        <n v="4850.5056"/>
        <n v="2087.0319"/>
        <n v="4940.5056"/>
        <n v="520.6488"/>
        <n v="144.8553"/>
        <n v="996.4248"/>
        <n v="6233.6568"/>
        <n v="911.5074"/>
        <n v="448.8288"/>
        <n v="433.8024"/>
        <n v="427.32"/>
        <n v="5493.831"/>
        <n v="934.9501"/>
        <n v="91.7971"/>
        <n v="735.6384"/>
        <n v="4214.4725"/>
        <n v="396.72"/>
        <n v="1133.82"/>
        <n v="1084.82"/>
        <n v="328.82"/>
        <n v="105.84"/>
        <n v="3203.0431"/>
        <n v="3233.7606"/>
        <n v="4083.3436"/>
        <n v="422.48"/>
        <n v="474.16"/>
        <n v="765.7296"/>
        <n v="348.7124"/>
        <n v="508.96"/>
        <n v="495.38"/>
        <n v="921.0081"/>
        <n v="441.6424"/>
        <n v="699.96"/>
        <n v="419.96"/>
        <n v="4128.1474"/>
        <n v="687.6142"/>
        <n v="616.48"/>
        <n v="4251.0474"/>
        <n v="519.96"/>
      </sharedItems>
    </cacheField>
    <cacheField name="鉴定结果" numFmtId="0">
      <sharedItems containsBlank="1" count="112">
        <s v="安全带卡滞"/>
        <s v="偏斜"/>
        <s v="气悬浮损坏"/>
        <s v="升降调节手柄失效"/>
        <s v="倾斜"/>
        <s v="阻尼器脱落"/>
        <s v="前仰角失效"/>
        <s v="升降阀干涉"/>
        <m/>
        <s v="未见实物"/>
        <s v="阻尼器螺栓脱落"/>
        <s v="气囊上支架断裂"/>
        <s v="阻尼器上支架断裂"/>
        <s v="反转机构损坏"/>
        <s v="座椅开裂"/>
        <s v="气管崩裂"/>
        <s v="拉线脱落"/>
        <s v="绞架断裂"/>
        <s v="坐垫开线"/>
        <s v="后视镜"/>
        <s v="气囊气管"/>
        <s v="气管"/>
        <s v="气管脱落"/>
        <s v="气路总成"/>
        <s v="气悬浮气管"/>
        <s v="气控手柄"/>
        <s v="无故障"/>
        <s v="气囊破"/>
        <s v="无实物"/>
        <s v="坐垫塌陷"/>
        <s v="松旷"/>
        <s v="腰脱断"/>
        <s v="异响"/>
        <s v="晃动"/>
        <s v="调角器螺栓脱落"/>
        <s v="滚轮磨损"/>
        <s v="气阀断裂"/>
        <s v="手柄有罩壳干涉"/>
        <s v="气管漏气"/>
        <s v="升降阀失效"/>
        <s v="升降阀漏气"/>
        <s v="H3底座"/>
        <s v="气囊脱落"/>
        <s v="座椅变形"/>
        <s v="调角器"/>
        <s v="安全带不回"/>
        <s v="安全带损坏"/>
        <s v="座椅硬"/>
        <s v="气囊不回位"/>
        <s v="坐垫变形"/>
        <s v="坐垫"/>
        <s v="升降阀损坏"/>
        <s v="安全带锁扣卡死"/>
        <s v="前仰角拉线脱落"/>
        <s v="气囊下支架破裂"/>
        <s v="H3坐垫"/>
        <s v="滑轨"/>
        <s v="速降阀卡滞"/>
        <s v="速生速降"/>
        <s v="H3气囊磨损"/>
        <s v="安全带出口罩壳脱落"/>
        <s v="坐框开焊"/>
        <s v="骨架变形"/>
        <s v="腰托"/>
        <s v="坐垫螺栓脱落"/>
        <s v="阻尼器手柄损坏"/>
        <s v="下卧铺塌陷"/>
        <s v="故障不显"/>
        <s v="气囊漏气"/>
        <s v="面套开裂"/>
        <s v="升降器固定轴脱落"/>
        <s v="气囊气管损坏"/>
        <s v="阻尼器"/>
        <s v="气囊"/>
        <s v="上卧铺液压杆断裂"/>
        <s v="调节气缸脱落"/>
        <s v="前仰角拉线断裂"/>
        <s v="、" u="1"/>
        <s v="阻尼器螺栓" u="1"/>
        <s v="拉线" u="1"/>
        <s v="支架断裂" u="1"/>
        <s v="气悬浮" u="1"/>
        <s v="气管松脱" u="1"/>
        <s v="气控升降手柄" u="1"/>
        <s v="歪斜" u="1"/>
        <s v="气管断裂" u="1"/>
        <s v="气囊破了" u="1"/>
        <s v="黑色气管" u="1"/>
        <s v="滑轮破了" u="1"/>
        <s v="松旷晃动" u="1"/>
        <s v="气囊上偏轴断裂" u="1"/>
        <s v="断裂" u="1"/>
        <s v="安全带锁扣" u="1"/>
        <s v="阻尼器支架断裂" u="1"/>
        <s v="气囊下支架开焊" u="1"/>
        <s v="气管破损" u="1"/>
        <s v="螺栓脱落" u="1"/>
        <s v="气管爆" u="1"/>
        <s v="气管爆裂" u="1"/>
        <s v="安全带" u="1"/>
        <s v="气管接头脱落" u="1"/>
        <s v="滑轮脱落" u="1"/>
        <s v="气囊上支架破裂" u="1"/>
        <s v="气阀" u="1"/>
        <s v="滚轮" u="1"/>
        <s v="坐垫开裂" u="1"/>
        <s v="阻尼器硬" u="1"/>
        <s v="滚轮损坏" u="1"/>
        <s v="气管断" u="1"/>
        <s v="气悬浮气管_x000d_" u="1"/>
        <s v="气管脱开" u="1"/>
        <s v="拉线脱开" u="1"/>
      </sharedItems>
    </cacheField>
    <cacheField name="责任单位" numFmtId="0">
      <sharedItems containsBlank="1" count="10">
        <s v="总装厂"/>
        <s v="黄骅工厂"/>
        <s v="安路普"/>
        <s v="研发/黄骅"/>
        <s v="金属件"/>
        <m/>
        <s v="视觉安全厂"/>
        <s v="河北工厂"/>
        <s v="黄骅"/>
        <e v="#N/A"/>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173.4424768519" refreshedBy="XXGLK-06" recordCount="459">
  <cacheSource type="worksheet">
    <worksheetSource ref="A1:CE460" sheet="8月份"/>
  </cacheSource>
  <cacheFields count="83">
    <cacheField name="月份" numFmtId="0">
      <sharedItems containsSemiMixedTypes="0" containsString="0" containsNumber="1" containsInteger="1" minValue="0" maxValue="2008" count="1">
        <n v="2008"/>
      </sharedItems>
    </cacheField>
    <cacheField name="分公司编号" numFmtId="0">
      <sharedItems count="1">
        <s v="2450"/>
      </sharedItems>
    </cacheField>
    <cacheField name="分公司名称" numFmtId="0">
      <sharedItems count="1">
        <s v="北京福田戴姆勒汽车有限公司"/>
      </sharedItems>
    </cacheField>
    <cacheField name="索赔单编号" numFmtId="0">
      <sharedItems count="459">
        <s v="RCFT003738202008040001"/>
        <s v="RCFT003738202008100002"/>
        <s v="RCFT003776202008200015"/>
        <s v="RCFT006864202008070001"/>
        <s v="RCFT006897202008190007"/>
        <s v="RCFT010680202008240005"/>
        <s v="RCFT010680202008250005"/>
        <s v="RCFT004136202008180010"/>
        <s v="RCFT004408202008290003"/>
        <s v="RCFT006250202008210005"/>
        <s v="RCFT006773202008120006"/>
        <s v="RCFT010296202008260003"/>
        <s v="RCFT000011816202007270014"/>
        <s v="RCFT000066821202008140004"/>
        <s v="RCFT000077511202008140002"/>
        <s v="RCFT002389202008240012"/>
        <s v="RCFT003776202008030004"/>
        <s v="RCFT006684202008060002"/>
        <s v="RCFT000008972202008180003"/>
        <s v="RCFT003746202008190003"/>
        <s v="RCFT003746202008300001"/>
        <s v="RCFT006323202008240001"/>
        <s v="RCFT006359202008200017"/>
        <s v="RCFT006707202008030001"/>
        <s v="RCFT007645202008280005"/>
        <s v="RCFT010425202008050012"/>
        <s v="RCFT003760202008090005"/>
        <s v="RCFT000102166202008140005"/>
        <s v="RCFT000102166202008240009"/>
        <s v="RCFT006878202008170004"/>
        <s v="RCFT000062594202008080002"/>
        <s v="RCFT006310202008280003"/>
        <s v="RCFT002423202008110003"/>
        <s v="RCFT003969202008230002"/>
        <s v="RCFT002416202008210018"/>
        <s v="RCFT000001544202008110002"/>
        <s v="RCFT000001544202008150009"/>
        <s v="RCFT000005819202008060018"/>
        <s v="RCFT000005819202008180016"/>
        <s v="RCFT000005819202008180020"/>
        <s v="RCFT000005819202008200037"/>
        <s v="RCFT000005819202008270009"/>
        <s v="RCFT000005819202008270015"/>
        <s v="RCFT000005819202008290022"/>
        <s v="RCFT000005819202008300006"/>
        <s v="RCFT000008972202008130004"/>
        <s v="RCFT000008972202008290002"/>
        <s v="RCFT000009044202008010004"/>
        <s v="RCFT000010897202008090003"/>
        <s v="RCFT000010897202008220007"/>
        <s v="RCFT000011816202008110001"/>
        <s v="RCFT000011816202008110016"/>
        <s v="RCFT000011816202008140020"/>
        <s v="RCFT000011816202008210011"/>
        <s v="RCFT000011816202008300001"/>
        <s v="RCFT000017376202008250003"/>
        <s v="RCFT000017429202008110002"/>
        <s v="RCFT000017429202008130002"/>
        <s v="RCFT000017429202008240001"/>
        <s v="RCFT000018463202008140005"/>
        <s v="RCFT000018463202008310002"/>
        <s v="RCFT000020072202008090005"/>
        <s v="RCFT000020072202008250005"/>
        <s v="RCFT000021202008040006"/>
        <s v="RCFT000021202008200014"/>
        <s v="RCFT000023051202008100005"/>
        <s v="RCFT000023051202008170007"/>
        <s v="RCFT000024684202008250003"/>
        <s v="RCFT000024686202008100004"/>
        <s v="RCFT000024713202008100006"/>
        <s v="RCFT000027355202008150005"/>
        <s v="RCFT000029531202008100005"/>
        <s v="RCFT000029531202008120006"/>
        <s v="RCFT000029531202008250001"/>
        <s v="RCFT000029543202008140001"/>
        <s v="RCFT000033202008240001"/>
        <s v="RCFT000038202008220001"/>
        <s v="RCFT000038202008270003"/>
        <s v="RCFT000039407202008040004"/>
        <s v="RCFT000041610202008180001"/>
        <s v="RCFT000046181202008140006"/>
        <s v="RCFT000048202008050007"/>
        <s v="RCFT000048202008300004"/>
        <s v="RCFT000048202008310003"/>
        <s v="RCFT000049793202008120003"/>
        <s v="RCFT000052953202008310002"/>
        <s v="RCFT000055173202008030011"/>
        <s v="RCFT000055173202008050002"/>
        <s v="RCFT000055173202008190004"/>
        <s v="RCFT000055693202008010004"/>
        <s v="RCFT000057151202008180001"/>
        <s v="RCFT000060299202008160005"/>
        <s v="RCFT000060299202008300002"/>
        <s v="RCFT000062593202008220011"/>
        <s v="RCFT000062785202008240003"/>
        <s v="RCFT000063786202008070007"/>
        <s v="RCFT000063789202008220009"/>
        <s v="RCFT000066909202008090001"/>
        <s v="RCFT000066909202008130002"/>
        <s v="RCFT000066909202008170003"/>
        <s v="RCFT000066909202008240001"/>
        <s v="RCFT000070696202008100002"/>
        <s v="RCFT000071408202008020007"/>
        <s v="RCFT000071408202008140009"/>
        <s v="RCFT000071408202008150006"/>
        <s v="RCFT000071408202008200032"/>
        <s v="RCFT000071408202008240001"/>
        <s v="RCFT000071408202008240002"/>
        <s v="RCFT000071408202008240005"/>
        <s v="RCFT000071408202008260020"/>
        <s v="RCFT000072234202008280001"/>
        <s v="RCFT000077511202008020001"/>
        <s v="RCFT000077511202008040006"/>
        <s v="RCFT000077514202008210009"/>
        <s v="RCFT000081346202008020004"/>
        <s v="RCFT000081346202008190001"/>
        <s v="RCFT000083074202008240004"/>
        <s v="RCFT000083074202008280003"/>
        <s v="RCFT000083074202008300008"/>
        <s v="RCFT000088208202008200001"/>
        <s v="RCFT000088210202008130001"/>
        <s v="RCFT000088210202008140001"/>
        <s v="RCFT000089202008200005"/>
        <s v="RCFT000089202008230004"/>
        <s v="RCFT000089202008240001"/>
        <s v="RCFT000089202008290010"/>
        <s v="RCFT000107820202008100002"/>
        <s v="RCFT000107821202008050020"/>
        <s v="RCFT000108016202008220003"/>
        <s v="RCFT000832202008030026"/>
        <s v="RCFT000832202008050008"/>
        <s v="RCFT000832202008060012"/>
        <s v="RCFT000832202008110017"/>
        <s v="RCFT000832202008260014"/>
        <s v="RCFT000832202008310008"/>
        <s v="RCFT000854202008130004"/>
        <s v="RCFT001777202008140008"/>
        <s v="RCFT001869202008080001"/>
        <s v="RCFT001869202008220001"/>
        <s v="RCFT001869202008230001"/>
        <s v="RCFT001869202008230007"/>
        <s v="RCFT001869202008240001"/>
        <s v="RCFT001871202008170013"/>
        <s v="RCFT001970202008200001"/>
        <s v="RCFT002091202008130004"/>
        <s v="RCFT002158202008160005"/>
        <s v="RCFT002182202008270004"/>
        <s v="RCFT002392202008180006"/>
        <s v="RCFT002392202008180029"/>
        <s v="RCFT002395202008040005"/>
        <s v="RCFT002395202008060007"/>
        <s v="RCFT002413202008250004"/>
        <s v="RCFT002416202008010003"/>
        <s v="RCFT002416202008010005"/>
        <s v="RCFT002416202008070005"/>
        <s v="RCFT002416202008260017"/>
        <s v="RCFT002423202008190009"/>
        <s v="RCFT002867202008270002"/>
        <s v="RCFT002988202008220004"/>
        <s v="RCFT003545202008010004"/>
        <s v="RCFT003677202008220024"/>
        <s v="RCFT003677202008230007"/>
        <s v="RCFT003725202008170003"/>
        <s v="RCFT003746202008010004"/>
        <s v="RCFT003746202008040004"/>
        <s v="RCFT003746202008150015"/>
        <s v="RCFT003760202008170010"/>
        <s v="RCFT003760202008200002"/>
        <s v="RCFT003760202008210002"/>
        <s v="RCFT003760202008310002"/>
        <s v="RCFT003767202008190005"/>
        <s v="RCFT003775202008070012"/>
        <s v="RCFT003775202008110021"/>
        <s v="RCFT003775202008130001"/>
        <s v="RCFT003775202008140036"/>
        <s v="RCFT003775202008190002"/>
        <s v="RCFT003775202008200026"/>
        <s v="RCFT003775202008250016"/>
        <s v="RCFT003775202008260021"/>
        <s v="RCFT003783202008090002"/>
        <s v="RCFT003820202008040004"/>
        <s v="RCFT003820202008090003"/>
        <s v="RCFT003823202008180001"/>
        <s v="RCFT003842202008070001"/>
        <s v="RCFT003842202008160021"/>
        <s v="RCFT003856202008030002"/>
        <s v="RCFT003872202008050016"/>
        <s v="RCFT003872202008080009"/>
        <s v="RCFT003872202008200024"/>
        <s v="RCFT003872202008240007"/>
        <s v="RCFT003879202008290003"/>
        <s v="RCFT003879202008290006"/>
        <s v="RCFT003879202008290007"/>
        <s v="RCFT003922202008210001"/>
        <s v="RCFT003969202008010002"/>
        <s v="RCFT003985202008080019"/>
        <s v="RCFT003985202008310008"/>
        <s v="RCFT004385202008070004"/>
        <s v="RCFT004396202008250002"/>
        <s v="RCFT004408202008280023"/>
        <s v="RCFT004864202008250012"/>
        <s v="RCFT004907202008080006"/>
        <s v="RCFT004907202008190004"/>
        <s v="RCFT005009202008070008"/>
        <s v="RCFT005009202008150007"/>
        <s v="RCFT005009202008180002"/>
        <s v="RCFT005009202008300009"/>
        <s v="RCFT005094202008230006"/>
        <s v="RCFT005137202008030002"/>
        <s v="RCFT005137202008200002"/>
        <s v="RCFT005700202008170005"/>
        <s v="RCFT005700202008220003"/>
        <s v="RCFT005700202008250002"/>
        <s v="RCFT005796202008300002"/>
        <s v="RCFT005945202008080003"/>
        <s v="RCFT006022202008160005"/>
        <s v="RCFT006143202008070002"/>
        <s v="RCFT006250202008240006"/>
        <s v="RCFT006253202008070001"/>
        <s v="RCFT006253202008130004"/>
        <s v="RCFT006253202008170006"/>
        <s v="RCFT006257202008030002"/>
        <s v="RCFT006257202008270001"/>
        <s v="RCFT006257202008310004"/>
        <s v="RCFT006280202008110005"/>
        <s v="RCFT006306202008310002"/>
        <s v="RCFT006306202008310019"/>
        <s v="RCFT006306202008310031"/>
        <s v="RCFT006334202008310003"/>
        <s v="RCFT006338202008080006"/>
        <s v="RCFT006338202008290001"/>
        <s v="RCFT006338202008300003"/>
        <s v="RCFT006350202008300006"/>
        <s v="RCFT006357202008110003"/>
        <s v="RCFT006357202008210003"/>
        <s v="RCFT006359202008200009"/>
        <s v="RCFT006367202008270003"/>
        <s v="RCFT006402202008110001"/>
        <s v="RCFT006413202008260004"/>
        <s v="RCFT006414202008270002"/>
        <s v="RCFT006424202008050001"/>
        <s v="RCFT006424202008240001"/>
        <s v="RCFT006434202008150001"/>
        <s v="RCFT006438202008120001"/>
        <s v="RCFT006439202008300016"/>
        <s v="RCFT006443202008200008"/>
        <s v="RCFT006449202008270001"/>
        <s v="RCFT006587202008040005"/>
        <s v="RCFT006587202008240002"/>
        <s v="RCFT006619202008020004"/>
        <s v="RCFT006619202008070005"/>
        <s v="RCFT006619202008310009"/>
        <s v="RCFT006627202008090003"/>
        <s v="RCFT006627202008250006"/>
        <s v="RCFT006667202008300001"/>
        <s v="RCFT006675202008120001"/>
        <s v="RCFT006684202008190004"/>
        <s v="RCFT006706202008110003"/>
        <s v="RCFT006707202008200005"/>
        <s v="RCFT006734202008060002"/>
        <s v="RCFT006734202008240007"/>
        <s v="RCFT006734202008280001"/>
        <s v="RCFT006797202008060005"/>
        <s v="RCFT006797202008140008"/>
        <s v="RCFT006797202008140012"/>
        <s v="RCFT006797202008170018"/>
        <s v="RCFT006797202008200010"/>
        <s v="RCFT006797202008210006"/>
        <s v="RCFT006797202008230004"/>
        <s v="RCFT006797202008280018"/>
        <s v="RCFT006797202008310003"/>
        <s v="RCFT006798202008020002"/>
        <s v="RCFT006798202008110005"/>
        <s v="RCFT006799202008060002"/>
        <s v="RCFT006799202008070008"/>
        <s v="RCFT006802202008140002"/>
        <s v="RCFT006812202008180001"/>
        <s v="RCFT006837202008230001"/>
        <s v="RCFT006874202008040001"/>
        <s v="RCFT006883202008230002"/>
        <s v="RCFT006909202008040013"/>
        <s v="RCFT006909202008040014"/>
        <s v="RCFT006910202008290003"/>
        <s v="RCFT006956202008010004"/>
        <s v="RCFT006956202008080002"/>
        <s v="RCFT006956202008210002"/>
        <s v="RCFT006968202008080002"/>
        <s v="RCFT006968202008080003"/>
        <s v="RCFT006968202008080006"/>
        <s v="RCFT006968202008080007"/>
        <s v="RCFT006968202008130003"/>
        <s v="RCFT006968202008140004"/>
        <s v="RCFT006968202008140019"/>
        <s v="RCFT006968202008170003"/>
        <s v="RCFT006968202008180001"/>
        <s v="RCFT006968202008180017"/>
        <s v="RCFT006968202008190005"/>
        <s v="RCFT006968202008240020"/>
        <s v="RCFT006968202008260001"/>
        <s v="RCFT006968202008260010"/>
        <s v="RCFT006968202008260017"/>
        <s v="RCFT006968202008260020"/>
        <s v="RCFT006968202008300003"/>
        <s v="RCFT006968202008300009"/>
        <s v="RCFT006980202008110010"/>
        <s v="RCFT006980202008280003"/>
        <s v="RCFT007002202008090006"/>
        <s v="RCFT007002202008140010"/>
        <s v="RCFT007002202008290002"/>
        <s v="RCFT007002202008310001"/>
        <s v="RCFT007018202008260001"/>
        <s v="RCFT007021202008260001"/>
        <s v="RCFT007044202008150005"/>
        <s v="RCFT007044202008260003"/>
        <s v="RCFT007243202008250002"/>
        <s v="RCFT007645202008080003"/>
        <s v="RCFT007645202008110025"/>
        <s v="RCFT007645202008180004"/>
        <s v="RCFT007645202008180028"/>
        <s v="RCFT007645202008190003"/>
        <s v="RCFT007650202008040010"/>
        <s v="RCFT007650202008070003"/>
        <s v="RCFT007650202008130003"/>
        <s v="RCFT007650202008170002"/>
        <s v="RCFT007650202008280006"/>
        <s v="RCFT009605202008200003"/>
        <s v="RCFT009936202008040006"/>
        <s v="RCFT009936202008240009"/>
        <s v="RCFT009936202008280010"/>
        <s v="RCFT009960202008030004"/>
        <s v="RCFT009960202008260005"/>
        <s v="RCFT009960202008270004"/>
        <s v="RCFT010000202008080005"/>
        <s v="RCFT010015202008210004"/>
        <s v="RCFT010071202008260004"/>
        <s v="RCFT010081202008300007"/>
        <s v="RCFT010088202008240001"/>
        <s v="RCFT010155202008290003"/>
        <s v="RCFT010296202008270007"/>
        <s v="RCFT010344202008020001"/>
        <s v="RCFT010344202008130013"/>
        <s v="RCFT010344202008280033"/>
        <s v="RCFT010344202008290036"/>
        <s v="RCFT010344202008310017"/>
        <s v="RCFT010425202008100009"/>
        <s v="RCFT010446202008270001"/>
        <s v="RCFT010507202008050009"/>
        <s v="RCFT010638202008060009"/>
        <s v="RCFT010680202008070004"/>
        <s v="RCFT010680202008150004"/>
        <s v="RCFT010680202008170003"/>
        <s v="RCFT010680202008310003"/>
        <s v="RCFT010749202008140003"/>
        <s v="RCFT010868202008240008"/>
        <s v="RCFT010950202008230002"/>
        <s v="RCFT011061202008270016"/>
        <s v="RCFT000011816202007100001"/>
        <s v="RCFT000049793202007260004"/>
        <s v="RCFT000102354202007200005"/>
        <s v="RCFT000102354202007250007"/>
        <s v="RCFT003677202007020009"/>
        <s v="RCFT003879202007270004"/>
        <s v="RCFT006914202007280004"/>
        <s v="RCFT006914202007280005"/>
        <s v="RCFT010081202006300013"/>
        <s v="RCFT000065869202008220001"/>
        <s v="RCFT000078984202008200001"/>
        <s v="RCFT004385202008040003"/>
        <s v="RCFT006225202008290012"/>
        <s v="RCFT010747202008040009"/>
        <s v="RCFT010747202008180001"/>
        <s v="RCFT000108016202008230001"/>
        <s v="RCFT000029543202008290002"/>
        <s v="RCFT000074149202008190006"/>
        <s v="RCFT000102166202008170015"/>
        <s v="RCFT003872202008140005"/>
        <s v="RCFT006920202008310001"/>
        <s v="RCFT005009202008210011"/>
        <s v="RCFT000020072202008080002"/>
        <s v="RCFT000020072202008080006"/>
        <s v="RCFT000020072202008080009"/>
        <s v="RCFT000020072202008100005"/>
        <s v="RCFT000020072202008100010"/>
        <s v="RCFT000102166202008020003"/>
        <s v="RCFT000854202008200002"/>
        <s v="RCFT006366202008120001"/>
        <s v="RCFT009832202008130003"/>
        <s v="RCFT000053000202008100008"/>
        <s v="RCFT006143202008310024"/>
        <s v="RCFT007089202008310002"/>
        <s v="RCFT000008972202008290005"/>
        <s v="RCFT000030878202008290002"/>
        <s v="RCFT000057151202008060004"/>
        <s v="RCFT000057151202008110007"/>
        <s v="RCFT000057151202008310009"/>
        <s v="RCFT000079472202008200020"/>
        <s v="RCFT000081346202008150001"/>
        <s v="RCFT001682202008270004"/>
        <s v="RCFT002413202008070010"/>
        <s v="RCFT003775202008170017"/>
        <s v="RCFT003775202008270023"/>
        <s v="RCFT003775202008290005"/>
        <s v="RCFT003842202008100003"/>
        <s v="RCFT004408202008250004"/>
        <s v="RCFT004823202008030003"/>
        <s v="RCFT005094202008220014"/>
        <s v="RCFT006334202008040001"/>
        <s v="RCFT006334202008190003"/>
        <s v="RCFT010958202008090004"/>
        <s v="RCFT003902202008250079"/>
        <s v="RCFT007650202008040005"/>
        <s v="RCFT000145969202008140004"/>
        <s v="RCFT004864202008280007"/>
        <s v="RCFT005009202008220010"/>
        <s v="RCFT005137202008220010"/>
        <s v="RCFT003242202008240005"/>
        <s v="RCFT006916202008290010"/>
        <s v="RCFT007002202007090022"/>
        <s v="RCFT000060308202008060002"/>
        <s v="RCFT000063193202008250001"/>
        <s v="RCFT006866202008220003"/>
        <s v="RCFT006689202008190001"/>
        <s v="RCFT003922202008110001"/>
        <s v="RCFT002988202008150006"/>
        <s v="RCFT003775202008300015"/>
        <s v="RCFT002195202008190002"/>
        <s v="RCFT006331202008120009"/>
        <s v="RCFT000080574202008280001"/>
        <s v="RCFT002416202008020015"/>
        <s v="RCFT002416202008020016"/>
        <s v="RCFT000071408202008230001"/>
        <s v="RCFT003783202008280001"/>
        <s v="RCFT003830202008030005"/>
        <s v="RCFT003830202008070023"/>
        <s v="RCFT003830202008120006"/>
        <s v="RCFT003830202008120007"/>
        <s v="RCFT006684202008240004"/>
        <s v="RCFT006684202008270004"/>
        <s v="RCFT006684202008290007"/>
        <s v="RCFT006968202008310007"/>
        <s v="RCFT000041609202008310002"/>
        <s v="RCFT003760202008090004"/>
        <s v="RCFT003872202008110022"/>
        <s v="RCFT004864202008210001"/>
        <s v="RCFT006450202008200038"/>
        <s v="RCFT000010897202008190003"/>
        <s v="RCFT000065866202008030002"/>
        <s v="RCFT000108016202008120004"/>
        <s v="RCFT003807202008010002"/>
        <s v="RCFT004385202008090020"/>
        <s v="RCFT006569202008130002"/>
        <s v="RCFT006911202008100001"/>
        <s v="RCFT000052913202008260004"/>
        <s v="RCFT000107828202008310003"/>
        <s v="RCFT003545202008100009"/>
        <s v="RCFT004864202008100001"/>
        <s v="RCFT006143202008230017"/>
        <s v="RCFT006980202008020001"/>
        <s v="RCFT010720202008170002"/>
      </sharedItems>
    </cacheField>
    <cacheField name="单据状态" numFmtId="0">
      <sharedItems count="1">
        <s v="终审通过"/>
      </sharedItems>
    </cacheField>
    <cacheField name="维修类型" numFmtId="0">
      <sharedItems count="3">
        <s v="普通维修"/>
        <s v="商品车维修"/>
        <s v="外出服务"/>
      </sharedItems>
    </cacheField>
    <cacheField name="维修对象" numFmtId="0">
      <sharedItems count="2">
        <s v="整车"/>
        <s v="底盘"/>
      </sharedItems>
    </cacheField>
    <cacheField name="VIN" numFmtId="0">
      <sharedItems count="447">
        <s v="LRDS6PEB7KT044370"/>
        <s v="LRDS6PEB1LT006537"/>
        <s v="LRDS6PEB5LT013037"/>
        <s v="LRDS6PEB5LR012080"/>
        <s v="LRDS6PTC4LR014401"/>
        <s v="LRDS6PEB0LT014516"/>
        <s v="LRDS6PEB3LT074838"/>
        <s v="LRDS6PEB0LR002749"/>
        <s v="LRDV7PEC9KR022287"/>
        <s v="LRDV7PTC2LR014911"/>
        <s v="LRDV6PEC5KT041764"/>
        <s v="LRDS6PEB8LT006910"/>
        <s v="LRDV6PEC5KR038733"/>
        <s v="LRDS6PEB0KT009234"/>
        <s v="LRDS6PEB4KR022629"/>
        <s v="E38110012J3T00009"/>
        <s v="LRDV7PEC0JH605593"/>
        <s v="LRDV7PEC5KT035380"/>
        <s v="LRDS6PEB8KR030216"/>
        <s v="LRDS6PEB4KT009480"/>
        <s v="LRDS6PEB6KR041960"/>
        <s v="LRDV7PEC0KR021349"/>
        <s v="LRDS6PEB2LT054791"/>
        <s v="LRDS6PEB9KR027549"/>
        <s v="LRDS6PEB7LR039586"/>
        <s v="LRDS6PEB0KT039169"/>
        <s v="LRDS6PEB1LT502129"/>
        <s v="LRDS6PEB3KR036909"/>
        <s v="LRDS6PEB7KT038195"/>
        <s v="LRDV6PEC9LT502496"/>
        <s v="LRDS6PEB6JT501331"/>
        <s v="LRDV7PEC4LT069828"/>
        <s v="LRDS6PEB3LT002084"/>
        <s v="LRDV6PEC4LT008398"/>
        <s v="LRDS6PEB8LR009545"/>
        <s v="LRDS6PEB9KT004095"/>
        <s v="LRDS6PEB5LT053909"/>
        <s v="LRDV7PEC2KT034610"/>
        <s v="LRDV7PEC5KR042259"/>
        <s v="LRDV7PEC3KT042215"/>
        <s v="LRDV7PEC1LR011799"/>
        <s v="LRDV7PEC5KR040785"/>
        <s v="LRDV7PEC4KT042210"/>
        <s v="LRDV7PEC2LT011927"/>
        <s v="LRDS6PEB4LR001636"/>
        <s v="LRDS6PEB7KT005925"/>
        <s v="LRDV6PEC5JR306341"/>
        <s v="LRDV7PEC5LR005035"/>
        <s v="LRDV7PEC7KR035474"/>
        <s v="LRDV6PEC0KT030154"/>
        <s v="LRDV6PEC8KR041691"/>
        <s v="LRDV6PEC0KT042420"/>
        <s v="LRDV7PEC9LR022663"/>
        <s v="LRDV6PEC9KR025760"/>
        <s v="LRDV7PEC2KT041136"/>
        <s v="LRDS6PEB0LT064204"/>
        <s v="LRDS6PEB3LT054430"/>
        <s v="LRDS6PEB9LR002300"/>
        <s v="LRDS6PEB1LR026767"/>
        <s v="LRDS6PEB3LR026768"/>
        <s v="LRDS6PEB8LR009397"/>
        <s v="LRDS6PEB2LT057495"/>
        <s v="LRDS6PEB0LT071556"/>
        <s v="LRDS6PEB7LR018544"/>
        <s v="LRDV6PEC6JH609215"/>
        <s v="LRDS6PEB6JR307203"/>
        <s v="LRDV6PEC5JT019830"/>
        <s v="LRDV7PTCXLT002914"/>
        <s v="LRDS6PEB5LT064795"/>
        <s v="LRDS6PEB3KR035923"/>
        <s v="LRDS6PEB5KT023677"/>
        <s v="LRDS6PEB2LR012876"/>
        <s v="LRDS6PEB9KR027356"/>
        <s v="LRDV6PEC0LR023882"/>
        <s v="LRDV7PEC4LR026300"/>
        <s v="LRDV6PEC3LT013589"/>
        <s v="LRDV6PEC5LT013447"/>
        <s v="LRDV6PEC5KT033762"/>
        <s v="LRDS6PEB5LT064831"/>
        <s v="LRDS6PTC1LT009482"/>
        <s v="LRDV7PEC2LT009014"/>
        <s v="LRDS6PEB1KT041819"/>
        <s v="LRDS6PEB7LT062790"/>
        <s v="LRDS6PTC8LT004182"/>
        <s v="LRDV7PEC0LR024852"/>
        <s v="LRDS6PEB0KR036852"/>
        <s v="LRDS6PEB7KT036771"/>
        <s v="LRDS6PEB8KT036763"/>
        <s v="LRDV7PEC9JR016097"/>
        <s v="LRDS6PEB7KT026869"/>
        <s v="LRDS6PEB5LR022995"/>
        <s v="LRDS6PEB9KT500708"/>
        <s v="LRDV7PEC1KR024437"/>
        <s v="LRDS6PEB4KT026912"/>
        <s v="LRDS6PEB5LR013746"/>
        <s v="LRDS6PEB2JR009215"/>
        <s v="LRDV7PEC7LR003688"/>
        <s v="LRDS6PTC1LR025808"/>
        <s v="LRDS6PEB5JR305037"/>
        <s v="LRDS6PEB8LT002324"/>
        <s v="LRDV7PEC3LT005358"/>
        <s v="LRDV7PEC3LT001262"/>
        <s v="LRDV7PEC5LT005359"/>
        <s v="LRDV7PEC9LR005359"/>
        <s v="LRDV7PEC9LR005362"/>
        <s v="LRDS6PEB2KR035900"/>
        <s v="LRDS6PEB0KT031055"/>
        <s v="LRDS6PEB6KT034624"/>
        <s v="LRDV7PEC8KT501321"/>
        <s v="LRDS6PEB5KT017023"/>
        <s v="LRDS6PEB4KT017031"/>
        <s v="LRDS6PEB1KR008588"/>
        <s v="LRDS6PEBXKT042421"/>
        <s v="LRDS6PEB8KT005903"/>
        <s v="LRDV7PEC4KT042708"/>
        <s v="LRDV7PEC4KT035287"/>
        <s v="LRDV7PEC6HT018306"/>
        <s v="LRDS6PEB6LT052607"/>
        <s v="LRDS6PEB7LR007589"/>
        <s v="LRDV6PEC0KT004475"/>
        <s v="LRDV7PEC4LT014165"/>
        <s v="LRDV6PEC0KR035206"/>
        <s v="LRDV7PEC8LT011687"/>
        <s v="LRDV7PEC5LR018318"/>
        <s v="LRDS6PEB1LR012710"/>
        <s v="LRDS6PEB8KT042627"/>
        <s v="LRDV6PEC2KR035112"/>
        <s v="LRDS6PEB0JT501325"/>
        <s v="LRDS6PEB0KT015826"/>
        <s v="LRDV6PDCOLT501755"/>
        <s v="LRDS6PEB1KT023949"/>
        <s v="LRDS6PEBXKR026524"/>
        <s v="LRDS6PEB4KT002366"/>
        <s v="LRDV6PEC0LT001867"/>
        <s v="LRDS6PEB2KT024608"/>
        <s v="LRDV7PEC3KR035889"/>
        <s v="LRDV7PEC9KT038847"/>
        <s v="LRDV6PEC1KT044077"/>
        <s v="LRDV7PEC6KT038854"/>
        <s v="LRDV7PEC9KR036481"/>
        <s v="LRDV7PEC5LR002913"/>
        <s v="LRDS6PEB1LR034867"/>
        <s v="LRDS6PEB4LR006464"/>
        <s v="LRDV6PEC4LR011007"/>
        <s v="LRDV7PEC0KT024576"/>
        <s v="LRDV6PDC4LT056548"/>
        <s v="LRDS6PEB3LR027631"/>
        <s v="LRDV7PEC5KR016101"/>
        <s v="LRDS6PEB4KT015053"/>
        <s v="LRDV7PEC5LR011269"/>
        <s v="LRDS6PEB0KT005412"/>
        <s v="LRDS6PEB9LT009539"/>
        <s v="LRDS6PEB1LT004173"/>
        <s v="LRDV7PEC4KT041378"/>
        <s v="LRDS6PEB0KT025708"/>
        <s v="LRDS6PEB6KR041523"/>
        <s v="LRDS6PEB8JT306413"/>
        <s v="LRDS6PEB8KT011362"/>
        <s v="LRDS6PEB2KT043580"/>
        <s v="LRDS6PEB6KR025029"/>
        <s v="LRDV7PEC6LT012644"/>
        <s v="LRDS6PEB1LR024503"/>
        <s v="LRDS6PEB5LT007576"/>
        <s v="LRDS6PEB8LR026085"/>
        <s v="LRDV7PEC3LR031648"/>
        <s v="LRDS6PEB2LT003579"/>
        <s v="LRDS6PEB2LT003548"/>
        <s v="LRDS6PEB9LR025155"/>
        <s v="LRDS6PEB3KR027725"/>
        <s v="LRDV7PEC8KR026282"/>
        <s v="LRDV6PEC0LR013000"/>
        <s v="LRDV7PEC9LT002285"/>
        <s v="LRDV7PEC0KR041603"/>
        <s v="LRDV7PEC2LT005464"/>
        <s v="LRDV6PEC5KR014156"/>
        <s v="LRDV7PEC7LT061805"/>
        <s v="LRDV6PEC2LR026721"/>
        <s v="LRDV7PECXKT038856"/>
        <s v="LRDS6PEB3JH602698"/>
        <s v="LRDS6PTC4JR304182"/>
        <s v="LRDV7PEC5LT004664"/>
        <s v="LRDV7PEC7LT055731"/>
        <s v="LRDS6PEB4LT002563"/>
        <s v="LRDV7PECXKR024095"/>
        <s v="LRDS6PEB5KT003638"/>
        <s v="LRDS6PEB8LT066122"/>
        <s v="LRDS6PEB8LR013899"/>
        <s v="LRDS6PEB4KT043421"/>
        <s v="LRDV6PEC8LT002863"/>
        <s v="LRDV6PEC6LT009875"/>
        <s v="LRDV6PEC5LT002867"/>
        <s v="LRDV7PEC4LT008723"/>
        <s v="LRDV6PEC4LR008396"/>
        <s v="LRDV6PEC0LR022604"/>
        <s v="LRDV7PEC8KT006780"/>
        <s v="LRDV7PECXLR028696"/>
        <s v="LRDS6PEB8LT006955"/>
        <s v="LRDV7PEC9KT033440"/>
        <s v="LRDV6PEC5KR041597"/>
        <s v="LRDS6PEB3KT038405"/>
        <s v="LRDS6PEB6KR043420"/>
        <s v="LRDS6PEB4KR009766"/>
        <s v="LRDS6PEB2LT001329"/>
        <s v="LRDS6PEB0LT001989"/>
        <s v="LRDS6PEB6LT072288"/>
        <s v="LRDS6PEBXLT062170"/>
        <s v="LRDV6PEC6LR018945"/>
        <s v="LRDV6PEC2KT036800"/>
        <s v="LRDS6PEB5KT013828"/>
        <s v="LRDS6PEBXKT005109"/>
        <s v="LRDS6PEB1LR006454"/>
        <s v="LRDS6PEB9KR009732"/>
        <s v="LRDS6PEB4LT001168"/>
        <s v="LRDS6PEB3KT030787"/>
        <s v="LRDV7PEC7LT012622"/>
        <s v="LRDV7PTCXLR001761"/>
        <s v="LRDV7PECXKR035470"/>
        <s v="LRDV7PEC2KR004696"/>
        <s v="LRDV7PECXKT043152"/>
        <s v="LRDS6PTC7JT303451"/>
        <s v="LRDS6PTC2LT009488"/>
        <s v="LRDS6PTC1LT009434"/>
        <s v="LRDV7PECXKR022007"/>
        <s v="LRDS6PEB2KR027019"/>
        <s v="LRDS6PEB5KR015009"/>
        <s v="LRDS6PTC5LT014412"/>
        <s v="LRDS6PEB4KT014808"/>
        <s v="LRDS6PEB8KT015752"/>
        <s v="LRDS6PEB6LT054213"/>
        <s v="LRDS6PEB9KR001095"/>
        <s v="LRDS6PEB6KT030766"/>
        <s v="LRDS6PTC7LR016658"/>
        <s v="LRDS6PEB5KT010511"/>
        <s v="LRDS6PEB0KR034521"/>
        <s v="LRDS6PEB5KT026482"/>
        <s v="LRDV7PEC4KT007697"/>
        <s v="LRDS6PEB4KT015828"/>
        <s v="LRDS6PEB8KR014677"/>
        <s v="LRDS6PEB5LR017487"/>
        <s v="LRDS6PEB2KR040627"/>
        <s v="LRDS6PTCXLR031414"/>
        <s v="LRDV7PEC7LR023438"/>
        <s v="LRDS6PEB6LR034170"/>
        <s v="LRDV7PEC6KT032343"/>
        <s v="LRDS6PTC3KT006582"/>
        <s v="LRDS6PEB2KR025898"/>
        <s v="LRDV7PEC4KR008619"/>
        <s v="LRDS6PEB5KT026823"/>
        <s v="LRDS6PEB3LR026219"/>
        <s v="LRDS6PEB8KR006904"/>
        <s v="LRDV7PEC6KT031225"/>
        <s v="LRDV7PEC4KT029229"/>
        <s v="LRDS6PEB0KT031007"/>
        <s v="LRDV7PEC1LT001468"/>
        <s v="LRDV7PEC6KR035076"/>
        <s v="LRDV7PECXLR011722"/>
        <s v="LRDS6PEB3LT008001"/>
        <s v="LRDV7PEC5KR035506"/>
        <s v="LRDV7PEC6KT039535"/>
        <s v="LRDS6PEB3LR003779"/>
        <s v="LRDS6PEB2KR020247"/>
        <s v="LRDS6PTC0LR002567"/>
        <s v="LRDS6PEB6LT053546"/>
        <s v="LRDV6PDC8KR033883"/>
        <s v="LRDS6PEBXLR009952"/>
        <s v="LRDS6PEB1LR001741"/>
        <s v="LRDS6PEB2LR001991"/>
        <s v="LRDS6PEB0LR013007"/>
        <s v="LRDS7PEB4KR023969"/>
        <s v="LRDS6PEB3KR036506"/>
        <s v="LRDS6PEB4LR007758"/>
        <s v="LRDS6PEB8LT063687"/>
        <s v="LRDS6PEB3HR018967"/>
        <s v="LRDV7PEC5KT503740"/>
        <s v="LRDS6PEB2KR043074"/>
        <s v="LRDV7PEC4LT058487"/>
        <s v="LRDV6PEC0LR012851"/>
        <s v="LRDS6PEB4LT064464"/>
        <s v="LRDS6PEB7KR021846"/>
        <s v="LRDS6PEB9KR012307"/>
        <s v="LRDS6PEB5LT003270"/>
        <s v="LRDS6PTC7LR018846"/>
        <s v="LRDS6PTC0JT300732"/>
        <s v="LRDS6PTC0LT054168"/>
        <s v="LRDV7PEC3LR013067"/>
        <s v="LRDV7PEC1LR013066"/>
        <s v="LRDV7PEC8LR004915"/>
        <s v="LRDV7PEC1KT034985"/>
        <s v="LRDV7PEC1LT005357"/>
        <s v="LRDS6PEB6LT010406"/>
        <s v="LRDV7PEC1LR014072"/>
        <s v="LRDV7PEC5KT038425"/>
        <s v="LRDV7PEC5KT034987"/>
        <s v="LRDS6PEB9LT050284"/>
        <s v="LRDV7PEC1KT035506"/>
        <s v="LRDS6PEB5KT025042"/>
        <s v="LRDV6PEC5LT003128"/>
        <s v="LRDS6PEB5LR010443"/>
        <s v="LRDV6PEC8LR003136"/>
        <s v="LRDV7PEC2LT055099"/>
        <s v="LRDV7PEC2LR008409"/>
        <s v="LRDV7PECXKR042998"/>
        <s v="LRDV7PEC8KR038920"/>
        <s v="LRDS6PEB9LT001568"/>
        <s v="LRDS6PEB5KT028104"/>
        <s v="LRDS6PEB2LR032190"/>
        <s v="LRDS6PEB0LT002513"/>
        <s v="LRDV7PECXKT016520"/>
        <s v="LRDS6PEB2KR036108"/>
        <s v="LRDV7PEC2LR035786"/>
        <s v="LRDV6PEC7LT052444"/>
        <s v="LRDV7PEC8KT017746"/>
        <s v="LRDS6PEB6LT060321"/>
        <s v="LRDS6PEB0JT306910"/>
        <s v="LRDS6PEB4KT027557"/>
        <s v="LRDV7PEC5LT059938"/>
        <s v="LRDS6PEB0KR007612"/>
        <s v="LRDS6PEB0LR001276"/>
        <s v="LRDS6PEB0KR033319"/>
        <s v="LRDS6PEBXKT044394"/>
        <s v="LRDS6PEB8LT007992"/>
        <s v="LRDS6PEB2LT050241"/>
        <s v="LRDV6PEC0KR040910"/>
        <s v="LRDS6PTC7LT054569"/>
        <s v="LRDS6PTC8LT054581"/>
        <s v="LRDS6PEB9KT030812"/>
        <s v="LRDV7PEC5KT035587"/>
        <s v="LRDV7PEC7LR001472"/>
        <s v="LRDV7PEC9LR001473"/>
        <s v="LRDS6PEB5LT001048"/>
        <s v="LRDS6PEB4LR032661"/>
        <s v="LRDS6PEB5LT011319"/>
        <s v="LRDV7PEC8KT038953"/>
        <s v="LRDV7PEC6LT006648"/>
        <s v="LRDV7PEC4LT003814"/>
        <s v="LRDS6PEB4KT038302"/>
        <s v="LRDV6PEC2KT005093"/>
        <s v="LRDS6PEB8JR022017"/>
        <s v="LRDS6PEB5KT007141"/>
        <s v="LRDS6PEB6LR033598"/>
        <s v="LRDV7PEC6LT063352"/>
        <s v="LRDS6PEB7KT015807"/>
        <s v="LRDS6PEB0LT001250"/>
        <s v="LRDS6PEBXLT004771"/>
        <s v="LRDV6PEC7LR007016"/>
        <s v="LRDV7PEC4KR017496"/>
        <s v="LRDV7PEC5LT002901"/>
        <s v="LRDS6PEB9LT001733"/>
        <s v="LRDS6PEB3LR021439"/>
        <s v="LRDV6PECXLT063289"/>
        <s v="LRDS6PTC6LT053834"/>
        <s v="LRDS6PEB6LR018888"/>
        <s v="LRDS6PEB2LT062485"/>
        <s v="LRDV7PEC7LR022385"/>
        <s v="LRDS6PTC6LT012023"/>
        <s v="LRDV7PECXLT001114"/>
        <s v="LRDV7PEC0LR001040"/>
        <s v="LRDS6PEBXLT060340"/>
        <s v="LRDV6PEC4LR002808"/>
        <s v="LRDS6PEB7LT001147"/>
        <s v="LRDS6PEB7KT034082"/>
        <s v="LRDV7PEC8LT502115"/>
        <s v="LRDS6PEB0LT058709"/>
        <s v="LRDV6PECXKR030434"/>
        <s v="LRDS6PEB8LT502435"/>
        <s v="LRDS6PTC9LR001207"/>
        <s v="LRDS6PEB6LT011572"/>
        <s v="LRDS6PEB4LR005623"/>
        <s v="LRDS6PEB2KT029341"/>
        <s v="LRDS6PEB3KT032300"/>
        <s v="LRDS6PEB1KT028987"/>
        <s v="LRDS6PEB9KT039297"/>
        <s v="LRDS6PEB7KT037127"/>
        <s v="LRDS6PEB8LR031108"/>
        <s v="LRDS6PEB2KT042767"/>
        <s v="LRDS6PEB1KR033801"/>
        <s v="LRDS6PEB5KR029797"/>
        <s v="LRDS6PEB8KR042768"/>
        <s v="LRDS6PEB4LT002885"/>
        <s v="LRDS6PTC4LT004146"/>
        <s v="LRDS6PEBXKR037183"/>
        <s v="LRDV7PEC6LT061696"/>
        <s v="LRDS6PEB2LT001864"/>
        <s v="LRDV7PEC6LT004432"/>
        <s v="LRDS6PTC7LT004013"/>
        <s v="LRDS6PEB5KT001792"/>
        <s v="LRDV7PEC3JR306321"/>
        <s v="LRDS6PEBXKR014664"/>
        <s v="LRDS6PEB9JR307387"/>
        <s v="LRDS6PEB9KR014686"/>
        <s v="LRDS6PEB7KT025107"/>
        <s v="LRDS6PEB0KR024748"/>
        <s v="LRDS6PEB7KR029221"/>
        <s v="LRDS6PEB2LT014985"/>
        <s v="LRDV7PEC4KT002094"/>
        <s v="LRDS6PEB8LT007376"/>
        <s v="LRDV7PEC8KR015704"/>
        <s v="LRDS6PEB3KT035083"/>
        <s v="LRDV6PEC6KR044038"/>
        <s v="LRDV7PEC5KT011600"/>
        <s v="LRDS6PEB3KT014282"/>
        <s v="LRDV6PEC1KT029773"/>
        <s v="LRDV7PEC8KR007179"/>
        <s v="LRDS6PTCXLT064626"/>
        <s v="LRDS6PEB3LR027189"/>
        <s v="E38110024J3T00277"/>
        <s v="LRDS6PEB9LT014028"/>
        <s v="LRDS6PEB1KT033185"/>
        <s v="LRDS6PEB8LR029150"/>
        <s v="LRDS6PEB5KT004112"/>
        <s v="LRDS6PEB4LR009252"/>
        <s v="LRDS6PEB1LT052837"/>
        <s v="LRDS6PEB4LR006206"/>
        <s v="LRDV7PEC9KT024091"/>
        <s v="LRDS6PEB4LR034815"/>
        <s v="LRDV6PDC5KR024137"/>
        <s v="LRDV6PEC2LR007537"/>
        <s v="LRDS6PEB5KR012420"/>
        <s v="LRDV7PEC7LT067457"/>
        <s v="LRDS6PEB2LT059926"/>
        <s v="LRDS6PEB0LT059925"/>
        <s v="LRDV7PEC7LT001264"/>
        <s v="LRDV7PEC4KR038932"/>
        <s v="LRDV7PEC0KR010142"/>
        <s v="LRDV7PEC5KT010625"/>
        <s v="LRDV7PEC5KT012200"/>
        <s v="LRDV7PEC3KT010736"/>
        <s v="LRDS6PEBXLR005738"/>
        <s v="LRDV7PEC2LT004699"/>
        <s v="LRDV7PEC3KT008601"/>
        <s v="LRDV6PECXKT005035"/>
        <s v="LRDS6PEB2KR034021"/>
        <s v="LRDS6PEB7KT033692"/>
        <s v="LRDS6PEB9KT036156"/>
        <s v="LRDS6PEB1LR007393"/>
        <s v="LRDV7PEC1LT005360"/>
        <s v="LRDS6PEB2LR033372"/>
        <s v="LRDS6PEB0KT033386"/>
        <s v="LRDS6PEBXLR008168"/>
        <s v="LRDS6PEB1KR042448"/>
        <s v="LRDV6PEC0JT306380"/>
        <s v="LRDS6PEB3LT013957"/>
        <s v="LRDS6PEB7KR014671"/>
        <s v="LRDV6PEC4LR016319"/>
        <s v="LRDS6PEB4LT009173"/>
        <s v="LRDV7PEC3KR042034"/>
        <s v="LRDS6PEB2KR040546"/>
      </sharedItems>
    </cacheField>
    <cacheField name="出厂编号" numFmtId="0">
      <sharedItems count="447">
        <s v="KT044370"/>
        <s v="LT006537"/>
        <s v="LT013037"/>
        <s v="LR012080"/>
        <s v="LR014401"/>
        <s v="LT014516"/>
        <s v="LT074838"/>
        <s v="LR002749"/>
        <s v="KR022287"/>
        <s v="LR014911"/>
        <s v="KT041764"/>
        <s v="LT006910"/>
        <s v="KR038733"/>
        <s v="KT009234"/>
        <s v="KR022629"/>
        <s v="J3T00009"/>
        <s v="JH605593"/>
        <s v="KT035380"/>
        <s v="KR030216"/>
        <s v="KT009480"/>
        <s v="KR041960"/>
        <s v="KR021349"/>
        <s v="LT054791"/>
        <s v="KR027549"/>
        <s v="LR039586"/>
        <s v="KT039169"/>
        <s v="LT502129"/>
        <s v="KR036909"/>
        <s v="KT038195"/>
        <s v="LT502496"/>
        <s v="JT501331"/>
        <s v="LT069828"/>
        <s v="LT002084"/>
        <s v="LT008398"/>
        <s v="LR009545"/>
        <s v="KT004095"/>
        <s v="LT053909"/>
        <s v="KT034610"/>
        <s v="KR042259"/>
        <s v="KT042215"/>
        <s v="LR011799"/>
        <s v="KR040785"/>
        <s v="KT042210"/>
        <s v="LT011927"/>
        <s v="LR001636"/>
        <s v="KT005925"/>
        <s v="JR306341"/>
        <s v="LR005035"/>
        <s v="KR035474"/>
        <s v="KT030154"/>
        <s v="KR041691"/>
        <s v="KT042420"/>
        <s v="LR022663"/>
        <s v="KR025760"/>
        <s v="KT041136"/>
        <s v="LT064204"/>
        <s v="LT054430"/>
        <s v="LR002300"/>
        <s v="LR026767"/>
        <s v="LR026768"/>
        <s v="LR009397"/>
        <s v="LT057495"/>
        <s v="LT071556"/>
        <s v="LR018544"/>
        <s v="JH609215"/>
        <s v="JR307203"/>
        <s v="JT019830"/>
        <s v="LT002914"/>
        <s v="LT064795"/>
        <s v="KR035923"/>
        <s v="KT023677"/>
        <s v="LR012876"/>
        <s v="KR027356"/>
        <s v="LR023882"/>
        <s v="LR026300"/>
        <s v="LT013589"/>
        <s v="LT013447"/>
        <s v="KT033762"/>
        <s v="LT064831"/>
        <s v="LT009482"/>
        <s v="LT009014"/>
        <s v="KT041819"/>
        <s v="LT062790"/>
        <s v="LT004182"/>
        <s v="LR024852"/>
        <s v="KR036852"/>
        <s v="KT036771"/>
        <s v="KT036763"/>
        <s v="JR016097"/>
        <s v="KT026869"/>
        <s v="LR022995"/>
        <s v="KT500708"/>
        <s v="KR024437"/>
        <s v="KT026912"/>
        <s v="LR013746"/>
        <s v="JR009215"/>
        <s v="LR003688"/>
        <s v="LR025808"/>
        <s v="JR305037"/>
        <s v="LT002324"/>
        <s v="LT005358"/>
        <s v="LT001262"/>
        <s v="LT005359"/>
        <s v="LR005359"/>
        <s v="LR005362"/>
        <s v="KR035900"/>
        <s v="KT031055"/>
        <s v="KT034624"/>
        <s v="KT501321"/>
        <s v="KT017023"/>
        <s v="KT017031"/>
        <s v="KR008588"/>
        <s v="KT042421"/>
        <s v="KT005903"/>
        <s v="KT042708"/>
        <s v="KT035287"/>
        <s v="HT018306"/>
        <s v="LT052607"/>
        <s v="LR007589"/>
        <s v="KT004475"/>
        <s v="LT014165"/>
        <s v="KR035206"/>
        <s v="LT011687"/>
        <s v="LR018318"/>
        <s v="LR012710"/>
        <s v="KT042627"/>
        <s v="KR035112"/>
        <s v="JT501325"/>
        <s v="KT015826"/>
        <s v="LT501755"/>
        <s v="KT023949"/>
        <s v="KR026524"/>
        <s v="KT002366"/>
        <s v="LT001867"/>
        <s v="KT024608"/>
        <s v="KR035889"/>
        <s v="KT038847"/>
        <s v="KT044077"/>
        <s v="KT038854"/>
        <s v="KR036481"/>
        <s v="LR002913"/>
        <s v="LR034867"/>
        <s v="LR006464"/>
        <s v="LR011007"/>
        <s v="KT024576"/>
        <s v="LT056548"/>
        <s v="LR027631"/>
        <s v="KR016101"/>
        <s v="KT015053"/>
        <s v="LR011269"/>
        <s v="KT005412"/>
        <s v="LT009539"/>
        <s v="LT004173"/>
        <s v="KT041378"/>
        <s v="KT025708"/>
        <s v="KR041523"/>
        <s v="JT306413"/>
        <s v="KT011362"/>
        <s v="KT043580"/>
        <s v="KR025029"/>
        <s v="LT012644"/>
        <s v="LR024503"/>
        <s v="LT007576"/>
        <s v="LR026085"/>
        <s v="LR031648"/>
        <s v="LT003579"/>
        <s v="LT003548"/>
        <s v="LR025155"/>
        <s v="KR027725"/>
        <s v="KR026282"/>
        <s v="LR013000"/>
        <s v="LT002285"/>
        <s v="KR041603"/>
        <s v="LT005464"/>
        <s v="KR014156"/>
        <s v="LT061805"/>
        <s v="LR026721"/>
        <s v="KT038856"/>
        <s v="JH602698"/>
        <s v="JR304182"/>
        <s v="LT004664"/>
        <s v="LT055731"/>
        <s v="LT002563"/>
        <s v="KR024095"/>
        <s v="KT003638"/>
        <s v="LT066122"/>
        <s v="LR013899"/>
        <s v="KT043421"/>
        <s v="LT002863"/>
        <s v="LT009875"/>
        <s v="LT002867"/>
        <s v="LT008723"/>
        <s v="LR008396"/>
        <s v="LR022604"/>
        <s v="KT006780"/>
        <s v="LR028696"/>
        <s v="LT006955"/>
        <s v="KT033440"/>
        <s v="KR041597"/>
        <s v="KT038405"/>
        <s v="KR043420"/>
        <s v="KR009766"/>
        <s v="LT001329"/>
        <s v="LT001989"/>
        <s v="LT072288"/>
        <s v="LT062170"/>
        <s v="LR018945"/>
        <s v="KT036800"/>
        <s v="KT013828"/>
        <s v="KT005109"/>
        <s v="LR006454"/>
        <s v="KR009732"/>
        <s v="LT001168"/>
        <s v="KT030787"/>
        <s v="LT012622"/>
        <s v="LR001761"/>
        <s v="KR035470"/>
        <s v="KR004696"/>
        <s v="KT043152"/>
        <s v="JT303451"/>
        <s v="LT009488"/>
        <s v="LT009434"/>
        <s v="KR022007"/>
        <s v="KR027019"/>
        <s v="KR015009"/>
        <s v="LT014412"/>
        <s v="KT014808"/>
        <s v="KT015752"/>
        <s v="LT054213"/>
        <s v="KR001095"/>
        <s v="KT030766"/>
        <s v="LR016658"/>
        <s v="KT010511"/>
        <s v="KR034521"/>
        <s v="KT026482"/>
        <s v="KT007697"/>
        <s v="KT015828"/>
        <s v="KR014677"/>
        <s v="LR017487"/>
        <s v="KR040627"/>
        <s v="LR031414"/>
        <s v="LR023438"/>
        <s v="LR034170"/>
        <s v="KT032343"/>
        <s v="KT006582"/>
        <s v="KR025898"/>
        <s v="KR008619"/>
        <s v="KT026823"/>
        <s v="LR026219"/>
        <s v="KR006904"/>
        <s v="KT031225"/>
        <s v="KT029229"/>
        <s v="KT031007"/>
        <s v="LT001468"/>
        <s v="KR035076"/>
        <s v="LR011722"/>
        <s v="LT008001"/>
        <s v="KR035506"/>
        <s v="KT039535"/>
        <s v="LR003779"/>
        <s v="KR020247"/>
        <s v="LR002567"/>
        <s v="LT053546"/>
        <s v="KR033883"/>
        <s v="LR009952"/>
        <s v="LR001741"/>
        <s v="LR001991"/>
        <s v="LR013007"/>
        <s v="KR023969"/>
        <s v="KR036506"/>
        <s v="LR007758"/>
        <s v="LT063687"/>
        <s v="HR018967"/>
        <s v="KT503740"/>
        <s v="KR043074"/>
        <s v="LT058487"/>
        <s v="LR012851"/>
        <s v="LT064464"/>
        <s v="KR021846"/>
        <s v="KR012307"/>
        <s v="LT003270"/>
        <s v="LR018846"/>
        <s v="JT300732"/>
        <s v="LT054168"/>
        <s v="LR013067"/>
        <s v="LR013066"/>
        <s v="LR004915"/>
        <s v="KT034985"/>
        <s v="LT005357"/>
        <s v="LT010406"/>
        <s v="LR014072"/>
        <s v="KT038425"/>
        <s v="KT034987"/>
        <s v="LT050284"/>
        <s v="KT035506"/>
        <s v="KT025042"/>
        <s v="LT003128"/>
        <s v="LR010443"/>
        <s v="LR003136"/>
        <s v="LT055099"/>
        <s v="LR008409"/>
        <s v="KR042998"/>
        <s v="KR038920"/>
        <s v="LT001568"/>
        <s v="KT028104"/>
        <s v="LR032190"/>
        <s v="LT002513"/>
        <s v="KT016520"/>
        <s v="KR036108"/>
        <s v="LR035786"/>
        <s v="LT052444"/>
        <s v="KT017746"/>
        <s v="LT060321"/>
        <s v="JT306910"/>
        <s v="KT027557"/>
        <s v="LT059938"/>
        <s v="KR007612"/>
        <s v="LR001276"/>
        <s v="KR033319"/>
        <s v="KT044394"/>
        <s v="LT007992"/>
        <s v="LT050241"/>
        <s v="KR040910"/>
        <s v="LT054569"/>
        <s v="LT054581"/>
        <s v="KT030812"/>
        <s v="KT035587"/>
        <s v="LR001472"/>
        <s v="LR001473"/>
        <s v="LT001048"/>
        <s v="LR032661"/>
        <s v="LT011319"/>
        <s v="KT038953"/>
        <s v="LT006648"/>
        <s v="LT003814"/>
        <s v="KT038302"/>
        <s v="KT005093"/>
        <s v="JR022017"/>
        <s v="KT007141"/>
        <s v="LR033598"/>
        <s v="LT063352"/>
        <s v="KT015807"/>
        <s v="LT001250"/>
        <s v="LT004771"/>
        <s v="LT502613"/>
        <s v="KR017496"/>
        <s v="LT002901"/>
        <s v="LT001733"/>
        <s v="LR021439"/>
        <s v="LT063289"/>
        <s v="LT053834"/>
        <s v="LR018888"/>
        <s v="LT062485"/>
        <s v="LR022385"/>
        <s v="LT012023"/>
        <s v="LT001114"/>
        <s v="LR001040"/>
        <s v="LT060340"/>
        <s v="LR002808"/>
        <s v="LT001147"/>
        <s v="KT034082"/>
        <s v="LT502115"/>
        <s v="LT058709"/>
        <s v="KR030434"/>
        <s v="LT502435"/>
        <s v="LR001207"/>
        <s v="LT011572"/>
        <s v="LR005623"/>
        <s v="KT029341"/>
        <s v="KT032300"/>
        <s v="KT028987"/>
        <s v="KT039297"/>
        <s v="KT037127"/>
        <s v="LR031108"/>
        <s v="KT042767"/>
        <s v="KR033801"/>
        <s v="KR029797"/>
        <s v="KR042768"/>
        <s v="LT002885"/>
        <s v="LT004146"/>
        <s v="KR037183"/>
        <s v="LT061696"/>
        <s v="LT001864"/>
        <s v="LT004432"/>
        <s v="LT004013"/>
        <s v="KT001792"/>
        <s v="JR306321"/>
        <s v="KR014664"/>
        <s v="JR307387"/>
        <s v="KR014686"/>
        <s v="KT025107"/>
        <s v="KR024748"/>
        <s v="KR029221"/>
        <s v="LT014985"/>
        <s v="KT002094"/>
        <s v="LT007376"/>
        <s v="KR015704"/>
        <s v="KT035083"/>
        <s v="KR044038"/>
        <s v="KT011600"/>
        <s v="KT014282"/>
        <s v="KT029773"/>
        <s v="KR007179"/>
        <s v="LT064626"/>
        <s v="LR027189"/>
        <s v="J3T00277"/>
        <s v="LT014028"/>
        <s v="KT033185"/>
        <s v="LR029150"/>
        <s v="KT004112"/>
        <s v="LR009252"/>
        <s v="LT052837"/>
        <s v="LR006206"/>
        <s v="KT024091"/>
        <s v="LR034815"/>
        <s v="KR024137"/>
        <s v="LR007537"/>
        <s v="KR012420"/>
        <s v="LT067457"/>
        <s v="LT059926"/>
        <s v="LT059925"/>
        <s v="LT001264"/>
        <s v="KR038932"/>
        <s v="KR010142"/>
        <s v="KT010625"/>
        <s v="KT012200"/>
        <s v="KT010736"/>
        <s v="LR005738"/>
        <s v="LT004699"/>
        <s v="KT008601"/>
        <s v="KT005035"/>
        <s v="KR034021"/>
        <s v="KT033692"/>
        <s v="KT036156"/>
        <s v="LR007393"/>
        <s v="LT005360"/>
        <s v="LR033372"/>
        <s v="KT033386"/>
        <s v="LR008168"/>
        <s v="KR042448"/>
        <s v="JT306380"/>
        <s v="LT013957"/>
        <s v="KR014671"/>
        <s v="LR016319"/>
        <s v="LT009173"/>
        <s v="KR042034"/>
        <s v="KR040546"/>
      </sharedItems>
    </cacheField>
    <cacheField name="品牌" numFmtId="0">
      <sharedItems count="1">
        <s v="欧曼"/>
      </sharedItems>
    </cacheField>
    <cacheField name="整车产品线" numFmtId="0">
      <sharedItems count="2">
        <s v="无"/>
        <s v="9系产品"/>
      </sharedItems>
    </cacheField>
    <cacheField name="服务产品线" numFmtId="0">
      <sharedItems count="5">
        <s v="6系公路车"/>
        <s v="9系非公路车"/>
        <s v="9系公路车"/>
        <s v="6系非公路车"/>
        <s v="5系公路车"/>
      </sharedItems>
    </cacheField>
    <cacheField name="产品线类型" numFmtId="0">
      <sharedItems count="1">
        <s v="服务产品线"/>
      </sharedItems>
    </cacheField>
    <cacheField name="出厂日期" numFmtId="176">
      <sharedItems containsSemiMixedTypes="0" containsString="0" containsNonDate="0" containsDate="1" minDate="2017-05-27T00:00:00" maxDate="2020-08-16T00:00:00" count="273">
        <d v="2020-01-02T00:00:00"/>
        <d v="2020-03-03T00:00:00"/>
        <d v="2020-04-10T00:00:00"/>
        <d v="2020-04-04T00:00:00"/>
        <d v="2020-04-19T00:00:00"/>
        <d v="2020-04-17T00:00:00"/>
        <d v="2020-08-16T00:00:00"/>
        <d v="2020-01-12T00:00:00"/>
        <d v="2019-06-28T00:00:00"/>
        <d v="2020-04-26T00:00:00"/>
        <d v="2019-12-14T00:00:00"/>
        <d v="2020-03-05T00:00:00"/>
        <d v="2019-11-24T00:00:00"/>
        <d v="2019-03-15T00:00:00"/>
        <d v="2019-06-30T00:00:00"/>
        <d v="2018-10-22T00:00:00"/>
        <d v="2018-04-07T00:00:00"/>
        <d v="2019-11-05T00:00:00"/>
        <d v="2019-09-20T00:00:00"/>
        <d v="2019-03-19T00:00:00"/>
        <d v="2019-12-16T00:00:00"/>
        <d v="2019-06-29T00:00:00"/>
        <d v="2020-05-12T00:00:00"/>
        <d v="2019-08-29T00:00:00"/>
        <d v="2020-08-15T00:00:00"/>
        <d v="2019-11-27T00:00:00"/>
        <d v="2018-07-10T00:00:00"/>
        <d v="2019-11-12T00:00:00"/>
        <d v="2019-11-20T00:00:00"/>
        <d v="2018-09-30T00:00:00"/>
        <d v="2017-10-31T00:00:00"/>
        <d v="2020-07-21T00:00:00"/>
        <d v="2020-01-10T00:00:00"/>
        <d v="2020-03-16T00:00:00"/>
        <d v="2020-03-27T00:00:00"/>
        <d v="2019-04-10T00:00:00"/>
        <d v="2020-05-08T00:00:00"/>
        <d v="2019-10-28T00:00:00"/>
        <d v="2019-12-19T00:00:00"/>
        <d v="2020-04-03T00:00:00"/>
        <d v="2019-12-10T00:00:00"/>
        <d v="2020-04-08T00:00:00"/>
        <d v="2020-01-07T00:00:00"/>
        <d v="2019-02-20T00:00:00"/>
        <d v="2018-12-24T00:00:00"/>
        <d v="2020-02-09T00:00:00"/>
        <d v="2019-09-24T00:00:00"/>
        <d v="2019-12-24T00:00:00"/>
        <d v="2020-05-25T00:00:00"/>
        <d v="2019-08-14T00:00:00"/>
        <d v="2019-12-11T00:00:00"/>
        <d v="2020-06-24T00:00:00"/>
        <d v="2020-05-11T00:00:00"/>
        <d v="2020-06-12T00:00:00"/>
        <d v="2020-03-24T00:00:00"/>
        <d v="2020-05-31T00:00:00"/>
        <d v="2020-07-28T00:00:00"/>
        <d v="2020-05-06T00:00:00"/>
        <d v="2018-05-22T00:00:00"/>
        <d v="2018-12-29T00:00:00"/>
        <d v="2018-09-12T00:00:00"/>
        <d v="2020-01-20T00:00:00"/>
        <d v="2020-06-30T00:00:00"/>
        <d v="2019-11-11T00:00:00"/>
        <d v="2019-07-22T00:00:00"/>
        <d v="2020-04-09T00:00:00"/>
        <d v="2019-08-24T00:00:00"/>
        <d v="2020-05-30T00:00:00"/>
        <d v="2020-06-11T00:00:00"/>
        <d v="2020-04-12T00:00:00"/>
        <d v="2019-10-24T00:00:00"/>
        <d v="2020-06-27T00:00:00"/>
        <d v="2020-03-25T00:00:00"/>
        <d v="2020-03-19T00:00:00"/>
        <d v="2020-06-18T00:00:00"/>
        <d v="2020-02-04T00:00:00"/>
        <d v="2020-06-04T00:00:00"/>
        <d v="2018-07-16T00:00:00"/>
        <d v="2019-08-21T00:00:00"/>
        <d v="2020-05-28T00:00:00"/>
        <d v="2017-07-30T00:00:00"/>
        <d v="2019-07-28T00:00:00"/>
        <d v="2019-08-30T00:00:00"/>
        <d v="2020-04-13T00:00:00"/>
        <d v="2018-04-25T00:00:00"/>
        <d v="2020-01-17T00:00:00"/>
        <d v="2018-12-17T00:00:00"/>
        <d v="2020-02-17T00:00:00"/>
        <d v="2020-01-13T00:00:00"/>
        <d v="2019-09-26T00:00:00"/>
        <d v="2019-10-29T00:00:00"/>
        <d v="2018-12-27T00:00:00"/>
        <d v="2019-05-10T00:00:00"/>
        <d v="2019-03-11T00:00:00"/>
        <d v="2019-12-25T00:00:00"/>
        <d v="2019-12-26T00:00:00"/>
        <d v="2019-11-04T00:00:00"/>
        <d v="2018-09-06T00:00:00"/>
        <d v="2020-05-03T00:00:00"/>
        <d v="2020-03-10T00:00:00"/>
        <d v="2019-01-31T00:00:00"/>
        <d v="2020-04-15T00:00:00"/>
        <d v="2019-10-31T00:00:00"/>
        <d v="2019-12-21T00:00:00"/>
        <d v="2019-10-30T00:00:00"/>
        <d v="2017-10-11T00:00:00"/>
        <d v="2019-04-30T00:00:00"/>
        <d v="2017-05-27T00:00:00"/>
        <d v="2019-07-30T00:00:00"/>
        <d v="2019-08-28T00:00:00"/>
        <d v="2019-01-29T00:00:00"/>
        <d v="2019-07-29T00:00:00"/>
        <d v="2019-11-07T00:00:00"/>
        <d v="2019-12-31T00:00:00"/>
        <d v="2019-11-10T00:00:00"/>
        <d v="2020-07-20T00:00:00"/>
        <d v="2020-03-02T00:00:00"/>
        <d v="2020-03-31T00:00:00"/>
        <d v="2020-05-22T00:00:00"/>
        <d v="2020-06-17T00:00:00"/>
        <d v="2019-04-23T00:00:00"/>
        <d v="2019-04-20T00:00:00"/>
        <d v="2020-04-02T00:00:00"/>
        <d v="2019-02-19T00:00:00"/>
        <d v="2020-03-26T00:00:00"/>
        <d v="2020-01-19T00:00:00"/>
        <d v="2019-12-13T00:00:00"/>
        <d v="2018-12-28T00:00:00"/>
        <d v="2019-03-26T00:00:00"/>
        <d v="2019-12-27T00:00:00"/>
        <d v="2019-07-31T00:00:00"/>
        <d v="2020-03-09T00:00:00"/>
        <d v="2020-06-10T00:00:00"/>
        <d v="2020-07-06T00:00:00"/>
        <d v="2020-01-16T00:00:00"/>
        <d v="2020-06-05T00:00:00"/>
        <d v="2019-08-27T00:00:00"/>
        <d v="2019-08-16T00:00:00"/>
        <d v="2020-02-18T00:00:00"/>
        <d v="2019-04-12T00:00:00"/>
        <d v="2020-06-15T00:00:00"/>
        <d v="2018-03-05T00:00:00"/>
        <d v="2018-12-12T00:00:00"/>
        <d v="2020-01-21T00:00:00"/>
        <d v="2020-05-16T00:00:00"/>
        <d v="2019-07-26T00:00:00"/>
        <d v="2019-01-27T00:00:00"/>
        <d v="2020-07-03T00:00:00"/>
        <d v="2020-04-14T00:00:00"/>
        <d v="2020-03-18T00:00:00"/>
        <d v="2020-03-17T00:00:00"/>
        <d v="2020-05-24T00:00:00"/>
        <d v="2019-02-26T00:00:00"/>
        <d v="2020-06-21T00:00:00"/>
        <d v="2019-10-22T00:00:00"/>
        <d v="2019-03-17T00:00:00"/>
        <d v="2020-01-05T00:00:00"/>
        <d v="2020-01-08T00:00:00"/>
        <d v="2020-07-30T00:00:00"/>
        <d v="2020-05-07T00:00:00"/>
        <d v="2019-11-13T00:00:00"/>
        <d v="2019-03-18T00:00:00"/>
        <d v="2020-01-06T00:00:00"/>
        <d v="2019-09-23T00:00:00"/>
        <d v="2019-12-05T00:00:00"/>
        <d v="2019-02-17T00:00:00"/>
        <d v="2018-11-30T00:00:00"/>
        <d v="2020-03-23T00:00:00"/>
        <d v="2019-04-17T00:00:00"/>
        <d v="2019-04-19T00:00:00"/>
        <d v="2020-05-10T00:00:00"/>
        <d v="2019-01-08T00:00:00"/>
        <d v="2020-04-30T00:00:00"/>
        <d v="2019-03-20T00:00:00"/>
        <d v="2019-08-20T00:00:00"/>
        <d v="2019-03-04T00:00:00"/>
        <d v="2019-04-15T00:00:00"/>
        <d v="2019-12-08T00:00:00"/>
        <d v="2020-07-11T00:00:00"/>
        <d v="2020-07-16T00:00:00"/>
        <d v="2019-10-16T00:00:00"/>
        <d v="2019-02-27T00:00:00"/>
        <d v="2019-08-15T00:00:00"/>
        <d v="2019-03-12T00:00:00"/>
        <d v="2019-08-23T00:00:00"/>
        <d v="2019-09-29T00:00:00"/>
        <d v="2020-03-12T00:00:00"/>
        <d v="2019-11-06T00:00:00"/>
        <d v="2019-06-15T00:00:00"/>
        <d v="2020-01-15T00:00:00"/>
        <d v="2019-10-26T00:00:00"/>
        <d v="2020-01-11T00:00:00"/>
        <d v="2020-03-11T00:00:00"/>
        <d v="2020-06-22T00:00:00"/>
        <d v="2017-09-08T00:00:00"/>
        <d v="2019-08-10T00:00:00"/>
        <d v="2020-05-29T00:00:00"/>
        <d v="2020-06-26T00:00:00"/>
        <d v="2019-06-24T00:00:00"/>
        <d v="2019-03-30T00:00:00"/>
        <d v="2020-05-14T00:00:00"/>
        <d v="2018-11-17T00:00:00"/>
        <d v="2020-04-11T00:00:00"/>
        <d v="2020-02-11T00:00:00"/>
        <d v="2020-03-28T00:00:00"/>
        <d v="2020-04-23T00:00:00"/>
        <d v="2020-01-14T00:00:00"/>
        <d v="2020-03-22T00:00:00"/>
        <d v="2019-12-23T00:00:00"/>
        <d v="2020-07-07T00:00:00"/>
        <d v="2020-07-24T00:00:00"/>
        <d v="2019-05-15T00:00:00"/>
        <d v="2020-06-08T00:00:00"/>
        <d v="2019-08-26T00:00:00"/>
        <d v="2020-06-06T00:00:00"/>
        <d v="2019-03-05T00:00:00"/>
        <d v="2019-10-21T00:00:00"/>
        <d v="2020-05-13T00:00:00"/>
        <d v="2020-07-09T00:00:00"/>
        <d v="2019-11-25T00:00:00"/>
        <d v="2020-01-18T00:00:00"/>
        <d v="2019-11-21T00:00:00"/>
        <d v="2019-02-16T00:00:00"/>
        <d v="2018-10-23T00:00:00"/>
        <d v="2020-07-14T00:00:00"/>
        <d v="2020-01-30T00:00:00"/>
        <d v="2020-06-20T00:00:00"/>
        <d v="2020-01-04T00:00:00"/>
        <d v="2020-01-03T00:00:00"/>
        <d v="2020-06-07T00:00:00"/>
        <d v="2019-10-25T00:00:00"/>
        <d v="2020-06-01T00:00:00"/>
        <d v="2017-11-27T00:00:00"/>
        <d v="2020-04-06T00:00:00"/>
        <d v="2020-02-19T00:00:00"/>
        <d v="2019-09-12T00:00:00"/>
        <d v="2019-10-18T00:00:00"/>
        <d v="2019-09-09T00:00:00"/>
        <d v="2019-11-30T00:00:00"/>
        <d v="2019-11-14T00:00:00"/>
        <d v="2020-07-02T00:00:00"/>
        <d v="2019-09-16T00:00:00"/>
        <d v="2020-01-22T00:00:00"/>
        <d v="2020-06-13T00:00:00"/>
        <d v="2019-01-14T00:00:00"/>
        <d v="2018-12-25T00:00:00"/>
        <d v="2018-12-31T00:00:00"/>
        <d v="2019-08-08T00:00:00"/>
        <d v="2019-09-10T00:00:00"/>
        <d v="2019-01-19T00:00:00"/>
        <d v="2019-04-22T00:00:00"/>
        <d v="2019-12-28T00:00:00"/>
        <d v="2019-03-29T00:00:00"/>
        <d v="2019-04-13T00:00:00"/>
        <d v="2019-02-28T00:00:00"/>
        <d v="2020-06-23T00:00:00"/>
        <d v="2020-03-21T00:00:00"/>
        <d v="2020-05-04T00:00:00"/>
        <d v="2020-02-28T00:00:00"/>
        <d v="2019-07-27T00:00:00"/>
        <d v="2019-04-07T00:00:00"/>
        <d v="2019-03-21T00:00:00"/>
        <d v="2019-03-24T00:00:00"/>
        <d v="2020-02-22T00:00:00"/>
        <d v="2019-02-14T00:00:00"/>
        <d v="2019-11-08T00:00:00"/>
        <d v="2020-03-08T00:00:00"/>
        <d v="2020-07-13T00:00:00"/>
        <d v="2019-10-23T00:00:00"/>
        <d v="2020-04-25T00:00:00"/>
        <d v="2020-03-20T00:00:00"/>
        <d v="2019-12-20T00:00:00"/>
        <d v="2019-12-07T00:00:00"/>
      </sharedItems>
    </cacheField>
    <cacheField name="购买日期" numFmtId="176">
      <sharedItems containsDate="1" containsMixedTypes="1" count="233">
        <d v="2020-03-06T00:00:00"/>
        <d v="2020-04-23T00:00:00"/>
        <d v="2020-06-10T00:00:00"/>
        <d v="2020-04-14T00:00:00"/>
        <d v="2020-07-01T00:00:00"/>
        <d v="2020-05-12T00:00:00"/>
        <s v=""/>
        <d v="2020-04-15T00:00:00"/>
        <d v="2019-12-11T00:00:00"/>
        <d v="2020-05-26T00:00:00"/>
        <d v="2020-04-01T00:00:00"/>
        <d v="2019-04-29T00:00:00"/>
        <d v="2019-08-16T00:00:00"/>
        <d v="2020-03-08T00:00:00"/>
        <d v="2019-11-04T00:00:00"/>
        <d v="2020-04-03T00:00:00"/>
        <d v="2019-10-28T00:00:00"/>
        <d v="2019-04-24T00:00:00"/>
        <d v="2020-01-09T00:00:00"/>
        <d v="2020-01-14T00:00:00"/>
        <d v="2020-06-30T00:00:00"/>
        <d v="2020-05-01T00:00:00"/>
        <d v="2020-08-28T00:00:00"/>
        <d v="2019-12-03T00:00:00"/>
        <d v="2020-05-28T00:00:00"/>
        <d v="2019-11-19T00:00:00"/>
        <d v="2019-11-25T00:00:00"/>
        <d v="2020-06-29T00:00:00"/>
        <d v="2020-03-05T00:00:00"/>
        <d v="2020-08-16T00:00:00"/>
        <d v="2020-05-06T00:00:00"/>
        <d v="2020-04-07T00:00:00"/>
        <d v="2019-06-14T00:00:00"/>
        <d v="2020-02-08T00:00:00"/>
        <d v="2020-03-10T00:00:00"/>
        <d v="2020-04-29T00:00:00"/>
        <d v="2020-04-24T00:00:00"/>
        <d v="2020-03-22T00:00:00"/>
        <d v="2020-03-31T00:00:00"/>
        <d v="2020-06-17T00:00:00"/>
        <d v="2020-04-04T00:00:00"/>
        <d v="2019-03-05T00:00:00"/>
        <d v="2020-04-21T00:00:00"/>
        <d v="2019-12-06T00:00:00"/>
        <d v="2020-04-16T00:00:00"/>
        <d v="2020-04-22T00:00:00"/>
        <d v="2020-06-24T00:00:00"/>
        <d v="2020-05-29T00:00:00"/>
        <d v="2020-04-28T00:00:00"/>
        <d v="2020-07-11T00:00:00"/>
        <d v="2020-05-13T00:00:00"/>
        <d v="2020-01-16T00:00:00"/>
        <d v="2020-06-22T00:00:00"/>
        <d v="2020-03-26T00:00:00"/>
        <d v="2020-06-11T00:00:00"/>
        <d v="2020-07-30T00:00:00"/>
        <d v="2020-06-09T00:00:00"/>
        <d v="2020-03-15T00:00:00"/>
        <d v="2019-03-11T00:00:00"/>
        <d v="2019-10-21T00:00:00"/>
        <d v="2020-03-30T00:00:00"/>
        <d v="2020-07-15T00:00:00"/>
        <d v="2019-12-24T00:00:00"/>
        <d v="2019-09-09T00:00:00"/>
        <d v="2020-06-12T00:00:00"/>
        <d v="2020-08-04T00:00:00"/>
        <d v="2020-06-14T00:00:00"/>
        <d v="2020-04-30T00:00:00"/>
        <d v="2020-07-20T00:00:00"/>
        <d v="2020-04-02T00:00:00"/>
        <d v="2020-03-20T00:00:00"/>
        <d v="2020-03-19T00:00:00"/>
        <d v="2020-06-21T00:00:00"/>
        <d v="2019-08-30T00:00:00"/>
        <d v="2019-09-04T00:00:00"/>
        <d v="2020-05-09T00:00:00"/>
        <d v="2019-03-20T00:00:00"/>
        <d v="2020-06-08T00:00:00"/>
        <d v="2020-06-28T00:00:00"/>
        <d v="2019-05-13T00:00:00"/>
        <d v="2020-04-10T00:00:00"/>
        <d v="2020-04-20T00:00:00"/>
        <d v="2020-04-08T00:00:00"/>
        <d v="2019-11-02T00:00:00"/>
        <d v="2019-10-14T00:00:00"/>
        <d v="2019-07-15T00:00:00"/>
        <d v="2019-04-10T00:00:00"/>
        <d v="2020-01-21T00:00:00"/>
        <d v="2019-09-10T00:00:00"/>
        <d v="2020-03-24T00:00:00"/>
        <d v="2019-12-04T00:00:00"/>
        <d v="2020-05-18T00:00:00"/>
        <d v="2019-03-10T00:00:00"/>
        <d v="2020-05-21T00:00:00"/>
        <d v="2020-06-01T00:00:00"/>
        <d v="2019-08-09T00:00:00"/>
        <d v="2020-04-17T00:00:00"/>
        <d v="2020-05-08T00:00:00"/>
        <d v="2019-09-16T00:00:00"/>
        <d v="2019-03-12T00:00:00"/>
        <d v="2019-09-20T00:00:00"/>
        <d v="2020-02-05T00:00:00"/>
        <d v="2020-01-06T00:00:00"/>
        <d v="2020-07-09T00:00:00"/>
        <d v="2020-02-24T00:00:00"/>
        <d v="2020-07-28T00:00:00"/>
        <d v="2020-06-19T00:00:00"/>
        <d v="2020-07-17T00:00:00"/>
        <d v="2019-07-02T00:00:00"/>
        <d v="2019-10-25T00:00:00"/>
        <d v="2020-05-16T00:00:00"/>
        <d v="2019-03-15T00:00:00"/>
        <d v="2020-04-09T00:00:00"/>
        <d v="2020-03-25T00:00:00"/>
        <d v="2020-01-03T00:00:00"/>
        <d v="2020-03-23T00:00:00"/>
        <d v="2019-08-19T00:00:00"/>
        <d v="2020-03-14T00:00:00"/>
        <d v="2019-12-12T00:00:00"/>
        <d v="2020-06-02T00:00:00"/>
        <d v="2020-06-16T00:00:00"/>
        <d v="2020-07-24T00:00:00"/>
        <d v="2020-08-31T00:00:00"/>
        <d v="2020-06-23T00:00:00"/>
        <d v="2019-10-11T00:00:00"/>
        <d v="2020-01-08T00:00:00"/>
        <d v="2020-03-02T00:00:00"/>
        <d v="2020-04-26T00:00:00"/>
        <d v="2020-07-29T00:00:00"/>
        <d v="2020-05-25T00:00:00"/>
        <d v="2019-02-25T00:00:00"/>
        <d v="2019-09-29T00:00:00"/>
        <d v="2020-04-13T00:00:00"/>
        <d v="2019-09-17T00:00:00"/>
        <d v="2020-04-19T00:00:00"/>
        <d v="2020-03-27T00:00:00"/>
        <d v="2020-05-04T00:00:00"/>
        <d v="2020-06-15T00:00:00"/>
        <d v="2019-09-05T00:00:00"/>
        <d v="2020-07-27T00:00:00"/>
        <d v="2020-02-26T00:00:00"/>
        <d v="2019-11-21T00:00:00"/>
        <d v="2020-01-17T00:00:00"/>
        <d v="2020-08-07T00:00:00"/>
        <d v="2019-07-01T00:00:00"/>
        <d v="2020-01-19T00:00:00"/>
        <d v="2019-11-12T00:00:00"/>
        <d v="2020-01-02T00:00:00"/>
        <d v="2019-08-08T00:00:00"/>
        <d v="2019-04-23T00:00:00"/>
        <d v="2019-07-22T00:00:00"/>
        <d v="2019-11-28T00:00:00"/>
        <d v="2020-05-07T00:00:00"/>
        <d v="2019-05-17T00:00:00"/>
        <d v="2019-08-31T00:00:00"/>
        <d v="2019-03-31T00:00:00"/>
        <d v="2020-03-16T00:00:00"/>
        <d v="2019-12-10T00:00:00"/>
        <d v="2019-04-30T00:00:00"/>
        <d v="2019-11-06T00:00:00"/>
        <d v="2019-07-17T00:00:00"/>
        <d v="2019-12-25T00:00:00"/>
        <d v="2020-03-01T00:00:00"/>
        <d v="2019-03-18T00:00:00"/>
        <d v="2019-12-17T00:00:00"/>
        <d v="2019-12-26T00:00:00"/>
        <d v="2019-02-28T00:00:00"/>
        <d v="2019-11-15T00:00:00"/>
        <d v="2019-10-17T00:00:00"/>
        <d v="2020-05-15T00:00:00"/>
        <d v="2019-12-18T00:00:00"/>
        <d v="2020-01-07T00:00:00"/>
        <d v="2019-06-22T00:00:00"/>
        <d v="2020-03-12T00:00:00"/>
        <d v="2019-09-19T00:00:00"/>
        <d v="2019-11-16T00:00:00"/>
        <d v="2020-07-06T00:00:00"/>
        <d v="2019-08-05T00:00:00"/>
        <d v="2020-01-15T00:00:00"/>
        <d v="2020-08-10T00:00:00"/>
        <d v="2019-06-28T00:00:00"/>
        <d v="2019-04-21T00:00:00"/>
        <d v="2020-03-11T00:00:00"/>
        <d v="2019-05-06T00:00:00"/>
        <d v="2020-06-18T00:00:00"/>
        <d v="2020-06-03T00:00:00"/>
        <d v="2020-05-14T00:00:00"/>
        <d v="2019-09-24T00:00:00"/>
        <d v="2020-04-18T00:00:00"/>
        <d v="2020-03-13T00:00:00"/>
        <d v="2019-12-05T00:00:00"/>
        <d v="2020-08-21T00:00:00"/>
        <d v="2020-05-30T00:00:00"/>
        <d v="2019-04-12T00:00:00"/>
        <d v="2020-07-03T00:00:00"/>
        <d v="2019-03-25T00:00:00"/>
        <d v="2019-11-01T00:00:00"/>
        <d v="2020-03-21T00:00:00"/>
        <d v="2020-03-09T00:00:00"/>
        <d v="2020-08-17T00:00:00"/>
        <d v="2020-04-27T00:00:00"/>
        <d v="2020-02-27T00:00:00"/>
        <d v="2020-08-12T00:00:00"/>
        <d v="2019-09-03T00:00:00"/>
        <d v="2020-03-17T00:00:00"/>
        <d v="2020-07-14T00:00:00"/>
        <d v="2020-07-16T00:00:00"/>
        <d v="2020-03-18T00:00:00"/>
        <d v="2019-11-30T00:00:00"/>
        <d v="2019-09-22T00:00:00"/>
        <d v="2019-10-18T00:00:00"/>
        <d v="2019-12-29T00:00:00"/>
        <d v="2020-07-08T00:00:00"/>
        <d v="2020-01-01T00:00:00"/>
        <d v="2019-09-11T00:00:00"/>
        <d v="2019-06-19T00:00:00"/>
        <d v="2019-04-08T00:00:00"/>
        <d v="2019-07-04T00:00:00"/>
        <d v="2019-09-21T00:00:00"/>
        <d v="2019-02-21T00:00:00"/>
        <d v="2019-05-31T00:00:00"/>
        <d v="2019-11-20T00:00:00"/>
        <d v="2019-06-05T00:00:00"/>
        <d v="2020-08-05T00:00:00"/>
        <d v="2019-11-07T00:00:00"/>
        <d v="2019-03-17T00:00:00"/>
        <d v="2019-10-31T00:00:00"/>
        <d v="2019-10-22T00:00:00"/>
        <d v="2020-05-03T00:00:00"/>
        <d v="2020-08-26T00:00:00"/>
        <d v="2019-10-30T00:00:00"/>
        <d v="2020-07-21T00:00:00"/>
        <d v="2020-04-11T00:00:00"/>
      </sharedItems>
    </cacheField>
    <cacheField name="行驶里程" numFmtId="0">
      <sharedItems containsSemiMixedTypes="0" containsString="0" containsNumber="1" containsInteger="1" minValue="0" maxValue="368478" count="457">
        <n v="60224"/>
        <n v="29773"/>
        <n v="44426"/>
        <n v="42320"/>
        <n v="18098"/>
        <n v="23321"/>
        <n v="1791"/>
        <n v="71877"/>
        <n v="43287"/>
        <n v="12500"/>
        <n v="11770"/>
        <n v="61787"/>
        <n v="20768"/>
        <n v="94338"/>
        <n v="142701"/>
        <n v="9472"/>
        <n v="53126"/>
        <n v="59392"/>
        <n v="63988"/>
        <n v="168038"/>
        <n v="20840"/>
        <n v="80520"/>
        <n v="11000"/>
        <n v="45412"/>
        <n v="21"/>
        <n v="99426"/>
        <n v="19840"/>
        <n v="77122"/>
        <n v="80650"/>
        <n v="5548"/>
        <n v="16181"/>
        <n v="791"/>
        <n v="65057"/>
        <n v="14568"/>
        <n v="59669"/>
        <n v="258065"/>
        <n v="35982"/>
        <n v="30901"/>
        <n v="17801"/>
        <n v="16583"/>
        <n v="17648"/>
        <n v="36074"/>
        <n v="21105"/>
        <n v="38414"/>
        <n v="12459"/>
        <n v="38886"/>
        <n v="261628"/>
        <n v="12857"/>
        <n v="38676"/>
        <n v="123085"/>
        <n v="14132"/>
        <n v="15197"/>
        <n v="11482"/>
        <n v="4335"/>
        <n v="4506"/>
        <n v="21955"/>
        <n v="16824"/>
        <n v="34963"/>
        <n v="76290"/>
        <n v="20671"/>
        <n v="29597"/>
        <n v="102447"/>
        <n v="24213"/>
        <n v="212"/>
        <n v="18972"/>
        <n v="13916"/>
        <n v="105732"/>
        <n v="146300"/>
        <n v="10961"/>
        <n v="12536"/>
        <n v="40713"/>
        <n v="107705"/>
        <n v="63660"/>
        <n v="169052"/>
        <n v="11644"/>
        <n v="185"/>
        <n v="12368"/>
        <n v="58192"/>
        <n v="23949"/>
        <n v="12428"/>
        <n v="60529"/>
        <n v="55325"/>
        <n v="112266"/>
        <n v="18592"/>
        <n v="68845"/>
        <n v="3858"/>
        <n v="90975"/>
        <n v="85633"/>
        <n v="92754"/>
        <n v="59138"/>
        <n v="65934"/>
        <n v="28040"/>
        <n v="34258"/>
        <n v="146930"/>
        <n v="67627"/>
        <n v="63259"/>
        <n v="31095"/>
        <n v="59134"/>
        <n v="13644"/>
        <n v="13942"/>
        <n v="59274"/>
        <n v="71872"/>
        <n v="76661"/>
        <n v="89776"/>
        <n v="91267"/>
        <n v="86796"/>
        <n v="71421"/>
        <n v="79102"/>
        <n v="145968"/>
        <n v="83410"/>
        <n v="54026"/>
        <n v="90040"/>
        <n v="82770"/>
        <n v="187969"/>
        <n v="37697"/>
        <n v="93936"/>
        <n v="64856"/>
        <n v="100480"/>
        <n v="1114"/>
        <n v="21313"/>
        <n v="28208"/>
        <n v="154762"/>
        <n v="9010"/>
        <n v="39375"/>
        <n v="11248"/>
        <n v="8387"/>
        <n v="23902"/>
        <n v="51028"/>
        <n v="31146"/>
        <n v="49244"/>
        <n v="13678"/>
        <n v="79722"/>
        <n v="24589"/>
        <n v="68617"/>
        <n v="74862"/>
        <n v="27479"/>
        <n v="145536"/>
        <n v="71072"/>
        <n v="84567"/>
        <n v="5454"/>
        <n v="72346"/>
        <n v="79281"/>
        <n v="40485"/>
        <n v="4797"/>
        <n v="48955"/>
        <n v="41253"/>
        <n v="904"/>
        <n v="10118"/>
        <n v="21550"/>
        <n v="145311"/>
        <n v="202073"/>
        <n v="11253"/>
        <n v="185032"/>
        <n v="91689"/>
        <n v="69130"/>
        <n v="67020"/>
        <n v="84592"/>
        <n v="97672"/>
        <n v="78852"/>
        <n v="61847"/>
        <n v="66508"/>
        <n v="42427"/>
        <n v="28281"/>
        <n v="14657"/>
        <n v="41080"/>
        <n v="7186"/>
        <n v="1398"/>
        <n v="11006"/>
        <n v="21017"/>
        <n v="18366"/>
        <n v="56184"/>
        <n v="44982"/>
        <n v="25054"/>
        <n v="36987"/>
        <n v="61167"/>
        <n v="79115"/>
        <n v="50583"/>
        <n v="12123"/>
        <n v="7388"/>
        <n v="35121"/>
        <n v="135689"/>
        <n v="125050"/>
        <n v="17931"/>
        <n v="2165"/>
        <n v="36473"/>
        <n v="150124"/>
        <n v="105246"/>
        <n v="5000"/>
        <n v="44312"/>
        <n v="68433"/>
        <n v="34822"/>
        <n v="25746"/>
        <n v="12001"/>
        <n v="28718"/>
        <n v="4036"/>
        <n v="18549"/>
        <n v="150267"/>
        <n v="461"/>
        <n v="41047"/>
        <n v="30679"/>
        <n v="34110"/>
        <n v="102422"/>
        <n v="56182"/>
        <n v="47813"/>
        <n v="35099"/>
        <n v="35831"/>
        <n v="6268"/>
        <n v="20261"/>
        <n v="14768"/>
        <n v="80215"/>
        <n v="118164"/>
        <n v="139925"/>
        <n v="22026"/>
        <n v="117878"/>
        <n v="16626"/>
        <n v="73802"/>
        <n v="944"/>
        <n v="8287"/>
        <n v="93896"/>
        <n v="157584"/>
        <n v="91467"/>
        <n v="204747"/>
        <n v="59326"/>
        <n v="68138"/>
        <n v="191232"/>
        <n v="84122"/>
        <n v="98541"/>
        <n v="43131"/>
        <n v="120065"/>
        <n v="91125"/>
        <n v="36634"/>
        <n v="239796"/>
        <n v="50158"/>
        <n v="9705"/>
        <n v="36037"/>
        <n v="71657"/>
        <n v="114548"/>
        <n v="64353"/>
        <n v="111717"/>
        <n v="57681"/>
        <n v="25633"/>
        <n v="103851"/>
        <n v="6262"/>
        <n v="12114"/>
        <n v="35"/>
        <n v="24088"/>
        <n v="135632"/>
        <n v="82528"/>
        <n v="19859"/>
        <n v="118562"/>
        <n v="5188"/>
        <n v="12078"/>
        <n v="45069"/>
        <n v="21417"/>
        <n v="69064"/>
        <n v="50985"/>
        <n v="27764"/>
        <n v="7346"/>
        <n v="58170"/>
        <n v="37878"/>
        <n v="43420"/>
        <n v="61164"/>
        <n v="148228"/>
        <n v="98350"/>
        <n v="27959"/>
        <n v="68913"/>
        <n v="69144"/>
        <n v="81318"/>
        <n v="64595"/>
        <n v="61599"/>
        <n v="223480"/>
        <n v="80208"/>
        <n v="36193"/>
        <n v="8004"/>
        <n v="96389"/>
        <n v="23288"/>
        <n v="46062"/>
        <n v="256695"/>
        <n v="12528"/>
        <n v="5697"/>
        <n v="115669"/>
        <n v="189115"/>
        <n v="89659"/>
        <n v="24820"/>
        <n v="316993"/>
        <n v="21201"/>
        <n v="43045"/>
        <n v="42706"/>
        <n v="42158"/>
        <n v="53377"/>
        <n v="64176"/>
        <n v="48707"/>
        <n v="70053"/>
        <n v="112177"/>
        <n v="49404"/>
        <n v="50200"/>
        <n v="124986"/>
        <n v="121905"/>
        <n v="26269"/>
        <n v="48885"/>
        <n v="57403"/>
        <n v="24144"/>
        <n v="72899"/>
        <n v="51323"/>
        <n v="59590"/>
        <n v="60388"/>
        <n v="61650"/>
        <n v="104222"/>
        <n v="576"/>
        <n v="103756"/>
        <n v="148364"/>
        <n v="91636"/>
        <n v="2057"/>
        <n v="28397"/>
        <n v="86164"/>
        <n v="10677"/>
        <n v="163911"/>
        <n v="181819"/>
        <n v="14702"/>
        <n v="368478"/>
        <n v="28339"/>
        <n v="88040"/>
        <n v="99030"/>
        <n v="44130"/>
        <n v="33299"/>
        <n v="778"/>
        <n v="20207"/>
        <n v="22142"/>
        <n v="84238"/>
        <n v="97806"/>
        <n v="65163"/>
        <n v="54649"/>
        <n v="57000"/>
        <n v="722"/>
        <n v="32855"/>
        <n v="65009"/>
        <n v="58236"/>
        <n v="12157"/>
        <n v="68969"/>
        <n v="24371"/>
        <n v="194024"/>
        <n v="119204"/>
        <n v="7925"/>
        <n v="4533"/>
        <n v="12345"/>
        <n v="124955"/>
        <n v="67695"/>
        <n v="753"/>
        <n v="32062"/>
        <n v="25158"/>
        <n v="84877"/>
        <n v="1826"/>
        <n v="5776"/>
        <n v="33424"/>
        <n v="14850"/>
        <n v="6944"/>
        <n v="428"/>
        <n v="56489"/>
        <n v="12532"/>
        <n v="13532"/>
        <n v="1566"/>
        <n v="21256"/>
        <n v="17606"/>
        <n v="55048"/>
        <n v="30482"/>
        <n v="23882"/>
        <n v="42583"/>
        <n v="24218"/>
        <n v="88578"/>
        <n v="101382"/>
        <n v="59979"/>
        <n v="46401"/>
        <n v="94506"/>
        <n v="138179"/>
        <n v="136499"/>
        <n v="39841"/>
        <n v="66961"/>
        <n v="5486"/>
        <n v="81664"/>
        <n v="80000"/>
        <n v="125523"/>
        <n v="19608"/>
        <n v="46759"/>
        <n v="57724"/>
        <n v="54309"/>
        <n v="7464"/>
        <n v="44184"/>
        <n v="10380"/>
        <n v="58630"/>
        <n v="79397"/>
        <n v="57185"/>
        <n v="68639"/>
        <n v="87724"/>
        <n v="71754"/>
        <n v="51832"/>
        <n v="83200"/>
        <n v="157695"/>
        <n v="12750"/>
        <n v="342044"/>
        <n v="108123"/>
        <n v="185290"/>
        <n v="99734"/>
        <n v="11820"/>
        <n v="16699"/>
        <n v="96273"/>
        <n v="106006"/>
        <n v="115296"/>
        <n v="224710"/>
        <n v="2723"/>
        <n v="12472"/>
        <n v="12088"/>
        <n v="20733"/>
        <n v="100597"/>
        <n v="24243"/>
        <n v="426"/>
        <n v="237299"/>
        <n v="49525"/>
        <n v="11324"/>
        <n v="51487"/>
        <n v="192669"/>
        <n v="1196"/>
        <n v="20027"/>
        <n v="7783"/>
        <n v="71415"/>
        <n v="267667"/>
        <n v="32890"/>
        <n v="1152"/>
        <n v="16619"/>
        <n v="17332"/>
        <n v="89488"/>
        <n v="37925"/>
        <n v="10900"/>
        <n v="8547"/>
        <n v="10806"/>
        <n v="13001"/>
        <n v="54399"/>
        <n v="21709"/>
        <n v="129406"/>
        <n v="15468"/>
        <n v="148305"/>
        <n v="96850"/>
        <n v="114919"/>
        <n v="83432"/>
        <n v="63592"/>
        <n v="3929"/>
        <n v="35414"/>
        <n v="139578"/>
        <n v="22654"/>
        <n v="28244"/>
        <n v="40054"/>
        <n v="30359"/>
        <n v="84967"/>
        <n v="67998"/>
        <n v="7877"/>
        <n v="51399"/>
        <n v="17603"/>
        <n v="64986"/>
      </sharedItems>
    </cacheField>
    <cacheField name="首次故障里程" numFmtId="0">
      <sharedItems count="1">
        <s v="0"/>
      </sharedItems>
    </cacheField>
    <cacheField name="产品类别(工况类别)" numFmtId="0">
      <sharedItems count="2">
        <s v="运输车"/>
        <s v="区域特征"/>
      </sharedItems>
    </cacheField>
    <cacheField name="驱动形式" numFmtId="0">
      <sharedItems count="5">
        <s v="6×4"/>
        <s v="8×4"/>
        <s v="4×2"/>
        <s v="6×2"/>
        <s v="8×2"/>
      </sharedItems>
    </cacheField>
    <cacheField name="功能" numFmtId="0">
      <sharedItems count="4">
        <s v="牵引"/>
        <s v="自卸"/>
        <s v="专用车"/>
        <s v="平板"/>
      </sharedItems>
    </cacheField>
    <cacheField name="档次" numFmtId="0">
      <sharedItems count="3">
        <s v="GTL"/>
        <s v="ETX"/>
        <s v="EST"/>
      </sharedItems>
    </cacheField>
    <cacheField name="车型" numFmtId="0">
      <sharedItems count="19">
        <s v=""/>
        <s v="BJ3319DMPKF"/>
        <s v="4257SNFKB-X4Z00500"/>
        <s v="BJ3319DMPKF-AB"/>
        <s v="BJ3259DLPKE-AA"/>
        <s v="BJ4259SNFKB-AA"/>
        <s v="BJ4259SNFKB"/>
        <s v="T1207VLPGP1G702202"/>
        <s v="BJ4259SNFKB-XJ"/>
        <s v="BJ1319VNPKJ-AA"/>
        <s v="BJ3319DMPKJ"/>
        <s v="无"/>
        <s v="BJ3319Y6GRL-17"/>
        <s v="9系产品"/>
        <s v="BJ3319DMPKJ-AG"/>
        <s v="BJ3259Y6DLL-02"/>
        <s v="BJ4253SNFKB-AC"/>
        <s v="BJ3313DNPKC-AD"/>
        <s v="3319DPPKF-A6Z00200"/>
      </sharedItems>
    </cacheField>
    <cacheField name="公告号" numFmtId="0">
      <sharedItems count="63">
        <s v="BJ4259SNFKB-XJ"/>
        <s v="BJ4259SMFKB-AC"/>
        <s v="BJ4259L6DLL-01"/>
        <s v="BJ4253SNFKB-AP"/>
        <s v="BJ3319DMPKF-AB"/>
        <s v="BJ5319GJBL6GRS"/>
        <s v="BJ3259Y6DLL-01"/>
        <s v="BJ4253SNFKB-AC"/>
        <s v="00"/>
        <s v="BJ3253KYZX-1"/>
        <s v="BJ3313DMPKF-AD"/>
        <s v="BJ3319DMPKF-AA"/>
        <s v="BJ4259SNFKB-AA"/>
        <s v="BJ4259SNFKB-AB"/>
        <s v="BJ1319VNPKJ-AA"/>
        <s v="BJ4253SNFKB-AF"/>
        <s v="BJ5253GJB-XL"/>
        <s v="BJ3319DMPKC-AE"/>
        <s v="BJ3259DLPKE-AB"/>
        <s v="BJ4189SLFKA-AJ"/>
        <s v="BJ4259Y6DHL-05"/>
        <s v="BJ3259DLPKB-AB"/>
        <s v="BJ3319Y6GRL-06"/>
        <s v="BJ4259SNFKB-AP"/>
        <s v="BJ1259VMPKP-AA"/>
        <s v="BJ3259DLPKB-AA"/>
        <s v="BJ1319VNPKJ-AE"/>
        <s v="BJ3259DLPKE-AA"/>
        <s v="BJ4259SNFKB-AJ"/>
        <s v="BJ3313DNPHC-AA"/>
        <s v="BJ1319VNPKJ-AB"/>
        <s v="BJ4259SMFKB-AA"/>
        <s v="BJ1319VNPKJ-AD"/>
        <s v="BJ4259SMFKB-AB"/>
        <s v="BJ1257VMPHP-XA"/>
        <s v="BJ3259DLPKE-AD"/>
        <s v="BJ3319DMPKJ-AG"/>
        <s v="BJ1259VMPHE-AB"/>
        <s v="BJ3319DMPKC-AN"/>
        <s v="BJ5319GJBY6GRL"/>
        <s v="BJ4259SNFKB-AE"/>
        <s v="BJ3319DMPKC-AS"/>
        <s v="BJ1329VPPKF-AA"/>
        <s v="BJ3319DNPKC-AA"/>
        <s v="BJ1329VNPKJ-AA"/>
        <s v="BJ3319DMPKC-AD"/>
        <s v="BJ4253SNFCB-AE"/>
        <s v="BJ3319DNPKC-AC"/>
        <s v="BJ3259DLPKE-AE"/>
        <s v="BJ4259SMFCB-XA"/>
        <s v=""/>
        <s v="BJ3319Y6GRL-17"/>
        <s v="BJ3319DMPKC-AB"/>
        <s v="BJ5189XXY-AB"/>
        <s v="BJ4259SNFKB-AR"/>
        <s v="BJ3313DNPKC-AC"/>
        <s v="BJ3319DMPKC-AA"/>
        <s v="BJ4259SNFKB-CA"/>
        <s v="BJ3313DNPKC-AD"/>
        <s v="0"/>
        <s v="BJ3259DLPKE-AP"/>
        <s v="BJ3253KYZX-2"/>
        <s v="BJ1252VMPHE-AA"/>
      </sharedItems>
    </cacheField>
    <cacheField name="发动机型号" numFmtId="0">
      <sharedItems count="35">
        <s v="ISGE5-430"/>
        <s v="ISGE5-460"/>
        <s v="ISGE5-400"/>
        <s v="WP13NG430E61"/>
        <s v="WP10H400E50"/>
        <s v="WP10HNG350E60"/>
        <s v="WP12.400E62"/>
        <s v="00"/>
        <s v="WP12G380E310"/>
        <s v="WP12.375E50"/>
        <s v="ISGE5-510"/>
        <s v="ISGE5-360"/>
        <s v="X12NS6B470"/>
        <s v="WP10.350E53"/>
        <s v="WP12.340E32"/>
        <s v="ISGE5-280"/>
        <s v="OM457LA.V/31"/>
        <s v="WP12.460E50"/>
        <s v="WP13NG460E61"/>
        <s v="WP7.300E51"/>
        <s v="WP12.430E50"/>
        <s v="ISGE5-490"/>
        <s v="ISGE5-320"/>
        <s v="SC9DF260Q5"/>
        <s v="ISD30050"/>
        <s v="X12NS6B360"/>
        <s v="WP12.400E50"/>
        <s v="WP10H375E50"/>
        <s v="ISG12GE5-400"/>
        <s v="WP12NG420E50"/>
        <s v="WP13NG430E52"/>
        <s v="WP9H336E50"/>
        <s v="WP12.460E62"/>
        <s v="ISD24550"/>
        <s v="X13NS5-560"/>
      </sharedItems>
    </cacheField>
    <cacheField name="发动机编号" numFmtId="0">
      <sharedItems count="447">
        <s v="76317748"/>
        <s v="76647713"/>
        <s v="76660110"/>
        <s v="76658366"/>
        <s v="3120B007035"/>
        <s v="76663051"/>
        <s v="76699425"/>
        <s v="7519L012098"/>
        <s v="76279969"/>
        <s v="7520C015333"/>
        <s v="1419J115557"/>
        <s v="76648317"/>
        <s v="1419J117695"/>
        <s v="76261466"/>
        <s v="3619F040692"/>
        <s v="1418J120147"/>
        <s v="1418C042795"/>
        <s v="76300657"/>
        <s v="76292479"/>
        <s v="76261855"/>
        <s v="76313165"/>
        <s v="76233064"/>
        <s v="76672078"/>
        <s v="76287866"/>
        <s v="76698513"/>
        <s v="76307454"/>
        <s v="76981441"/>
        <s v="76303806"/>
        <s v="76305991"/>
        <s v="1418S113428"/>
        <s v="76993059"/>
        <s v="76697608"/>
        <s v="76319729"/>
        <s v="76645667"/>
        <s v="76653732"/>
        <s v="76253251"/>
        <s v="76670530"/>
        <s v="76299796"/>
        <s v="76313691"/>
        <s v="76313714"/>
        <s v="76648198"/>
        <s v="76310474"/>
        <s v="76313718"/>
        <s v="76658062"/>
        <s v="76318879"/>
        <s v="3619B010795"/>
        <s v="1618K135570"/>
        <s v="76644418"/>
        <s v="76300669"/>
        <s v="1419S105290"/>
        <s v="1419K122203"/>
        <s v="1419K127977"/>
        <s v="1419K127697"/>
        <s v="1419H100744"/>
        <s v="76311865"/>
        <s v="76689678"/>
        <s v="76671022"/>
        <s v="76639990"/>
        <s v="76683874"/>
        <s v="76683862"/>
        <s v="76653371"/>
        <s v="7520E026258"/>
        <s v="76702505"/>
        <s v="76670258"/>
        <s v="1418E069841"/>
        <s v="76251924"/>
        <s v="76233527"/>
        <s v="7519L011602"/>
        <s v="76689081"/>
        <s v="76300688"/>
        <s v="76281994"/>
        <s v="76317792"/>
        <s v="76287729"/>
        <s v="76676333"/>
        <s v="457.982-L-00017"/>
        <s v="76657736"/>
        <s v="76657734"/>
        <s v="1419J114979"/>
        <s v="76687428"/>
        <s v="3120A005244"/>
        <s v="76646494"/>
        <s v="76313152"/>
        <s v="1420F046239"/>
        <s v="3119L093962"/>
        <s v="76681295"/>
        <s v="76302933"/>
        <s v="76302819"/>
        <s v="76302956"/>
        <s v="76226700"/>
        <s v="76286306"/>
        <s v="76678364"/>
        <s v="76982457"/>
        <s v="76282986"/>
        <s v="76286834"/>
        <s v="76660356"/>
        <s v="76213735"/>
        <s v="1020A000723"/>
        <s v="3120F056478"/>
        <s v="1418L140967"/>
        <s v="76639592"/>
        <s v="76644420"/>
        <s v="76318551"/>
        <s v="76644427"/>
        <s v="76644413"/>
        <s v="76644414"/>
        <s v="76301387"/>
        <s v="76293905"/>
        <s v="76297194"/>
        <s v="76982764"/>
        <s v="76272032"/>
        <s v="76272026"/>
        <s v="76260662"/>
        <s v="76313731"/>
        <s v="76258139"/>
        <s v="76314477"/>
        <s v="76300167"/>
        <s v="76170099"/>
        <s v="76668721"/>
        <s v="76649907"/>
        <s v="76256238"/>
        <s v="1419K127717"/>
        <s v="1419J114672"/>
        <s v="1419L136302"/>
        <s v="1419K127286"/>
        <s v="76659489"/>
        <s v="76314086"/>
        <s v="1419J117701"/>
        <s v="76993053"/>
        <s v="1419C050469"/>
        <s v="D9185025621"/>
        <s v="76282450"/>
        <s v="76286239"/>
        <s v="1419A006162"/>
        <s v="76319436"/>
        <s v="76283542"/>
        <s v="76301155"/>
        <s v="76307210"/>
        <s v="1419L140844"/>
        <s v="76307204"/>
        <s v="76301645"/>
        <s v="1419L149637"/>
        <s v="1420F053216"/>
        <s v="76648229"/>
        <s v="76656321"/>
        <s v="1019G023452"/>
        <s v="82027858"/>
        <s v="76686417"/>
        <s v="76271354"/>
        <s v="76268299"/>
        <s v="7519L006760"/>
        <s v="76251291"/>
        <s v="76653736"/>
        <s v="76642593"/>
        <s v="76308956"/>
        <s v="76285653"/>
        <s v="76312272"/>
        <s v="76251224"/>
        <s v="76265311"/>
        <s v="76315448"/>
        <s v="76284097"/>
        <s v="1420B009618"/>
        <s v="457.982-L-00015"/>
        <s v="76649958"/>
        <s v="457.982-L-00016"/>
        <s v="1420F049168"/>
        <s v="76641722"/>
        <s v="76643014"/>
        <s v="76680875"/>
        <s v="1419H101655"/>
        <s v="76285896"/>
        <s v="1420B009949"/>
        <s v="1419K126692"/>
        <s v="76312416"/>
        <s v="76644764"/>
        <s v="1619D046816"/>
        <s v="76684237"/>
        <s v="1420F046284"/>
        <s v="76307217"/>
        <s v="3618B008344"/>
        <s v="76246725"/>
        <s v="76642801"/>
        <s v="76672468"/>
        <s v="76318802"/>
        <s v="76280738"/>
        <s v="76255445"/>
        <s v="76692784"/>
        <s v="76662523"/>
        <s v="76315577"/>
        <s v="76640259"/>
        <s v="76654439"/>
        <s v="76640226"/>
        <s v="76646383"/>
        <s v="76645662"/>
        <s v="76678064"/>
        <s v="76253388"/>
        <s v="1419L134188"/>
        <s v="76646621"/>
        <s v="76297465"/>
        <s v="1419K125408"/>
        <s v="76306463"/>
        <s v="76315764"/>
        <s v="1419C040322"/>
        <s v="76318676"/>
        <s v="76319445"/>
        <s v="76702860"/>
        <s v="76680262"/>
        <s v="76671630"/>
        <s v="76303057"/>
        <s v="76267593"/>
        <s v="76256784"/>
        <s v="1419L151770"/>
        <s v="76261117"/>
        <s v="76318248"/>
        <s v="76293625"/>
        <s v="76650498"/>
        <s v="7519L011590"/>
        <s v="76300667"/>
        <s v="76248414"/>
        <s v="76315327"/>
        <s v="1418K136774"/>
        <s v="3120A005098"/>
        <s v="3119L093671"/>
        <s v="76279646"/>
        <s v="76287268"/>
        <s v="76269659"/>
        <s v="3120B010317"/>
        <s v="76269797"/>
        <s v="76270719"/>
        <s v="76670971"/>
        <s v="76245143"/>
        <s v="76293463"/>
        <s v="00"/>
        <s v="76263629"/>
        <s v="76298337"/>
        <s v="76286325"/>
        <s v="76257475"/>
        <s v="76270748"/>
        <s v="76268428"/>
        <s v="76667123"/>
        <s v="76310569"/>
        <s v="3120F063390"/>
        <s v="1420E034947"/>
        <s v="76698162"/>
        <s v="1419S109452"/>
        <s v="3119B012858"/>
        <s v="76285272"/>
        <s v="3619B016327"/>
        <s v="76286790"/>
        <s v="76683837"/>
        <s v="76251094"/>
        <s v="1419S107934"/>
        <s v="1419H104917"/>
        <s v="76293518"/>
        <s v="1419L145180"/>
        <s v="76300013"/>
        <s v="1420B009244"/>
        <s v="76650668"/>
        <s v="76300567"/>
        <s v="76308361"/>
        <s v="76643278"/>
        <s v="76276356"/>
        <s v="3119L096342"/>
        <s v="76670184"/>
        <s v="78850554"/>
        <s v="76654590"/>
        <s v="76639774"/>
        <s v="76639635"/>
        <s v="76660518"/>
        <s v="76282402"/>
        <s v="76302062"/>
        <s v="7520B008788"/>
        <s v="76687344"/>
        <s v="76173633"/>
        <s v="1419G800028"/>
        <s v="1419L138509"/>
        <s v="76676540"/>
        <s v="1420B009013"/>
        <s v="76685314"/>
        <s v="76279386"/>
        <s v="1419C049797"/>
        <s v="76319537"/>
        <s v="3120C019326"/>
        <s v="3118K050139"/>
        <s v="3120C020979"/>
        <s v="76660212"/>
        <s v="76660210"/>
        <s v="76642787"/>
        <s v="76300010"/>
        <s v="76644423"/>
        <s v="76655407"/>
        <s v="76661075"/>
        <s v="76306506"/>
        <s v="76300011"/>
        <s v="76663912"/>
        <s v="76300579"/>
        <s v="73283658"/>
        <s v="1420A001192"/>
        <s v="76655400"/>
        <s v="1419K126671"/>
        <s v="76673584"/>
        <s v="76645675"/>
        <s v="1419L140855"/>
        <s v="1419K127110"/>
        <s v="76318975"/>
        <s v="76288863"/>
        <s v="76688529"/>
        <s v="76639495"/>
        <s v="76271516"/>
        <s v="76301667"/>
        <s v="76698951"/>
        <s v="76669594"/>
        <s v="76233624"/>
        <s v="76680651"/>
        <s v="76252434"/>
        <s v="76288331"/>
        <s v="76680176"/>
        <s v="76260303"/>
        <s v="76318584"/>
        <s v="76297311"/>
        <s v="76318061"/>
        <s v="76649524"/>
        <s v="76664619"/>
        <s v="1419J115293"/>
        <s v="3120C022752"/>
        <s v="3120C022767"/>
        <s v="76293310"/>
        <s v="1419J117594"/>
        <s v="76318912"/>
        <s v="76318909"/>
        <s v="3619K067016"/>
        <s v="76695722"/>
        <s v="76656898"/>
        <s v="76307568"/>
        <s v="76645674"/>
        <s v="1419K131062"/>
        <s v="76306099"/>
        <s v="76256826"/>
        <s v="76237729"/>
        <s v="76258952"/>
        <s v="76697444"/>
        <s v="76686565"/>
        <s v="76270542"/>
        <s v="76318582"/>
        <s v="76642343"/>
        <s v="1620A002319"/>
        <s v="1419E067971"/>
        <s v="1420A001193"/>
        <s v="76639298"/>
        <s v="76675742"/>
        <s v="1419L141424"/>
        <s v="3120C012295"/>
        <s v="76670671"/>
        <s v="76683003"/>
        <s v="1419L136635"/>
        <s v="3119L090427"/>
        <s v="76318227"/>
        <s v="76318153"/>
        <s v="76681475"/>
        <s v="76640227"/>
        <s v="1419L149532"/>
        <s v="1419J113944"/>
        <s v="1418E063067"/>
        <s v="76678337"/>
        <s v="1419S107791"/>
        <s v="76193441"/>
        <s v="3119K089616"/>
        <s v="76657928"/>
        <s v="76644531"/>
        <s v="3619S048982"/>
        <s v="76295686"/>
        <s v="76290035"/>
        <s v="76307700"/>
        <s v="76303534"/>
        <s v="7520F037210"/>
        <s v="3619K069936"/>
        <s v="3619J057672"/>
        <s v="3619S049001"/>
        <s v="3619K067279"/>
        <s v="76639247"/>
        <s v="3119L093961"/>
        <s v="3619K065971"/>
        <s v="1420E037764"/>
        <s v="76639480"/>
        <s v="76643220"/>
        <s v="3119L094323"/>
        <s v="76253284"/>
        <s v="76244195"/>
        <s v="76268433"/>
        <s v="76252445"/>
        <s v="762688113"/>
        <s v="76284395"/>
        <s v="76283592"/>
        <s v="76290710"/>
        <s v="76663450"/>
        <s v="76251676"/>
        <s v="76649018"/>
        <s v="76270347"/>
        <s v="1419J117798"/>
        <s v="76314366"/>
        <s v="1419C039033"/>
        <s v="1419D055956"/>
        <s v="76291301"/>
        <s v="76253363"/>
        <s v="3120F062149"/>
        <s v="76684009"/>
        <s v="1418L141349"/>
        <s v="76659714"/>
        <s v="76297628"/>
        <s v="76689934"/>
        <s v="76255681"/>
        <s v="76653014"/>
        <s v="76668715"/>
        <s v="76645596"/>
        <s v="76280751"/>
        <s v="76697296"/>
        <s v="78834271"/>
        <s v="76648108"/>
        <s v="76264828"/>
        <s v="76687971"/>
        <s v="76679851"/>
        <s v="76679849"/>
        <s v="76318550"/>
        <s v="76307200"/>
        <s v="76263090"/>
        <s v="76263782"/>
        <s v="76264757"/>
        <s v="76263826"/>
        <s v="76644020"/>
        <s v="76642786"/>
        <s v="76248079"/>
        <s v="76256500"/>
        <s v="76298071"/>
        <s v="76297621"/>
        <s v="76301187"/>
        <s v="7520A006651"/>
        <s v="76644424"/>
        <s v="76697851"/>
        <s v="76296568"/>
        <s v="457.982-L-00009"/>
        <s v="76314057"/>
        <s v="76250409"/>
        <s v="76662851"/>
        <s v="76268450"/>
        <s v="1420C018801"/>
        <s v="76653145"/>
        <s v="76313086"/>
        <s v="76310266"/>
      </sharedItems>
    </cacheField>
    <cacheField name="市场部" numFmtId="0">
      <sharedItems count="34">
        <s v="豫北"/>
        <s v="沈阳"/>
        <s v="冀南"/>
        <s v="浙沪"/>
        <s v="鲁西"/>
        <s v="川南"/>
        <s v="京津"/>
        <s v="包头"/>
        <s v="冀北"/>
        <s v="晋北"/>
        <s v="黑吉"/>
        <s v="长沙"/>
        <s v="江苏"/>
        <s v="粤西"/>
        <s v="青海"/>
        <s v="甘肃"/>
        <s v="皖北"/>
        <s v="豫南"/>
        <s v="鲁东"/>
        <s v="南宁"/>
        <s v="乌鲁木齐"/>
        <s v="皖南"/>
        <s v="云南"/>
        <s v="晋南"/>
        <s v="粤东+琼"/>
        <s v="川北"/>
        <s v="南昌"/>
        <s v="银川"/>
        <s v="福州"/>
        <s v="重庆"/>
        <s v="陕西"/>
        <s v="武汉"/>
        <s v="贵州"/>
        <s v="西藏"/>
      </sharedItems>
    </cacheField>
    <cacheField name="服务站编号" numFmtId="0">
      <sharedItems count="214">
        <s v="FT003738"/>
        <s v="FT003776"/>
        <s v="FT006864"/>
        <s v="FT006897"/>
        <s v="FT010680"/>
        <s v="FT004136"/>
        <s v="FT004408"/>
        <s v="FT006250"/>
        <s v="FT006773"/>
        <s v="FT010296"/>
        <s v="FT000011816"/>
        <s v="FT000066821"/>
        <s v="FT000077511"/>
        <s v="FT002389"/>
        <s v="FT006684"/>
        <s v="FT000008972"/>
        <s v="FT003746"/>
        <s v="FT006323"/>
        <s v="FT006359"/>
        <s v="FT006707"/>
        <s v="FT007645"/>
        <s v="FT010425"/>
        <s v="FT003760"/>
        <s v="FT000102166"/>
        <s v="FT006878"/>
        <s v="FT000062594"/>
        <s v="FT006310"/>
        <s v="FT002423"/>
        <s v="FT003969"/>
        <s v="FT002416"/>
        <s v="FT000001544"/>
        <s v="FT000005819"/>
        <s v="FT000009044"/>
        <s v="FT000010897"/>
        <s v="FT000017376"/>
        <s v="FT000017429"/>
        <s v="FT000018463"/>
        <s v="FT000020072"/>
        <s v="FT000021"/>
        <s v="FT000023051"/>
        <s v="FT000024684"/>
        <s v="FT000024686"/>
        <s v="FT000024713"/>
        <s v="FT000027355"/>
        <s v="FT000029531"/>
        <s v="FT000029543"/>
        <s v="FT000033"/>
        <s v="FT000038"/>
        <s v="FT000039407"/>
        <s v="FT000041610"/>
        <s v="FT000046181"/>
        <s v="FT000048"/>
        <s v="FT000049793"/>
        <s v="FT000052953"/>
        <s v="FT000055173"/>
        <s v="FT000055693"/>
        <s v="FT000057151"/>
        <s v="FT000060299"/>
        <s v="FT000062593"/>
        <s v="FT000062785"/>
        <s v="FT000063786"/>
        <s v="FT000063789"/>
        <s v="FT000066909"/>
        <s v="FT000070696"/>
        <s v="FT000071408"/>
        <s v="FT000072234"/>
        <s v="FT000077514"/>
        <s v="FT000081346"/>
        <s v="FT000083074"/>
        <s v="FT000088208"/>
        <s v="FT000088210"/>
        <s v="FT000089"/>
        <s v="FT000107820"/>
        <s v="FT000107821"/>
        <s v="FT000108016"/>
        <s v="FT000832"/>
        <s v="FT000854"/>
        <s v="FT001777"/>
        <s v="FT001869"/>
        <s v="FT001871"/>
        <s v="FT001970"/>
        <s v="FT002091"/>
        <s v="FT002158"/>
        <s v="FT002182"/>
        <s v="FT002392"/>
        <s v="FT002395"/>
        <s v="FT002413"/>
        <s v="FT002867"/>
        <s v="FT002988"/>
        <s v="FT003545"/>
        <s v="FT003677"/>
        <s v="FT003725"/>
        <s v="FT003767"/>
        <s v="FT003775"/>
        <s v="FT003783"/>
        <s v="FT003820"/>
        <s v="FT003823"/>
        <s v="FT003842"/>
        <s v="FT003856"/>
        <s v="FT003872"/>
        <s v="FT003879"/>
        <s v="FT003922"/>
        <s v="FT003985"/>
        <s v="FT004385"/>
        <s v="FT004396"/>
        <s v="FT004864"/>
        <s v="FT004907"/>
        <s v="FT005009"/>
        <s v="FT005094"/>
        <s v="FT005137"/>
        <s v="FT005700"/>
        <s v="FT005796"/>
        <s v="FT005945"/>
        <s v="FT006022"/>
        <s v="FT006143"/>
        <s v="FT006253"/>
        <s v="FT006257"/>
        <s v="FT006280"/>
        <s v="FT006306"/>
        <s v="FT006334"/>
        <s v="FT006338"/>
        <s v="FT006350"/>
        <s v="FT006357"/>
        <s v="FT006367"/>
        <s v="FT006402"/>
        <s v="FT006413"/>
        <s v="FT006414"/>
        <s v="FT006424"/>
        <s v="FT006434"/>
        <s v="FT006438"/>
        <s v="FT006439"/>
        <s v="FT006443"/>
        <s v="FT006449"/>
        <s v="FT006587"/>
        <s v="FT006619"/>
        <s v="FT006627"/>
        <s v="FT006667"/>
        <s v="FT006675"/>
        <s v="FT006706"/>
        <s v="FT006734"/>
        <s v="FT006797"/>
        <s v="FT006798"/>
        <s v="FT006799"/>
        <s v="FT006802"/>
        <s v="FT006812"/>
        <s v="FT006837"/>
        <s v="FT006874"/>
        <s v="FT006883"/>
        <s v="FT006909"/>
        <s v="FT006910"/>
        <s v="FT006956"/>
        <s v="FT006968"/>
        <s v="FT006980"/>
        <s v="FT007002"/>
        <s v="FT007018"/>
        <s v="FT007021"/>
        <s v="FT007044"/>
        <s v="FT007243"/>
        <s v="FT007650"/>
        <s v="FT009605"/>
        <s v="FT009936"/>
        <s v="FT009960"/>
        <s v="FT010000"/>
        <s v="FT010015"/>
        <s v="FT010071"/>
        <s v="FT010081"/>
        <s v="FT010088"/>
        <s v="FT010155"/>
        <s v="FT010344"/>
        <s v="FT010446"/>
        <s v="FT010507"/>
        <s v="FT010638"/>
        <s v="FT010749"/>
        <s v="FT010868"/>
        <s v="FT010950"/>
        <s v="FT011061"/>
        <s v="FT000102354"/>
        <s v="FT006914"/>
        <s v="FT000065869"/>
        <s v="FT000078984"/>
        <s v="FT006225"/>
        <s v="FT010747"/>
        <s v="FT000074149"/>
        <s v="FT006920"/>
        <s v="FT006366"/>
        <s v="FT009832"/>
        <s v="FT000053000"/>
        <s v="FT007089"/>
        <s v="FT000030878"/>
        <s v="FT000079472"/>
        <s v="FT001682"/>
        <s v="FT004823"/>
        <s v="FT010958"/>
        <s v="FT003902"/>
        <s v="FT000145969"/>
        <s v="FT003242"/>
        <s v="FT006916"/>
        <s v="FT000060308"/>
        <s v="FT000063193"/>
        <s v="FT006866"/>
        <s v="FT006689"/>
        <s v="FT002195"/>
        <s v="FT006331"/>
        <s v="FT000080574"/>
        <s v="FT003830"/>
        <s v="FT000041609"/>
        <s v="FT006450"/>
        <s v="FT000065866"/>
        <s v="FT003807"/>
        <s v="FT006569"/>
        <s v="FT006911"/>
        <s v="FT000052913"/>
        <s v="FT000107828"/>
        <s v="FT010720"/>
      </sharedItems>
    </cacheField>
    <cacheField name="业务编号" numFmtId="0">
      <sharedItems count="214">
        <s v="HEN00159"/>
        <s v="LIN00059"/>
        <s v="HEB00218"/>
        <s v="HEB00215"/>
        <s v="FDZHJ012"/>
        <s v="SHD00355"/>
        <s v="SIC00130"/>
        <s v="HEB00111"/>
        <s v="BEJ00084"/>
        <s v="FDZHJ008"/>
        <s v="FDBEJ003"/>
        <s v="FDNEM026"/>
        <s v="FDHEB052"/>
        <s v="SHX00024"/>
        <s v="HEL00054"/>
        <s v="FDSHD035"/>
        <s v="HUN00051"/>
        <s v="JIS00125"/>
        <s v="FDSHD008"/>
        <s v="HEN00060"/>
        <s v="FDHEL003"/>
        <s v="FDNEM013"/>
        <s v="JIS00078"/>
        <s v="FDHEB059"/>
        <s v="FDLIN014"/>
        <s v="FDGUD020"/>
        <s v="HEB00264"/>
        <s v="TIJ00023"/>
        <s v="SIC00077"/>
        <s v="HEB00210"/>
        <s v="FDJIL002"/>
        <s v="FDQIH009"/>
        <s v="FDHEN017"/>
        <s v="FDHEL008"/>
        <s v="FDGAS005"/>
        <s v="FDHEB035"/>
        <s v="FDSIC016"/>
        <s v="FDSHD033"/>
        <s v="FDTIJ001"/>
        <s v="NEM00138"/>
        <s v="FDSHD039"/>
        <s v="FDHEB036"/>
        <s v="FDHEB037"/>
        <s v="HEL00043"/>
        <s v="FDSHX032"/>
        <s v="FDHEB038"/>
        <s v="ANH00104"/>
        <s v="FDHEL001"/>
        <s v="FDBEJ008"/>
        <s v="FDHEB039"/>
        <s v="FDHEB041"/>
        <s v="HEN00089"/>
        <s v="FDSHX038"/>
        <s v="FDSHD043"/>
        <s v="FDLIN013"/>
        <s v="FDGUX009"/>
        <s v="FDNEM020"/>
        <s v="FDHEB003"/>
        <s v="FDXIJ013"/>
        <s v="FDHEN024"/>
        <s v="FDNEM024"/>
        <s v="FDHEB048"/>
        <s v="FDSHX039"/>
        <s v="FDANH023"/>
        <s v="FDHEL013"/>
        <s v="FDHEL015"/>
        <s v="FDYUN020"/>
        <s v="FDSHD058"/>
        <s v="FDJIS019"/>
        <s v="FDHEL017"/>
        <s v="FDHUN010"/>
        <s v="BEJ00059"/>
        <s v="FDSHX049"/>
        <s v="FDHEL019"/>
        <s v="FDHEB061"/>
        <s v="GUD00081"/>
        <s v="SIC00033"/>
        <s v="HEB00027"/>
        <s v="LIN00053"/>
        <s v="ZHJ00070"/>
        <s v="SHD00245"/>
        <s v="SHA00054"/>
        <s v="SHD00325"/>
        <s v="ANH00091"/>
        <s v="HEL00088"/>
        <s v="SIC00118"/>
        <s v="JIS00096"/>
        <s v="SHD00353"/>
        <s v="FDHEB014"/>
        <s v="FDNEM019"/>
        <s v="FDTIJ003"/>
        <s v="LIN00118"/>
        <s v="JIX00016"/>
        <s v="LIN00034"/>
        <s v="LIN00122"/>
        <s v="SHX00021"/>
        <s v="SIC00009"/>
        <s v="ANH00039"/>
        <s v="GAS00019"/>
        <s v="HEB00015"/>
        <s v="HEB00072"/>
        <s v="HEB00223"/>
        <s v="JIS00049"/>
        <s v="BEJ00053"/>
        <s v="JIS00141"/>
        <s v="HEB00104"/>
        <s v="LIN00098"/>
        <s v="HEB00242"/>
        <s v="SHD00214"/>
        <s v="FDSHD010"/>
        <s v="SHD00300"/>
        <s v="GUD00119"/>
        <s v="SIC00136"/>
        <s v="HEB00183"/>
        <s v="JIS00162"/>
        <s v="FDHEL002"/>
        <s v="SHX00120"/>
        <s v="FDGAS013"/>
        <s v="HEB00249"/>
        <s v="NEM00137"/>
        <s v="NEM00022"/>
        <s v="FDSHX005"/>
        <s v="NIX00018"/>
        <s v="SHX00147"/>
        <s v="HEL00090"/>
        <s v="FDQIH002"/>
        <s v="NEM00139"/>
        <s v="HEN00139"/>
        <s v="FDHEB004"/>
        <s v="ZHJ00172"/>
        <s v="FDSHD013"/>
        <s v="NEM00140"/>
        <s v="FDGAS007"/>
        <s v="HUN00022"/>
        <s v="FDANH008"/>
        <s v="BEJ00081"/>
        <s v="NEM00019"/>
        <s v="SHD00071"/>
        <s v="ZHJ00072"/>
        <s v="FUJ00019"/>
        <s v="HEB00100"/>
        <s v="HEB00070"/>
        <s v="SHX00100"/>
        <s v="ZHJ00159"/>
        <s v="SHD00235"/>
        <s v="HEL00136"/>
        <s v="HAN00011"/>
        <s v="HEN00100"/>
        <s v="SHD00309"/>
        <s v="HEN00077"/>
        <s v="SHX00083"/>
        <s v="HEL00028"/>
        <s v="LIN00156"/>
        <s v="FDHEB013"/>
        <s v="FDHEN012"/>
        <s v="FDSHD015"/>
        <s v="FDCHQ003"/>
        <s v="FDANH014"/>
        <s v="HEN00118"/>
        <s v="FDBEJ002"/>
        <s v="FDSAX006"/>
        <s v="LIN00116"/>
        <s v="FDHEB017"/>
        <s v="FDHUB004"/>
        <s v="FDYUN011"/>
        <s v="FDSHD022"/>
        <s v="FDLIN008"/>
        <s v="FDJIS006"/>
        <s v="FDHEL007"/>
        <s v="HEB00235"/>
        <s v="FDSHD027"/>
        <s v="FDJIX004"/>
        <s v="FDBEJ005"/>
        <s v="FDSHX024"/>
        <s v="FDGUZ009"/>
        <s v="JIS00054"/>
        <s v="FDSHX048"/>
        <s v="SHD00252"/>
        <s v="FDHEL012"/>
        <s v="FDGUD028"/>
        <s v="NEM00104"/>
        <s v="FDSHX021"/>
        <s v="FDSHD054"/>
        <s v="HEB00092"/>
        <s v="FDHEB005"/>
        <s v="FDSHA004"/>
        <s v="FDHEB043"/>
        <s v="FDSHX035"/>
        <s v="FDANH019"/>
        <s v="FDNEM030"/>
        <s v="HEN00078"/>
        <s v="SHD00247"/>
        <s v="FDSHX025"/>
        <s v="HEN00099"/>
        <s v="FDSHX053"/>
        <s v="HEB00256"/>
        <s v="HEB00147"/>
        <s v="FDGUZ006"/>
        <s v="FDHEB047"/>
        <s v="JIX00042"/>
        <s v="HEN00097"/>
        <s v="FDSIC002"/>
        <s v="QIH00019"/>
        <s v="FDSHD057"/>
        <s v="XIZ00016"/>
        <s v="FDNEM017"/>
        <s v="TIJ00025"/>
        <s v="FDZHJ015"/>
        <s v="SHD00073"/>
        <s v="ZHJ00057"/>
        <s v="HEN00057"/>
        <s v="FDGAS015"/>
        <s v="FDGUX011"/>
        <s v="FDSHX023"/>
      </sharedItems>
    </cacheField>
    <cacheField name="服务站名称" numFmtId="0">
      <sharedItems count="215">
        <s v="沁阳市金达新华夏汽车贸易有限公司济源分公司"/>
        <s v="开原市中伟汽车销售服务有限公司"/>
        <s v="沙河市义丰汽车维修有限公司"/>
        <s v="南和县捷运汽车维修服务有限公司"/>
        <s v="宁波市嘉吉汽车有限公司"/>
        <s v="枣庄同鑫源汽车销售有限公司"/>
        <s v="凉山州万泰汽车家园有限公司"/>
        <s v="邢台市鼎力恒汽车销售有限公司"/>
        <s v="北京市远洋汽车修理站"/>
        <s v="绍兴恒兴汽车修理有限公司"/>
        <s v="北京宏晔汽车销售服务有限公司"/>
        <s v="锡林郭勒盟鑫晟达汽车服务有限公司"/>
        <s v="昌黎县黎昌鸿图汽车维修有限公司"/>
        <s v="太原市通吉鑫祥汽车贸易有限公司"/>
        <s v="五常市东顺达汽车销售服务有限公司"/>
        <s v="济宁宇田汽车贸易有限公司"/>
        <s v="衡阳市中翔商用汽车服务有限公司"/>
        <s v="徐州市睿鹏汽车有限公司"/>
        <s v="莘县乐达汽车销售服务有限公司"/>
        <s v="武陟县宏泰重型汽车维修厂"/>
        <s v="绥化福仕达汽车销售服务有限公司"/>
        <s v="巴林左旗天骏汽车服务有限公司"/>
        <s v="南通易人汽车贸易服务有限公司"/>
        <s v="唐山市丰南区昱安汽车销售服务有限公司"/>
        <s v="大连经济技术开发区利华汽车维修保养有限公司"/>
        <s v="中山市中福汽车销售服务有限公司"/>
        <s v="张家口新亚汽车维修服务有限公司"/>
        <s v="天津市恒运汽车维修有限公司"/>
        <s v="荥经县颐顺汽车贸易服务有限公司"/>
        <s v="邯郸市永年区现方汽车修理厂"/>
        <s v="吉林省圣憬达汽车销售服务有限公司"/>
        <s v="青海元通汽车销售服务有限公司"/>
        <s v="武陟华运汽车服务有限公司"/>
        <s v="北安市东方华骏汽车销售服务有限公司"/>
        <s v="兰州启路汽车服务有限公司"/>
        <s v="曲阳县润杨汽车贸易有限公司"/>
        <s v="叙永县巨翔汽车维修有限公司"/>
        <s v="济宁金德物流有限公司"/>
        <s v="天津市双淇博达汽车贸易有限公司"/>
        <s v="内蒙古赤冠商贸有限公司"/>
        <s v="茌平县智鑫汽修服务有限公司"/>
        <s v="临西县永威汽车维修有限公司"/>
        <s v="围场满族蒙古族自治县民泰汽车维修有限公司"/>
        <s v="双鸭山众龙腾汽车贸易有限公司"/>
        <s v="保德县捷顺运输有限公司"/>
        <s v="三河市欣鑫源汽车维护厂"/>
        <s v="亳州市谯城区捷运汽车销售有限责任公司"/>
        <s v="黑龙江吉成汽车销售有限公司"/>
        <s v="北京京顺三友汽车销售有限公司"/>
        <s v="承德市众智汽车销售有限公司"/>
        <s v="卢龙县硕峰伟业汽车销售有限公司"/>
        <s v="商丘风驰汽车贸易有限公司"/>
        <s v="宁武县鼎源汽修服务有限责任公司"/>
        <s v="烟台吉友汽车维修服务有限公司"/>
        <s v="奈曼旗岩磊运输有限公司"/>
        <s v="南宁市万达宏汽车维修服务有限公司"/>
        <s v="鄂尔多斯市致远汽车服务有限责任公司"/>
        <s v="保定市满城区凯乐汽车修理厂"/>
        <s v="伊宁市立创汽车销售有限公司"/>
        <s v="河南正聚明汽车贸易有限公司"/>
        <s v="赤峰昊日商贸有限公司"/>
        <s v="河北凯昌祥汽车销售服务有限公司"/>
        <s v="和顺县锦辉汽车服务有限公司"/>
        <s v="宣城红云汽车服务有限公司马鞍山分公司"/>
        <s v="哈尔滨润宇广溢汽车销售服务有限公司"/>
        <s v="鸡西享运汽车销售服务有限公司"/>
        <s v="玉溪安立汽车维修服务有限公司"/>
        <s v="沂南县明轩汽车销售服务有限责任公司"/>
        <s v="徐州凯曼汽车销售服务有限公司"/>
        <s v="宝清泰玖汽车销售服务有限公司"/>
        <s v="郴州钜驰汽车销售服务有限公司"/>
        <s v="北京银汉华星商贸有限公司"/>
        <s v="阳城县恒泰鑫源商贸有限公司"/>
        <s v="绥化市朴昂汽车销售服务有限公司"/>
        <s v="涞水环达商贸有限公司"/>
        <s v="广东同鸿汽车有限公司"/>
        <s v="乐山市红久车业有限公司"/>
        <s v="河间市宏发汽车维护厂"/>
        <s v="辽阳奥德新重型汽车修配厂"/>
        <s v="金华市宏嘉汽车商贸有限公司"/>
        <s v="沂水永坤汽车销售有限公司"/>
        <s v="上海众志高级汽车维修有限公司"/>
        <s v="潍坊市汇众汽车销售服务有限公司汽车修理厂"/>
        <s v="六安市天鹏汽车销售服务有限责任公司"/>
        <s v="大庆高新区福鑫汽车修理厂"/>
        <s v="成都劲驰汽车销售服务有限公司"/>
        <s v="新沂市百力汽车维修有限公司"/>
        <s v="山东福奥圣通工贸集团有限公司滨州分公司"/>
        <s v="保定市鑫光明汽车贸易有限公司"/>
        <s v="鄂尔多斯市盛世融兴汽车贸易有限公司"/>
        <s v="天津佳合通商贸有限公司"/>
        <s v="朝阳吉胜重汽销售服务有限公司"/>
        <s v="南昌轩景汽车维修有限公司"/>
        <s v="辽宁利丰源达汽车销售有限公司"/>
        <s v="灯塔市鼎运达汽车综合维修有限公司"/>
        <s v="阳泉市迅力汽车修理有限责任公司"/>
        <s v="攀枝花市京福汽车销售服务有限公司"/>
        <s v="安徽安瑞汽车销售有限公司"/>
        <s v="嘉峪关市顺通汽车贸易有限公司"/>
        <s v="唐山市丰润区军辉汽车销售服务处"/>
        <s v="廊坊市宏晨汽车销售服务有限公司"/>
        <s v="邢台瑞曼汽车贸易有限公司"/>
        <s v="无锡祥泰汽车销售服务有限公司"/>
        <s v="北京綦齿机电有限公司"/>
        <s v="睢宁县常青汽车销售服务有限公司"/>
        <s v="唐山市腾达汽车贸易有限公司"/>
        <s v="葫芦岛市鑫博时汽车销售服务有限公司"/>
        <s v="迁安市聚广源汽车销售服务有限公司"/>
        <s v="郯城顺发汽贸有限公司"/>
        <s v="山东和泰汽车销售服务有限公司"/>
        <s v="日照市瑞奥汽车服务有限公司"/>
        <s v="英德市泰兴汽车贸易有限公司"/>
        <s v="遂宁船山区世纪汽修部"/>
        <s v="沙河市博泰汽车销售有限公司"/>
        <s v="南京吉顺汽车销售有限公司"/>
        <s v="哈尔滨铭远汽车销售服务有限公司"/>
        <s v="应县宏伟汽车服务有限责任公司"/>
        <s v="张掖市鑫天泰汽车销售有限公司"/>
        <s v="张家口市宣化鸿运汽车维修有限公司洋河南分公司"/>
        <s v="锡林郭勒盟全顺旅游客运有限责任公司汽修厂"/>
        <s v="乌兰浩特市金顺达汽车修配有限责任公司"/>
        <s v="神池县嘉新汽车服务有限公司"/>
        <s v="平罗县方舟汽车服务有限公司"/>
        <s v="偏关县宏发汽贸有限公司"/>
        <s v="鹤岗市鹤腾汽车销售有限公司"/>
        <s v="都兰县福元重型汽车修理厂"/>
        <s v="鄂尔多斯市欧运汽车服务有限责任公司"/>
        <s v="博爱县凯达汽车修理厂"/>
        <s v="秦皇岛欧星汽车销售有限公司"/>
        <s v="江山市同岳汽车有限公司"/>
        <s v="临沂市骏龙汽车销售服务有限公司"/>
        <s v="鄂托克旗丰泰盛隆汽车贸易有限公司"/>
        <s v="甘肃德晟汽车贸易有限公司"/>
        <s v="长沙光永汽车维修服务有限公司"/>
        <s v="六安安瑞汽车销售有限公司"/>
        <s v="北京华荣顺诚汽车维修有限责任公司"/>
        <s v="赤峰川九汽车修理有限责任公司"/>
        <s v="济南惠宾汽车销售服务有限公司"/>
        <s v="义乌市保兴物流有限公司"/>
        <s v="南安市联鑫汽车维修有限公司"/>
        <s v="辛集市合利汽车维修服务站"/>
        <s v="武安市永兴汽车维修服务有限公司"/>
        <s v="五寨县鸿兴汽贸有限责任公司"/>
        <s v="温州市港华汽车维修有限公司"/>
        <s v="微山县交宏运汽车销售服务有限公司"/>
        <s v="双城市博圣汽车修配厂"/>
        <s v="三亚云康万达汽车修配有限公司"/>
        <s v="沁阳市鑫达汽车修理有限公司"/>
        <s v="临沂惠华汽车销售服务有限公司"/>
        <s v="鹿邑县豫东继化汽贸服务有限公司"/>
        <s v="怀仁市鑫鑫汽车贸易有限公司"/>
        <s v="哈尔滨市宇鹏汽车修配厂"/>
        <s v="抚顺利丰星行汽车销售服务有限公司"/>
        <s v="邢台福洋汽车贸易有限公司"/>
        <s v="漯河市路遥汽车销售服务有限公司"/>
        <s v="济宁盛鑫汽车销售有限公司"/>
        <s v="重庆道宏汽车销售有限公司"/>
        <s v="淮北市北星汽贸有限公司"/>
        <s v="安阳市正泰汽车贸易有限公司"/>
        <s v="北京和田汽车改装有限公司"/>
        <s v="兴平市迎宾汽车服务有限公司"/>
        <s v="营口安泰环球贸易有限公司"/>
        <s v="肥乡县永肥汽车修理厂"/>
        <s v="武汉福康行车业有限公司"/>
        <s v="楚雄亿利商贸有限公司"/>
        <s v="蒙阴金顺汽车维修服务有限公司"/>
        <s v="盖州市宇骐汽车销售维修有限责任公司"/>
        <s v="盐城东茂汽车销售服务有限公司"/>
        <s v="黑龙江福仕达汽车销售有限公司"/>
        <s v="青龙满族自治县双盛汽车修理厂"/>
        <s v="梁山县一通汽车维修服务有限公司"/>
        <s v="赣州市广汇汽车销售有限公司"/>
        <s v="北京众鑫通达汽车修理有限公司"/>
        <s v="山西汇瑞达汽车销售服务有限公司"/>
        <s v="贵州贵兴合汽车服务有限公司"/>
        <s v="常州市邹区交通汽车修理厂（普通合伙）"/>
        <s v="山西弘帆汽车销售服务有限公司"/>
        <s v="临沭宏达汽车服务有限公司"/>
        <s v="海伦市众邦汽车销售服务有限公司"/>
        <s v="佛山市顺德区鑫翔汽车服务有限公司"/>
        <s v="赤峰星翰汽车维修服务有限公司"/>
        <s v="临汾晋驰汽车维修有限公司"/>
        <s v="菏泽新路祥汽车销售服务有限公司"/>
        <s v="乐亭县剑锋汽车维修服务有限公司"/>
        <s v="滦县福源祥汽车销售服务有限公司"/>
        <s v="上海创远汽车销售有限公司"/>
        <s v="秦皇岛诚聚泰汽车维修有限公司"/>
        <s v="山西鑫汇通汽车销售服务有限公司"/>
        <s v="五河县友谊汽车维修有限公司"/>
        <s v="呼和浩特市星光汽车销售服务有限公司"/>
        <s v="平顶山市永惠汽车维修有限公司"/>
        <s v="滕州市荆河长青汽修厂"/>
        <s v="山西驰鹏汽车销售有限公司"/>
        <s v="林州市万通汽车贸易有限责任公司"/>
        <s v="朔州市驰源汽车销售服务有限公司"/>
        <s v="石家庄金冠锐驰汽车销售有限公司"/>
        <s v="临城县志云汽车维修服务有限公司"/>
        <s v="贵州宏微金源汽车维修有限公司"/>
        <s v="唐山聚高海汽车销售服务有限公司"/>
        <s v="上高县昱龙汽车服务有限公司"/>
        <s v="兰考县城南汽车维修中心"/>
        <s v="泸州畅丰汽车服务有限公司"/>
        <s v="西宁润邦汽车维修服务有限公司"/>
        <s v="威海海鹏汽车服务有限公司"/>
        <s v="辽阳鼎运达汽车销售服务有限公司"/>
        <s v="西藏冀鑫汽车销售有限公司"/>
        <s v="西乌珠穆沁旗浩天商贸有限公司"/>
        <s v="天津大正汽车销售有限公司"/>
        <s v="台州市路桥胜盟汽车服务有限公司"/>
        <s v="济南欧康汽车服务有限公司"/>
        <s v="杭州嘉恒来汽车维修有限公司"/>
        <s v="洛阳心同汽车服务有限公司"/>
        <s v="兰州亨星伟业汽车销售服务有限公司"/>
        <s v="广西裕隆汽车修理有限公司"/>
        <s v="临汾元博盛汽车销售有限公司"/>
      </sharedItems>
    </cacheField>
    <cacheField name="车辆联系人" numFmtId="0">
      <sharedItems count="387">
        <s v="董斌斌"/>
        <s v="匿名"/>
        <s v="杨美杰"/>
        <s v="申志国"/>
        <s v="丁雄涛"/>
        <s v="孟"/>
        <s v="无"/>
        <s v="梁琪"/>
        <s v="高林平"/>
        <s v="苏宏根"/>
        <s v="于冬冬"/>
        <s v="田国章"/>
        <s v="周现军"/>
        <s v="耿宇"/>
        <s v="郭露军"/>
        <s v="李朋"/>
        <s v="李先生"/>
        <s v="高学敏"/>
        <s v="谢玉明"/>
        <s v="陈向红"/>
        <s v="寻之腾"/>
        <s v="乔志强"/>
        <s v="由晨光"/>
        <s v="张延林"/>
        <s v="邢志刚"/>
        <s v="邵伟"/>
        <s v="安红伟"/>
        <s v="李庆"/>
        <s v="杨"/>
        <s v="中蓝"/>
        <s v="徐红军"/>
        <s v="李源"/>
        <s v="刘刚"/>
        <s v="王海涛"/>
        <s v="塔源"/>
        <s v="青海正捷弘土石方工程有限公司"/>
        <s v="杨先生"/>
        <s v="青海塔源建设工程有限公司"/>
        <s v="杨启金"/>
        <s v="冯建称"/>
        <s v="吕东坡"/>
        <s v="刘"/>
        <s v="建辉车队"/>
        <s v="杨松河"/>
        <s v="李潭伟"/>
        <s v="孙志强"/>
        <s v="刘金富"/>
        <s v="李长杰"/>
        <s v="赵队"/>
        <s v="吕鹏亮"/>
        <s v="王跃伟"/>
        <s v="乌清"/>
        <s v="师傅"/>
        <s v="客户"/>
        <s v="郭先生"/>
        <s v="孔"/>
        <s v="岳"/>
        <s v="侯利民"/>
        <s v="张传新"/>
        <s v="万先生"/>
        <s v="李立新"/>
        <s v="高攀"/>
        <s v="王宇峰"/>
        <s v="杜彦飞"/>
        <s v="亳州市诚兴汽车运输有限公司"/>
        <s v="鑫垚车队"/>
        <s v="穆宏月"/>
        <s v="张靖"/>
        <s v="张苏豫"/>
        <s v="陈建辉"/>
        <s v="颜丙强"/>
        <s v="王若红"/>
        <s v="郝爱军"/>
        <s v="小刚"/>
        <s v="鲁民"/>
        <s v="刘洪波"/>
        <s v="周爱辉"/>
        <s v="韦均"/>
        <s v="内蒙古垠泰煤炭运销有限责任公司"/>
        <s v="孟克"/>
        <s v="许龙海"/>
        <s v="孙太亮"/>
        <s v="任师傅"/>
        <s v="白旭光"/>
        <s v="郝玉林"/>
        <s v="王宪文"/>
        <s v="李国平"/>
        <s v="朱华"/>
        <s v="张洪羽"/>
        <s v="张文学"/>
        <s v="吴彦龙"/>
        <s v="武进"/>
        <s v="王广双"/>
        <s v="王万军"/>
        <s v="胡国峰"/>
        <s v="曲红军"/>
        <s v="张队长"/>
        <s v="孙师傅"/>
        <s v="薛允刚"/>
        <s v="杨佰明"/>
        <s v="徐州金来物流"/>
        <s v="张娜"/>
        <s v="賀恒宝"/>
        <s v="邰志力"/>
        <s v="李佳"/>
        <s v="温红强"/>
        <s v="杨连忠"/>
        <s v="刘书立"/>
        <s v="杨师傅"/>
        <s v="于三留"/>
        <s v="赵广生"/>
        <s v="司机"/>
        <s v="王先生"/>
        <s v="熊鹏"/>
        <s v="陈先生"/>
        <s v="广州港明物流有限公司"/>
        <s v="东莞市莞芸物流有限公司"/>
        <s v="徐刚"/>
        <s v="陈冲"/>
        <s v="孙禹"/>
        <s v="蒋振大"/>
        <s v="孙新发"/>
        <s v="姜东"/>
        <s v="李勇"/>
        <s v="舒先生"/>
        <s v="公茂才"/>
        <s v="徐辉"/>
        <s v="徐黎明"/>
        <s v="陈智"/>
        <s v="徐发"/>
        <s v="潘广林"/>
        <s v="蒋云川"/>
        <s v="杨利强"/>
        <s v="彬的"/>
        <s v="教韩英"/>
        <s v="崔金鹏"/>
        <s v="郝胜峰"/>
        <s v="保定联纵汽车销售有限责任公司"/>
        <s v="先生"/>
        <s v="侯少军"/>
        <s v="刘玉强"/>
        <s v="许文成"/>
        <s v="袁总"/>
        <s v="谢柳"/>
        <s v="湖南省江瑞物流有限公司"/>
        <s v="南通百通"/>
        <s v="沈洪生"/>
        <s v="张伟"/>
        <s v="季冬明"/>
        <s v="曾强"/>
        <s v="战狼"/>
        <s v="李"/>
        <s v="代启胜"/>
        <s v="姜"/>
        <s v="王"/>
        <s v="陈思"/>
        <s v="李仲民"/>
        <s v="四川明悦道路运输有限公司"/>
        <s v="彭家龙"/>
        <s v="王修阳"/>
        <s v="于海斋"/>
        <s v="大伟"/>
        <s v="吴玉国"/>
        <s v="魏景立"/>
        <s v="张洪涛"/>
        <s v="队长"/>
        <s v="王丹娜"/>
        <s v="武欣欣"/>
        <s v="李强"/>
        <s v="何"/>
        <s v="杨雷子"/>
        <s v="李成"/>
        <s v="张用强"/>
        <s v="季佳鑫"/>
        <s v="浩建公司"/>
        <s v="刘宏疆"/>
        <s v="张立国"/>
        <s v="崔国兵"/>
        <s v="耿建春"/>
        <s v="杨治华"/>
        <s v="武林"/>
        <s v="孙成龙"/>
        <s v="房老师"/>
        <s v="山东锐通物流有限公司"/>
        <s v="徐田利"/>
        <s v="柳燕文"/>
        <s v="王永明"/>
        <s v="宁志敏"/>
        <s v="陈光友"/>
        <s v="韩会强"/>
        <s v="洲胜"/>
        <s v="广宗"/>
        <s v="刘冬冬"/>
        <s v="魏洪江"/>
        <s v="张有明"/>
        <s v="苗菊梅"/>
        <s v="于利平"/>
        <s v="牛存娥"/>
        <s v="王兴林"/>
        <s v="王师傅"/>
        <s v="武师傅"/>
        <s v="姚师傅"/>
        <s v="霍雪良"/>
        <s v="李金朋"/>
        <s v="常保晨"/>
        <s v="张燕飞"/>
        <s v="米涛"/>
        <s v="杨廷宝"/>
        <s v="秦鑫"/>
        <s v="张"/>
        <s v="孙文涛"/>
        <s v="董静"/>
        <s v="和永利"/>
        <s v="程小平"/>
        <s v="李程林"/>
        <s v="洪丹伟"/>
        <s v="刘鑫"/>
        <s v="赵宁"/>
        <s v="顾正科"/>
        <s v="杨达"/>
        <s v="陈创"/>
        <s v="束庆保"/>
        <s v="何华锋"/>
        <s v="马言松"/>
        <s v="宋"/>
        <s v="周小松"/>
        <s v="李广生"/>
        <s v="苏世栋"/>
        <s v="笔先生"/>
        <s v="黄浩月"/>
        <s v="吴国宝"/>
        <s v="杨昌和"/>
        <s v="戴志华"/>
        <s v="蒋洪涛"/>
        <s v="陆健"/>
        <s v="杨建斌"/>
        <s v="郭小策"/>
        <s v="邢寒冰"/>
        <s v="马海超"/>
        <s v="王中磊"/>
        <s v="乔明强"/>
        <s v="刘永峰"/>
        <s v="张德"/>
        <s v="陈"/>
        <s v="王刚"/>
        <s v="唐正有"/>
        <s v="李肇波"/>
        <s v="张明"/>
        <s v="张琼"/>
        <s v="菅小利"/>
        <s v="纪一丁"/>
        <s v="刘嘉"/>
        <s v="王耀生"/>
        <s v="乔强"/>
        <s v="祝先生"/>
        <s v="林峰"/>
        <s v="刘至健"/>
        <s v="李峰"/>
        <s v="王队"/>
        <s v="关永君"/>
        <s v="陈丹"/>
        <s v="王帅"/>
        <s v="刘亚臣"/>
        <s v="刘先生"/>
        <s v="李志方"/>
        <s v="康利强匿名"/>
        <s v="胡彦波"/>
        <s v="刘国强"/>
        <s v="鲁铭迪"/>
        <s v="夏海港"/>
        <s v="重庆隆强汽车销售有限责任公司"/>
        <s v="郯城晟捷物流有限公司"/>
        <s v="党景龙"/>
        <s v="孙威"/>
        <s v="田落东"/>
        <s v="孔祥臣"/>
        <s v="吴金刚"/>
        <s v="姜海峰"/>
        <s v="王相伟"/>
        <s v="张树军"/>
        <s v="王玉振"/>
        <s v="秦俊华"/>
        <s v="张新雄"/>
        <s v="王鹏"/>
        <s v="佟文胜"/>
        <s v="顺和"/>
        <s v="安站雷"/>
        <s v="罗凯云"/>
        <s v="高雄"/>
        <s v="王磊"/>
        <s v="蒯海洋"/>
        <s v="巍攀"/>
        <s v="吴海龙"/>
        <s v="金玺运输"/>
        <s v="乐城物流"/>
        <s v="赵常友"/>
        <s v="李德勇"/>
        <s v="安景峰"/>
        <s v="王振华"/>
        <s v="陈华民"/>
        <s v="程昱"/>
        <s v="慈溪畅想市政工程有限公司"/>
        <s v="王二"/>
        <s v="信远融资租赁（浙江）有限公司"/>
        <s v="王鑫"/>
        <s v="史刘刚"/>
        <s v="王银超"/>
        <s v="蒋永红"/>
        <s v="张队"/>
        <s v="孙艳青"/>
        <s v="张强"/>
        <s v="董师傅"/>
        <s v="李运伟"/>
        <s v="李培队"/>
        <s v="姚迪"/>
        <s v="赵伟东"/>
        <s v="孙健凯"/>
        <s v="刘峰"/>
        <s v="刘永宽"/>
        <s v="李队"/>
        <s v="崔先生"/>
        <s v="王福苍"/>
        <s v="李明恩"/>
        <s v="邓建军"/>
        <s v="凌永才"/>
        <s v="吉春超"/>
        <s v="鱼台县顺佳运输有限公司"/>
        <s v="刘守林"/>
        <s v="王腾斧"/>
        <s v="刘岩"/>
        <s v="林宁"/>
        <s v="张冀东"/>
        <s v="徐大飞"/>
        <s v="杨勇"/>
        <s v="久辉"/>
        <s v="张贯封"/>
        <s v="刘长升"/>
        <s v="孙久宝"/>
        <s v="王晓兵"/>
        <s v="肖春远"/>
        <s v="强敏"/>
        <s v="李发生"/>
        <s v="张华硕"/>
        <s v="朱建中"/>
        <s v="站内"/>
        <s v="孙全雷"/>
        <s v="党相国"/>
        <s v="石锦龙"/>
        <s v="张海鹏"/>
        <s v="李晓飞"/>
        <s v="常永兵"/>
        <s v="董凤军"/>
        <s v="彭红杰"/>
        <s v="济南卡友汇汽车销售服务有限公司"/>
        <s v="郑悦"/>
        <s v="曹彦光"/>
        <s v="袁老板"/>
        <s v="徐刚永"/>
        <s v="陈爱平"/>
        <s v="赵小刚"/>
        <s v="雄县兴利运输有限公司"/>
        <s v="徐长东"/>
        <s v="张占磊"/>
        <s v="位世磊"/>
        <s v="李峰晓"/>
        <s v="段建明"/>
        <s v="秦学武"/>
        <s v="刘强"/>
        <s v="晋美朗坚"/>
        <s v="旦巴"/>
        <s v="扎拉坐"/>
        <s v="次仁"/>
        <s v="李小峰"/>
        <s v="王离"/>
        <s v="李军国"/>
        <s v="李国良"/>
        <s v="李建海"/>
        <s v="刘杰"/>
        <s v="高小良"/>
        <s v="耿浩"/>
        <s v="徐明"/>
        <s v="符先生"/>
        <s v="孟康康"/>
        <s v="朱小会"/>
        <s v="运输"/>
        <s v="王海峰"/>
        <s v="李如海"/>
      </sharedItems>
    </cacheField>
    <cacheField name="产品编号" numFmtId="0">
      <sharedItems count="180">
        <s v="4259SMFKB-F6T03200"/>
        <s v="4259SMFKB-F6T00600"/>
        <s v="4259SMFKB-F8T03200"/>
        <s v="4259SMFKB-F6T03600"/>
        <s v="4259SMFCB-3BT00500"/>
        <s v="4259SMFKB-F6Z00100"/>
        <s v="4259SMFKB-F8Z00100"/>
        <s v="4257SNFJB-N6Z00100"/>
        <s v="3319DPPKF-A8T00300"/>
        <s v="5319GJB00-1AD00200"/>
        <s v="3259DMPKE-1FZ00100"/>
        <s v="4259SMFKB-F6T03500"/>
        <s v="T4257SNFKBA4901020"/>
        <s v="4257SNFJB-N6Z00200"/>
        <s v="3253DMPKB-01Z00200"/>
        <s v="3313DNPKF-X2Z00200"/>
        <s v="3319DPPKF-A5Z00200"/>
        <s v="4259SMFKB-B9Z04100"/>
        <s v="4259SMFKB-B8Z01600"/>
        <s v="4259SNFKB-A1Z01800"/>
        <s v="1319VPPKF-F1T01200"/>
        <s v="4259SMFKB-F6Z01400"/>
        <s v="4259SMFKB-C1Z00300"/>
        <s v="4257SNFKB-X7Z00800"/>
        <s v="4257SNFKB-X1Z00100"/>
        <s v="5253GJB00-X3T00200"/>
        <s v="4257SNFKB-X4Z00500"/>
        <s v="3319DPPKC-B7Z00300"/>
        <s v="4259SMFKB-B9Z04200"/>
        <s v="3259DMPKE-E7Z00100"/>
        <s v="4189SLFKA-F8T02000"/>
        <s v="T4259SMFKBA9812662"/>
        <s v="4259SMFKB-C1T01700"/>
        <s v="3319DPPKC-B7T01100"/>
        <s v="4257SNFJB-N6Z00400"/>
        <s v="3259DMPJB-A3T00100"/>
        <s v="3319DPPKF-A6Z00200"/>
        <s v="3319DPPKC-3AZ00100"/>
        <s v="3319DPPKC-B7T00100"/>
        <s v="4259SMFKB-F6Z02000"/>
        <s v="T3253DLPKB1A803276"/>
        <s v="1239VLPKP-G1Z00100"/>
        <s v="4259SMFKB-C1Z00900"/>
        <s v="4259SMFKB-F8T01200"/>
        <s v="4259SMFKB-F8T00900"/>
        <s v="3259DMPKE-E5Z00100"/>
        <s v="1319VNPKF-F1Z00100"/>
        <s v="3259DMPKE-D2Z00100"/>
        <s v="1319VPPKF-F1T00300"/>
        <s v="4259SNFKB-A1Z01300"/>
        <s v="4259SMFKB-M3Z00200"/>
        <s v="4259SMFCB-3BT00200"/>
        <s v="3319DPPKC-B7T01500"/>
        <s v="1319VPPKF-F1Z00100"/>
        <s v="T4259SMFKBA7704482"/>
        <s v="1319VPPKF-F1Z00500"/>
        <s v="T4259SMFKBA4802175"/>
        <s v="3317DPPHC-X1Z00100"/>
        <s v="4259SMFKB-M2Z00100"/>
        <s v="1319VNPKF-A1T00100"/>
        <s v="4259SMFKB-J9T00400"/>
        <s v="4259SMFKB-F9Z00500"/>
        <s v="4259SMFKB-F6Z00900"/>
        <s v="1259VPPKF-F1Z00100"/>
        <s v="Z1319VNPKJA3707731"/>
        <s v="4259SMFKB-E5Z00300"/>
        <s v="1239VMPKL-A1Z00100"/>
        <s v="4257SNFKB-X6Z00400"/>
        <s v="4259SMFKB-F6T01100"/>
        <s v="4259SMFKB-Q3Z00100"/>
        <s v="T1207VLPGP1G702202"/>
        <s v="4259SMFKB-F3Z00200"/>
        <s v="3259DMPKE-E4Z00100"/>
        <s v="3259DMPKE-D7Z00100"/>
        <s v="3319DPPKF-A8Z00200"/>
        <s v="3319DNPKJ-A7Z00200"/>
        <s v="4259SMFKB-M3T01000"/>
        <s v="4259SMFKB-C1Z01400"/>
        <s v="1209VMPKL-F1Z00100"/>
        <s v="3317DPPHC-X3T00100"/>
        <s v="1239VMPHB-G1Z00100"/>
        <s v="4269SNFKB-A7Z00700"/>
        <s v="1319VNPKF-D1T00100"/>
        <s v="T4189SLFKA2Y903062"/>
        <s v="3319DPPJC-E2T00100"/>
        <s v="4259SMFKB-C1T00300"/>
        <s v="5319GJB00-1AD00100"/>
        <s v="4259SNFKB-A1Z00700"/>
        <s v="4259SMFKB-C1T01500"/>
        <s v="3319DNPKF-A9Z00200"/>
        <s v="4259SMFKB-K2Z00200"/>
        <s v="4259SMFKB-K2T00200"/>
        <s v="3319DPPKC-F1T00100"/>
        <s v="1319VPPKF-F1T00800"/>
        <s v="3259DMPKE-C9Z00100"/>
        <s v="3319DPPKC-E1Z00300"/>
        <s v="1319VPPKF-F1T03900"/>
        <s v="3259DMPJE-A5Z00100"/>
        <s v="3319DPPKC-A9Z00200"/>
        <s v="4257SNFJB-N5Z00100"/>
        <s v="4257SNFCB-W7T00100"/>
        <s v="3319DPPKC-A7T00200"/>
        <s v="3319DPPKC-C2T00400"/>
        <s v="4259SMFKB-F9Z00100"/>
        <s v="1319VNPKF-D2T00200"/>
        <s v="4259SMFKB-F6Z01500"/>
        <s v="1319VNPKJ-H2Z00300"/>
        <s v="3319DPPKC-1CZ00100"/>
        <s v="3319DPPKF-A8T00700"/>
        <s v="3259DMPKE-D9Z00100"/>
        <s v="4259SMFKB-E5Z00100"/>
        <s v="4259SMFKB-M3T01100"/>
        <s v="1209VMPKL-C1T00100"/>
        <s v="4259SMFKB-J9Z00100"/>
        <s v="4259SMFKB-F9T01100"/>
        <s v="3319DPPKC-B7T00300"/>
        <s v="1319VNPKF-D2Z00200"/>
        <s v="3319DPPKJ-A7Z00200"/>
        <s v="4257SNFCB-W7Z00100"/>
        <s v="4259SMFKB-F8T02100"/>
        <s v="4259SMFKB-B8T00500"/>
        <s v="4259SMFCB-3BZ00200"/>
        <s v="1319VNPKF-A1Z00300"/>
        <s v="4259SMFKB-F8T02000"/>
        <s v="3319DNPKJ-A7Z00100"/>
        <s v="4259SMFKB-F8Z00500"/>
        <s v="3319DPPKJ-B5Z00200"/>
        <s v="4259SMFCB-G8T00400"/>
        <s v="5313GJB00-AA1209"/>
        <s v="4259SMFKB-F8T02900"/>
        <s v="4259SMFKB-B9Z03200"/>
        <s v="4259SMFKB-C1T01800"/>
        <s v="3319DPPKF-3AZ00200"/>
        <s v="3319DNPKJ-A7T00400"/>
        <s v="3319DPPKC-E1Z00200"/>
        <s v="3319DPPKC-C4Z00200"/>
        <s v="4259SMFKB-C9Z00300"/>
        <s v="4189SLFKA-F8T00900"/>
        <s v="4259SMFCB-3BZ00700"/>
        <s v="5159VLPHN-F1T00100"/>
        <s v="4259SMFKB-F9T00200"/>
        <s v="4259SMFJB-M6T00200"/>
        <s v="4259SMFKB-B6Z00900"/>
        <s v="3319DNPKC-A2Z00200"/>
        <s v="4259SMFKB-M3Z00100"/>
        <s v="4259SMFKB-M2Z00400"/>
        <s v="4259SMFCB-G8T00100"/>
        <s v="3259DMPKE-C5Z00200"/>
        <s v="4259SMFKB-F6Z02100"/>
        <s v="3319DPPKF-A8T00200"/>
        <s v="4259SMFKB-B9T02100"/>
        <s v="4259SMFKB-F6T02700"/>
        <s v="4259SMFKB-F8T01000"/>
        <s v="4259SMFKB-B9T02500"/>
        <s v="3313DNPJK-X1T00500"/>
        <s v="3259DMPJB-A3Z00100"/>
        <s v="3319DNPKC-A5Z00200"/>
        <s v="4189SLFKA-F8T00300"/>
        <s v="4259SMFKB-F9T01300"/>
        <s v="3319DPPKC-C7T00200"/>
        <s v="3319DNPKJ-A6Z00200"/>
        <s v="4259SMFKB-C1T04200"/>
        <s v="4257SNFKB-X1Z00200"/>
        <s v="3313DPPKC-X6Z00100"/>
        <s v="1319VNPKF-D1Z00500"/>
        <s v="4259SMFKB-C1T03400"/>
        <s v="1329VPPKF-B2Z00200"/>
        <s v="4259SMFKB-M3T01300"/>
        <s v="3259DMPKE-E8T00300"/>
        <s v="4259SMFKB-M3Z00300"/>
        <s v="1209VMPKL-C1Z00100"/>
        <s v="4259SMFCB-3BT00100"/>
        <s v="T3253DMPKE1A811634"/>
        <s v="4259SMFKB-F8T03500"/>
        <s v="1202VLPHE-A1Z00100"/>
        <s v="3319DPPKF-A8Z00300"/>
        <s v="3319DPPKC-C5Z00200"/>
        <s v="4259SMFKB-F8T02200"/>
        <s v="3319DPPKF-A8T00500"/>
        <s v="4259SNFKB-A1Z01400"/>
      </sharedItems>
    </cacheField>
    <cacheField name="报修时间" numFmtId="0">
      <sharedItems count="458">
        <s v="2020-08-03 16:37:53"/>
        <s v="2020-08-10 14:30:38"/>
        <s v="2020-08-19 15:04:06"/>
        <s v="2020-08-06 13:48:09"/>
        <s v="2020-08-17 10:56:08"/>
        <s v="2020-07-29 17:45:05"/>
        <s v="2020-08-25 10:18:59"/>
        <s v="2020-08-18 09:49:57"/>
        <s v="2020-08-18 13:57:59"/>
        <s v="2020-08-18 08:38:15"/>
        <s v="2020-08-12 14:01:44"/>
        <s v="2020-08-24 14:06:53"/>
        <s v="2020-07-22 17:59:56"/>
        <s v="2020-08-14 17:26:37"/>
        <s v="2020-08-13 14:42:11"/>
        <s v="2020-08-22 11:00:00"/>
        <s v="2020-08-01 11:21:33"/>
        <s v="2020-08-04 17:02:23"/>
        <s v="2020-08-18 16:03:05"/>
        <s v="2020-08-19 12:41:19"/>
        <s v="2020-08-28 18:57:20"/>
        <s v="2020-08-23 16:09:08"/>
        <s v="2020-08-20 10:06:39"/>
        <s v="2020-08-03 11:25:28"/>
        <s v="2020-08-27 09:44:38"/>
        <s v="2020-08-05 14:16:45"/>
        <s v="2020-08-08 16:32:59"/>
        <s v="2020-08-13 16:02:47"/>
        <s v="2020-08-23 08:12:22"/>
        <s v="2020-08-14 11:26:48"/>
        <s v="2020-08-02 12:40:00"/>
        <s v="2020-08-28 15:32:42"/>
        <s v="2020-08-09 16:10:00"/>
        <s v="2020-08-23 08:35:34"/>
        <s v="2020-08-19 15:02:37"/>
        <s v="2020-08-11 11:26:26"/>
        <s v="2020-08-15 11:47:06"/>
        <s v="2020-07-31 10:21:23"/>
        <s v="2020-08-09 09:44:36"/>
        <s v="2020-08-10 08:47:23"/>
        <s v="2020-08-13 18:32:40"/>
        <s v="2020-08-24 16:05:46"/>
        <s v="2020-08-23 10:40:37"/>
        <s v="2020-08-27 17:00:33"/>
        <s v="2020-08-28 17:15:48"/>
        <s v="2020-08-12 13:53:29"/>
        <s v="2020-08-28 16:51:28"/>
        <s v="2020-08-01 10:34:17"/>
        <s v="2020-08-09 08:47:20"/>
        <s v="2020-08-22 09:22:32"/>
        <s v="2020-08-03 13:51:05"/>
        <s v="2020-08-07 18:37:38"/>
        <s v="2020-08-12 14:28:44"/>
        <s v="2020-08-15 15:55:43"/>
        <s v="2020-08-29 12:53:07"/>
        <s v="2020-08-19 10:10:19"/>
        <s v="2020-08-10 00:33:05"/>
        <s v="2020-08-12 13:14:38"/>
        <s v="2020-08-23 13:01:23"/>
        <s v="2020-08-11 15:03:05"/>
        <s v="2020-08-27 22:09:59"/>
        <s v="2020-08-07 08:55:49"/>
        <s v="2020-08-24 15:17:22"/>
        <s v="2020-08-04 10:12:27"/>
        <s v="2020-08-15 09:50:32"/>
        <s v="2020-08-10 16:03:50"/>
        <s v="2020-08-17 11:18:14"/>
        <s v="2020-08-24 11:21:39"/>
        <s v="2020-06-12 14:39:40"/>
        <s v="2020-08-09 08:55:48"/>
        <s v="2020-08-15 09:03:53"/>
        <s v="2020-08-09 13:16:20"/>
        <s v="2020-08-12 09:03:07"/>
        <s v="2020-08-25 08:36:21"/>
        <s v="2020-08-13 11:55:55"/>
        <s v="2020-07-09 09:54:40"/>
        <s v="2020-08-19 12:49:01"/>
        <s v="2020-08-23 14:40:43"/>
        <s v="2020-07-31 09:31:27"/>
        <s v="2020-08-18 11:03:50"/>
        <s v="2020-08-14 10:40:24"/>
        <s v="2020-08-05 09:08:25"/>
        <s v="2020-08-29 14:12:10"/>
        <s v="2020-08-30 15:58:18"/>
        <s v="2020-08-07 15:21:17"/>
        <s v="2020-08-12 08:02:32"/>
        <s v="2020-08-03 10:10:22"/>
        <s v="2020-08-05 09:47:22"/>
        <s v="2020-08-18 10:50:09"/>
        <s v="2020-08-01 11:50:33"/>
        <s v="2020-08-08 19:52:21"/>
        <s v="2020-08-15 10:56:00"/>
        <s v="2020-08-29 09:16:00"/>
        <s v="2020-06-20 22:22:57"/>
        <s v="2020-08-24 13:40:06"/>
        <s v="2020-08-02 10:44:19"/>
        <s v="2020-08-21 17:35:33"/>
        <s v="2020-08-09 08:55:20"/>
        <s v="2020-08-12 14:17:29"/>
        <s v="2020-08-17 08:44:20"/>
        <s v="2020-08-21 09:59:24"/>
        <s v="2020-08-06 11:10:36"/>
        <s v="2020-08-02 08:40:28"/>
        <s v="2020-08-14 13:12:27"/>
        <s v="2020-08-15 15:21:58"/>
        <s v="2020-08-20 14:42:54"/>
        <s v="2020-08-20 15:15:22"/>
        <s v="2020-08-21 14:15:06"/>
        <s v="2020-08-22 11:02:11"/>
        <s v="2020-08-26 16:33:18"/>
        <s v="2020-08-28 08:25:18"/>
        <s v="2020-08-01 08:01:09"/>
        <s v="2020-08-04 08:03:14"/>
        <s v="2020-08-18 10:18:13"/>
        <s v="2020-08-02 11:40:06"/>
        <s v="2020-08-15 13:55:00"/>
        <s v="2020-08-24 14:13:51"/>
        <s v="2020-08-28 09:49:43"/>
        <s v="2020-08-28 12:31:06"/>
        <s v="2020-08-20 10:26:37"/>
        <s v="2020-08-11 09:24:31"/>
        <s v="2020-08-12 11:44:36"/>
        <s v="2020-08-18 11:02:40"/>
        <s v="2020-08-22 16:56:22"/>
        <s v="2020-08-24 14:31:16"/>
        <s v="2020-08-27 07:05:38"/>
        <s v="2020-08-09 13:04:08"/>
        <s v="2020-08-05 16:03:35"/>
        <s v="2020-07-25 07:34:17"/>
        <s v="2020-08-01 11:13:58"/>
        <s v="2020-08-04 16:07:43"/>
        <s v="2020-08-05 18:07:00"/>
        <s v="2020-08-08 16:17:29"/>
        <s v="2020-08-25 18:04:00"/>
        <s v="2020-08-30 11:15:32"/>
        <s v="2020-08-13 09:42:31"/>
        <s v="2020-08-13 12:34:13"/>
        <s v="2020-08-06 16:29:20"/>
        <s v="2020-08-21 15:24:44"/>
        <s v="2020-08-22 11:34:50"/>
        <s v="2020-08-22 15:22:18"/>
        <s v="2020-08-24 13:14:46"/>
        <s v="2020-08-16 17:22:23"/>
        <s v="2020-08-19 15:58:36"/>
        <s v="2020-08-13 10:24:43"/>
        <s v="2020-08-15 08:18:28"/>
        <s v="2020-08-26 17:16:42"/>
        <s v="2020-08-13 11:36:05"/>
        <s v="2020-08-18 08:01:11"/>
        <s v="2020-08-03 13:23:10"/>
        <s v="2020-07-30 17:26:41"/>
        <s v="2020-08-24 15:05:58"/>
        <s v="2020-07-31 16:16:48"/>
        <s v="2020-07-31 13:25:51"/>
        <s v="2020-08-07 09:06:43"/>
        <s v="2020-08-24 09:09:24"/>
        <s v="2020-08-14 15:19:06"/>
        <s v="2020-08-26 16:03:55"/>
        <s v="2020-08-21 11:54:35"/>
        <s v="2020-08-01 11:49:04"/>
        <s v="2020-08-20 18:58:00"/>
        <s v="2020-08-23 09:03:47"/>
        <s v="2020-08-16 12:02:50"/>
        <s v="2020-07-31 08:40:02"/>
        <s v="2020-08-04 14:16:39"/>
        <s v="2020-08-14 10:16:30"/>
        <s v="2020-08-16 14:16:18"/>
        <s v="2020-08-19 14:04:19"/>
        <s v="2020-08-20 13:13:10"/>
        <s v="2020-08-30 07:57:34"/>
        <s v="2020-08-13 16:06:00"/>
        <s v="2020-08-05 11:26:26"/>
        <s v="2020-08-10 14:53:59"/>
        <s v="2020-08-08 09:14:11"/>
        <s v="2020-08-07 08:51:13"/>
        <s v="2020-08-13 13:23:13"/>
        <s v="2020-08-19 14:39:47"/>
        <s v="2020-08-23 09:00:00"/>
        <s v="2020-08-25 15:56:53"/>
        <s v="2020-08-09 13:34:38"/>
        <s v="2020-08-03 16:22:55"/>
        <s v="2020-08-07 08:19:46"/>
        <s v="2020-08-07 14:42:00"/>
        <s v="2020-08-06 11:23:09"/>
        <s v="2020-08-15 09:46:20"/>
        <s v="2020-08-02 10:27:06"/>
        <s v="2020-08-05 13:26:36"/>
        <s v="2020-08-07 14:56:10"/>
        <s v="2020-08-19 08:05:14"/>
        <s v="2020-08-22 17:14:17"/>
        <s v="2020-08-27 12:55:44"/>
        <s v="2020-08-28 18:44:16"/>
        <s v="2020-08-29 08:42:26"/>
        <s v="2020-08-19 14:08:10"/>
        <s v="2020-07-31 14:59:12"/>
        <s v="2020-08-08 13:13:34"/>
        <s v="2020-08-31 13:23:09"/>
        <s v="2020-07-31 16:11:37"/>
        <s v="2020-08-24 10:21:27"/>
        <s v="2020-08-25 09:26:56"/>
        <s v="2020-08-23 08:47:25"/>
        <s v="2020-08-08 08:55:36"/>
        <s v="2020-08-19 12:17:09"/>
        <s v="2020-08-06 12:37:59"/>
        <s v="2020-08-15 09:15:31"/>
        <s v="2020-08-18 11:05:33"/>
        <s v="2020-08-29 12:55:04"/>
        <s v="2020-08-23 15:58:09"/>
        <s v="2020-08-02 08:55:36"/>
        <s v="2020-08-17 08:40:58"/>
        <s v="2020-08-15 11:56:51"/>
        <s v="2020-08-21 14:00:00"/>
        <s v="2020-08-24 08:23:13"/>
        <s v="2020-08-30 08:51:07"/>
        <s v="2020-08-07 10:47:19"/>
        <s v="2020-08-16 13:19:20"/>
        <s v="2020-08-06 17:27:00"/>
        <s v="2020-08-23 12:51:45"/>
        <s v="2020-08-05 12:58:53"/>
        <s v="2020-08-12 11:58:31"/>
        <s v="2020-08-15 19:22:40"/>
        <s v="2020-08-02 18:08:40"/>
        <s v="2020-08-21 11:32:31"/>
        <s v="2020-08-27 08:23:54"/>
        <s v="2020-08-11 09:08:28"/>
        <s v="2020-08-01 12:05:50"/>
        <s v="2020-08-28 09:01:20"/>
        <s v="2020-08-31 09:57:54"/>
        <s v="2020-08-31 12:49:00"/>
        <s v="2020-08-07 08:52:13"/>
        <s v="2020-08-29 09:33:50"/>
        <s v="2020-08-30 08:45:38"/>
        <s v="2020-08-30 11:33:38"/>
        <s v="2020-08-10 10:34:45"/>
        <s v="2020-08-21 16:25:24"/>
        <s v="2020-08-18 15:38:44"/>
        <s v="2020-08-21 09:30:36"/>
        <s v="2020-08-07 15:35:00"/>
        <s v="2020-08-25 08:45:14"/>
        <s v="2020-08-27 08:59:56"/>
        <s v="2020-08-05 08:31:07"/>
        <s v="2020-08-24 15:57:16"/>
        <s v="2020-08-15 10:40:07"/>
        <s v="2020-08-12 11:06:06"/>
        <s v="2020-08-22 10:27:50"/>
        <s v="2020-08-19 14:06:20"/>
        <s v="2020-08-26 13:43:28"/>
        <s v="2020-08-04 09:40:00"/>
        <s v="2020-08-20 08:00:00"/>
        <s v="2020-08-02 09:53:32"/>
        <s v="2020-08-05 15:34:35"/>
        <s v="2020-08-31 10:09:02"/>
        <s v="2020-07-24 17:44:14"/>
        <s v="2020-07-11 12:27:21"/>
        <s v="2020-08-29 11:04:35"/>
        <s v="2020-08-10 08:02:38"/>
        <s v="2020-08-13 18:00:49"/>
        <s v="2020-08-11 09:43:19"/>
        <s v="2020-08-20 10:45:08"/>
        <s v="2020-08-06 13:25:39"/>
        <s v="2020-08-24 08:55:13"/>
        <s v="2020-08-27 16:57:42"/>
        <s v="2020-08-01 08:45:11"/>
        <s v="2020-08-13 13:39:14"/>
        <s v="2020-08-13 15:42:27"/>
        <s v="2020-08-17 08:20:47"/>
        <s v="2020-08-20 08:20:18"/>
        <s v="2020-08-19 09:40:35"/>
        <s v="2020-08-21 10:35:19"/>
        <s v="2020-08-27 14:29:50"/>
        <s v="2020-08-30 08:40:52"/>
        <s v="2020-08-02 08:48:37"/>
        <s v="2020-08-11 15:34:12"/>
        <s v="2020-08-04 13:16:28"/>
        <s v="2020-08-06 08:29:30"/>
        <s v="2020-08-07 10:32:53"/>
        <s v="2020-08-18 12:01:38"/>
        <s v="2020-08-23 11:19:04"/>
        <s v="2020-08-02 09:53:22"/>
        <s v="2020-08-23 11:15:33"/>
        <s v="2020-07-31 09:59:45"/>
        <s v="2020-07-31 15:11:52"/>
        <s v="2020-08-29 09:50:00"/>
        <s v="2020-08-01 10:36:31"/>
        <s v="2020-08-07 17:11:29"/>
        <s v="2020-08-20 09:11:16"/>
        <s v="2020-08-07 08:55:35"/>
        <s v="2020-08-07 13:09:52"/>
        <s v="2020-08-07 16:13:40"/>
        <s v="2020-08-07 17:50:30"/>
        <s v="2020-08-10 12:03:03"/>
        <s v="2020-08-13 10:00:16"/>
        <s v="2020-08-12 15:49:26"/>
        <s v="2020-08-15 14:17:38"/>
        <s v="2020-08-13 08:34:37"/>
        <s v="2020-08-14 14:27:41"/>
        <s v="2020-08-15 07:56:38"/>
        <s v="2020-08-17 11:59:00"/>
        <s v="2020-08-24 16:56:55"/>
        <s v="2020-08-23 15:41:16"/>
        <s v="2020-08-23 14:16:04"/>
        <s v="2020-08-24 11:18:03"/>
        <s v="2020-08-26 10:54:47"/>
        <s v="2020-08-29 08:25:40"/>
        <s v="2020-08-10 16:23:36"/>
        <s v="2020-08-21 14:22:10"/>
        <s v="2020-08-09 16:04:12"/>
        <s v="2020-08-14 10:29:14"/>
        <s v="2020-08-28 19:06:28"/>
        <s v="2020-08-28 16:46:12"/>
        <s v="2020-08-25 10:24:05"/>
        <s v="2020-08-25 16:15:26"/>
        <s v="2020-08-14 10:40:50"/>
        <s v="2020-08-24 09:28:02"/>
        <s v="2020-08-23 08:14:46"/>
        <s v="2020-08-06 08:47:42"/>
        <s v="2020-08-10 14:31:23"/>
        <s v="2020-08-15 16:41:51"/>
        <s v="2020-08-17 15:16:34"/>
        <s v="2020-08-18 08:00:50"/>
        <s v="2020-08-04 10:03:55"/>
        <s v="2020-08-07 17:05:47"/>
        <s v="2020-08-12 15:42:43"/>
        <s v="2020-08-16 18:08:30"/>
        <s v="2020-08-25 18:03:55"/>
        <s v="2020-08-13 18:23:34"/>
        <s v="2020-08-04 10:00:00"/>
        <s v="2020-08-18 14:24:59"/>
        <s v="2020-08-25 10:15:55"/>
        <s v="2020-08-03 13:49:27"/>
        <s v="2020-08-25 15:39:24"/>
        <s v="2020-08-25 09:04:28"/>
        <s v="2020-08-06 12:52:05"/>
        <s v="2020-08-21 13:19:54"/>
        <s v="2020-08-26 11:13:06"/>
        <s v="2020-08-26 14:29:55"/>
        <s v="2020-08-22 09:52:10"/>
        <s v="2020-08-29 09:33:03"/>
        <s v="2020-08-25 09:44:36"/>
        <s v="2020-07-31 14:51:27"/>
        <s v="2020-08-04 10:00:56"/>
        <s v="2020-08-27 08:07:38"/>
        <s v="2020-08-27 10:40:18"/>
        <s v="2020-08-04 15:00:00"/>
        <s v="2020-08-10 14:28:03"/>
        <s v="2020-08-25 15:17:39"/>
        <s v="2020-08-04 17:27:22"/>
        <s v="2020-08-04 10:18:01"/>
        <s v="2020-08-06 12:38:02"/>
        <s v="2020-08-13 15:17:32"/>
        <s v="2020-08-15 16:24:07"/>
        <s v="2020-08-21 08:34:05"/>
        <s v="2020-08-07 17:12:11"/>
        <s v="2020-08-24 14:25:12"/>
        <s v="2020-08-21 12:16:27"/>
        <s v="2020-08-17 12:58:04"/>
        <s v="2020-07-08 09:27:37"/>
        <s v="2020-07-26 08:55:03"/>
        <s v="2020-07-19 08:14:41"/>
        <s v="2020-07-22 18:26:49"/>
        <s v="2020-06-24 17:00:00"/>
        <s v="2020-07-22 15:01:28"/>
        <s v="2020-07-21 08:57:48"/>
        <s v="2020-07-22 14:13:51"/>
        <s v="2020-06-21 09:18:11"/>
        <s v="2020-08-22 11:47:40"/>
        <s v="2020-08-19 18:24:39"/>
        <s v="2020-08-04 14:16:20"/>
        <s v="2020-08-29 14:37:12"/>
        <s v="2020-07-31 20:00:00"/>
        <s v="2020-08-18 09:15:23"/>
        <s v="2020-08-16 07:40:32"/>
        <s v="2020-08-29 13:45:07"/>
        <s v="2020-08-18 11:21:47"/>
        <s v="2020-08-16 09:54:38"/>
        <s v="2020-08-13 10:05:46"/>
        <s v="2020-08-29 13:57:33"/>
        <s v="2020-08-21 13:10:20"/>
        <s v="2020-08-05 14:22:21"/>
        <s v="2020-08-05 13:00:03"/>
        <s v="2020-08-05 08:31:52"/>
        <s v="2020-08-09 08:25:35"/>
        <s v="2020-08-09 11:15:26"/>
        <s v="2020-08-01 08:12:10"/>
        <s v="2020-08-16 08:52:20"/>
        <s v="2020-08-11 17:58:27"/>
        <s v="2020-08-09 13:44:57"/>
        <s v="2020-08-09 17:22:58"/>
        <s v="2020-08-25 13:06:15"/>
        <s v="2020-08-29 10:30:00"/>
        <s v="2020-08-28 18:27:12"/>
        <s v="2020-08-29 08:09:53"/>
        <s v="2020-08-06 13:50:01"/>
        <s v="2020-08-10 15:42:13"/>
        <s v="2020-08-31 09:11:21"/>
        <s v="2020-08-18 17:01:35"/>
        <s v="2020-08-15 08:23:09"/>
        <s v="2020-08-26 15:54:25"/>
        <s v="2020-08-05 15:22:02"/>
        <s v="2020-08-16 14:05:44"/>
        <s v="2020-08-26 13:00:00"/>
        <s v="2020-08-27 13:00:00"/>
        <s v="2020-08-09 16:28:51"/>
        <s v="2020-08-16 09:00:05"/>
        <s v="2020-08-02 12:13:20"/>
        <s v="2020-08-22 15:08:21"/>
        <s v="2020-08-03 15:06:19"/>
        <s v="2020-08-19 14:59:33"/>
        <s v="2020-08-09 14:26:06"/>
        <s v="2020-08-24 15:25:55"/>
        <s v="2020-08-03 15:18:23"/>
        <s v="2020-08-14 11:59:52"/>
        <s v="2020-08-27 10:51:16"/>
        <s v="2020-08-21 11:13:24"/>
        <s v="2020-08-19 09:34:53"/>
        <s v="2020-08-16 15:38:50"/>
        <s v="2020-08-28 11:34:49"/>
        <s v="2020-07-05 09:08:28"/>
        <s v="2020-08-05 13:13:09"/>
        <s v="2020-08-22 09:58:31"/>
        <s v="2020-08-22 16:22:48"/>
        <s v="2020-08-18 16:44:31"/>
        <s v="2020-08-09 09:09:55"/>
        <s v="2020-06-04 08:53:22"/>
        <s v="2020-08-27 09:00:00"/>
        <s v="2020-08-18 09:57:18"/>
        <s v="2020-08-11 10:28:26"/>
        <s v="2020-08-27 15:43:17"/>
        <s v="2020-08-02 09:08:12"/>
        <s v="2020-08-02 08:45:02"/>
        <s v="2020-08-22 16:24:57"/>
        <s v="2020-08-27 09:20:21"/>
        <s v="2020-08-02 17:08:05"/>
        <s v="2020-08-05 15:11:15"/>
        <s v="2020-08-11 17:13:12"/>
        <s v="2020-08-11 19:19:55"/>
        <s v="2020-08-23 16:15:08"/>
        <s v="2020-08-27 16:14:44"/>
        <s v="2020-08-28 13:24:00"/>
        <s v="2020-08-30 09:59:27"/>
        <s v="2020-08-30 15:17:49"/>
        <s v="2020-08-11 13:03:15"/>
        <s v="2020-08-21 09:46:50"/>
        <s v="2020-08-17 14:28:36"/>
        <s v="2020-08-17 15:55:56"/>
        <s v="2020-08-03 12:39:35"/>
        <s v="2020-08-07 12:41:38"/>
        <s v="2020-08-01 06:46:55"/>
        <s v="2020-08-07 12:24:25"/>
        <s v="2020-08-09 16:42:00"/>
        <s v="2020-08-09 11:04:34"/>
        <s v="2020-08-20 09:29:32"/>
        <s v="2020-08-29 11:48:14"/>
        <s v="2020-08-10 18:30:57"/>
        <s v="2020-08-07 16:19:15"/>
        <s v="2020-08-23 08:40:33"/>
        <s v="2020-07-31 08:30:49"/>
        <s v="2020-08-16 16:06:53"/>
      </sharedItems>
    </cacheField>
    <cacheField name="创建日期" numFmtId="0">
      <sharedItems count="459">
        <s v="2020-08-04 11:19:56"/>
        <s v="2020-08-10 18:14:43"/>
        <s v="2020-08-20 14:56:36"/>
        <s v="2020-08-07 08:45:12"/>
        <s v="2020-08-19 11:01:58"/>
        <s v="2020-08-24 18:00:41"/>
        <s v="2020-08-25 11:48:18"/>
        <s v="2020-08-18 16:20:23"/>
        <s v="2020-08-29 13:32:34"/>
        <s v="2020-08-21 10:26:11"/>
        <s v="2020-08-12 16:01:41"/>
        <s v="2020-08-26 23:35:09"/>
        <s v="2020-07-27 10:58:17"/>
        <s v="2020-08-14 21:18:54"/>
        <s v="2020-08-14 08:38:56"/>
        <s v="2020-08-24 18:06:51"/>
        <s v="2020-08-03 11:28:16"/>
        <s v="2020-08-06 16:05:47"/>
        <s v="2020-08-18 17:01:14"/>
        <s v="2020-08-19 13:58:17"/>
        <s v="2020-08-30 09:11:52"/>
        <s v="2020-08-24 16:54:16"/>
        <s v="2020-08-20 18:11:39"/>
        <s v="2020-08-03 17:30:19"/>
        <s v="2020-08-28 13:47:52"/>
        <s v="2020-08-05 20:20:04"/>
        <s v="2020-08-09 11:11:19"/>
        <s v="2020-08-14 13:05:01"/>
        <s v="2020-08-24 15:08:12"/>
        <s v="2020-08-17 12:30:58"/>
        <s v="2020-08-08 12:14:12"/>
        <s v="2020-08-28 18:03:57"/>
        <s v="2020-08-11 13:54:27"/>
        <s v="2020-08-23 15:19:02"/>
        <s v="2020-08-21 19:33:28"/>
        <s v="2020-08-11 13:16:33"/>
        <s v="2020-08-15 17:24:54"/>
        <s v="2020-08-06 11:37:59"/>
        <s v="2020-08-18 11:11:14"/>
        <s v="2020-08-18 12:02:52"/>
        <s v="2020-08-20 18:04:41"/>
        <s v="2020-08-27 11:16:26"/>
        <s v="2020-08-27 12:56:24"/>
        <s v="2020-08-29 16:55:48"/>
        <s v="2020-08-30 11:52:01"/>
        <s v="2020-08-13 14:14:56"/>
        <s v="2020-08-29 14:10:40"/>
        <s v="2020-08-01 15:28:40"/>
        <s v="2020-08-09 10:17:08"/>
        <s v="2020-08-22 14:54:36"/>
        <s v="2020-08-11 15:29:16"/>
        <s v="2020-08-11 15:31:24"/>
        <s v="2020-08-14 11:27:33"/>
        <s v="2020-08-21 17:16:37"/>
        <s v="2020-08-30 15:35:10"/>
        <s v="2020-08-25 15:12:37"/>
        <s v="2020-08-11 10:28:28"/>
        <s v="2020-08-13 09:07:50"/>
        <s v="2020-08-24 16:40:27"/>
        <s v="2020-08-14 11:49:20"/>
        <s v="2020-08-31 16:27:09"/>
        <s v="2020-08-09 17:09:18"/>
        <s v="2020-08-25 17:44:37"/>
        <s v="2020-08-04 15:33:35"/>
        <s v="2020-08-20 16:53:12"/>
        <s v="2020-08-10 17:48:50"/>
        <s v="2020-08-17 14:07:46"/>
        <s v="2020-08-25 08:55:40"/>
        <s v="2020-08-10 13:54:11"/>
        <s v="2020-08-10 17:21:39"/>
        <s v="2020-08-15 16:08:13"/>
        <s v="2020-08-10 09:43:31"/>
        <s v="2020-08-12 10:03:04"/>
        <s v="2020-08-25 09:39:30"/>
        <s v="2020-08-14 11:01:55"/>
        <s v="2020-08-24 11:31:05"/>
        <s v="2020-08-22 02:44:33"/>
        <s v="2020-08-27 14:08:36"/>
        <s v="2020-08-04 11:40:42"/>
        <s v="2020-08-18 16:18:00"/>
        <s v="2020-08-14 17:53:29"/>
        <s v="2020-08-05 11:33:29"/>
        <s v="2020-08-30 09:12:25"/>
        <s v="2020-08-31 09:15:34"/>
        <s v="2020-08-12 21:46:09"/>
        <s v="2020-08-31 18:05:37"/>
        <s v="2020-08-03 11:32:45"/>
        <s v="2020-08-05 16:07:02"/>
        <s v="2020-08-19 16:53:53"/>
        <s v="2020-08-01 18:57:38"/>
        <s v="2020-08-18 19:58:56"/>
        <s v="2020-08-16 10:04:40"/>
        <s v="2020-08-30 17:24:55"/>
        <s v="2020-08-22 18:28:48"/>
        <s v="2020-08-24 15:13:22"/>
        <s v="2020-08-07 17:23:03"/>
        <s v="2020-08-22 17:11:20"/>
        <s v="2020-08-09 15:40:26"/>
        <s v="2020-08-13 08:49:33"/>
        <s v="2020-08-17 14:10:12"/>
        <s v="2020-08-24 10:10:11"/>
        <s v="2020-08-10 10:36:21"/>
        <s v="2020-08-02 09:49:48"/>
        <s v="2020-08-14 15:17:55"/>
        <s v="2020-08-15 16:46:03"/>
        <s v="2020-08-20 18:08:04"/>
        <s v="2020-08-24 09:27:54"/>
        <s v="2020-08-24 09:28:01"/>
        <s v="2020-08-24 09:28:18"/>
        <s v="2020-08-26 19:41:41"/>
        <s v="2020-08-28 16:33:26"/>
        <s v="2020-08-02 07:50:36"/>
        <s v="2020-08-04 10:08:27"/>
        <s v="2020-08-21 22:39:29"/>
        <s v="2020-08-02 22:19:43"/>
        <s v="2020-08-19 08:44:45"/>
        <s v="2020-08-24 14:55:59"/>
        <s v="2020-08-28 11:09:57"/>
        <s v="2020-08-30 14:36:44"/>
        <s v="2020-08-20 11:48:21"/>
        <s v="2020-08-13 19:13:17"/>
        <s v="2020-08-14 16:15:17"/>
        <s v="2020-08-20 14:46:45"/>
        <s v="2020-08-23 14:44:30"/>
        <s v="2020-08-24 16:41:06"/>
        <s v="2020-08-29 16:10:56"/>
        <s v="2020-08-10 08:28:19"/>
        <s v="2020-08-05 21:16:23"/>
        <s v="2020-08-22 17:09:42"/>
        <s v="2020-08-03 19:29:38"/>
        <s v="2020-08-05 15:51:02"/>
        <s v="2020-08-06 15:41:52"/>
        <s v="2020-08-11 17:26:40"/>
        <s v="2020-08-26 23:08:23"/>
        <s v="2020-08-31 10:34:40"/>
        <s v="2020-08-13 15:22:16"/>
        <s v="2020-08-14 16:09:22"/>
        <s v="2020-08-08 16:59:43"/>
        <s v="2020-08-22 16:15:18"/>
        <s v="2020-08-23 08:59:53"/>
        <s v="2020-08-23 09:08:49"/>
        <s v="2020-08-24 14:53:14"/>
        <s v="2020-08-17 17:25:52"/>
        <s v="2020-08-20 10:35:51"/>
        <s v="2020-08-13 14:45:42"/>
        <s v="2020-08-16 13:43:50"/>
        <s v="2020-08-27 13:09:56"/>
        <s v="2020-08-18 10:20:32"/>
        <s v="2020-08-18 17:58:09"/>
        <s v="2020-08-04 10:30:47"/>
        <s v="2020-08-06 18:13:46"/>
        <s v="2020-08-25 10:55:01"/>
        <s v="2020-08-01 10:39:45"/>
        <s v="2020-08-01 10:47:07"/>
        <s v="2020-08-07 21:04:26"/>
        <s v="2020-08-26 12:59:42"/>
        <s v="2020-08-19 14:34:41"/>
        <s v="2020-08-27 10:26:56"/>
        <s v="2020-08-22 16:34:33"/>
        <s v="2020-08-01 16:22:16"/>
        <s v="2020-08-22 17:34:02"/>
        <s v="2020-08-23 20:33:14"/>
        <s v="2020-08-17 09:10:15"/>
        <s v="2020-08-01 10:19:40"/>
        <s v="2020-08-04 16:01:10"/>
        <s v="2020-08-15 17:18:02"/>
        <s v="2020-08-17 18:04:06"/>
        <s v="2020-08-20 10:57:55"/>
        <s v="2020-08-21 10:11:46"/>
        <s v="2020-08-31 13:19:53"/>
        <s v="2020-08-19 11:14:54"/>
        <s v="2020-08-07 17:00:56"/>
        <s v="2020-08-11 14:14:56"/>
        <s v="2020-08-13 13:45:15"/>
        <s v="2020-08-14 15:00:41"/>
        <s v="2020-08-19 11:11:17"/>
        <s v="2020-08-20 14:25:09"/>
        <s v="2020-08-25 16:18:35"/>
        <s v="2020-08-26 14:16:32"/>
        <s v="2020-08-09 15:01:18"/>
        <s v="2020-08-04 19:21:29"/>
        <s v="2020-08-09 10:24:21"/>
        <s v="2020-08-18 13:21:20"/>
        <s v="2020-08-07 10:58:02"/>
        <s v="2020-08-16 15:38:59"/>
        <s v="2020-08-03 09:23:26"/>
        <s v="2020-08-05 14:56:01"/>
        <s v="2020-08-08 09:32:35"/>
        <s v="2020-08-20 13:56:14"/>
        <s v="2020-08-24 13:24:20"/>
        <s v="2020-08-29 15:40:44"/>
        <s v="2020-08-29 15:46:26"/>
        <s v="2020-08-29 15:47:27"/>
        <s v="2020-08-21 13:27:11"/>
        <s v="2020-08-01 08:34:50"/>
        <s v="2020-08-08 15:45:45"/>
        <s v="2020-08-31 14:39:06"/>
        <s v="2020-08-07 17:11:11"/>
        <s v="2020-08-25 08:35:18"/>
        <s v="2020-08-28 22:55:30"/>
        <s v="2020-08-25 14:58:48"/>
        <s v="2020-08-08 13:20:00"/>
        <s v="2020-08-19 13:41:40"/>
        <s v="2020-08-07 13:48:08"/>
        <s v="2020-08-15 16:19:47"/>
        <s v="2020-08-18 13:49:01"/>
        <s v="2020-08-30 13:40:46"/>
        <s v="2020-08-23 16:48:03"/>
        <s v="2020-08-03 18:41:04"/>
        <s v="2020-08-20 18:20:43"/>
        <s v="2020-08-17 09:05:59"/>
        <s v="2020-08-22 10:24:53"/>
        <s v="2020-08-25 09:51:57"/>
        <s v="2020-08-30 09:56:16"/>
        <s v="2020-08-08 19:12:08"/>
        <s v="2020-08-16 15:15:10"/>
        <s v="2020-08-07 10:39:05"/>
        <s v="2020-08-24 17:31:43"/>
        <s v="2020-08-07 11:24:32"/>
        <s v="2020-08-13 12:16:25"/>
        <s v="2020-08-17 15:43:30"/>
        <s v="2020-08-03 09:50:35"/>
        <s v="2020-08-27 08:49:58"/>
        <s v="2020-08-31 15:02:54"/>
        <s v="2020-08-11 16:20:17"/>
        <s v="2020-08-31 16:10:12"/>
        <s v="2020-08-31 16:15:15"/>
        <s v="2020-08-31 17:10:36"/>
        <s v="2020-08-31 17:07:21"/>
        <s v="2020-08-08 09:40:25"/>
        <s v="2020-08-29 14:25:02"/>
        <s v="2020-08-30 15:41:38"/>
        <s v="2020-08-30 21:42:34"/>
        <s v="2020-08-11 21:42:41"/>
        <s v="2020-08-21 18:59:54"/>
        <s v="2020-08-20 10:49:23"/>
        <s v="2020-08-27 16:06:38"/>
        <s v="2020-08-11 08:44:51"/>
        <s v="2020-08-26 15:46:18"/>
        <s v="2020-08-27 15:56:21"/>
        <s v="2020-08-05 14:04:19"/>
        <s v="2020-08-24 16:53:19"/>
        <s v="2020-08-15 15:51:51"/>
        <s v="2020-08-12 14:20:37"/>
        <s v="2020-08-30 09:22:03"/>
        <s v="2020-08-20 16:19:28"/>
        <s v="2020-08-27 10:01:03"/>
        <s v="2020-08-04 18:51:41"/>
        <s v="2020-08-24 18:42:45"/>
        <s v="2020-08-02 16:59:43"/>
        <s v="2020-08-07 14:47:47"/>
        <s v="2020-08-31 20:27:04"/>
        <s v="2020-08-09 15:40:25"/>
        <s v="2020-08-25 14:06:57"/>
        <s v="2020-08-30 09:40:20"/>
        <s v="2020-08-12 10:59:04"/>
        <s v="2020-08-19 13:46:27"/>
        <s v="2020-08-11 22:34:10"/>
        <s v="2020-08-20 15:54:53"/>
        <s v="2020-08-06 15:26:37"/>
        <s v="2020-08-24 16:21:11"/>
        <s v="2020-08-28 10:25:42"/>
        <s v="2020-08-06 11:05:52"/>
        <s v="2020-08-14 10:30:35"/>
        <s v="2020-08-14 11:30:53"/>
        <s v="2020-08-17 16:46:22"/>
        <s v="2020-08-20 16:15:07"/>
        <s v="2020-08-21 10:17:55"/>
        <s v="2020-08-23 14:41:47"/>
        <s v="2020-08-28 15:25:26"/>
        <s v="2020-08-31 13:44:35"/>
        <s v="2020-08-02 14:37:43"/>
        <s v="2020-08-11 17:58:04"/>
        <s v="2020-08-06 18:39:39"/>
        <s v="2020-08-07 18:43:47"/>
        <s v="2020-08-14 16:08:39"/>
        <s v="2020-08-18 16:51:41"/>
        <s v="2020-08-23 17:12:57"/>
        <s v="2020-08-04 17:07:10"/>
        <s v="2020-08-23 14:20:49"/>
        <s v="2020-08-04 09:02:20"/>
        <s v="2020-08-04 09:02:26"/>
        <s v="2020-08-29 15:14:41"/>
        <s v="2020-08-01 16:37:52"/>
        <s v="2020-08-08 12:01:44"/>
        <s v="2020-08-21 15:48:10"/>
        <s v="2020-08-08 10:24:20"/>
        <s v="2020-08-08 10:24:27"/>
        <s v="2020-08-08 10:24:42"/>
        <s v="2020-08-08 10:24:51"/>
        <s v="2020-08-13 13:49:42"/>
        <s v="2020-08-14 09:19:42"/>
        <s v="2020-08-14 16:27:51"/>
        <s v="2020-08-17 13:05:39"/>
        <s v="2020-08-18 08:07:16"/>
        <s v="2020-08-18 14:03:36"/>
        <s v="2020-08-19 08:39:30"/>
        <s v="2020-08-24 12:15:30"/>
        <s v="2020-08-26 08:57:12"/>
        <s v="2020-08-26 09:41:38"/>
        <s v="2020-08-26 13:27:38"/>
        <s v="2020-08-26 13:31:42"/>
        <s v="2020-08-30 10:26:10"/>
        <s v="2020-08-30 17:00:20"/>
        <s v="2020-08-11 14:36:45"/>
        <s v="2020-08-28 17:16:52"/>
        <s v="2020-08-09 17:00:18"/>
        <s v="2020-08-14 11:11:26"/>
        <s v="2020-08-29 16:23:55"/>
        <s v="2020-08-31 14:59:41"/>
        <s v="2020-08-26 08:51:14"/>
        <s v="2020-08-26 17:07:43"/>
        <s v="2020-08-15 12:27:32"/>
        <s v="2020-08-26 11:18:29"/>
        <s v="2020-08-25 08:58:30"/>
        <s v="2020-08-08 13:17:03"/>
        <s v="2020-08-11 14:30:14"/>
        <s v="2020-08-18 08:09:19"/>
        <s v="2020-08-18 14:19:02"/>
        <s v="2020-08-19 10:11:07"/>
        <s v="2020-08-04 18:23:06"/>
        <s v="2020-08-07 19:16:05"/>
        <s v="2020-08-13 08:26:54"/>
        <s v="2020-08-17 18:58:53"/>
        <s v="2020-08-28 17:07:48"/>
        <s v="2020-08-20 09:33:50"/>
        <s v="2020-08-04 17:20:58"/>
        <s v="2020-08-24 18:35:29"/>
        <s v="2020-08-28 18:04:40"/>
        <s v="2020-08-03 14:16:40"/>
        <s v="2020-08-26 12:44:43"/>
        <s v="2020-08-27 10:59:37"/>
        <s v="2020-08-08 10:08:01"/>
        <s v="2020-08-21 18:32:19"/>
        <s v="2020-08-26 17:05:46"/>
        <s v="2020-08-30 15:11:25"/>
        <s v="2020-08-24 09:10:43"/>
        <s v="2020-08-29 17:29:26"/>
        <s v="2020-08-27 22:11:05"/>
        <s v="2020-08-02 08:51:51"/>
        <s v="2020-08-13 11:39:39"/>
        <s v="2020-08-28 13:20:43"/>
        <s v="2020-08-29 18:25:52"/>
        <s v="2020-08-31 09:19:52"/>
        <s v="2020-08-10 21:21:09"/>
        <s v="2020-08-27 13:30:35"/>
        <s v="2020-08-05 18:10:26"/>
        <s v="2020-08-06 16:43:22"/>
        <s v="2020-08-07 11:18:50"/>
        <s v="2020-08-15 09:02:36"/>
        <s v="2020-08-17 08:48:39"/>
        <s v="2020-08-31 17:12:18"/>
        <s v="2020-08-14 11:00:14"/>
        <s v="2020-08-24 16:55:06"/>
        <s v="2020-08-23 09:58:31"/>
        <s v="2020-08-27 17:38:16"/>
        <s v="2020-07-10 10:59:52"/>
        <s v="2020-07-26 09:42:37"/>
        <s v="2020-07-20 17:37:41"/>
        <s v="2020-07-25 18:02:08"/>
        <s v="2020-07-02 11:07:34"/>
        <s v="2020-07-27 15:36:54"/>
        <s v="2020-07-28 19:20:14"/>
        <s v="2020-07-28 19:27:33"/>
        <s v="2020-06-30 21:44:18"/>
        <s v="2020-08-22 13:39:12"/>
        <s v="2020-08-20 10:55:55"/>
        <s v="2020-08-04 21:03:10"/>
        <s v="2020-08-29 16:39:51"/>
        <s v="2020-08-04 16:23:45"/>
        <s v="2020-08-18 19:08:01"/>
        <s v="2020-08-23 09:05:21"/>
        <s v="2020-08-29 15:33:10"/>
        <s v="2020-08-19 14:54:55"/>
        <s v="2020-08-17 17:19:20"/>
        <s v="2020-08-14 08:27:31"/>
        <s v="2020-08-31 17:25:08"/>
        <s v="2020-08-21 16:05:06"/>
        <s v="2020-08-08 07:51:58"/>
        <s v="2020-08-08 08:35:18"/>
        <s v="2020-08-08 09:25:17"/>
        <s v="2020-08-10 13:21:32"/>
        <s v="2020-08-10 14:35:37"/>
        <s v="2020-08-02 09:29:58"/>
        <s v="2020-08-20 08:50:41"/>
        <s v="2020-08-12 08:54:58"/>
        <s v="2020-08-13 09:13:24"/>
        <s v="2020-08-10 14:17:23"/>
        <s v="2020-08-31 17:20:50"/>
        <s v="2020-08-31 11:45:26"/>
        <s v="2020-08-29 16:22:52"/>
        <s v="2020-08-29 17:03:02"/>
        <s v="2020-08-06 16:23:46"/>
        <s v="2020-08-11 18:56:01"/>
        <s v="2020-08-31 19:12:31"/>
        <s v="2020-08-20 13:27:05"/>
        <s v="2020-08-15 17:09:53"/>
        <s v="2020-08-27 16:22:44"/>
        <s v="2020-08-07 16:30:50"/>
        <s v="2020-08-17 15:42:58"/>
        <s v="2020-08-27 13:44:01"/>
        <s v="2020-08-29 15:55:37"/>
        <s v="2020-08-10 09:29:03"/>
        <s v="2020-08-25 11:18:05"/>
        <s v="2020-08-03 11:19:00"/>
        <s v="2020-08-22 15:45:30"/>
        <s v="2020-08-04 10:54:43"/>
        <s v="2020-08-19 16:43:52"/>
        <s v="2020-08-09 16:21:12"/>
        <s v="2020-08-25 18:41:18"/>
        <s v="2020-08-04 15:05:09"/>
        <s v="2020-08-14 15:56:07"/>
        <s v="2020-08-28 10:27:43"/>
        <s v="2020-08-22 15:34:59"/>
        <s v="2020-08-22 18:43:51"/>
        <s v="2020-08-24 10:52:03"/>
        <s v="2020-08-29 15:15:55"/>
        <s v="2020-07-09 16:20:48"/>
        <s v="2020-08-06 16:52:57"/>
        <s v="2020-08-25 11:50:53"/>
        <s v="2020-08-22 17:42:41"/>
        <s v="2020-08-19 11:21:06"/>
        <s v="2020-08-11 10:08:07"/>
        <s v="2020-08-15 18:33:50"/>
        <s v="2020-08-30 10:11:07"/>
        <s v="2020-08-19 09:13:27"/>
        <s v="2020-08-12 16:21:03"/>
        <s v="2020-08-28 08:26:07"/>
        <s v="2020-08-02 16:10:24"/>
        <s v="2020-08-02 16:11:50"/>
        <s v="2020-08-23 14:35:35"/>
        <s v="2020-08-28 07:38:26"/>
        <s v="2020-08-03 16:48:20"/>
        <s v="2020-08-07 20:16:28"/>
        <s v="2020-08-12 14:14:00"/>
        <s v="2020-08-12 14:14:07"/>
        <s v="2020-08-24 21:43:08"/>
        <s v="2020-08-27 19:19:10"/>
        <s v="2020-08-29 21:58:39"/>
        <s v="2020-08-31 10:58:45"/>
        <s v="2020-08-31 21:24:08"/>
        <s v="2020-08-09 11:11:18"/>
        <s v="2020-08-11 13:55:54"/>
        <s v="2020-08-21 11:57:37"/>
        <s v="2020-08-20 17:42:04"/>
        <s v="2020-08-19 07:30:38"/>
        <s v="2020-08-03 14:55:54"/>
        <s v="2020-08-12 22:49:52"/>
        <s v="2020-08-01 15:06:51"/>
        <s v="2020-08-09 15:20:40"/>
        <s v="2020-08-13 10:07:09"/>
        <s v="2020-08-10 11:03:50"/>
        <s v="2020-08-26 10:43:10"/>
        <s v="2020-08-31 14:13:37"/>
        <s v="2020-08-10 20:08:57"/>
        <s v="2020-08-10 08:44:09"/>
        <s v="2020-08-23 16:37:59"/>
        <s v="2020-08-02 15:44:53"/>
        <s v="2020-08-17 09:23:33"/>
      </sharedItems>
    </cacheField>
    <cacheField name="故障代码" numFmtId="0">
      <sharedItems count="25">
        <s v="8220001029"/>
        <s v="5020040034"/>
        <s v="6810001223"/>
        <s v="6810001329"/>
        <s v="6810001111"/>
        <s v="6810001210"/>
        <s v="6810012010"/>
        <s v="6810002329"/>
        <s v="6810002058"/>
        <s v="6810002210"/>
        <s v="6810002111"/>
        <s v="8210001558"/>
        <s v="8210001058"/>
        <s v="8210001121"/>
        <s v="5020051034"/>
        <s v="6810001058"/>
        <s v="6810015034"/>
        <s v="6810001118"/>
        <s v="6810006058"/>
        <s v="6810002223"/>
        <s v="6810006118"/>
        <s v="6810002118"/>
        <s v="7040002234"/>
        <s v="7040001011"/>
        <s v="8210001611"/>
      </sharedItems>
    </cacheField>
    <cacheField name="故障现象描述" numFmtId="0">
      <sharedItems count="431">
        <s v="经检查：因安全带总成卡滞，导致安全带无法自动收回，更换新件，故障排除"/>
        <s v="经检查：因安全带总成卡滞，导致车辆安全带不能收回，更换新件，故障排除"/>
        <s v="用户反映安全带拉不动，检查发现安全带卡滞导致故障，判断为质量问题，更换后故障排除。"/>
        <s v="安全带故障，经检查是主驾驶安全带卡滞导致，修复后故障排除"/>
        <s v="车辆驾驶员座椅安全带无法收回，经检查是车辆驾驶员安全带卷收器卡滞"/>
        <s v="安全带卡扣故障，安全带卡滞无法收回"/>
        <s v="拆装座椅靠背维修安全带"/>
        <s v="驾驶室左后高度调节阀断裂造成漏气"/>
        <s v="拆检发现：底支架总成断裂"/>
        <s v="用户反映；座椅不能启动，检查发现是座椅气阀松脱漏气导致，检查修复处理"/>
        <s v="经检查车辆座椅软管开裂造成漏气，更换座椅软管后故障排除。"/>
        <s v="经我站人员检查发现驾驶员座椅骨架开焊，由于我站无配件，先给予客户焊接处理，订货过来了在给客户更换"/>
        <s v="报修车辆座椅漏气，座椅无法升降，到达现场后检查：座椅气管崩裂导致，修复后故障排除。"/>
        <s v="驾驶员座椅骨架磨损无减振，无法使用。"/>
        <s v="经我站检查发现驾驶室座椅底座调节机构卡滞，无法使用"/>
        <s v="经检查，座椅底座下框架松矿，减振器漏油"/>
        <s v="检查发现座椅底座调节高度失效，更换座椅底座后故障排除。"/>
        <s v="下方异响，检查座椅骨架损坏，更换处理"/>
        <s v="现象：该车副驾驶室座椅座垫掀起来后挂不住，原因：经检查为该车副驾驶室座椅底部挂钩卡扣失效导致"/>
        <s v="用户发映车辆座椅安全带不回位.我站检查发现副驾驶员座椅安全带损坏，更换新件故障排除"/>
        <s v="副驾座椅安全带卡死拉不出来，座垫折叠后不能锁住，给予更换座椅处理"/>
        <s v="车辆副座椅靠背角度无法调整，经检查是调整机构卡滞导致，给予更换处理"/>
        <s v="经检查副驾驶员座椅安全带卡扣内部损坏导致副驾驶员座椅安全带无法插紧。因该座椅不提供安全带拆分件，故更换座椅总成_x0009__x0009__x0009__x0009_"/>
        <s v="经我站检查发现车辆副驾驶员座椅总成不回位损坏，导致故障。"/>
        <s v="经我站检查发现该车辆副驾驶员座椅变形，导致该车辆副驾驶员座椅异响，给客户更换新件后故障排除"/>
        <s v="该车副驾驶员座椅总成上座垫自然开裂"/>
        <s v="车辆行驶时右后视镜镜片抖动，更换后视镜故障修复"/>
        <s v="车辆行驶时后视镜镜片抖动，检查为后视镜损坏，更换后视镜故障修复"/>
        <s v="左后视镜镜面有水纹，不清楚，更换左后视镜后正常。"/>
        <s v="经客户反映车辆后空气弹簧漏气，经检查为车辆后悬空气弹簧总成密封不严导致"/>
        <s v="座椅不平，检修驾驶员座椅底座。"/>
        <s v="现场检查车辆座椅底座调整机构变形损坏造成无法调节导致"/>
        <s v="座椅漏气"/>
        <s v="座椅漏气，经现场检查为座椅气控阀接头漏气，我站暂无此配件，为客户做维修处理排除故障。"/>
        <s v="经我服务站拆解发现该车驾驶室座椅底座气阀漏气，椅背前后调整机构犯卡，我站给予更换总成处理后故障排除。"/>
        <s v="经我服务站检查该车驾驶员座椅气囊损坏导致升降不好用，安全带卡死"/>
        <s v="客户来电反映座椅无法调节，请求外出服务，经我站服务人员到场检查发现座椅调整机构损坏导致此故障，需更换座椅总成，更换后故障排除"/>
        <s v="客户反映车辆座椅损坏，经我站维修人员检查发现驾驶员座椅损坏，需更换驾驶员座椅总成"/>
        <s v="客户来电反映车辆座椅损坏，经我站维修人员外出到达现场检查发现驾驶员座椅损坏，需更换驾驶员座椅总成"/>
        <s v="客户来电反映座椅无法调节，请求外出服务，经我站服务人员到场检查发现座椅调整机构损坏导致此故障，需更换驾驶员座椅总成，更换后故障排除"/>
        <s v="客户反映车辆驾驶员座椅损坏，经我站维修人员检查发现驾驶员座椅底座损坏，导致此故障，需更换驾驶员座椅底座"/>
        <s v="现象：该车座椅倾斜，原因：经检查为该车座椅底座倾斜导致"/>
        <s v="现象：该车座椅向右倾斜，上下无法调节，原因：经检查为该车座椅整体倾斜，调节机构失效导致"/>
        <s v="客户报修车辆座椅漏气，检查发现座椅接头密封不严导致，给予客户检修处理"/>
        <s v="司机反映座椅损坏，经我站人员检查驾驶室座椅骨架断裂，更换后排除故障"/>
        <s v="司机反映座椅损坏，经我站人员检查驾驶室座椅气囊断裂，更换后排除故障"/>
        <s v="车辆驾驶室主座椅异响，经检查是由于减振器固定螺栓脱落导致。修复处理。国六渣土车，无条件外出。"/>
        <s v="座椅底座开裂，更换处理。"/>
        <s v="用户反映车辆座椅气囊损坏，经检查是由于气囊破裂导致，更换座椅处理。"/>
        <s v="报修车辆座椅漏气，到达现场查看后，发现座椅气管断裂，用快速接头重新修复处理"/>
        <s v="用户反映车辆座椅不起，经检查是由于座椅调节阀卡滞导致，调整处理后故障排除。"/>
        <s v="用户反映：主驾驶室座椅漏气，车辆不能正常行驶，检查座椅支架断裂，导致漏气不能正常行驶，因此件无拆件，更换座椅总成。"/>
        <s v="车辆驾驶员座椅无法正常升降，更换处理"/>
        <s v="车辆驾驶员座椅不能正常回位，更换处理"/>
        <s v="车辆驾驶员座椅偏斜严重，更换处理"/>
        <s v="用户反应座椅无法升降。经我站检查车辆驾驶员座椅总成内部损坏导致故障。为用户更换驾驶员座椅总成故障排除。"/>
        <s v="用户反映车辆座椅无法升降。经我站检查车辆驾驶员座椅总成内部机构损坏导致故障。为用户更换驾驶员座椅总成故障排除。"/>
        <s v="检查发现原因是驾驶室座椅损坏造成，给予更换处理"/>
        <s v="检查发现原因是驾驶室员座椅靠背调节损坏，坐垫开裂，座椅倾斜，无法使用，给予更换处理"/>
        <s v="座椅不起，检查为座椅内部气管漏气导致，给予截去漏气部分重新连接气路后正常"/>
        <s v="检查为座椅底座偏斜、内部气囊漏气，调整机构卡滞，建议更换座椅总成"/>
        <s v="用户反映驾驶员座椅减震器漏油及上下左右无法调整，更换座椅总成处理。"/>
        <s v="用户反映驾驶员座椅无法调节更换座椅总成处理。"/>
        <s v="用户反映车辆驾驶员座椅前后无法调节，安全带松，气囊漏气 给予更换座椅总成"/>
        <s v="用户反映车辆座椅倾斜硬，经检查为座椅底座倾斜，坐垫塌陷导致，更换后故障排除。"/>
        <s v="驾驶员座椅软垫向右偏，为用户维修，厂家提供配件，请领导给予审核"/>
        <s v="客户反映车辆驾驶员座椅异响，经检查驾驶员座椅总成底座骨架断裂造成"/>
        <s v="经检查，驾驶员座椅坍塌，无法修复，需更换。"/>
        <s v="经检查，座椅软垫变形塌陷，无法修复，需更换。"/>
        <s v="经检查，驾驶员座椅软垫变形塌陷，无法修复，需更换。"/>
        <s v="用户反应车辆座椅漏气，经我站人员查看为座椅升降扳手处漏气故障，漏气视频已上传，为用户更换新件故障已排除。"/>
        <s v="驾驶员座椅调不动，拆检发现调整机构脱落，修复使用。"/>
        <s v="经检查发现，驾驶员座椅总晃动异响，导致故障。"/>
        <s v="经检查发现，驾驶员座椅总成，晃动异响，导致故障。"/>
        <s v="拆检发现 车辆座椅内部气管漏气，我站给予插固处理"/>
        <s v="经检查发现座椅调节开关气控阀故障导致气管卡不住，拆卸调节开关从新安装处理"/>
        <s v="用户反映驾驶员座椅靠背无法调节并且向右偏斜严重，检查发现为座椅总成本身问题"/>
        <s v="驾驶员座椅内部漏气"/>
        <s v="用户反映：座椅倾斜。检查发现座椅底座开焊导致销轴来回窜动造成座椅倾斜。"/>
        <s v="驾驶员座椅倾斜"/>
        <s v="检查驾驶员座椅，坐垫不平，调节机构损坏松旷卡滞，座椅整体倾斜，无法修复，更换总成处理。"/>
        <s v="客户报修座椅颠簸无法开车，我站维修师傅到达现场检查发现是座椅减震支架断了，无法修复，给与更换处理故障排除。因此车是渣土车，无法在公路上行驶，因此外出给与更换"/>
        <s v="座椅无法升降，后背无法调节。"/>
        <s v="座椅无法升降，后背无法调节"/>
        <s v="座椅无法升降，靠背无法调节"/>
        <s v="用户车辆驾驶员座椅漏气，经检查为座椅气阀供气尼龙管破裂导致，使用接头维修尼龙管处理后，故障排除；"/>
        <s v="客户车辆驾驶员座椅骨架断裂"/>
        <s v="拆捡发现驾驶员座椅调节机构卡滞导致，维修处理排除故障"/>
        <s v="拆捡发现座椅内部调节机构锁钩脱出导致，维修处理"/>
        <s v="座椅座包架断裂  为用户更换新的座椅 排除故障"/>
        <s v="座椅坐上去就漏气，更换处理，故障排除。"/>
        <s v="该车驾驶员座椅自动升降，更换驾驶员座椅，故障排除"/>
        <s v="检查发现座椅上下调节开关处损坏导致座椅无法升降，为客户更换处理，"/>
        <s v="座椅减振器漏油，安全带不能伸缩，骨架变形向内侧偏"/>
        <s v="进站检查发现是驾驶室员座椅底座塌陷以及靠背骨架损坏，更换新件后排除故障"/>
        <s v="进站检查发现是驾驶员座椅总成底座液压油杠漏油以及多处塑料锁扣脱落断裂后背无法调节导致用户做起来不舒服"/>
        <s v="座椅升降机构固定销断裂，气囊漏气，座椅向右侧偏"/>
        <s v="客户反应在行驶过程中座椅气囊爆炸，我站检查座椅总成气囊爆炸导致座椅底座损坏严重，三包更换座椅总成"/>
        <s v="驾驶员座椅阻尼器上支架开裂。"/>
        <s v="驾驶员座椅阻尼器支架断裂。"/>
        <s v="驾驶员座椅阻尼器支架开裂。"/>
        <s v="驾驶员座椅阻尼器上支架断裂。"/>
        <s v="客户反映座椅坏了，经我站维修人员检查后发现，该车辆驾驶员座椅总成损坏，导致此故障"/>
        <s v="经我站检查发现驾驶室座椅调节机构卡滞，座椅安全带不回位，靠背卡滞，无法使用"/>
        <s v="经我站检查发现座椅底座滑轮卡滞，座椅座高低调节无法固定，无法使用"/>
        <s v="用户进站反映座椅无法升降，经我站维修人员拆检发现因驾驶员座椅升降功能失效所致。"/>
        <s v="车辆驾驶员座椅向右偏斜，经检查是调整机构卡滞及座椅骨架变形导致，因该座椅型号无拆分配件，给予更换总成处理"/>
        <s v="车辆座椅座椅向右偏斜无法调整，经检查是座椅骨架变形导致，因该座椅型号无拆分配件，给予更换总成处理"/>
        <s v="用户反映：驾驶员座椅无法调节。经检查发现：该车因驾驶员座椅调整机构损坏导致该故障，已无法修复。建议更换驾驶员座椅出来，旧件返厂鉴定。"/>
        <s v="用户反应驾驶员座椅不好使，检查后发现驾驶员座椅靠背的调整背部支撑无法调整，更换新件后故障排除。"/>
        <s v="主驾驶座椅气管松动导致漏气，维修后故障消除"/>
        <s v="主驾驶座椅内部气管漏气，导致座椅无法升降气压异常，为用户维修处理后故障消除"/>
        <s v="驾驶员座椅总成漏气调整机构卡滞，行驶中座椅突然降落，更换驾驶员座椅总成"/>
        <s v="座椅漏气，调整机构犯卡，行驶中座椅突然降落，更换驾驶员座椅。"/>
        <s v="驾驶员座椅漏气，调整机构犯卡，行驶中座椅突然下落，更换座椅。"/>
        <s v="座椅漏气，调整机构卡滞，行驶中座椅突然降落，更换座椅。"/>
        <s v="驾驶员座椅行驶时自动落底，更换座椅气囊试车故障未排除，为客户更换座椅底座后故障排除"/>
        <s v="用户反映驾驶员座椅软垫变形塌陷，经我站人员核实后给与更换"/>
        <s v="驾驶员座椅无法调节，检查发现内部上下调节气阀接头气管处出现漏气严重，我站人员重新拆卸接头并给予矛上后试车正常"/>
        <s v="用户来站反映车辆驾驶员座椅无法升降计高低不平，经我站人员拆检发现车辆驾驶员座椅总成损坏失效导致"/>
        <s v="经客户反映车辆驾驶员座椅损坏；经检查为驾驶员座椅调整机构卡滞导致"/>
        <s v="经客户反映车辆驾驶员座椅调整机构发卡；经检查为驾驶员座椅调整机构卡滞导致"/>
        <s v="经客户反映车辆驾驶员座椅发卡、不能自动弹上下；经检查为驾驶员座椅调整机构卡滞导致"/>
        <s v="经客户反映车辆驾驶员座椅底座断裂；经检查为驾驶员座椅开裂导致"/>
        <s v="客户反应座椅摆动大，经检查驾驶室座椅内支架断裂导致"/>
        <s v="经检查为座椅底座翻转机构犯卡，拆卸座椅修复卡滞部位试车故障排除。"/>
        <s v="主座椅支架断（该型号座椅无拆分件，因此总成更换）"/>
        <s v="主座椅支架断"/>
        <s v="主座椅减震器销轴退出导致衬套损坏（该座椅无拆分件，因此总成更换）"/>
        <s v="驾驶员座椅骨架断裂，干涉导致气囊漏气，给予更换新件处理"/>
        <s v="客户反映车座椅无法前后翻转，经我站检测发现前翻滚座椅内部脱落，修复后故障排除。"/>
        <s v="经现场检查为驾驶员座椅连接气管接头松脱导致，拆装座椅连接维修处理"/>
        <s v="经检查是由于座椅调节阀漏气导致，重新修理后故障排除。"/>
        <s v="经我站检查发现座椅升降开关连接气管脱落，造成气阀漏气，导致座椅无减震。给以拆装座椅速升降开关后，整理气管，试车正常"/>
        <s v="经检查 该车驾驶员座椅减震器固定螺栓损坏导致减振效果减弱，给与维修处理"/>
        <s v="经检查 该车座椅骨架开裂导致倾斜，更换新件处理"/>
        <s v="经我站人员现场拆解检查为该车驾驶员座椅不回弹，为用户保用更换后车辆恢复正常"/>
        <s v="经我站工作人员检查车辆驾驶员座椅调整机构"/>
        <s v="用户反应：车辆主座椅无法正常使用，向右偏斜，经现场检测：座椅底部主骨架故障导致。没有拆分件修复。"/>
        <s v="座椅无法调节，为客户更换座椅总成。"/>
        <s v="座椅倾斜，无法调节，经现场检查为座椅骨架变形，靠背无法调节，为客户更换座椅总成。"/>
        <s v="客户反映；驾驶室不起倾斜，经现场检测为座椅骨架变形，靠背无法调节导致，为用户更换座椅总成"/>
        <s v="驾驶员座椅漏气，座椅无法调节，经我站现场拆检发现座椅气控管路接头脱落导致，为客户做维修处理故障排除"/>
        <s v="现场检查车辆驾驶员座椅调整机构变形卡滞，无法调节导致"/>
        <s v="用户来站反应车辆驾驶员座椅右边低，给予拆卸座椅垫底座处理"/>
        <s v="用户反映座椅升降不了 ，经我站检查驾驶员座椅升降卡滞，更换新件后故障消失"/>
        <s v="用户反应驾驶员座椅不弹起，检查判断调整机构故障导致，维修处理故障排除"/>
        <s v="用户反映，座椅漏气。经检查：座椅底座内部气囊与螺丝干涉，导致气囊漏气。"/>
        <s v="用户反映车辆驾驶室座椅往下掉，不回位，我站检查发现驾驶员座椅气囊以及调节阀损坏，更换新件故障排除"/>
        <s v="用户发映车辆座椅漏气.我站检查发现驾驶员座椅气囊及气管损坏，更换新件故障排除"/>
        <s v="发映车辆座椅漏气，要求我站外出，我站检查发现主驾驶座椅进气管接头冲破，导致漏气，修复气管.故障排除"/>
        <s v="该商品车驾驶员座椅总成上气悬浮控制阀内部元件损坏，功能失效，导致驾驶员座椅无法正常升降"/>
        <s v="该车驾驶员座椅总成内部气囊自然炸裂"/>
        <s v="该车驾驶员座椅总成内部气悬浮损坏，导致座椅总成无法正常升降"/>
        <s v="该车驾驶员座椅总成内部元件损坏，功能失效，导致驾驶员座椅自动下降"/>
        <s v="经检查：车辆驾驶室座椅下支架断裂，脱落，固定不了，造成驾驶室座椅异响，抖动大"/>
        <s v="座椅开车时候向前倾，司机能滑落，调整完开一阵又前倾，有行车安全"/>
        <s v="座椅减震支架断裂座椅偏斜无法安全驾驶。"/>
        <s v="座椅偏斜不正无法安全驾驶"/>
        <s v="座椅偏斜异响影响安全驾驶，倾斜不是一个配件歪，整个减震，框架，包括坐垫都偏，开车司机不推着方向盘都能滑落了"/>
        <s v="座椅偏斜晃动影响安全驾驶。"/>
        <s v="座椅多处漏气座椅量大异响影响安全驾驶。"/>
        <s v="座椅减震不好使，底部断裂"/>
        <s v="座椅内部断裂，坐垫倾斜"/>
        <s v="驾驶员座椅底座内部连接减震器处连接板断裂，分析是材质问题，更换后故障排除"/>
        <s v="用户反映：车辆座椅倾斜漏气不起，到站后检查发现为座椅坐垫开裂座椅骨架开裂气囊漏气减震漏油，多处故障需为用户更换座椅总成处理"/>
        <s v="用户反映：驾驶座椅倾斜漏气坐下不起，到站后检查发现为座椅坐垫开裂气囊漏气骨架开裂，减震漏油导致故障，需为用户更换座椅总成处理"/>
        <s v="经检查车辆驾驶员座椅总成内部气管脱落漏气，拆装驾驶员座椅总成检修。试车正常，故障排除"/>
        <s v="经我站技术人员吴波检查发现驾驶员座椅内部调节阀密封不严造成漏气"/>
        <s v="经我站技术人员周鑫检查发现驾驶员座椅调节器损坏造成无法调节"/>
        <s v="用户反映车辆座椅损坏，经现场检查驾驶员座椅总成卡滞。"/>
        <s v="驾驶室主座椅调节困难，倾斜，检查为主座椅调节元件犯瞳，支架轻微变形，更换座椅总成后修复，"/>
        <s v="车辆座椅调节困难，倾斜，检查为主座椅调节机构犯卡失效，更换主座椅后修复，"/>
        <s v="驾驶室主座椅调节困难，且向右倾斜，检查为主座椅调节机构犯卡失效，座椅支架轻微变形，更换处理好"/>
        <s v="用户反映，座椅倾斜，检查发现座椅坐垫塌陷无法使用，更换座椅总成故障排除。"/>
        <s v="经检查发现座椅气囊漏气，座椅无法升降，不提供拆分件，更换总成后故障排除"/>
        <s v="主驾驶座椅气管断裂，漏气，快速接头重新连接后故障排除"/>
        <s v="主驾驶座椅气囊漏气，卡滞，无法升降，无拆分件更换，更换总成故障排除"/>
        <s v="用户反应：座椅不起并且前后晃动厉害，经检查发现是座椅升降调节机构变形卡滞造成，更换座椅后故障排除。"/>
        <s v="驾驶员座椅漏气，系卡扣松动所至。"/>
        <s v="经检测为驾驶员座椅调整机构卡滞，修复无效更换总成"/>
        <s v="经检测为驾驶员座椅气悬浮故障，应急修复"/>
        <s v="用户反映：车辆座椅不升降，检查发现：座椅气管断开导致"/>
        <s v="客户反映：座椅自落，经查：驾驶座椅内部升降管路脱扣导致此故障，拆装维修后故障排除。"/>
        <s v="检测发现：驾驶员座椅内骨架开裂，断裂"/>
        <s v="检查发现驾驶员座椅总成底座支架断裂损坏，无法使用。"/>
        <s v="客户反应座椅偏，拆解后发现座椅框架内部断裂，我站将其焊接维修。"/>
        <s v="检查发现座椅底座螺栓损坏我站将其维修处理"/>
        <s v="LH、用户反映座椅有时不起且异响，检查发现座椅内部控制阀损坏，底座松旷导致故障，无法使用。"/>
        <s v="WH、用户反映座椅异响，检查发现座椅内部损坏，无法使用。"/>
        <s v="CC 用户反映车辆驾驶室座椅无法高低调节，经检查发现车辆驾驶室座椅内部调节机构损坏，无法使用。"/>
        <s v="WH、用户反映座椅无法调节异响，拆检发现座椅内部损坏，无法使用。"/>
        <s v="用户反映车辆驾驶室座椅不起，拆检发现座椅气阀卡滞损坏导致，建议更换"/>
        <s v="座椅气管损坏，左高右低，底座变形，维修更换解决"/>
        <s v="座椅起不来，漏气，检查发现是由于座椅气阀气管断裂造成，维修解决"/>
        <s v="驾驶员座椅骨架开裂"/>
        <s v="座椅骨架开裂"/>
        <s v="用户反映座椅行驶中高度自动下落，行驶一段时间需要重新调节高度"/>
        <s v="车辆驾驶员座椅骨架断裂，更换处理"/>
        <s v="用户反应座椅漏气，无法自动升降，我站拆卸检查系驾驶员座椅气管破裂造成，重新铆接气管后故障排除"/>
        <s v="检查发现是座椅总成气囊不起，气控阀空气，支架变形倾斜"/>
        <s v="经检查为座椅气管开裂，我站帮助维修处理"/>
        <s v="用户反映；座椅不起，检查发现是气囊座椅漏气导致，检查修复处理"/>
        <s v="用户反应车辆座椅晃动， 前后调节费劲。检查发现为座椅底座损坏导致，更换新配件故障排除。"/>
        <s v="经检查发现为驾驶室座椅损坏导致。更换新配件故障排除。"/>
        <s v="用户反应车辆座椅晃动，前后调节费劲，经检查发现为驾驶员座椅底座损坏导致，更换新配件故障排除。"/>
        <s v="1客户反映车辆驾驶员座椅倾斜严重，经检查为座椅损坏所导致"/>
        <s v="客户反映车辆座椅漏气严重，为用户修复座椅后故障排除"/>
        <s v="客户反映车辆驾驶员座椅损坏，经我站维修人员检查发现驾驶员座椅升降卡滞，无法正常使用，因客户车辆在三包期内，给予新件后故障排除请领导审核．"/>
        <s v="经检查发现主驾驶座椅无法升降，靠背无法调节，该座椅无拆分件，更换座椅总成，更换后故障排除"/>
        <s v="进站反映车辆座椅异响，经检查为驾驶员座椅骨架开裂导致。"/>
        <s v="用户反映车辆座椅不起，车辆座椅不起，我站二次更换气悬浮也排除不了故障，为用户更换座椅总成。"/>
        <s v="座椅偏，座椅骨架开焊，更换后故障排除"/>
        <s v="驾驶员座椅气囊无反应，更换驾驶员座椅"/>
        <s v="用户反映座椅上下调节不好使，更换座椅。"/>
        <s v="经检车驾驶员座椅两边开裂"/>
        <s v="经维修人员检查确定为驾驶员座椅调节气阀损坏漏气严重"/>
        <s v="经维修人员检查确定为驾驶员座椅调整机构出现问题导致故障"/>
        <s v="车辆座椅偏斜，经检查是座椅底座变形导致，因该配件暂无拆分件，给予更换总成处理"/>
        <s v="查：驾驶员座椅总成座椅减震器滚轮损坏。"/>
        <s v="用户反映，车辆驾驶员座椅卡滞，更换驾驶员座椅总成。"/>
        <s v="用户来电反映，车辆驾驶室座椅倾斜，无法升降，无法正常使用。检查发现驾驶员座椅内部气悬浮失效导致的故障，需要更换驾驶员座椅总成，更换后故障排除，车辆恢复正常。"/>
        <s v="客户报修驾驶室座椅不举升，进站拆检座椅发现底座控制阀出不过气，检修座椅控制阀，，检修后故障排除车辆修复试车正常。"/>
        <s v="车辆驾驶员座椅左高右低，经咨询座椅厂家，需要将座椅拆下，在座椅底座右边滑道处加装垫片"/>
        <s v="经检查发现：座椅减振螺栓脱落，导致车辆减振不好"/>
        <s v="客户反映座椅倾斜，经我站维修人员拆检发现座椅软垫变形导致"/>
        <s v="客户反映驾驶室座椅无法升降，经我站检查发现是座椅内气管脱出导致，给予重装故障排除"/>
        <s v="用户进站报修车辆气管漏气，经检查后发现座椅气囊接头损坏导致，给予更换后故障排除。"/>
        <s v="客户反映座椅不起，经检查驾驶员座椅调整机构卡滞，更换座椅调整机构"/>
        <s v="客户进站反映：车辆座椅异响，经检查是驾驶员座椅骨架断裂，更换新件故障排除"/>
        <s v="驾驶员座椅总成出现无法正常调节，经常出现无反应，有事突然自动下降，严重影响正常使用。"/>
        <s v="驾驶员座椅总成内部调整机构变形导致无法正常调整座椅高低和位置，影响正常使用。"/>
        <s v="车辆驾驶员座椅漏气安全带卡滞，经检查驾驶员座椅内部功能失效造成漏气。"/>
        <s v="驾驶员座椅坐垫炸线、座椅调节机构变形导致歪"/>
        <s v="车辆驾驶员座椅歪、不弹，经检查驾驶员座椅底座变形松旷导致歪、气囊减震卡滞导致不弹"/>
        <s v="现场检查发现座椅内部气管脱落导致漏气，给予维修处理。"/>
        <s v="现场检查发现驾驶室座椅内部气管接头脱离导致故障，给予维修处理。"/>
        <s v="驾驶员座椅高低不平，检查发现座椅整体变形，气囊调试间隙性失效。"/>
        <s v="驾驶员座椅上下无法调整,更换驾驶员座椅总成后,故障排除"/>
        <s v="检查车辆驾驶室座椅底部支座损坏,上部座垫变形,更换座椅."/>
        <s v="经检查是驾驶员座椅气囊连接气管爆了，检修座椅气管后故障排除。"/>
        <s v="经检查驾驶员座椅坐垫内部损坏开裂导致驾驶员座椅驾驶员座椅向右倾斜。 （因该座椅不提供拆分件，故需更换总成。）_x0009__x0009__x0009__x0009_"/>
        <s v="经检查驾驶员座椅总成骨架断裂，给予更换驾驶员座椅总成"/>
        <s v="经检查，驾驶员座椅总成骨架断裂损坏"/>
        <s v="经检查，驾驶员座椅总成故障导致座椅会自行降落"/>
        <s v="车辆安全带不回位，经检查发现车辆安全带总成卡滞，联系技术科告知该型号座椅总成无下级拆分件，为其更换座椅总成后故障排除"/>
        <s v="车辆座椅不自动升降，经检查发现车辆座椅气控阀卡滞导致，联系技术科告知该型号座椅总成无下级拆分件，为其更换座椅总成后故障排除"/>
        <s v="车辆座椅硬度无法调节，检查发现座椅调节机构卡滞导致，联系技术科告知该型号座椅总成无下级拆分件，为其更换座椅总成后故障排除"/>
        <s v="车辆座椅硬度无法调节，经检查发现车辆座椅调节机构卡滞导致，联系技术科告知该型号座椅总成无下级拆分件，为其更换座椅总成后故障排除"/>
        <s v="车辆座椅安全带不回位，经检查发现车辆座椅安全带卡滞导致，联系技术科告知该型号座椅总成无下级拆分件，为其更换座椅总成后故障排除"/>
        <s v="用户反映车辆座椅硬度无法调节，我站为其外出检查发现车辆座椅调节机构卡滞，联系技术科告知该型号座椅总成无下级拆分件，为其更换座椅总成后故障排除"/>
        <s v="用户反映车辆座椅漏气，检查发现车辆座椅调节机构卡滞，联系技术科告知该型号座椅总成无下级拆分件，为其更换座椅总成后故障排除"/>
        <s v="车辆座椅漏气，联系技术科告知该型号座椅总成无下级拆分件，为其更换座椅总成后故障排除"/>
        <s v="车辆座椅靠背硬度无法调节，经检查发现车辆座椅调节机构失效导致，联系技术科告知该型号座椅总成无下级拆分件，为其更换座椅总成后故障排除"/>
        <s v="用户反应车辆驾驶员座椅安全带脱出、坐垫脱落、底座异响，无法使用。经检查驾驶员座椅安全带脱出、坐垫脱落、底座异响。更换驾驶员座椅车辆恢复正常"/>
        <s v="用户反映车辆座椅无法升降，经检查座椅气控阀故障，更换驾驶员座椅总成车辆恢复正常"/>
        <s v="经检查：车辆驾驶员座椅损坏，更换新件后正常。"/>
        <s v="经检查：车辆驾驶员座椅支架断裂，更换新件后正常"/>
        <s v="经我站维修人员检查：座椅底座失效。损坏。给予更换新件后故障解除"/>
        <s v="用户反映车辆车辆座椅往下陷问题，检查发现座椅骨架开焊原因导致。"/>
        <s v="驾驶室座椅气囊坏了。拆检发现驾驶员座椅连接阻尼器的梁开裂，新产品配件技术科暂时没有拆分件，更换座椅总成。"/>
        <s v="客户反映驾驶员座椅无法调节，经外出检查为驾驶员座椅总成调节机构卡滞导致故障。外出检修驾驶员座椅总成"/>
        <s v="经检查，座椅两边高低不一样，右边低，故做加装垫片处理"/>
        <s v="车辆行驶时，座椅损坏经检查发现驾驶员座椅总成内部气囊整体向右倾斜严重导致座椅无法正常升降。"/>
        <s v="经检驾驶员座椅骨架及调整机构损坏导致座椅无法调节，作更换座椅总成处理排除故障。"/>
        <s v="座椅不起。经查：驾驶员座椅底部管路断裂，我站已接住。"/>
        <s v="座椅摇晃。经查：驾驶员座椅总成多处松旷。"/>
        <s v="座椅气控阀气管爆裂，维修更换气管"/>
        <s v="检查发现，驾驶室座椅支架断裂，给予更换处理。"/>
        <s v="检查发现，驾驶员座椅骨架断裂，给予更换处理。"/>
        <s v="检查发现，驾驶室座椅损坏，给予更换处理。"/>
        <s v="用户表示车辆座椅框架损坏，经检查该车座椅损坏，更换处理"/>
        <s v="检查发现，驾驶员座椅损坏，给予更换处理。"/>
        <s v="检查发现驾驶员座椅损坏，更换处理"/>
        <s v="检查发现驾驶员座椅骨架开焊，更换座椅"/>
        <s v="用户表示车辆座椅骨架损坏，更换座椅处理"/>
        <s v="检查发现，驾驶座椅损坏，给予更换处理。"/>
        <s v="检查发现，驾驶员座椅损坏，给予更换 处理。"/>
        <s v="检查发现驾驶员座椅骨损坏，更换处理"/>
        <s v="检查发现，驾驶员座椅损坏更换处理。"/>
        <s v="客户反应座椅异响，检查发现固定螺栓孔退扣导致，更换后故障排除"/>
        <s v="客户反应驾驶员座椅无法升降，检查发现减震器支架断裂，更换后故障排除"/>
        <s v="车辆座椅斜，靠背不能调节，检查是座椅底座变形，靠背调整机构损坏造成，为客户更换座椅"/>
        <s v="车辆驾驶员座椅斜上下不能调节，靠背不能调节，为客户更换座椅"/>
        <s v="用户反映车辆驾驶室倾斜，检查发现座椅底座损坏，更换故障排除"/>
        <s v="车辆座椅上下不能调，为客户更换座椅"/>
        <s v="座椅升不上去，经检查为：座椅调整机构卡滞，调整检修后故障排除"/>
        <s v="检查发现：驾驶员座椅自落，维修处理解决"/>
        <s v="经检查车辆进气管破裂，对破裂的气管做修复处理后，故障排除"/>
        <s v="经检查发现车辆驾驶员座椅进气管破裂，更换进气管后故障排除"/>
        <s v="经检查：车辆驾驶员座椅内部充放气调整机构塑料磨损导致座椅坐下后不充气导致座椅坐下后不升起"/>
        <s v="经我站检查发现车辆驾驶员座椅损坏导致故障，"/>
        <s v="经我站检查发现车辆驾驶员座椅驾驶员座椅损坏，导致故障。"/>
        <s v="座椅偏坠，导致故障"/>
        <s v="驾驶员座椅漏气，导致故障"/>
        <s v="经我站检查发现车辆驾驶员座椅损坏导致故障。"/>
        <s v="用户反映车辆驾驶员座椅漏气。检查发现车辆驾驶员座椅气囊开裂导致。更换驾驶员座椅总成，"/>
        <s v="驾驶员座椅自动升降。无法锁定。做人后自动下落无法提升。更换驾驶员座椅总成。"/>
        <s v="用户反映车辆驾驶员座椅漏气。检查发现车辆驾驶员座椅升降手柄漏气。更换驾驶员座椅总成。"/>
        <s v="驾驶员座椅底座松旷。更换驾驶员座椅总成。"/>
        <s v="驾驶员座椅安全带不回位。更换驾驶员座椅总成。"/>
        <s v="车辆座椅无法调节，我站检查为车辆驾驶员座椅调整机构卡滞，给予更换座椅总成故障排除。"/>
        <s v="驾驶员座椅调整机构轻微变形，异响"/>
        <s v="座椅无法调整，检查为调整机构失效，更换新件后故障排除。"/>
        <s v="检查为驾驶员座椅总成调整机构失效。"/>
        <s v="服务站拆解发现，车辆座椅骨架断裂导致底支架及上支架异常磨损，建议更换座椅总成。"/>
        <s v="经拆解发现驾驶员座椅骨架开裂，气囊漏气，靠背调节机构损坏，无法正常使用"/>
        <s v="经拆解发现驾驶员座椅骨架开裂，气囊漏气，靠背调节机构损坏。无无法正常使用"/>
        <s v="客户反应车辆座椅无法调整，靠背无法调整，经检查为座椅调整机构卡滞无法调整，靠背调整失效。"/>
        <s v="客户报修驾驶室座椅漏气，检查发现座椅气管接头松脱导致，重新安装捆扎处理"/>
        <s v="经现场：驾驶员座椅无阻力，靠背发卡。更换新件，故障排除。"/>
        <s v="车辆座椅内部气囊整体向右倾斜严重导致无法正常使用、底座发卡损坏。"/>
        <s v="进站经拆解发现驾驶员座椅气囊固定支架开焊、气囊磨损漏气，更换驾驶员座椅后试车恢复正常。"/>
        <s v="该车驾驶员座椅总成内部元件失效导致座椅塌陷 驾驶极不舒服."/>
        <s v="我站检查发现车辆驾驶员座椅无法调节"/>
        <s v="我站检查发现车辆驾驶员座椅开裂"/>
        <s v="经我站检查发现，驾驶员座椅损坏，导致故障"/>
        <s v="经我站检查发现，驾驶员座椅靠背卡不住，导致故障，"/>
        <s v="我站检查发现车辆驾驶员座椅无法调节。"/>
        <s v="经我站检查发现该车辆驾驶员座椅变形，导致该车辆驾驶员座椅靠背及坐垫均变形，给"/>
        <s v="用户反映座椅损坏，拆检发现驾驶员座椅内部骨架断裂，造成气囊破损，无法使用。"/>
        <s v="驾驶员座椅骨架断裂"/>
        <s v="驾驶员座椅总成连接气管承受不住气压，接头崩开，导致气囊漏气。用胶紧固，密封后，故障排除。应判定为质量问题，建议索赔A1093。"/>
        <s v="车辆座椅左右摆动幅度大，座椅无法进行举升拆检座椅内部发现内部多处骨架开焊断裂。更换驾驶员座椅总成故障排除。"/>
        <s v="车辆座椅不回弹，颠簸路段时降至最低值不回弹，且存在卡滞现象。拆检气囊座椅，发现控制高低值活塞干涉，涂抹润滑脂，试车效果明显故障排除。"/>
        <s v="拆装坐垫检查调节阀一处塑料活塞胶圈慢漏气，颠簸时座椅下落气压降低由于漏气无法回升"/>
        <s v="车辆座椅气囊漏气，无法调节。拆检座椅内部气管断裂，快速接头重新装配后故障排除、"/>
        <s v="用户报修座椅调节不好，经检查发现座椅调节器损坏导致座椅上下调节不好导致故障，因未有拆分件，故更换座椅总成"/>
        <s v="车辆座椅漏气，拆卸检查发现座椅调节气囊接头脱落，重新紧固修复接头，故障排除"/>
        <s v="现场拆检驾驶员座椅调节开关失效。修复开关后排除"/>
        <s v="用户反映车辆漏气严重无法行驶需要安排救援，现场检查发现车辆驾驶室座椅底座气管有沙眼导致漏气，给予修复处理，故障排除。"/>
        <s v="报修座椅漏气、无法升降；400安排我站外出救援，到达现场查看后，座椅升降阀开关漏气严重导致不能正常升降使用，更换座椅总成处理。"/>
        <s v="驾驶员主座椅气阀损坏"/>
        <s v="经检查车辆驾驶员座椅底座内弹簧脱落，修复处理"/>
        <s v="经检查车辆驾驶员座椅底座气悬浮连接管断开，修复处理"/>
        <s v="现场检查车辆驾驶员座椅损坏调整机构卡滞造成"/>
        <s v="经检查发现座椅调整机构失效，不提供拆分件，更换总成后故障排除"/>
        <s v="驾驶员座椅总成内部气缸卡扣损坏气囊整体向右倾斜严重导致座椅无法正常升降。给以检修"/>
        <s v="经检查发现座椅整体向右倾斜严重导致座椅驾驶员座椅总成内部气缸松动.气囊裂纹漏气，无法正常升降。"/>
        <s v="车辆座椅底座发卡异响、坐垫倾斜，靠背变形损坏。"/>
        <s v="驾驶员座椅，安全带卡滞，底座开裂，靠背无法调节，气囊漏气，由于新车不到两个月，用户强烈抱怨，我站给与更换座椅总成。"/>
        <s v="司机座椅不能调节，司机座椅调节前后倾的手柄卡死，拆检发现控制座椅前后倾的连接拉线支架的钣金相对位置不合适导致手柄卡死，钣金校正拉线控制支架后故障排除。"/>
        <s v="座椅气管漏气，更换座椅底座气管(配件为供应商直发无配件产生)"/>
        <s v="驾驶员座椅气囊处无法调节异响损坏无法使用"/>
        <s v="驾驶员座椅气管脱落导致漏气，重新安装后故障排除。"/>
        <s v="座椅气管破裂导致漏气，重新修复后故障排除。"/>
        <s v="座椅坐垫内部塌陷"/>
        <s v="用户反映车辆座椅歪斜，经我站人员拆检查看后为座椅底座不平故障导致，视频已上传底座测试不平的状态，为用户更换新件用户试车，故障排除"/>
        <s v="驾驶员座椅装配不当"/>
        <s v="座椅倾斜，检查为座椅支架有旷量，更换座椅支架故障修复"/>
        <s v="用户反映：驾驶室主座椅减震效果差，检查发现驾驶室主座椅座椅支架气囊失效，无法使用，更换座椅支架后故障排除。"/>
        <s v="用户反映车辆座椅减震器失效，无法使用。"/>
        <s v="CC  车辆驾驶室座椅靠背腰脱无法调节，内部调节机构损坏，无法使用。"/>
        <s v="检查发现原因是座椅升降手柄损坏造成座椅无法升降"/>
        <s v="检查发现原因是气控升降手柄损坏造成座椅无法调节"/>
        <s v="检查发现原因是气控升降手柄总成损坏，造成座椅无法调节，给予更换处理"/>
        <s v="检查发现原因是气孔升降手柄损坏造成座椅无法调节"/>
        <s v="座椅升降失效，检查为座椅开关损坏，更换座椅开关故障修复"/>
        <s v="客户来电反应座椅气管漏气，经检查座椅气管接头开裂导致漏气"/>
        <s v="检查发现座椅气控升降手柄总成损坏，无法使用。"/>
        <s v="气控升降手柄漏气失效，导致座椅无法调节，更换气控升降手柄，故障排除。"/>
        <s v="座椅漏气不回，拆检发现驾驶员座椅气囊卡箍脱落导致气囊漏气无法使用"/>
        <s v="车辆座椅下陷不回位，经检查为座椅气管破裂导致"/>
        <s v="经检查，座椅气囊漏气。更换新件，故障排除。"/>
        <s v="现象：该车客户反映座椅无法升降，原因:经检查为该车气悬浮失效 导致"/>
        <s v="座椅上下无法调节锁死，经检查：气悬浮总内部故障导致，更换气悬浮排除故障"/>
        <s v="客户车辆座椅自动调整功能失效，更换气悬浮后可正常使用"/>
        <s v="客户车辆驾驶员座椅自动调整机构失效，更换气悬浮总成后恢复正常"/>
        <s v="车辆座椅自动调整功能失效，更换气悬浮后回复正常"/>
        <s v="气悬浮总成漏气，更换气悬浮总成"/>
        <s v="车辆驾驶员主座椅不起，检查是座椅气悬浮控制阀密封不良漏气所致，给予更换故障排除"/>
        <s v="经我站维修人员检查发现气悬浮总成卡滞，致使座椅不能升降，更换后正常"/>
        <s v="用户反应;车辆驾驶员座椅漏气。经检：车辆驾驶员座椅气悬浮阀漏气导致给予紧急处理后期采购配件在给予更换"/>
        <s v="座椅调整机构漏气"/>
        <s v="座椅气悬浮漏气"/>
        <s v="座椅无法调节气悬浮卡滞"/>
        <s v="钟舒：经我站技术人员检查发现气悬浮总成漏气"/>
        <s v="拆检发现：座椅气悬浮漏气"/>
        <s v="经站内拆检发现，是车辆气悬浮的伸缩阀回位不好导致，予以更换处理故障排除！"/>
        <s v="用户反映车辆座椅不起，拆检发现气悬浮总成卡滞损坏导致，建议更换"/>
        <s v="用户反映座椅不升降，经我站检查发现驾驶员座椅气悬浮总成故障导致座椅不升降，为用户更换，试车正常。"/>
        <s v="用户反映主驾驶座椅不起，检查发现主驾驶座椅气悬浮总成故障导致座椅不升降，为用户更换气悬浮总成。"/>
        <s v="客户反映座椅坐着自动往下降，经检查为驾驶员座椅气悬浮损坏导致。"/>
        <s v="上卧铺气弹簧漏气"/>
        <s v="用户反映车辆卧铺气弹簧松旷。检查发现车辆卧铺气弹簧漏气导致。更换卧铺气弹簧。"/>
        <s v="减震器框架松旷，更换新件"/>
        <s v="检查发现座椅升降器齿牙处异常磨损，旷量大导致异响，无法使用。"/>
        <s v="用户反映座椅起不来，检查发现升降器损坏，无法使用。"/>
        <s v="驾驶员座椅不落，检查发现座椅升降开关损坏，维修更换解决"/>
        <s v="检查发现驾驶员座椅靠背调节器故障导致座椅靠背无法调节，重新调整故障排除"/>
        <s v="司机坐垫开裂损坏"/>
        <s v="副驾驶安全带不能用，检查是安全带装配不当卡滞，拆下安全带给用户修复故障排除"/>
        <s v="用户反应该车座椅漏气，经检查发现该车座椅调节阀气管损坏导致，更换该车座椅调节阀故障排除"/>
        <s v="座椅气阀总成（气囊座椅)漏气"/>
        <s v="经检查发现，速升速降开关气管脱落，失效，拆下重新安装后，试车正常，故障排除。"/>
        <s v="客户反映车辆座椅前后无法调整，我站人员拆卸座椅检查发现调角器中轴线脱落导致，拆卸调角器重新固定轴线后试车，故障排除"/>
        <s v="用户反应：上卧铺塌陷，经检查发现是上卧铺隔板断裂塌陷造成，更换上卧铺后故障排除。"/>
        <s v="经我站检查发现右后视镜，镜片脱落，检查无外伤，为用户更换右后视镜总成"/>
        <s v="右后视镜后盖脱落"/>
        <s v="拆卸检查因驾驶员座椅气囊总成内部故障导致座椅异响，更换气囊后故障排除"/>
        <s v="经我站维修人员检查是车辆座椅内的阻尼器损坏导致，无法修复，更换后试车正常。"/>
        <s v="行驶中左侧后视镜异响，更换左侧后视镜"/>
        <s v="驾驶员座椅软垫变形塌陷，为客户更换。"/>
        <s v="驾驶员座椅软垫变形塌陷，为客户更换"/>
        <s v="检查发现驾驶员座椅减震器支架处断裂，分析是材质问题"/>
        <s v="用户反映：车辆座椅气囊漏气，严重，经我站人员检查发现：坐框减震器总成损坏导致，更换坐框减震器总成后故障排除。"/>
        <s v="用户反映：车辆座椅漏气严重，经我站人员检查发现：坐框减震器总成内部损坏导致，更换坐框减震器总成后故障排除。"/>
        <s v="用户反映：车辆座椅无法上升，经我站人员检查发现：坐框减震器断裂导致，更换坐框减震器总成后故障排除。"/>
        <s v="车主反馈座椅异响，检查座椅骨架损坏，更换处理"/>
        <s v="驾驶员反馈，座椅异响，检查座椅支架损坏，更换处理"/>
        <s v="车主反馈驾驶员座椅异响，检查驾驶员座椅骨架开裂，更换处理"/>
        <s v="用户表示车辆座椅松旷，间隙大，经检查该车座框减震器损坏，更换处理"/>
        <s v="LX现场检查；驾驶员坐垫塌陷。需更换"/>
        <s v="该车驾驶员座椅总成上座垫自然开裂"/>
        <s v="用户反映，主驾驶座椅倾斜，检查发现主座椅坐垫塌陷无法使用，更换故障件故障排除。"/>
        <s v="检查发现座椅座垫内部损坏塌陷，无法使用。"/>
        <s v="检查发现该车驾驶员座椅损坏"/>
        <s v="司机反映座椅损坏，经我站人员检查驾驶室座椅气囊支架断裂，由于系统没有拆分件更换座椅总成后排除故障"/>
        <s v="座椅无法调节上下角度，我站检修发现座椅一头拉线脱落所致，为其复位后，故障解除。由于该部位为座椅内部脱落，鉴定责任为座椅厂家。请老师审批"/>
        <s v="座椅内部调节阀接头漏气，为用户铆接修复处理"/>
        <s v="经检查座椅气阀气管漏气导致，维修座椅气阀气管试车故障排除"/>
        <s v="座椅漏气，经检查为座椅底座气管漏气导致，更换气管"/>
        <s v="经检查：座椅气管爆裂，导致座椅气囊升不起来漏气，经更换后故障解除。"/>
        <s v="检查是主座椅气阀上的气管端部脱落漏气导致座椅不能生降，安装气管修复处理后故障排除"/>
        <s v="现场检查车辆座椅气阀调节机构内部卡滞导致座椅无法调节，需更换新件"/>
        <s v="客户描述座椅气阀调节卡滞不回位，无法调节高低。经检查判断为座椅气阀调节机构总成质量问题，更换座椅气阀调节机构总成故障排除。"/>
        <s v="用户反映座椅漏气不起，经检查是座椅气阀调节机构卡滞漏气导致座椅不弹起。"/>
        <s v="检查发现驾驶员座椅气阀损坏开裂导致漏气，无法使用。"/>
        <s v="经检查为座椅气阀漏气导致座椅下陷，我站帮助维修处理"/>
        <s v="客户反应座椅不回弹，检查发现座椅气阀调节机构总成损坏，更换后故障排除"/>
        <s v="经我站服务人员检查发现车辆座椅座椅气阀调节机构总成漏气，需要更换新件，经更换后故障排除，试车正常。"/>
      </sharedItems>
    </cacheField>
    <cacheField name="故障模式" numFmtId="0">
      <sharedItems count="25">
        <s v="驾驶员安全带卷收器卡滞"/>
        <s v="驾驶室高度调节阀漏气"/>
        <s v="驾驶员座椅骨架开焊"/>
        <s v="驾驶员座椅调整机构卡滞"/>
        <s v="驾驶员座椅软垫开裂"/>
        <s v="驾驶员座椅骨架断裂"/>
        <s v="座椅挂钩断裂"/>
        <s v="副驾驶员座椅调整机构卡滞"/>
        <s v="副驾驶员座椅装配不当"/>
        <s v="副驾驶员座椅骨架断裂"/>
        <s v="副驾驶员座椅软垫开裂"/>
        <s v="右后视镜装配不当"/>
        <s v="左后视镜装配不当"/>
        <s v="左后视镜玻璃镜面水纹麻点"/>
        <s v="驾驶室后支撑空气弹簧漏气"/>
        <s v="驾驶员座椅装配不当"/>
        <s v="座椅气阀总成（气囊座椅)漏气"/>
        <s v="驾驶员座椅软垫变形塌陷"/>
        <s v="前翻滚座椅装配不当"/>
        <s v="副驾驶员座椅骨架开焊"/>
        <s v="前翻滚座椅软垫变形塌陷"/>
        <s v="副驾驶员座椅软垫变形塌陷"/>
        <s v="上卧铺气弹簧漏气"/>
        <s v="卧铺垫开裂"/>
        <s v="右后视镜玻璃镜面开裂"/>
      </sharedItems>
    </cacheField>
    <cacheField name="祸首件图号" numFmtId="0">
      <sharedItems count="52">
        <s v="SH4681010800A0A1093"/>
        <s v="FH0502B01100A0A1093"/>
        <s v="SH4681010070A0A1093"/>
        <s v="SH3A-6801000A1093"/>
        <s v="FH468100000055A1093"/>
        <s v="FH468100000054A1093"/>
        <s v="SH3A-6901400A1093"/>
        <s v="FH2821010200A0A1093"/>
        <s v="FH2821010100A0A1093"/>
        <s v="F1B24950201011A1093"/>
        <s v="F1B24968180011A1093"/>
        <s v="SSQDZ6807000A1093"/>
        <s v="SSQDZ6807610A1093"/>
        <s v="S4681010306A0A1093"/>
        <s v="FH468100000015A1093"/>
        <s v="FH468100000016A1093"/>
        <s v="FH468100000013A1093"/>
        <s v="FH468100000014A1093"/>
        <s v="FH0681010100A0A1093"/>
        <s v="FH468100000007A1093"/>
        <s v="FH0681010012A0A1093"/>
        <s v="F1B24968104002A0A1093"/>
        <s v="FH4681010116A0A1093"/>
        <s v="FH4681010110A0A1093"/>
        <s v="FH468100000008A1093"/>
        <s v="FH468100000013FJ30A1093"/>
        <s v="FH4681010100A0A1093"/>
        <s v="SH0681010012A0Y2A1093"/>
        <s v="SH3A-6805400A1093"/>
        <s v="SH3A-6802000A1093"/>
        <s v="SH3A-6806006A1093"/>
        <s v="SRC026807005A1093"/>
        <s v="SH4B-6805492A1093"/>
        <s v="SH5-6801120A1093"/>
        <s v="FH4704010260A0A1093"/>
        <s v="SH3A-6805300A1093"/>
        <s v="SH4A-6806014A1093"/>
        <s v="SH4A-6805100A1093"/>
        <s v="SH4A-6802118A1093"/>
        <s v="SH4A-6802000A1093"/>
        <s v="SH5-6806018A1093"/>
        <s v="SH4A-6806005A1093"/>
        <s v="FH1704010100A0A1093"/>
        <s v="FH4821010010A0A1093"/>
        <s v="SH4A-6805492A1093"/>
        <s v="FH4821010009A0A1093"/>
        <s v="S4681010600A0A1093"/>
        <s v="SH4A-6805001-BA1093"/>
        <s v="SH4A-6805001A1093"/>
        <s v="SH3A-6801400A1093"/>
        <s v="S4681010070A0A1093"/>
        <s v="F1B24968104014A1093"/>
      </sharedItems>
    </cacheField>
    <cacheField name="祸首件名称" numFmtId="0">
      <sharedItems count="39">
        <s v="安全带总成"/>
        <s v="车身高度调节阀(后)"/>
        <s v="底支架总成"/>
        <s v="底座模块化总成"/>
        <s v="副驾驶员座椅总成"/>
        <s v="副司机座垫总成"/>
        <s v="后视镜总成(右 带后盖)"/>
        <s v="后视镜总成(左 带后盖)"/>
        <s v="后悬空气弹簧总成"/>
        <s v="驾驶员座椅底座（不带调节机构）"/>
        <s v="驾驶员座椅底座减震器"/>
        <s v="驾驶员座椅气阀总成(两个方向)"/>
        <s v="驾驶员座椅气控阀"/>
        <s v="驾驶员座椅总成"/>
        <s v="驾驶员座椅总成(标配）"/>
        <s v="驾驶员座椅坐垫总成（年度型）"/>
        <s v="减震器总成"/>
        <s v="靠背总成"/>
        <s v="气控升降手柄总成"/>
        <s v="气囊总成"/>
        <s v="气囊总成(气囊含气管)"/>
        <s v="气悬浮总成"/>
        <s v="上卧铺气弹簧总成"/>
        <s v="升降器总成"/>
        <s v="升降调节开关总成"/>
        <s v="司机调角器总成"/>
        <s v="司机座垫总成"/>
        <s v="司机座椅靠背总成(含安全带总成)"/>
        <s v="速升速降开关气路总成"/>
        <s v="调角器手柄"/>
        <s v="卧铺总成(上)"/>
        <s v="右后视镜总成"/>
        <s v="阻尼器总成"/>
        <s v="左后视镜总成"/>
        <s v="坐垫总成"/>
        <s v="坐框减震器总成"/>
        <s v="座垫总成"/>
        <s v="座椅底部安装支座"/>
        <s v="座椅气阀调节机构总成"/>
      </sharedItems>
    </cacheField>
    <cacheField name="祸首件生产厂家" numFmtId="0">
      <sharedItems count="1">
        <s v="北京光华荣昌汽车部件有限公司"/>
      </sharedItems>
    </cacheField>
    <cacheField name="责任单位编号" numFmtId="0">
      <sharedItems count="1">
        <s v="A1093"/>
      </sharedItems>
    </cacheField>
    <cacheField name="责任单位名称" numFmtId="0">
      <sharedItems count="1">
        <s v="北京光华荣昌汽车部件有限公司"/>
      </sharedItems>
    </cacheField>
    <cacheField name="祸首件所属总成编号" numFmtId="0">
      <sharedItems count="51">
        <s v="SH4681010800A0A1093"/>
        <s v="FH0502B01100A0A1093"/>
        <s v="SH4681010070A0A1093"/>
        <s v="SH3A-6801000A1093"/>
        <s v="FH468100000055A1093"/>
        <s v="FH468100000054A1093"/>
        <s v="FH0681020100A0A1093"/>
        <s v="FH2821010200A0A1093"/>
        <s v="FH2821010100A0A1093"/>
        <s v="F1B24950201011A1093"/>
        <s v="F1B24968180011A1093"/>
        <s v="SSQDZ6807000A1093"/>
        <s v="FH468100000008A1093"/>
        <s v="S4681010306A0A1093"/>
        <s v="FH468100000015A1093"/>
        <s v="FH468100000016A1093"/>
        <s v="FH468100000013A1093"/>
        <s v="FH468100000014A1093"/>
        <s v="FH0681010100A0A1093"/>
        <s v="FH468100000007A1093"/>
        <s v="FH0681010012A0A1093"/>
        <s v="F1B24968104002A0A1093"/>
        <s v="FH4681010116A0A1093"/>
        <s v="FH4681010110A0A1093"/>
        <s v="FH468100000013FJ30A1093"/>
        <s v="FH4681010100A0A1093"/>
        <s v="SH0681010012A0Y2A1093"/>
        <s v="SH3A-6805400A1093"/>
        <s v="SH3A-6802000A1093"/>
        <s v="SH3A-6806006A1093"/>
        <s v="SRC026807005A1093"/>
        <s v="SH4B-6805492A1093"/>
        <s v="SH5-6801120A1093"/>
        <s v="FH4704010260A0A1093"/>
        <s v="SH3A-6805300A1093"/>
        <s v="SH4A-6806014A1093"/>
        <s v="SH4A-6805100A1093"/>
        <s v="SH4A-6802118A1093"/>
        <s v="SH4A-6802000A1093"/>
        <s v="SH5-6806018A1093"/>
        <s v="SH4A-6806005A1093"/>
        <s v="FH1704010100A0A1093"/>
        <s v="FH4821010010A0A1093"/>
        <s v="SH4A-6805492A1093"/>
        <s v="FH4821010009A0A1093"/>
        <s v="S4681010600A0A1093"/>
        <s v="SH4A-6805001-BA1093"/>
        <s v="SH4A-6805001A1093"/>
        <s v="SH3A-6801400A1093"/>
        <s v="S4681010070A0A1093"/>
        <s v="F1B24968104014A1093"/>
      </sharedItems>
    </cacheField>
    <cacheField name="祸首件所属总成名称" numFmtId="0">
      <sharedItems count="37">
        <s v="安全带总成"/>
        <s v="车身高度调节阀(后)"/>
        <s v="底支架总成"/>
        <s v="底座模块化总成"/>
        <s v="副驾驶员座椅总成"/>
        <s v="后视镜总成(右 带后盖)"/>
        <s v="后视镜总成(左 带后盖)"/>
        <s v="后悬空气弹簧总成"/>
        <s v="驾驶员座椅底座（不带调节机构）"/>
        <s v="驾驶员座椅底座减震器"/>
        <s v="驾驶员座椅总成"/>
        <s v="驾驶员座椅气控阀"/>
        <s v="驾驶员座椅总成(标配）"/>
        <s v="驾驶员座椅坐垫总成（年度型）"/>
        <s v="减震器总成"/>
        <s v="靠背总成"/>
        <s v="气控升降手柄总成"/>
        <s v="气囊总成"/>
        <s v="气囊总成(气囊含气管)"/>
        <s v="气悬浮总成"/>
        <s v="上卧铺气弹簧总成"/>
        <s v="升降器总成"/>
        <s v="升降调节开关总成"/>
        <s v="司机调角器总成"/>
        <s v="司机座垫总成"/>
        <s v="司机座椅靠背总成(含安全带总成)"/>
        <s v="速升速降开关气路总成"/>
        <s v="调角器手柄"/>
        <s v="卧铺总成(上)"/>
        <s v="右后视镜总成"/>
        <s v="阻尼器总成"/>
        <s v="左后视镜总成"/>
        <s v="坐垫总成"/>
        <s v="坐框减震器总成"/>
        <s v="座垫总成"/>
        <s v="座椅底部安装支座"/>
        <s v="座椅气阀调节机构总成"/>
      </sharedItems>
    </cacheField>
    <cacheField name="供应商确认状态" numFmtId="0">
      <sharedItems count="2">
        <s v="已确认"/>
        <s v="未确认"/>
      </sharedItems>
    </cacheField>
    <cacheField name="分公司审核时间" numFmtId="0">
      <sharedItems count="459">
        <s v="2020-08-13 15:49:13"/>
        <s v="2020-09-03 18:36:19"/>
        <s v="2020-08-26 08:51:34"/>
        <s v="2020-08-16 14:25:03"/>
        <s v="2020-08-22 15:20:24"/>
        <s v="2020-08-28 09:58:18"/>
        <s v="2020-08-29 12:58:53"/>
        <s v="2020-08-24 17:50:03"/>
        <s v="2020-09-01 14:57:26"/>
        <s v="2020-08-24 13:29:31"/>
        <s v="2020-08-20 16:33:41"/>
        <s v="2020-08-31 11:06:04"/>
        <s v="2020-09-05 10:08:23"/>
        <s v="2020-08-19 11:16:25"/>
        <s v="2020-08-21 15:28:40"/>
        <s v="2020-08-28 13:06:46"/>
        <s v="2020-08-13 10:32:32"/>
        <s v="2020-08-16 15:26:20"/>
        <s v="2020-08-25 09:24:38"/>
        <s v="2020-08-24 09:15:40"/>
        <s v="2020-09-03 11:25:18"/>
        <s v="2020-08-26 15:03:00"/>
        <s v="2020-08-25 16:49:22"/>
        <s v="2020-08-12 07:50:40"/>
        <s v="2020-09-01 09:12:30"/>
        <s v="2020-08-17 14:23:29"/>
        <s v="2020-08-17 17:22:42"/>
        <s v="2020-08-22 14:59:27"/>
        <s v="2020-08-26 11:29:25"/>
        <s v="2020-08-26 16:24:32"/>
        <s v="2020-08-14 09:49:15"/>
        <s v="2020-09-01 10:16:54"/>
        <s v="2020-08-18 16:57:37"/>
        <s v="2020-08-28 09:48:20"/>
        <s v="2020-08-25 16:14:34"/>
        <s v="2020-08-19 14:04:22"/>
        <s v="2020-08-21 11:27:34"/>
        <s v="2020-08-14 09:21:15"/>
        <s v="2020-08-24 11:45:15"/>
        <s v="2020-08-24 10:57:49"/>
        <s v="2020-08-25 13:37:14"/>
        <s v="2020-09-03 08:44:49"/>
        <s v="2020-08-31 14:43:12"/>
        <s v="2020-09-05 13:42:00"/>
        <s v="2020-09-02 13:54:51"/>
        <s v="2020-08-20 11:07:39"/>
        <s v="2020-09-01 14:50:59"/>
        <s v="2020-08-11 16:35:59"/>
        <s v="2020-08-18 09:35:29"/>
        <s v="2020-08-24 18:26:32"/>
        <s v="2020-08-17 13:41:55"/>
        <s v="2020-08-18 09:53:19"/>
        <s v="2020-08-31 10:21:44"/>
        <s v="2020-08-28 13:21:01"/>
        <s v="2020-09-02 16:57:43"/>
        <s v="2020-08-28 16:48:32"/>
        <s v="2020-08-18 17:31:08"/>
        <s v="2020-08-18 15:39:15"/>
        <s v="2020-08-26 16:17:56"/>
        <s v="2020-08-22 16:17:15"/>
        <s v="2020-09-03 08:19:52"/>
        <s v="2020-08-14 11:13:07"/>
        <s v="2020-08-29 15:32:49"/>
        <s v="2020-08-13 09:18:27"/>
        <s v="2020-08-24 14:32:13"/>
        <s v="2020-08-18 16:44:18"/>
        <s v="2020-08-21 10:35:37"/>
        <s v="2020-08-28 16:54:43"/>
        <s v="2020-08-18 19:09:05"/>
        <s v="2020-08-18 10:23:56"/>
        <s v="2020-08-21 08:45:36"/>
        <s v="2020-08-17 16:53:06"/>
        <s v="2020-08-20 17:06:13"/>
        <s v="2020-08-28 13:40:00"/>
        <s v="2020-08-22 16:54:47"/>
        <s v="2020-08-26 17:05:20"/>
        <s v="2020-08-25 17:43:28"/>
        <s v="2020-08-31 16:38:43"/>
        <s v="2020-08-13 17:01:52"/>
        <s v="2020-09-01 14:48:23"/>
        <s v="2020-08-19 11:39:08"/>
        <s v="2020-08-16 18:45:07"/>
        <s v="2020-09-03 11:23:12"/>
        <s v="2020-09-01 15:59:05"/>
        <s v="2020-08-19 17:43:50"/>
        <s v="2020-09-02 11:04:43"/>
        <s v="2020-08-13 10:29:42"/>
        <s v="2020-08-17 10:10:49"/>
        <s v="2020-08-24 09:32:41"/>
        <s v="2020-09-03 09:59:15"/>
        <s v="2020-08-21 14:53:10"/>
        <s v="2020-08-19 09:57:33"/>
        <s v="2020-09-02 09:16:29"/>
        <s v="2020-09-05 15:42:02"/>
        <s v="2020-08-28 08:13:51"/>
        <s v="2020-08-18 13:16:45"/>
        <s v="2020-08-26 09:38:44"/>
        <s v="2020-08-12 11:20:06"/>
        <s v="2020-08-18 15:27:15"/>
        <s v="2020-08-21 10:22:35"/>
        <s v="2020-08-26 15:30:48"/>
        <s v="2020-08-15 14:02:18"/>
        <s v="2020-08-16 12:33:43"/>
        <s v="2020-08-23 13:32:02"/>
        <s v="2020-08-20 11:15:12"/>
        <s v="2020-08-25 16:24:04"/>
        <s v="2020-08-28 10:48:49"/>
        <s v="2020-08-28 10:48:25"/>
        <s v="2020-08-28 10:46:34"/>
        <s v="2020-08-31 17:21:03"/>
        <s v="2020-09-01 10:14:02"/>
        <s v="2020-08-16 12:34:56"/>
        <s v="2020-08-12 08:49:31"/>
        <s v="2020-08-24 16:06:48"/>
        <s v="2020-08-13 08:27:15"/>
        <s v="2020-08-24 15:41:22"/>
        <s v="2020-08-26 10:14:54"/>
        <s v="2020-08-31 14:13:42"/>
        <s v="2020-09-03 13:22:57"/>
        <s v="2020-08-24 16:07:13"/>
        <s v="2020-08-20 14:41:43"/>
        <s v="2020-08-20 10:19:18"/>
        <s v="2020-08-26 09:41:01"/>
        <s v="2020-08-26 09:24:45"/>
        <s v="2020-08-26 16:10:11"/>
        <s v="2020-09-03 09:52:38"/>
        <s v="2020-08-18 12:37:07"/>
        <s v="2020-08-17 14:16:25"/>
        <s v="2020-08-26 14:38:51"/>
        <s v="2020-08-11 09:19:20"/>
        <s v="2020-08-18 09:16:41"/>
        <s v="2020-08-17 16:10:28"/>
        <s v="2020-08-30 13:58:02"/>
        <s v="2020-08-31 13:26:03"/>
        <s v="2020-09-03 15:00:57"/>
        <s v="2020-08-19 11:17:11"/>
        <s v="2020-08-20 14:47:26"/>
        <s v="2020-08-19 19:47:50"/>
        <s v="2020-08-24 14:03:46"/>
        <s v="2020-08-26 17:03:47"/>
        <s v="2020-08-26 18:42:23"/>
        <s v="2020-08-26 09:57:58"/>
        <s v="2020-08-23 12:25:00"/>
        <s v="2020-08-28 13:09:34"/>
        <s v="2020-08-20 09:24:59"/>
        <s v="2020-08-19 16:45:30"/>
        <s v="2020-09-01 13:46:24"/>
        <s v="2020-08-21 09:53:04"/>
        <s v="2020-08-21 14:54:15"/>
        <s v="2020-08-13 18:51:28"/>
        <s v="2020-08-14 15:07:17"/>
        <s v="2020-08-29 13:56:58"/>
        <s v="2020-08-13 17:56:04"/>
        <s v="2020-08-13 09:36:40"/>
        <s v="2020-09-04 15:26:37"/>
        <s v="2020-08-31 18:19:31"/>
        <s v="2020-08-24 08:22:05"/>
        <s v="2020-08-31 13:48:28"/>
        <s v="2020-08-24 14:02:05"/>
        <s v="2020-08-11 09:39:17"/>
        <s v="2020-08-25 08:33:30"/>
        <s v="2020-08-26 14:54:23"/>
        <s v="2020-08-20 13:42:04"/>
        <s v="2020-08-13 18:15:30"/>
        <s v="2020-08-25 15:11:17"/>
        <s v="2020-08-20 13:03:56"/>
        <s v="2020-08-21 14:30:35"/>
        <s v="2020-08-24 16:07:29"/>
        <s v="2020-08-24 10:50:03"/>
        <s v="2020-09-03 11:02:56"/>
        <s v="2020-08-30 09:36:12"/>
        <s v="2020-08-18 15:10:04"/>
        <s v="2020-08-18 16:57:11"/>
        <s v="2020-08-20 11:08:24"/>
        <s v="2020-08-31 09:01:42"/>
        <s v="2020-08-22 12:54:03"/>
        <s v="2020-08-24 13:51:33"/>
        <s v="2020-08-28 11:04:06"/>
        <s v="2020-09-01 14:58:42"/>
        <s v="2020-08-12 10:48:20"/>
        <s v="2020-08-13 08:28:51"/>
        <s v="2020-08-18 09:15:08"/>
        <s v="2020-08-23 12:59:09"/>
        <s v="2020-08-17 14:10:50"/>
        <s v="2020-08-20 10:17:21"/>
        <s v="2020-08-14 13:10:54"/>
        <s v="2020-08-17 10:13:35"/>
        <s v="2020-08-17 15:39:30"/>
        <s v="2020-08-24 13:51:48"/>
        <s v="2020-08-28 11:02:45"/>
        <s v="2020-09-03 13:23:25"/>
        <s v="2020-09-03 13:23:03"/>
        <s v="2020-09-03 13:22:33"/>
        <s v="2020-08-25 15:01:42"/>
        <s v="2020-08-14 09:45:25"/>
        <s v="2020-08-13 15:00:11"/>
        <s v="2020-09-02 13:23:47"/>
        <s v="2020-08-18 13:18:12"/>
        <s v="2020-08-31 09:09:29"/>
        <s v="2020-09-01 13:24:08"/>
        <s v="2020-08-28 14:33:47"/>
        <s v="2020-08-14 09:43:02"/>
        <s v="2020-08-22 17:55:01"/>
        <s v="2020-08-17 09:08:43"/>
        <s v="2020-09-03 17:27:33"/>
        <s v="2020-08-23 12:44:25"/>
        <s v="2020-09-02 10:25:02"/>
        <s v="2020-08-26 15:31:17"/>
        <s v="2020-08-11 10:06:31"/>
        <s v="2020-08-25 17:07:22"/>
        <s v="2020-08-20 11:09:51"/>
        <s v="2020-08-25 13:47:24"/>
        <s v="2020-08-28 14:21:38"/>
        <s v="2020-09-02 14:56:31"/>
        <s v="2020-08-30 13:35:16"/>
        <s v="2020-08-20 10:54:48"/>
        <s v="2020-08-17 14:11:08"/>
        <s v="2020-08-26 14:23:01"/>
        <s v="2020-08-17 14:10:25"/>
        <s v="2020-09-04 14:43:04"/>
        <s v="2020-09-05 11:38:07"/>
        <s v="2020-08-14 13:28:49"/>
        <s v="2020-09-01 10:52:19"/>
        <s v="2020-09-03 08:36:18"/>
        <s v="2020-08-26 08:45:35"/>
        <s v="2020-09-05 16:46:46"/>
        <s v="2020-09-05 16:52:43"/>
        <s v="2020-09-05 17:06:18"/>
        <s v="2020-09-05 14:25:55"/>
        <s v="2020-08-17 15:30:14"/>
        <s v="2020-09-03 14:33:36"/>
        <s v="2020-09-05 10:54:54"/>
        <s v="2020-09-05 12:28:58"/>
        <s v="2020-08-19 15:04:37"/>
        <s v="2020-08-26 11:12:58"/>
        <s v="2020-08-24 16:08:11"/>
        <s v="2020-08-31 11:25:44"/>
        <s v="2020-08-20 20:12:03"/>
        <s v="2020-09-01 08:48:07"/>
        <s v="2020-08-31 13:27:35"/>
        <s v="2020-08-12 10:52:50"/>
        <s v="2020-08-26 15:12:26"/>
        <s v="2020-08-21 09:08:28"/>
        <s v="2020-08-19 08:37:34"/>
        <s v="2020-09-03 10:45:26"/>
        <s v="2020-08-24 15:25:05"/>
        <s v="2020-08-31 16:04:30"/>
        <s v="2020-08-13 08:58:30"/>
        <s v="2020-08-26 14:20:10"/>
        <s v="2020-09-04 13:39:19"/>
        <s v="2020-08-17 09:08:25"/>
        <s v="2020-09-03 10:46:04"/>
        <s v="2020-08-17 10:34:38"/>
        <s v="2020-09-05 14:05:10"/>
        <s v="2020-09-02 15:58:38"/>
        <s v="2020-08-20 09:17:30"/>
        <s v="2020-08-22 18:11:15"/>
        <s v="2020-08-19 14:31:02"/>
        <s v="2020-08-25 09:25:17"/>
        <s v="2020-08-15 13:38:29"/>
        <s v="2020-08-28 09:32:05"/>
        <s v="2020-09-01 09:47:31"/>
        <s v="2020-08-14 13:51:04"/>
        <s v="2020-08-21 13:48:03"/>
        <s v="2020-08-31 10:18:04"/>
        <s v="2020-09-05 14:48:13"/>
        <s v="2020-08-25 10:17:09"/>
        <s v="2020-08-24 11:09:01"/>
        <s v="2020-08-26 13:24:48"/>
        <s v="2020-08-31 09:22:55"/>
        <s v="2020-09-02 08:53:03"/>
        <s v="2020-08-16 10:21:58"/>
        <s v="2020-08-20 10:08:12"/>
        <s v="2020-08-14 15:05:21"/>
        <s v="2020-08-17 15:38:26"/>
        <s v="2020-08-20 16:36:57"/>
        <s v="2020-08-25 09:48:08"/>
        <s v="2020-08-26 13:57:52"/>
        <s v="2020-08-13 13:29:10"/>
        <s v="2020-08-26 13:27:44"/>
        <s v="2020-08-26 08:21:23"/>
        <s v="2020-08-26 08:21:01"/>
        <s v="2020-09-03 13:24:48"/>
        <s v="2020-08-11 09:51:11"/>
        <s v="2020-08-14 09:19:55"/>
        <s v="2020-08-25 16:45:59"/>
        <s v="2020-08-17 10:36:23"/>
        <s v="2020-08-17 10:36:14"/>
        <s v="2020-08-17 10:34:01"/>
        <s v="2020-08-17 10:33:45"/>
        <s v="2020-08-20 11:08:00"/>
        <s v="2020-08-30 14:54:18"/>
        <s v="2020-08-20 14:47:05"/>
        <s v="2020-08-21 13:57:20"/>
        <s v="2020-08-21 13:23:32"/>
        <s v="2020-08-23 12:33:04"/>
        <s v="2020-08-24 15:57:55"/>
        <s v="2020-08-28 16:31:34"/>
        <s v="2020-09-01 15:07:11"/>
        <s v="2020-08-31 15:21:54"/>
        <s v="2020-08-31 16:49:11"/>
        <s v="2020-08-31 16:45:53"/>
        <s v="2020-09-02 09:55:59"/>
        <s v="2020-09-02 09:45:59"/>
        <s v="2020-08-18 14:15:37"/>
        <s v="2020-09-01 08:01:12"/>
        <s v="2020-08-14 11:00:31"/>
        <s v="2020-08-23 13:01:06"/>
        <s v="2020-09-03 09:51:29"/>
        <s v="2020-09-03 08:37:46"/>
        <s v="2020-08-31 14:22:21"/>
        <s v="2020-08-31 09:46:05"/>
        <s v="2020-08-23 16:39:51"/>
        <s v="2020-09-01 11:00:18"/>
        <s v="2020-08-28 16:48:37"/>
        <s v="2020-08-14 09:15:52"/>
        <s v="2020-08-18 14:07:04"/>
        <s v="2020-08-21 13:33:55"/>
        <s v="2020-08-23 11:16:30"/>
        <s v="2020-08-22 19:53:17"/>
        <s v="2020-08-13 09:32:24"/>
        <s v="2020-08-13 15:59:09"/>
        <s v="2020-08-18 15:19:03"/>
        <s v="2020-08-22 12:40:45"/>
        <s v="2020-09-01 08:01:24"/>
        <s v="2020-08-25 13:52:28"/>
        <s v="2020-08-13 18:03:48"/>
        <s v="2020-08-26 14:21:58"/>
        <s v="2020-08-31 12:36:55"/>
        <s v="2020-08-11 15:30:44"/>
        <s v="2020-08-31 17:29:24"/>
        <s v="2020-08-31 09:53:54"/>
        <s v="2020-08-17 10:27:14"/>
        <s v="2020-08-24 16:29:11"/>
        <s v="2020-08-31 09:47:36"/>
        <s v="2020-09-02 17:52:31"/>
        <s v="2020-08-28 11:18:58"/>
        <s v="2020-09-02 13:17:46"/>
        <s v="2020-08-31 13:36:59"/>
        <s v="2020-08-16 12:34:34"/>
        <s v="2020-08-17 14:37:29"/>
        <s v="2020-08-31 22:46:35"/>
        <s v="2020-09-03 11:01:05"/>
        <s v="2020-09-05 08:28:33"/>
        <s v="2020-08-19 09:49:14"/>
        <s v="2020-09-01 13:46:01"/>
        <s v="2020-08-17 14:50:32"/>
        <s v="2020-08-14 17:12:34"/>
        <s v="2020-08-18 15:02:15"/>
        <s v="2020-08-21 13:25:20"/>
        <s v="2020-08-20 09:33:13"/>
        <s v="2020-09-03 09:48:45"/>
        <s v="2020-08-31 11:03:04"/>
        <s v="2020-08-26 14:50:38"/>
        <s v="2020-08-26 14:14:38"/>
        <s v="2020-09-01 10:03:21"/>
        <s v="2020-09-03 16:00:14"/>
        <s v="2020-08-28 12:10:21"/>
        <s v="2020-08-30 11:08:59"/>
        <s v="2020-08-30 12:00:13"/>
        <s v="2020-08-21 15:38:26"/>
        <s v="2020-09-04 14:47:59"/>
        <s v="2020-09-04 13:48:22"/>
        <s v="2020-09-04 13:47:47"/>
        <s v="2020-09-02 13:43:34"/>
        <s v="2020-09-04 10:11:23"/>
        <s v="2020-08-24 16:07:45"/>
        <s v="2020-08-12 10:30:41"/>
        <s v="2020-09-02 11:26:09"/>
        <s v="2020-08-12 09:10:40"/>
        <s v="2020-08-21 14:54:01"/>
        <s v="2020-09-01 20:29:36"/>
        <s v="2020-09-03 13:23:48"/>
        <s v="2020-08-24 08:04:28"/>
        <s v="2020-08-23 12:52:43"/>
        <s v="2020-08-21 16:23:33"/>
        <s v="2020-09-02 18:58:44"/>
        <s v="2020-08-25 15:48:32"/>
        <s v="2020-08-19 08:51:57"/>
        <s v="2020-08-19 08:47:01"/>
        <s v="2020-08-17 15:56:25"/>
        <s v="2020-08-18 19:50:35"/>
        <s v="2020-08-18 09:53:13"/>
        <s v="2020-08-16 12:34:05"/>
        <s v="2020-08-28 15:00:56"/>
        <s v="2020-08-21 10:05:21"/>
        <s v="2020-08-18 15:45:57"/>
        <s v="2020-08-18 18:11:29"/>
        <s v="2020-09-02 15:49:20"/>
        <s v="2020-09-03 11:06:59"/>
        <s v="2020-09-03 09:52:02"/>
        <s v="2020-09-03 09:21:46"/>
        <s v="2020-08-16 14:45:52"/>
        <s v="2020-08-19 14:46:19"/>
        <s v="2020-09-03 08:24:17"/>
        <s v="2020-08-24 16:06:54"/>
        <s v="2020-08-20 11:13:25"/>
        <s v="2020-08-31 10:42:07"/>
        <s v="2020-08-18 10:19:36"/>
        <s v="2020-08-20 16:43:42"/>
        <s v="2020-09-01 13:45:39"/>
        <s v="2020-09-03 09:53:09"/>
        <s v="2020-08-18 09:44:22"/>
        <s v="2020-08-29 13:32:32"/>
        <s v="2020-08-13 11:00:49"/>
        <s v="2020-08-24 18:23:27"/>
        <s v="2020-08-13 16:35:26"/>
        <s v="2020-08-24 09:56:34"/>
        <s v="2020-08-14 14:57:05"/>
        <s v="2020-08-28 14:56:03"/>
        <s v="2020-08-13 14:55:37"/>
        <s v="2020-08-20 14:50:16"/>
        <s v="2020-08-31 15:22:31"/>
        <s v="2020-08-24 18:25:34"/>
        <s v="2020-08-25 17:54:57"/>
        <s v="2020-08-28 18:01:00"/>
        <s v="2020-09-03 13:24:26"/>
        <s v="2020-08-26 09:57:41"/>
        <s v="2020-08-14 15:22:53"/>
        <s v="2020-08-29 12:34:11"/>
        <s v="2020-08-25 08:31:32"/>
        <s v="2020-08-22 16:12:59"/>
        <s v="2020-08-20 17:52:58"/>
        <s v="2020-08-21 17:01:15"/>
        <s v="2020-09-02 13:31:56"/>
        <s v="2020-09-04 13:46:34"/>
        <s v="2020-08-28 16:39:42"/>
        <s v="2020-08-31 10:19:44"/>
        <s v="2020-08-13 15:44:00"/>
        <s v="2020-08-13 15:43:51"/>
        <s v="2020-08-26 13:25:39"/>
        <s v="2020-08-31 10:26:58"/>
        <s v="2020-08-12 11:09:54"/>
        <s v="2020-08-13 15:58:33"/>
        <s v="2020-08-19 14:35:45"/>
        <s v="2020-08-19 14:34:46"/>
        <s v="2020-08-26 16:51:07"/>
        <s v="2020-08-31 16:27:31"/>
        <s v="2020-09-01 15:32:06"/>
        <s v="2020-09-02 13:53:33"/>
        <s v="2020-09-02 09:01:05"/>
        <s v="2020-08-17 17:22:54"/>
        <s v="2020-08-18 16:57:24"/>
        <s v="2020-08-25 16:06:21"/>
        <s v="2020-08-25 18:33:30"/>
        <s v="2020-08-24 17:55:50"/>
        <s v="2020-08-10 08:21:20"/>
        <s v="2020-08-20 09:22:01"/>
        <s v="2020-08-25 15:38:35"/>
        <s v="2020-08-26 09:51:24"/>
        <s v="2020-08-18 09:42:00"/>
        <s v="2020-08-19 17:49:46"/>
        <s v="2020-09-01 08:41:08"/>
        <s v="2020-09-02 13:26:18"/>
        <s v="2020-08-19 11:17:39"/>
        <s v="2020-08-18 12:34:23"/>
        <s v="2020-08-26 11:29:21"/>
        <s v="2020-08-13 15:14:13"/>
        <s v="2020-08-20 14:09:07"/>
      </sharedItems>
    </cacheField>
    <cacheField name="终审意见" numFmtId="0">
      <sharedItems count="38">
        <s v=""/>
        <s v="扣0.6个工时"/>
        <s v="扣2.2个工时"/>
        <s v="维修方案争议  旧件仲裁"/>
        <s v="旧件验收"/>
        <s v="A109"/>
        <s v="备注新件厂家直供"/>
        <s v="扣1.9个工时"/>
        <s v="旧件仲裁"/>
        <s v="有APP视频   维修方案争议  旧件仲裁"/>
        <s v="已上传"/>
        <s v="旧件返厂检测"/>
        <s v="已上传APP视频"/>
        <s v="有APP视频"/>
        <s v="扣除超报工时费"/>
        <s v="作废补报+RCFT000089202007270002"/>
        <s v="无拆分件"/>
        <s v="有APP视频/ 旧件验收"/>
        <s v="已上传故障点照片"/>
        <s v="座椅气阀卡滞"/>
        <s v="，无法拍清   旧件仲裁"/>
        <s v="维修方案争议  质量仲裁"/>
        <s v="质量仲裁    扣1个工时"/>
        <s v="己修改"/>
        <s v="已上传故障点照片。旧件验收"/>
        <s v="无拆分"/>
        <s v="旧件验收。维修项目应选择6810001011（0.9）扣1.9个工时"/>
        <s v="扣1.4工时88.2元"/>
        <s v="车联网二次判定真实，补报原作废索赔单号RCFT010344202008060001前期报错底盘号"/>
        <s v="维修方案争议   旧件仲裁"/>
        <s v="扣1个工时"/>
        <s v="服务车GPS 信号问题导致外出轨迹与故障车轨迹无法重合"/>
        <s v="修改"/>
        <s v="APP照片与车联网停车位置相符"/>
        <s v="有APP视频_x000d_"/>
        <s v="附沈阳库及哈尔滨无库存截图。旧件验收"/>
        <s v="已修改"/>
        <s v="补报RCFT006866202008190001 （前期报成普通保养）"/>
      </sharedItems>
    </cacheField>
    <cacheField name="终审时间" numFmtId="0">
      <sharedItems containsNumber="1" containsInteger="1" containsMixedTypes="1" count="37">
        <n v="44056"/>
        <n v="44077"/>
        <n v="44069"/>
        <n v="44059"/>
        <n v="44065"/>
        <n v="44071"/>
        <n v="44072"/>
        <n v="44067"/>
        <n v="44075"/>
        <n v="44063"/>
        <n v="44074"/>
        <s v="2020-09-05 10:08:23"/>
        <n v="44062"/>
        <n v="44064"/>
        <n v="44068"/>
        <n v="44055"/>
        <n v="44060"/>
        <n v="44057"/>
        <n v="44061"/>
        <n v="44079"/>
        <n v="44076"/>
        <n v="44054"/>
        <n v="44058"/>
        <n v="44066"/>
        <n v="44073"/>
        <n v="44078"/>
        <s v="2020-09-03 16:00:14"/>
        <s v="2020-08-28 12:10:21"/>
        <s v="2020-08-30 11:08:59"/>
        <s v="2020-08-30 12:00:13"/>
        <s v="2020-08-21 15:38:26"/>
        <s v="2020-09-04 14:47:59"/>
        <s v="2020-09-04 13:48:22"/>
        <s v="2020-09-04 13:47:47"/>
        <s v="2020-09-02 13:43:34"/>
        <s v="2020-08-26 09:57:41"/>
        <n v="44053"/>
      </sharedItems>
    </cacheField>
    <cacheField name="终审人" numFmtId="0">
      <sharedItems count="12">
        <s v="SP042"/>
        <s v="SP047"/>
        <s v="SP045"/>
        <s v="SP043"/>
        <s v="SP044"/>
        <s v="SP048"/>
        <s v="SP041"/>
        <s v="SP039"/>
        <s v="SP038"/>
        <s v="SP049"/>
        <s v="SP040"/>
        <s v="SP046"/>
      </sharedItems>
    </cacheField>
    <cacheField name="供应商确认意见" numFmtId="0">
      <sharedItems count="183">
        <s v="安全带"/>
        <s v="缺少座椅厂家标示，只有安全带厂家标示"/>
        <s v=""/>
        <s v="维修项目选择错误，接/焊修燃油箱总成与座椅无关"/>
        <s v="气悬浮气管"/>
        <s v="气管"/>
        <s v="气悬浮"/>
        <s v="H3底座"/>
        <s v="坐框"/>
        <s v="故障现象描述中副驾不存在气囊及气管"/>
        <s v="照片中安全带无质量问题"/>
        <s v="照片反光，不清晰，未看出故障位置"/>
        <s v="开线"/>
        <s v="后视镜"/>
        <s v="故障件为A1093后视镜，非A1293上海梅克朗后视镜"/>
        <s v="该座椅FH468100000015A1093存在拆分件，不同意总成更换；"/>
        <s v="1.缺少新旧件厂家标示；2.照片中缺少故障位置的照片；"/>
        <s v="缺少调整机构损坏照片，"/>
        <s v="断裂"/>
        <s v="照片中损坏位置不清晰"/>
        <s v="故障现象描述不清晰与照片提供不符"/>
        <s v="偏斜"/>
        <s v="工时费用异议，应选择拆装座椅总成，破裂"/>
        <s v="阻尼器螺栓"/>
        <s v="支架断裂"/>
        <s v="气囊脱开"/>
        <s v="故障现象描述不够清晰，无法确认故障"/>
        <s v="故障描述不能正常回位不够清楚，无法确认故障"/>
        <s v="缺少故障的照片，不同意更换总成"/>
        <s v="缺少损坏位置照片"/>
        <s v="气管漏气"/>
        <s v="滑轨"/>
        <s v="此FH468100000015A1093座椅存在拆分件，可以更换拆分件"/>
        <s v="故障现象描述与提供照片不符"/>
        <s v="坐垫"/>
        <s v="故障现象描述座椅塌陷状态不清晰"/>
        <s v="故障模式/故障描述/故障照片体现问题与更换零部件不相符，应维修内容为拆装座椅总成"/>
        <s v="缺少视频"/>
        <s v="拉线"/>
        <s v="缺少新件照片及厂家标示，"/>
        <s v="气路总成"/>
        <s v="倾斜"/>
        <s v="缺少故障位置的照片"/>
        <s v="描述不够清晰，无法升降部位不清，缺少故障位置的照片"/>
        <s v="座椅照片不沟通清晰"/>
        <s v="缺少厂家标示"/>
        <s v="工时费过高，应选拆装座椅总成，断裂"/>
        <s v="仰角拉线"/>
        <s v="阻尼器塑料件"/>
        <s v="缺少断裂的照片"/>
        <s v="座椅生产日期为2020年5月，车辆销售日期为2019年9月，差异6个月"/>
        <s v="气控手柄"/>
        <s v="FH4681010110A0A1093可以更换拆分件，安全带存在打折现象"/>
        <s v="1.提供照片与故障现象描述不符，无法识别问题_x000d_2.该座椅FH0681010100A0A1093存在拆分件"/>
        <s v="阻尼器"/>
        <s v="气囊"/>
        <s v="支架开裂"/>
        <s v="座椅生产日期为2020年6月，销售日期为2020年4月，缺少行驶证 照片；断裂"/>
        <s v="3、故障模式/故障描述/故障照片体现问题与更换零部件不相符，应维修内容为FH468100000016A1093_x000d_"/>
        <s v="照片中故障位置照片不清晰"/>
        <s v="故障现象描述调节机构卡滞与照片提供不符"/>
        <s v="故障位置照片不清晰"/>
        <s v="选择拆装座椅总成"/>
        <s v="工时费用过高，应选择拆装座椅总成"/>
        <s v="1.缺少A2293厂家标示_x000d_2.缺少故障位置的照片"/>
        <s v="3、故障模式/故障描述/故障照片体现问题与更换零部件不相符，应维修内容为FH468100000014A1093_x000d_"/>
        <s v="更换零部件不互换，应更换FH4681010110A0A1093型号零部件_x000d_故障模式/故障描述/故障照片体现问题与更换零部件不相符，应维修内容为FH4681010110A0A1093"/>
        <s v="照片中显示安全带缺失，外力造成，不同意索赔"/>
        <s v="FH0681010100A0A1093存在拆分件，另该车为库存车"/>
        <s v="祸首件为FH468100000014A1093更换实物为FH468100000015A2293_x000d_与新件图号FH468100000014不一致"/>
        <s v="1、照片中存在两张新旧座椅厂家标示，均为A1093厂家，与更换件厂家标示A2189不符；_x000d_2、更换零部件不互换，应更换FH468100000016A1093型号零部件"/>
        <s v="故障模式/故障描述/故障照片体现问题与更换零部件不相符，应维修内容为FH0681010012A0A1093"/>
        <s v="工时费异议，应选择拆装座椅总成"/>
        <s v="支架断"/>
        <s v="可以安装螺栓维修解决"/>
        <s v="工时费用过高"/>
        <s v="螺栓脱落"/>
        <s v="缺少骨架开裂照片"/>
        <s v="缺少故障位置的照片，座椅调节位置过多，无法确认调节位置"/>
        <s v="缺少故障位置的标示"/>
        <s v="缺少故障为位置的照片"/>
        <s v="故障照片未体现故障位置"/>
        <s v="故障描述与提供照片不符"/>
        <s v="3、故障模式/故障描述/故障照片体现问题与更换零部件不相符，应维修内容为FH468100000015A1093_x000d_"/>
        <s v="气囊磨损"/>
        <s v="缺少气囊损坏故障位置照片"/>
        <s v="座椅无质量问题，不同意更换"/>
        <s v="偏斜晃动"/>
        <s v="坐垫开裂"/>
        <s v="照片中只用座椅总成照片，坐垫未发现开裂，骨架开裂缺失"/>
        <s v="缺少内部故障位置照片，服务站检测内部漏气，从照片上无法体现"/>
        <s v="应选择拆装座椅总成工时费用过高"/>
        <s v="故障现象描述气囊漏气与提供照片不符"/>
        <s v="工时费过高，应选择拆装座椅总成"/>
        <s v="气管脱开"/>
        <s v="螺栓损坏"/>
        <s v="缺少内部调节机构损坏照片"/>
        <s v="故障现象描述与照片不符"/>
        <s v="滚轮"/>
        <s v="断裂_x000d_"/>
        <s v="缺少旧件厂家标示"/>
        <s v="气管破裂"/>
        <s v="1.缺少座椅标牌，提供的不够清晰；2.缺少故障位置的照片"/>
        <s v="检查底座损坏与照片提供不符，未看到损坏位置"/>
        <s v="无故障座椅照片及更换座椅照片"/>
        <s v="故障缺陷照片不清晰，无法识别，工时费用过高"/>
        <s v="工时项目疑义，应选择工时项目为拆装座椅总成，"/>
        <s v="描述与照片不符"/>
        <s v="故障描述不清楚"/>
        <s v="故障责任祸首件不符，祸首件应为FH468100000015A1093"/>
        <s v="故障现象描述座椅中间两边减震柱开裂与照片不符"/>
        <s v="缺少座椅故障位置照片，卡滞的故障位置无法确认"/>
        <s v="螺栓"/>
        <s v="快插接头"/>
        <s v="FH0681010100A0A1093存在拆分件"/>
        <s v="故障较多，缺少故障位置照片，存在更换总成"/>
        <s v="缝纫线"/>
        <s v="故障描述检查整体变形无法检查，偏斜"/>
        <s v="缺少故障位置的照片气路总成及气悬浮"/>
        <s v="故障描述不清楚_x000d_"/>
        <s v="缺少故障位置的照片及新件厂家标示"/>
        <s v="照片不清晰"/>
        <s v="座椅照片不清晰，故障描述与照片不对应"/>
        <s v="故障描述不清，调节机构卡滞是无法调节，还是调节后失效；缺少拆解后照片"/>
        <s v="故障描述中座椅硬度无法调节，与服务张调节机构卡滞描述不一致，是2个控制开关"/>
        <s v="照片与故障现象描述不符"/>
        <s v="靠背无硬度要求，描述不清晰"/>
        <s v="缺少气囊故障位置照片"/>
        <s v="仰角拉线断裂"/>
        <s v="气管爆开"/>
        <s v="FH468100000008A1093存在拆分件，可以更换拆分件"/>
        <s v="照片未发现损坏位置，与故障现象描述不符"/>
        <s v="螺栓脱落可以维修"/>
        <s v="照片中未看到损坏位置"/>
        <s v="安全带可以维修，将白色件可以安装进去，安全带"/>
        <s v="螺栓脱落，可以维修"/>
        <s v="工时应选择拆装座椅总成，照片中损坏位置不清晰"/>
        <s v="故障模式/故障描述/故障照片体现问题与更换零部件不相符，应维修内容为拆装座椅总成，阻尼器塑料件"/>
        <s v="缺少故障位置照片，底座变形无法确认"/>
        <s v="照片不清晰，倾斜"/>
        <s v="更换零部件不互换，应更换FH468100000015A1093型号零部件"/>
        <s v="缺少故障件的厂家标识，缺少故障位置的照片"/>
        <s v="气囊开裂"/>
        <s v="松旷"/>
        <s v="缺少安全带位置的照片"/>
        <s v="缺少调整机构故障位置"/>
        <s v="应更换FH468100000014A1093零部件"/>
        <s v="绞架断裂"/>
        <s v="缺少座椅厂家标示"/>
        <s v="1.缺少旧件厂家标示；2旧件座椅照片确缺失"/>
        <s v="工时应选择拆装座椅总成71元"/>
        <s v="缺少无法调节位置照片，FH468100000007A1093存在拆分件"/>
        <s v="填写内容与照片不符_x000d_"/>
        <s v="拉线位置断裂"/>
        <s v="拉线位置脱落可以维修"/>
        <s v="从图片工时费用过高"/>
        <s v="从照片看未看到气阀损坏，描述与提供照片不相符"/>
        <s v="缺少行驶证及厂家标示"/>
        <s v="未看到弹簧脱出"/>
        <s v="行驶证照片及车辆照片不清晰"/>
        <s v="提供的照片无法确认故障位置"/>
        <s v="照片中缺少气缸脱落照片"/>
        <s v="应更换FH4681010100A0A1093型号零部件"/>
        <s v="异响"/>
        <s v="H3 减震器偏斜"/>
        <s v="H3减震器"/>
        <s v="减震器"/>
        <s v="腰托"/>
        <s v="气控升降手柄"/>
        <s v="气弹簧。"/>
        <s v="减震器框架松旷"/>
        <s v="升降器"/>
        <s v="H3升降器"/>
        <s v="故障现象描述司机坐垫开裂损坏与照片不符"/>
        <s v="气路"/>
        <s v="无旧件厂家标示"/>
        <s v="H4减震器"/>
        <s v="H3坐垫"/>
        <s v="塌陷"/>
        <s v="拉线脱落"/>
        <s v="气管脱落"/>
        <s v="无新件A2320厂家标示"/>
        <s v="气阀"/>
      </sharedItems>
    </cacheField>
    <cacheField name="是否向责任供应商索赔" numFmtId="0">
      <sharedItems count="1">
        <s v="是"/>
      </sharedItems>
    </cacheField>
    <cacheField name="市场AB质量信息快报编号" numFmtId="0">
      <sharedItems containsString="0" containsBlank="1" containsNonDate="0" count="1">
        <m/>
      </sharedItems>
    </cacheField>
    <cacheField name="快报状态" numFmtId="0">
      <sharedItems containsString="0" containsBlank="1" containsNonDate="0" count="1">
        <m/>
      </sharedItems>
    </cacheField>
    <cacheField name="快报审批意见" numFmtId="0">
      <sharedItems containsString="0" containsBlank="1" containsNonDate="0" count="1">
        <m/>
      </sharedItems>
    </cacheField>
    <cacheField name="维修索赔申请单号" numFmtId="0">
      <sharedItems count="1">
        <s v=""/>
      </sharedItems>
    </cacheField>
    <cacheField name="维修索赔申请类型" numFmtId="0">
      <sharedItems containsString="0" containsBlank="1" containsNonDate="0" count="1">
        <m/>
      </sharedItems>
    </cacheField>
    <cacheField name="外出索赔单编号" numFmtId="0">
      <sharedItems containsBlank="1" count="41">
        <m/>
        <s v="STCFT006250202008210002"/>
        <s v="STCFT000011816202007270003"/>
        <s v="STCFT003746202008300001"/>
        <s v="STCFT002416202008210002"/>
        <s v="STCFT000005819202008060018"/>
        <s v="STCFT000005819202008180014"/>
        <s v="STCFT000005819202008180018"/>
        <s v="STCFT000005819202008200026"/>
        <s v="STCFT000005819202008270010"/>
        <s v="STCFT000009044202008010001"/>
        <s v="STCFT000011816202008110001"/>
        <s v="STCFT000011816202008210003"/>
        <s v="STCFT000017376202008250001"/>
        <s v="STCFT000039407202008040004"/>
        <s v="STCFT000052953202008310001"/>
        <s v="STCFT000088210202008130001"/>
        <s v="STCFT000088210202008140001"/>
        <s v="STCFT000108016202008220003"/>
        <s v="STCFT002416202008260003"/>
        <s v="STCFT003746202008150004"/>
        <s v="STCFT006250202008240005"/>
        <s v="STCFT006587202008240002"/>
        <s v="STCFT006627202008090001"/>
        <s v="STCFT006627202008250001"/>
        <s v="STCFT006734202008240005"/>
        <s v="STCFT006797202008060005"/>
        <s v="STCFT006797202008170008"/>
        <s v="STCFT006797202008310001"/>
        <s v="STCFT007044202008150004"/>
        <s v="STCFT007044202008260002"/>
        <s v="STCFT010680202008070001"/>
        <s v="STCFT010950202008230002"/>
        <s v="STCFT011061202008270002"/>
        <s v="STCFT000011816202007100001"/>
        <s v="STCFT000108016202008230001"/>
        <s v="STCFT000854202008200002"/>
        <s v="STCFT006143202008310007"/>
        <s v="STCFT006331202008120007"/>
        <s v="STCFT000108016202008120003"/>
        <s v="STCFT000052913202008260002"/>
      </sharedItems>
    </cacheField>
    <cacheField name="外出索赔单状态" numFmtId="0">
      <sharedItems containsBlank="1" count="2">
        <m/>
        <s v="生效"/>
      </sharedItems>
    </cacheField>
    <cacheField name="外出索赔申请单号" numFmtId="0">
      <sharedItems count="45">
        <s v=""/>
        <s v="STCAFT006250202008200001"/>
        <s v="STCAFT003746202008290001"/>
        <s v="STCAFT002416202008200001"/>
        <s v="STCAFT000005819202008010003"/>
        <s v="STCAFT000005819202008120016"/>
        <s v="STCAFT000005819202008120020"/>
        <s v="STCAFT000005819202008160001"/>
        <s v="STCAFT000005819202008260001"/>
        <s v="STCAFT000009044202008010001"/>
        <s v="STCAFT000011816202008080016"/>
        <s v="STCAFT000011816202008190001"/>
        <s v="STCAFT000017376202008220001"/>
        <s v="STCAFT000038202008240001"/>
        <s v="STCAFT000039407202008010002"/>
        <s v="STCAFT000052953202008300003"/>
        <s v="STCAFT000088210202008110003"/>
        <s v="STCAFT000088210202008130001"/>
        <s v="STCAFT000108016202007280008"/>
        <s v="STCAFT002416202008250001"/>
        <s v="STCAFT003746202008150005"/>
        <s v="STCAFT006250202008240001"/>
        <s v="STCAFT006587202008240001"/>
        <s v="STCAFT006627202007290001"/>
        <s v="STCAFT006627202008090001"/>
        <s v="STCAFT006734202008240006"/>
        <s v="STCAFT006797202008020002"/>
        <s v="STCAFT006797202008170002"/>
        <s v="STCAFT006797202008300004"/>
        <s v="STCAFT007044202008140001"/>
        <s v="STCAFT007044202008240001"/>
        <s v="STCAFT009936202008220004"/>
        <s v="STCAFT009960202008260001"/>
        <s v="STCAFT010680202008060001"/>
        <s v="STCAFT010950202008220014"/>
        <s v="STCAFT011061202008170001"/>
        <s v="STCAFT000011816202007080008"/>
        <s v="STCAFT000108016202008180012"/>
        <s v="STCAFT000854202008160002"/>
        <s v="STCAFT006143202008260001"/>
        <s v="STCAFT002988202008140001"/>
        <s v="STCAFT006331202008110010"/>
        <s v="STCAFT000041609202008300003"/>
        <s v="STCAFT000108016202008090001"/>
        <s v="STCAFT000052913202008210001"/>
      </sharedItems>
    </cacheField>
    <cacheField name="外出类型" numFmtId="0">
      <sharedItems containsBlank="1" count="3">
        <m/>
        <s v="白天"/>
        <s v="夜间"/>
      </sharedItems>
    </cacheField>
    <cacheField name="外出原因" numFmtId="0">
      <sharedItems containsBlank="1" count="34">
        <m/>
        <s v="座椅不能启动"/>
        <s v="国六渣土车，无条件免费外出"/>
        <s v="用户发映车辆座椅安全带不回位"/>
        <s v="座椅漏气"/>
        <s v="符合渣土车保修期内免费外出"/>
        <s v="Z"/>
        <s v="渣土车免费外出"/>
        <s v="国六渣土车，无条件外出"/>
        <s v="用户反映：主驾驶室座椅漏气，车辆不能正常行驶，检查座椅支架断裂，导致漏气不能正常行驶，因此件无拆件，更换座椅总成。"/>
        <s v="坐椅漏气不起"/>
        <s v="此车是渣土车无法在公路上行驶，因此外出更换座椅总成。"/>
        <s v="座椅漏气，导致气压异常行驶困难"/>
        <s v="座椅漏气，气压异常"/>
        <s v="雄安新区渣土车免费外出救援"/>
        <s v="驾驶员座椅漏气，座椅无法调节，经我站现场拆检发现座椅气控管路接头脱落导致，为客户做维修处理故障排除"/>
        <s v="发映车辆座椅漏气，要求我站外出，"/>
        <s v="座椅不起"/>
        <s v="搅拌车用户反馈车辆座椅无法正常调整，影响使用，要求我站外出服务。"/>
        <s v="漏气"/>
        <s v="座椅无法升级"/>
        <s v="车辆安全带不回位，中通快递免费外出"/>
        <s v="中通快递免费外出"/>
        <s v="中通快运免费外出"/>
        <s v="接400派工，经销商报修商品车座椅漏气，要求我站前往维修"/>
        <s v="接400派工，客户车辆座椅气管破裂，拉着药品，要求我站前往救援"/>
        <s v="车辆座椅左右摆动幅度大，座椅无法进行举升"/>
        <s v="客户报修驾驶员座椅漏气，无法调整，要求外出救援"/>
        <s v="快递快运保内免费外出"/>
        <s v="中通车免费外出"/>
        <s v="客户来电反应座椅漏气严重无法打气，经检查座椅气管接头开裂导致漏气"/>
        <s v="呼叫中心安排（A202008111000）车辆座椅异响，有时不起"/>
        <s v="座椅无法调节，渣土车免费外出"/>
        <s v="车辆座椅无法调节"/>
      </sharedItems>
    </cacheField>
    <cacheField name="外出审核意见" numFmtId="0">
      <sharedItems containsBlank="1" count="41">
        <m/>
        <s v="_x000d__x000a_审批人：SP039_x000d__x000a_审批时间：2020/08/24  13:29:30_x000d__x000a_审批意见：到位时长0.83个小时_x000d__x000a_"/>
        <s v="_x000d__x000a_审批人：SP038_x000d__x000a_审批时间：2020/09/05  10:08:18_x000d__x000a_审批意见：到位时长1.6小时_x000d__x000a_"/>
        <s v="_x000d__x000a_审批人：SP043_x000d__x000a_审批时间：2020/09/03  11:25:00_x000d__x000a_审批意见：到位时长1.67小时_x000d__x000a_"/>
        <s v="_x000d__x000a_审批人：SP048_x000d__x000a_审批时间：2020/08/25  16:14:23_x000d__x000a_审批意见：到位时长：_x0009_0.60 _x0009_小时_x000d__x000d__x000a_"/>
        <s v="_x000d__x000a_审批人：SP043_x000d__x000a_审批时间：2020/08/14  09:21:08_x000d__x000a_审批意见：到位时长2.25小时_x000d__x000a_"/>
        <s v="_x000d__x000a_审批人：SP047_x000d__x000a_审批时间：2020/08/24  11:45:10_x000d__x000a_审批意见：到位时长1.3小时_x000d__x000a_"/>
        <s v="_x000d__x000a_审批人：SP047_x000d__x000a_审批时间：2020/08/24  10:57:44_x000d__x000a_审批意见：到位时长1.9小时 _x000d__x000a_"/>
        <s v="_x000d__x000a_审批人：SP041_x000d__x000a_审批时间：2020/08/25  13:37:03_x000d__x000a_审批意见：到位时长0.93小时_x000d__x000a_"/>
        <s v="审批人 :Admin,审批时间 :2020-08-30审批意见:未上传APP照片/轨迹原因：:_x000d__x000a_审批人：SP045_x000d__x000a_审批时间：2020/08/31  14:43:09_x000d__x000a_审批意见：到位时长  1.31  小时_x000d__x000a_"/>
        <s v="_x000d__x000a_审批人：SP039_x000d__x000a_审批时间：2020/08/11  16:35:57_x000d__x000a_审批意见：到位时长0.25个小时_x000d__x000a_"/>
        <s v="_x000d__x000a_审批人：SP049_x000d__x000a_审批时间：2020/08/17  13:41:54_x000d__x000a_审批意见：到位时长：_x0009_0.48 _x0009_小时_x000d__x000d__x000a_"/>
        <s v="_x000d__x000a_审批人：SP048_x000d__x000a_审批时间：2020/08/28  13:20:59_x000d__x000a_审批意见：到位时长：_x0009_0.58 _x0009_小时_x000d__x000d__x000a_"/>
        <s v="_x000d__x000a_审批人：SP038_x000d__x000a_审批时间：2020/08/28  16:48:31_x000d__x000a_审批意见：到位时长1小时_x000d__x000a_"/>
        <s v="审批人 :Admin,审批时间 :2020-08-06审批意见:未上传APP照片/轨迹原因：:_x000d__x000a_审批人：SP042_x000d__x000a_审批时间：2020/08/13  17:01:30_x000d__x000a_审批意见：到位时长：_x0009_0.89 _x0009_小时_x000d__x000d__x000a_"/>
        <s v="_x000d__x000a_审批人：SP041_x000d__x000a_审批时间：2020/09/02  11:04:04_x000d__x000a_审批意见：到位时长1.86小时_x000d__x000a_"/>
        <s v="审批人 :Admin,审批时间 :2020-08-16审批意见:未上传APP照片/轨迹原因：:_x000d__x000a_审批人：SP048_x000d__x000a_审批时间：2020/08/20  14:41:31_x000d__x000a_审批意见：到位时长：_x0009_0.10 _x0009_小时_x000d__x000d__x000a_"/>
        <s v="审批人 :Admin,审批时间 :2020-08-17审批意见:未上传APP照片/轨迹原因：:_x000d__x000a_审批人：SP040_x000d__x000a_审批时间：2020/08/20  10:19:14_x000d__x000a_审批意见：到位时长_x0009_0.70_x0009_小时_x000d__x000d__x000a_"/>
        <s v="审批人 :Admin,审批时间 :2020-08-25审批意见:未上传APP照片/轨迹原因：:_x000d__x000a_审批人：SP042_x000d__x000a_审批时间：2020/08/26  14:38:22_x000d__x000a_审批意见：到位时长：_x0009_2.27 _x0009_小时_x000d__x000d__x000a_"/>
        <s v="_x000d__x000a_审批人：SP042_x000d__x000a_审批时间：2020/08/31  18:19:28_x000d__x000a_审批意见：到位时长：_x0009_0.79 _x0009_小时_x000d__x000d__x000a_"/>
        <s v="审批人 :Admin,审批时间 :2020-08-15审批意见:未上传APP照片/轨迹原因：:_x000d__x000a_审批人：SP046_x000d__x000a_审批时间：2020/08/20  13:03:54_x000d__x000a_审批意见：到位时长 4.55小时_x000d__x000a_"/>
        <s v="审批人 :Admin,审批时间 :2020-08-24审批意见:未上传APP照片/轨迹原因：:_x000d__x000a_审批人：SP044_x000d__x000a_审批时间：2020/08/26  14:22:57_x000d__x000a_审批意见：到位时长1.91小时_x000d__x000a_"/>
        <s v="_x000d__x000a_审批人：SP044_x000d__x000a_审批时间：2020/08/26  14:20:03_x000d__x000a_审批意见：到位时长0.64小时_x000d__x000a_"/>
        <s v="_x000d__x000a_审批人：SP039_x000d__x000a_审批时间：2020/08/17  10:34:37_x000d__x000a_审批意见：到位时长0.74个小时_x000d__x000a_"/>
        <s v="审批人：_x000d__x000a_SP048_x000d__x000a_审批时间：_x000d__x000a_2020/8/28 15:09:20_x000d__x000a_审批意见：_x000d__x000a_描述故障现象_x000d__x000a_审批人：SP045_x000d__x000a_审批时间：2020/09/05  14:05:08_x000d__x000a_审批意见：到位时长：_x0009_1.88 _x0009_小时_x000d__x000a_"/>
        <s v="审批人 :Admin,审批时间 :2020-08-24审批意见:外出服务半径与申请单不一致;未上传APP照片/轨迹原因：:_x000d__x000a_审批人：SP043_x000d__x000a_审批时间：2020/08/28  09:31:59_x000d__x000a_审批意见：到位时长0.77小时_x000d__x000a_"/>
        <s v="_x000d__x000a_审批人：SP043_x000d__x000a_审批时间：2020/08/19  19:42:58_x000d__x000a_审批意见：到位时长1.08小时_x000d__x000a_"/>
        <s v="审批人 :Admin,审批时间 :2020-08-25审批意见:未上传APP照片/轨迹原因：:审批人：_x000d__x000a_SP048_x000d__x000a_审批时间：_x000d__x000a_2020/8/25 13:23:50_x000d__x000a_审批意见：_x000d__x000a_故障描述不清，调节机构卡滞是无法调节，还是调节后失效；缺少拆解后照片_x000d__x000a_审批人：SP048_x000d__x000a_审批时间：2020/09/05  14:47:22_x000d__x000a_审批意见：到位时长：_x0009_1.48 _x0009_小时_x000d__x000d__x000a_"/>
        <s v="_x000d__x000a_审批人：SP049_x000d__x000a_审批时间：2020/09/02  08:52:57_x000d__x000a_审批意见：到位时长：_x0009_1.44 _x0009_小时_x000d__x000d__x000a_"/>
        <s v="_x000d__x000a_审批人：SP042_x000d__x000a_审批时间：2020/08/23  16:39:49_x000d__x000a_审批意见：到位时长：_x0009_1.19 _x0009_小时_x000d__x000d__x000a_"/>
        <s v="_x000d__x000a_审批人：SP042_x000d__x000a_审批时间：2020/09/01  11:00:13_x000d__x000a_审批意见：到位时长：_x0009_1.17 _x0009_小时_x000d__x000d__x000a_"/>
        <s v="审批人 :Admin,审批时间 :2020-08-10审批意见:未上传APP照片/轨迹原因：:_x000d__x000a_审批人：SP045_x000d__x000a_审批时间：2020/08/18  15:02:08_x000d__x000a_审批意见：到位时长  0.81  小时_x000d__x000a_"/>
        <s v="_x000d__x000a_审批人：SP041_x000d__x000a_审批时间：2020/08/26  14:14:36_x000d__x000a_审批意见：到位时长1.93小时_x000d__x000a_"/>
        <s v="_x000d__x000a_审批人：SP039_x000d__x000a_审批时间：2020/09/01  10:02:51_x000d__x000a_审批意见：到位时长0.33个小时_x000d__x000a_"/>
        <s v="审批人：_x000d__x000a_SP032_x000d__x000a_审批时间：_x000d__x000a_2020/7/16 10:57:07_x000d__x000a_审批意见：_x000d__x000a_合并轨迹显示外出地与故障车位置无重合_x000d__x000a_审批人：SP048_x000d__x000a_审批时间：2020/09/03  15:59:42_x000d__x000a_审批意见：到位时长：_x0009_0.56 _x0009_小时_x000d__x000d__x000a_"/>
        <s v="审批人 :Admin,审批时间 :2020-08-26审批意见:未上传APP照片/轨迹原因：:_x000d__x000a_审批人：SP041_x000d__x000a_审批时间：2020/09/01  20:29:26_x000d__x000a_审批意见：到位时长0.9小时_x000d__x000a_"/>
        <s v="审批人：_x000d__x000a_SP049_x000d__x000a_审批时间：_x000d__x000a_2020/8/24 13:27:01_x000d__x000a_审批意见：_x000d__x000a_祸首件错误，与描述不符，工时费超报_x000d__x000a_审批人：SP049_x000d__x000a_审批时间：2020/08/28  15:00:50_x000d__x000a_审批意见：到位时长：_x0009_2.12 _x0009_小时_x000d__x000a_"/>
        <s v="_x000d__x000a_审批人：SP041_x000d__x000a_审批时间：2020/09/02  15:48:52_x000d__x000a_审批意见：到位时长1.85小时_x000d__x000a_"/>
        <s v="_x000d__x000a_审批人：SP043_x000d__x000a_审批时间：2020/08/28  16:39:36_x000d__x000a_审批意见：到位时长0.7小时_x000d__x000a_"/>
        <s v="_x000d__x000a_审批人：SP044_x000d__x000a_审批时间：2020/08/20  09:21:58_x000d__x000a_审批意见：到位时长1.1小时_x000d__x000a_"/>
        <s v="_x000d__x000a_审批人：SP044_x000d__x000a_审批时间：2020/09/01  08:41:03_x000d__x000a_审批意见：到位时长2.53小时_x000d__x000a_"/>
      </sharedItems>
    </cacheField>
    <cacheField name="维修索赔单其他费用说明" numFmtId="0">
      <sharedItems count="1">
        <s v=""/>
      </sharedItems>
    </cacheField>
    <cacheField name="外出其他费用说明" numFmtId="0">
      <sharedItems containsBlank="1" count="2">
        <m/>
        <s v=""/>
      </sharedItems>
    </cacheField>
    <cacheField name="故障备注" numFmtId="0">
      <sharedItems count="115">
        <s v=""/>
        <s v="未找到相对应工时及故障模式，已相似代替"/>
        <s v="水泥搅拌车外出不限故障模式"/>
        <s v="用户自费外出，维修地点调兵山。"/>
        <s v="智科轨迹出现异常"/>
        <s v="&quot;因该座椅不提供安全带拆分件，故更换座椅总成"/>
        <s v="巴林左旗敖汉分公司报单，请领导审核通过     与车辆REPFT010425202008050005为同一故障地"/>
        <s v="ETX互动中心派工单号1-YZFR53M。该副驾驶员座椅上印有A1093，H0681020100A0。"/>
        <s v="派工号A202008132654"/>
        <s v="派工号A202008230087"/>
        <s v="注：新ETX车辆维修，APP派工号：A202008021401（已上传APP照片及APP视频）"/>
        <s v="N"/>
        <s v="N 渣土车"/>
        <s v="Z"/>
        <s v="因该座椅总成，配件库没有底座总成，予以更换总成"/>
        <s v="座椅气囊损坏"/>
        <s v="A202008112346，外出更换，故车联网不在站内，有APP视频"/>
        <s v="A202008273307,外出更换故车联网不在站内，有APP视频"/>
        <s v="地址：天津市津南区八里台镇兴发道，外出费自理，显示未进站，车在在经销商停车场内"/>
        <s v="地址：天津市滨海新区新港街道东环路，，外出费用自理"/>
        <s v="经咨询配件技术科该图号座椅无拆分件"/>
        <s v="座椅无法升降，后背无法调节。"/>
        <s v="座椅无法升降，后背无法调节"/>
        <s v="座椅无法升降，靠背无法调节"/>
        <s v="由于当时断裂没有配件  用户着急送货只好用电焊先焊接处理    等配件到为用户更换新件"/>
        <s v="信息员疏忽未及时更换定位导致定位地址不确准，配件更换地址：山西省晋中市左权县"/>
        <s v="作废单据RCFT000089202007270002重新提报"/>
        <s v="ETX超能版重点产品APP报修，派工号为：A202008011148"/>
        <s v="注：GTL车辆维修，APP单号：A202008042545（已上传APP相片及APP视频）"/>
        <s v="注：ETX车辆维修，APP单号：A202008053230（已上传APP相片及APP视频）"/>
        <s v="注：EST车辆维修，APP单号：A202008082704（已上传APP相片及APP视频）（维修地点：广东省东莞市大岭山镇）"/>
        <s v="GTL超能版重点产品APP报修，派工号为；A202008253425 ’"/>
        <s v="注：GTL车辆维修，APP单号：A202008301215（已上传APP相片及APP视频）"/>
        <s v="座椅总成无拆分件，只能更换座椅总成"/>
        <s v="已上传现场及智科GPS运行正常的视频及照片，用户不方便进站，维修地：杭锦旗"/>
        <s v="客户 自费外出服务：天津市滨海新区渤海20路"/>
        <s v="此款座椅总成无拆分维修，已咨询技术科。故障地点：辽宁朝阳市建平县叶柏寿靠近下八楞罐。行驶证交警扣押无法提供。"/>
        <s v="（由于该座椅无散件供应，换总成处理）"/>
        <s v="GTL互动中心派工单号：1-ZD9LORQ。"/>
        <s v="GTL互动中心派工单号：1-ZESMVRN。"/>
        <s v="GTL互动中心派工单号：1-ZLQN2LB。"/>
        <s v="更换座椅"/>
        <s v="更换座椅     外出和平区混南站西街道"/>
        <s v="更换座椅       本溪市南芬区郭家街道"/>
        <s v="由于目前供应商只提供总成件，不提供拆分件，所以只能更换总成件，特此说明"/>
        <s v="索赔单作废：RCFT003823202008080012"/>
        <s v="派工号1-YUNTTNL"/>
        <s v="派工号1-YXNGFLS"/>
        <s v="派工号1-ZCUIQCO"/>
        <s v="大客户新重点产品需补工时费激励系数，ISG产品报修，派工号1-ZG1OR0R"/>
        <s v="免费上门维修"/>
        <s v="外出响堂"/>
        <s v="Y;野鸡坨二级网点维修。"/>
        <s v="C 无拆分件，更换座椅做成。"/>
        <s v="旧件座椅打刻号像是尖锐物品手写，无法拍清"/>
        <s v="因此型号座椅无拆分件供应，故更换总成处理"/>
        <s v="派工单号1-76029139908，维修工毛阳"/>
        <s v="由于当地电线一直没有修好，手机没电文档上传"/>
        <s v="由于公司停电，手机没电，文档上传"/>
        <s v="1-ZLRMJRT"/>
        <s v="   配件由A1093厂家直发我服务站，旧件直接返回厂家       客户自行承担外出费用"/>
        <s v="雷萨搅拌车不限故障模式外出"/>
        <s v="派工号1-YQ5VOWD"/>
        <s v="派工号1-YUSTUFE"/>
        <s v="派工号1-ZLV6TU8"/>
        <s v="派工单号：1-YOO6CN7，新重点产品需补工时费激励系数J，中通快递免费外出"/>
        <s v="1-Z6MPZSD"/>
        <s v="派工单号：1-Z6R1NLB"/>
        <s v="派工单号：1-ZBIEW7X，新重点产品需补工时费激励系数J，中通快递免费外出"/>
        <s v="派工单号：1-ZEGBSB6，新重点产品需补工时费激励系数J，中通快递免费外出"/>
        <s v="派工单号：1-ZCYU9WR，新重点产品需补工时费激励系数X。"/>
        <s v="派工单号：A202008211038，新重点产品需补工时费激励系数X。"/>
        <s v="派工单号：A202008272180，新重点产品需补工时费激励系数。"/>
        <s v="派工单号：1-ZLQVQK2，新重点产品需补工时费激励系数J，中通快递免费外出"/>
        <s v="因漏报导致索赔单提交超时望审单老师审批"/>
        <s v="此单据座椅骨架开裂，欧曼下发文件不能换主座椅总成，中心库无座椅骨架。用户拉的绿色食品，不能等待配件来到。我们应及处理焊修。请领导给予审核工时费用。此单据没有更换新配件。"/>
        <s v="旧件编号：200527*0000205   新件编号：200725*0002765"/>
        <s v="外出故障地点：三亚市崖州区"/>
        <s v="客户自费外出，维修地址：山西省朔州市应县镇子梁乡015乡道，没有拍摄铭牌，已重新拍摄上传"/>
        <s v="用户承担费用外出外出地址为道外区天恒大街526号"/>
        <s v="更换驾驶员座椅总成，外出费自理，订单编号：PSOFT010994202008070017"/>
        <s v="更换驾驶员座椅总成，配件订单编号：PSOFT010994202008210063"/>
        <s v="站内维修，由于APP没有重新定位，导致部分照片水印显示位置为东兴电子城"/>
        <s v="无拆分件"/>
        <s v="与派工单：A202008040994为同一外出地点"/>
        <s v="由于外出申请延迟审批，导致索赔单延迟提报，请领导核实审批！谢谢！"/>
        <s v="在武汉市新洲区荣立汽修厂二级站维修"/>
        <s v="座椅旧件上印有A1093 L0116 H0681010100A0"/>
        <s v="补报索赔单RCFT010344202008060001"/>
        <s v="巴林左旗敖汉分公司报单，请领导审核通过  与车辆REPFT010425202008100002为同一故障地"/>
        <s v="外出服务：天津市滨海新区京门大道"/>
        <s v="文件上传旧件新件铭牌，"/>
        <s v="派工号1-ZAN4TRY"/>
        <s v="大客户新重点产品需补工时费激励系数，ISG产品报修，派工号1-Z6EMW2X"/>
        <s v="用户自费更换故障件"/>
        <s v="C 座椅：H0681010100A*K1111"/>
        <s v="派工号1-YOMNK2Q"/>
        <s v="该故障维修处理座椅气管即可，无旧件"/>
        <s v="座椅内部自带气管，属于座椅布局时未使用扎带扎紧"/>
        <s v="1-ZLNKV63。"/>
        <s v="该车是我站外出更换，地址：济宁市嘉祥县纸坊镇"/>
        <s v="更换气悬浮"/>
        <s v="更换气悬浮总成"/>
        <s v="WH/Y;野鸡坨二级网点维修。"/>
        <s v="索赔单作废    重新提报    作废索赔单号：RCFT006866202008190001   派工号：1-76974002927"/>
        <s v="更换后视镜"/>
        <s v="座椅保修期为18个月，故座椅减震器质保为18个月"/>
        <s v="用户自费外出，外出地：拉萨市当雄县，此配件有供应商直供，故无需添加材料，敬请领导审批"/>
        <s v="用户自费外出，外出地：山南地区贡嘎县，该配件由供应商直供，故无需添加材料费"/>
        <s v="用户自费外出，外出地：拉萨市当雄县，配件由供应商直供，故无需添加材料费"/>
        <s v="ETX互动中心派工单号1-YZFR53M。该驾驶员座椅总成上印有A1093，H0681010100A0。"/>
        <s v="大客户新重点产品需补工时费激励系数，ISG产品报修，派工号1-Z3RJ8N2"/>
        <s v="配件为供应商直发，无配件费"/>
        <s v="已上传现场视频     厂家直发件  无材料费 无旧件返回"/>
        <s v="更换座椅气阀调节机构总成"/>
      </sharedItems>
    </cacheField>
    <cacheField name="变速箱型号" numFmtId="0">
      <sharedItems count="84">
        <s v="12JSDX240TA(铝)"/>
        <s v="12JSDX240TA（铝）"/>
        <s v="12TX2420TD铝"/>
        <s v="12JSDX240TA（铝壳）"/>
        <s v="HW23712C(Q)（铁）"/>
        <s v="12JSD180(铝)"/>
        <s v="12JSD220铁（Q）"/>
        <s v="12TX2420TD（铝）"/>
        <s v="12JSD220(Q)铁"/>
        <s v="HW19712(Q)铁"/>
        <s v="12JSD180TA(Q)铁"/>
        <s v="12JSD180A(Q)铁"/>
        <s v="16S2530TO（铝）"/>
        <s v="12JSDX240TA铝+QH70+FHB320B"/>
        <s v="12JSD180铁"/>
        <s v=""/>
        <s v="12JSDX240K铁（Q）"/>
        <s v="16S2531TO带液力缓速器（铝）-(配置已删除)"/>
        <s v="HW23712(Q)铁"/>
        <s v="C16JSDQXL250TA（铝）"/>
        <s v="16S2530TO铝"/>
        <s v="HW23712(Q)铁-(配置已删除)"/>
        <s v="12JSD180(Q)铁"/>
        <s v="12JSD180A(Q)铁-(配置已删除)"/>
        <s v="12JSD180（Q）铁-(配置已删除)"/>
        <s v="12JSDX240TA（铝)-(配置已删除)"/>
        <s v="12JSDX240TA（铝)"/>
        <s v="12JSDX240TA(铝)-(配置已删除)"/>
        <s v="12JSD160T"/>
        <s v="9JS119TA铁壳"/>
        <s v="HW19712(Q)铁-(配置已删除)"/>
        <s v="12JSDX240TA（铝下拉）"/>
        <s v="12JSD180(Q)铁-(配置已删除)"/>
        <s v="12JSDX240TA铝"/>
        <s v="12JSX240(Q)铁-(配置已删除)"/>
        <s v="16S2530TO （铝）"/>
        <s v="HW13710C（Q）铝"/>
        <s v="12JSDX240TA（铁）"/>
        <s v="16JSD220TA（铁）"/>
        <s v="12JSD160TA铝"/>
        <s v="9JS119TA（铁）"/>
        <s v="12JSDX240A（铁）"/>
        <s v="12JSD180TA(铝)"/>
        <s v="12JSDX240A（Q）铁"/>
        <s v="12JSDX240TA（Q）铁"/>
        <s v="12TX2421TD自动挡+液力缓速器-(配置已删除)"/>
        <s v="9JS119TA铁"/>
        <s v="12JSDX240TA铝."/>
        <s v="12JSDX240TA带液力缓速器（铝）"/>
        <s v="12JSDX240(Q)铁-(配置已删除)"/>
        <s v="12JSDX240TA（铝）带液力缓速器"/>
        <s v="12JSD180铝"/>
        <s v="12JSDX240TA铝+QH70C"/>
        <s v="12TX2421TD自动挡+液力缓速器"/>
        <s v="12JSDX240TA（Q）铁-(配置已删除)"/>
        <s v="12JSDX240TA（铝壳）-(配置已删除)"/>
        <s v="12JSDX240（Q）（铁）"/>
        <s v="12JSDX240(Q)铁"/>
        <s v="12JSDX240TA铝壳"/>
        <s v="12JSD180TA（铝）"/>
        <s v="12JSDX240T（Q）铁"/>
        <s v="12JSD180TA（铝壳）"/>
        <s v="9JS119TA铁壳-(配置已删除)"/>
        <s v="HW23712(Q)（铁）"/>
        <s v="16S2530TO（铝）-(配置已删除)"/>
        <s v="9JS119TA（铁）高低阀变速箱"/>
        <s v="12JSDX240A（铁壳）"/>
        <s v="12TX2421TD自动挡+液缓（铝）"/>
        <s v="12JSDX240TA"/>
        <s v="无"/>
        <s v="16JSD220TA+液缓（铝）"/>
        <s v="12JSDX240TA（Q）（铁）"/>
        <s v="12TX2420TD自动挡变速箱-(配置已删除)"/>
        <s v="12JSDX240A（Q）铁-(配置已删除)"/>
        <s v="12JSD200铁（Q）"/>
        <s v="12JSDX240A铁（Q）"/>
        <s v="16S2530TO(铝)-(配置已删除)"/>
        <s v="16S2531TO带液力缓速（铝）"/>
        <s v="12JSD180T(Q)铁-(配置已删除)"/>
        <s v="ZF12TX2621TD（铝）+液力缓速"/>
        <s v="12TX2421TD铝（缓）"/>
        <s v="8JS105TA（铁壳）"/>
        <s v="12JSDX240A（Q）铁+液力缓速器"/>
        <s v="12JSDX240TA铝+QH70"/>
      </sharedItems>
    </cacheField>
    <cacheField name="变速箱编号" numFmtId="0">
      <sharedItems count="16">
        <s v=""/>
        <s v="5.190160600"/>
        <s v="5.190852001"/>
        <s v="5.180731512"/>
        <s v="1-200342580"/>
        <s v="5.200356823"/>
        <s v="5.190252097"/>
        <s v="5.191253854"/>
        <s v="5.181110237"/>
        <s v="5.190604618"/>
        <s v="无"/>
        <s v="5.190851729"/>
        <s v="5.200310977"/>
        <s v="5.200456397"/>
        <s v="5.190733732"/>
        <s v="G20583-5.190341357"/>
      </sharedItems>
    </cacheField>
    <cacheField name="前桥号" numFmtId="0">
      <sharedItems count="12">
        <s v=""/>
        <s v="H030006112DA0"/>
        <s v="K231095"/>
        <s v="A0004 H0300061171A0 AM30-050"/>
        <s v="A0004"/>
        <s v="0000976"/>
        <s v="H430000000023/A2070/BK052134"/>
        <s v="H4300061119A0/1912260001608"/>
        <s v="J1123033"/>
        <s v="无"/>
        <s v="H4300061119A0"/>
        <s v="L124187/H430000000058"/>
      </sharedItems>
    </cacheField>
    <cacheField name="前二桥号" numFmtId="0">
      <sharedItems count="3">
        <s v=""/>
        <s v="H430100000003/A2070/BK051077"/>
        <s v="无"/>
      </sharedItems>
    </cacheField>
    <cacheField name="中桥号" numFmtId="0">
      <sharedItems count="15">
        <s v=""/>
        <s v="H025000000046"/>
        <s v="K228573"/>
        <s v="A1282 H02500101J0AD"/>
        <s v="2003211018"/>
        <s v="L089248"/>
        <s v="H425000000086/K0505556/A1282"/>
        <s v="H025000000669/1912251036"/>
        <s v="J327740"/>
        <s v="无"/>
        <s v="H025000000031"/>
        <s v="L122602/H025000000846L01"/>
        <s v="H025000000355"/>
        <s v="H02500101J2A0"/>
        <s v="H025000000222L02-3.7-AM25-100-440-A1282-K082529"/>
      </sharedItems>
    </cacheField>
    <cacheField name="后桥号" numFmtId="0">
      <sharedItems count="15">
        <s v=""/>
        <s v="H024000000064"/>
        <s v="K228564"/>
        <s v="A1282 H024001116WA0"/>
        <s v="2003191059"/>
        <s v="L089247"/>
        <s v="H424000000108/A1282/K050540"/>
        <s v="H024000000925/1912251024"/>
        <s v="J326571"/>
        <s v="无"/>
        <s v="H024000000141"/>
        <s v="L122585/H024000001102L01"/>
        <s v="H024000000523"/>
        <s v="H024001116YA0"/>
        <s v="H024000000339L02-3.7-AM24-100-440-A1282-K082526"/>
      </sharedItems>
    </cacheField>
    <cacheField name="后桥型号及吨级" numFmtId="0">
      <sharedItems count="45">
        <s v="10t（400）后桥，进口轮毂单元，3.7自调臂ABS"/>
        <s v="10t（440）后桥，速比：2.846（ABS）"/>
        <s v="10t（440）后桥，速比：3.7（ABS）"/>
        <s v="13t(奔驰)后桥,速比：5.26(自调臂ABS)"/>
        <s v="13t（斯太尔）后桥，速比：4.38(自调臂ABS)"/>
        <s v=""/>
        <s v="10t（440）后桥，速比：4.111（ABS）"/>
        <s v="13t(奔驰)后桥,速比：5.92(自调臂ABS)"/>
        <s v="13t(奔驰)/5.26(ABS)"/>
        <s v="13t(459)后桥，进口轮毂单元，速比:3.364(ABS"/>
        <s v="13t(459)后桥，进口轮毂单元，速比:3.7(ABS)"/>
        <s v="10t（400）后桥，速比：3.7(自调臂ABS)"/>
        <s v="16t/5.26(自调臂ABS)"/>
        <s v="13t(485)后桥，进口轮毂单元，速比：2.714(自调臂"/>
        <s v="13t(469)后桥,速比：3.7(自调臂ABS)"/>
        <s v="10t（440）后桥，进口轮毂单元，3.7自调臂ABS"/>
        <s v="13t(469)后桥，进口轮毂单元，速比：3.7（ABS）"/>
        <s v="13t(459)后桥，速比: 3.7(ABS)"/>
        <s v="13t（斯太尔）后桥，速比：4.8(自调臂ABS)"/>
        <s v="13t(459)后桥，速比:4.111(自调臂ABS)"/>
        <s v="13t(459)后桥，速比: 3.7(自调臂ABS)"/>
        <s v="13t(奔驰)后桥,速比：4.76(自调臂ABS)"/>
        <s v="13t(469)后桥，进口轮毂单元，速比：4.111（ABS"/>
        <s v="13t(459)后桥，进口轮毂单元，3.364自调臂ABS"/>
        <s v="10t（440）后桥，速比：5.143（ABS）"/>
        <s v="13t(469)后桥,速比：4.111(自调臂ABS)"/>
        <s v="13t/5.26(手调臂ABS)"/>
        <s v="13t（469）/4.625(基本ABS)"/>
        <s v="A1218  13t(奔驰)后桥,速比：5.92(自调臂ABS)"/>
        <s v="13t(奔驰)/4.76(ABS)"/>
        <s v="13t(奔驰)后桥,速比：4.20(自调臂ABS)"/>
        <s v="13t(奔驰)/5.92(ABS)"/>
        <s v="13t(469)后桥，进口轮毂单元，2.846自调臂ABS"/>
        <s v="13t(459)后桥，速比:5.286(自调臂ABS)"/>
        <s v="13t(469)后桥，进口轮毂单元，速比：3.364（ABS"/>
        <s v="13t(469)后桥，进口轮毂单元，速比：2.714（ABS"/>
        <s v="10t（440）后桥，速比：3.083（ABS）"/>
        <s v="10t（440）后桥，速比：3.7(自调臂ABS)"/>
        <s v="13t(459)后桥，速比:2.867（ABS)"/>
        <s v="10t（440）后桥，速比：3.364（ABS）"/>
        <s v="13t（485）后桥，速比：3.364(自调臂ABS)"/>
        <s v="13t(459)后桥，速比:3.364(自调臂ABS)"/>
        <s v="13t（485）/3.083(ABS)"/>
        <s v="13t(459)后桥，进口轮毂单元，速比2.867ABS"/>
        <s v="13t（奔驰）/4.76(基本ABS)"/>
      </sharedItems>
    </cacheField>
    <cacheField name="平衡轴号" numFmtId="0">
      <sharedItems count="2">
        <s v=""/>
        <s v="无"/>
      </sharedItems>
    </cacheField>
    <cacheField name="结算状态" numFmtId="0">
      <sharedItems count="1">
        <s v="已结算"/>
      </sharedItems>
    </cacheField>
    <cacheField name="结算时间" numFmtId="0">
      <sharedItems count="1">
        <s v="2020-08-31 23:59:59"/>
      </sharedItems>
    </cacheField>
    <cacheField name="⑵材料费" numFmtId="0">
      <sharedItems containsSemiMixedTypes="0" containsString="0" containsNumber="1" minValue="0" maxValue="4524.66" count="46">
        <n v="72.39"/>
        <n v="0"/>
        <n v="60.3"/>
        <n v="155.48"/>
        <n v="739.89"/>
        <n v="1136.66"/>
        <n v="916.74"/>
        <n v="142.78"/>
        <n v="201.76"/>
        <n v="215.33"/>
        <n v="239.29"/>
        <n v="1053.31"/>
        <n v="2507"/>
        <n v="3158.75"/>
        <n v="2944.62"/>
        <n v="2947.28"/>
        <n v="1428.42"/>
        <n v="2944.91"/>
        <n v="1240.89"/>
        <n v="2026.32"/>
        <n v="2003.01"/>
        <n v="1288.25"/>
        <n v="2481.78"/>
        <n v="4524.66"/>
        <n v="2465.82"/>
        <n v="3469.97"/>
        <n v="160.56"/>
        <n v="359.67"/>
        <n v="180.76"/>
        <n v="89.92"/>
        <n v="108.24"/>
        <n v="80.12"/>
        <n v="453.46"/>
        <n v="41.11"/>
        <n v="115.6"/>
        <n v="43.41"/>
        <n v="86.6"/>
        <n v="147.12"/>
        <n v="472.68"/>
        <n v="258.55"/>
        <n v="26.97"/>
        <n v="122.03"/>
        <n v="265.44"/>
        <n v="387.03"/>
        <n v="411.05"/>
        <n v="186.25"/>
      </sharedItems>
    </cacheField>
    <cacheField name="⑵工时费" numFmtId="0">
      <sharedItems containsSemiMixedTypes="0" containsString="0" containsNumber="1" minValue="0" maxValue="254.8" count="19">
        <n v="95.76"/>
        <n v="105.84"/>
        <n v="185.22"/>
        <n v="223.44"/>
        <n v="123.48"/>
        <n v="246.96"/>
        <n v="111.72"/>
        <n v="71.82"/>
        <n v="79.38"/>
        <n v="88.2"/>
        <n v="254.8"/>
        <n v="81.9"/>
        <n v="139.16"/>
        <n v="127.4"/>
        <n v="143.64"/>
        <n v="89.46"/>
        <n v="158.76"/>
        <n v="47.88"/>
        <n v="183.54"/>
      </sharedItems>
    </cacheField>
    <cacheField name="⑵外出服务费" numFmtId="0">
      <sharedItems containsSemiMixedTypes="0" containsString="0" containsNumber="1" containsInteger="1" minValue="0" maxValue="2299" count="38">
        <n v="0"/>
        <n v="230"/>
        <n v="453"/>
        <n v="759"/>
        <n v="245"/>
        <n v="1091"/>
        <n v="431"/>
        <n v="442"/>
        <n v="618"/>
        <n v="299"/>
        <n v="202"/>
        <n v="346"/>
        <n v="222"/>
        <n v="475"/>
        <n v="215"/>
        <n v="472"/>
        <n v="174"/>
        <n v="427"/>
        <n v="411"/>
        <n v="2299"/>
        <n v="692"/>
        <n v="550"/>
        <n v="362"/>
        <n v="502"/>
        <n v="941"/>
        <n v="869"/>
        <n v="964"/>
        <n v="614"/>
        <n v="744"/>
        <n v="313"/>
        <n v="1481"/>
        <n v="194"/>
        <n v="559"/>
        <n v="1745"/>
        <n v="481"/>
        <n v="405"/>
        <n v="355"/>
        <n v="601"/>
      </sharedItems>
    </cacheField>
    <cacheField name="配件管理费" numFmtId="0">
      <sharedItems containsSemiMixedTypes="0" containsString="0" containsNumber="1" minValue="0" maxValue="723.9456" count="46">
        <n v="11.5824"/>
        <n v="0"/>
        <n v="9.648"/>
        <n v="24.8768"/>
        <n v="118.3824"/>
        <n v="181.8656"/>
        <n v="146.6784"/>
        <n v="22.8448"/>
        <n v="32.2816"/>
        <n v="34.4528"/>
        <n v="38.2864"/>
        <n v="168.5296"/>
        <n v="401.12"/>
        <n v="505.4"/>
        <n v="471.1392"/>
        <n v="471.5648"/>
        <n v="228.5472"/>
        <n v="471.1856"/>
        <n v="198.5424"/>
        <n v="324.2112"/>
        <n v="320.4816"/>
        <n v="206.12"/>
        <n v="397.0848"/>
        <n v="723.9456"/>
        <n v="394.5312"/>
        <n v="555.1952"/>
        <n v="25.6896"/>
        <n v="57.5472"/>
        <n v="28.9216"/>
        <n v="14.3872"/>
        <n v="17.3184"/>
        <n v="12.8192"/>
        <n v="72.5536"/>
        <n v="6.5776"/>
        <n v="18.496"/>
        <n v="6.9456"/>
        <n v="13.856"/>
        <n v="23.5392"/>
        <n v="75.6288"/>
        <n v="41.368"/>
        <n v="4.3152"/>
        <n v="19.5248"/>
        <n v="42.4704"/>
        <n v="61.9248"/>
        <n v="65.768"/>
        <n v="29.8"/>
      </sharedItems>
    </cacheField>
    <cacheField name="故障件清退运费" numFmtId="0">
      <sharedItems containsSemiMixedTypes="0" containsString="0" containsNumber="1" minValue="0" maxValue="497.7126" count="46">
        <n v="7.9629"/>
        <n v="0"/>
        <n v="6.633"/>
        <n v="17.1028"/>
        <n v="81.3879"/>
        <n v="125.0326"/>
        <n v="100.8414"/>
        <n v="15.7058"/>
        <n v="22.1936"/>
        <n v="23.6863"/>
        <n v="26.3219"/>
        <n v="115.8641"/>
        <n v="275.77"/>
        <n v="347.4625"/>
        <n v="323.9082"/>
        <n v="324.2008"/>
        <n v="157.1262"/>
        <n v="323.9401"/>
        <n v="136.4979"/>
        <n v="222.8952"/>
        <n v="220.3311"/>
        <n v="141.7075"/>
        <n v="272.9958"/>
        <n v="497.7126"/>
        <n v="271.2402"/>
        <n v="381.6967"/>
        <n v="17.6616"/>
        <n v="39.5637"/>
        <n v="19.8836"/>
        <n v="9.8912"/>
        <n v="11.9064"/>
        <n v="8.8132"/>
        <n v="49.8806"/>
        <n v="4.5221"/>
        <n v="12.716"/>
        <n v="4.7751"/>
        <n v="9.526"/>
        <n v="16.1832"/>
        <n v="51.9948"/>
        <n v="28.4405"/>
        <n v="2.9667"/>
        <n v="13.4233"/>
        <n v="29.1984"/>
        <n v="42.5733"/>
        <n v="45.2155"/>
        <n v="20.4875"/>
      </sharedItems>
    </cacheField>
    <cacheField name="⑵其他费用" numFmtId="0">
      <sharedItems containsSemiMixedTypes="0" containsString="0" containsNumber="1" containsInteger="1" minValue="0" maxValue="0" count="1">
        <n v="0"/>
      </sharedItems>
    </cacheField>
    <cacheField name="费用合计" numFmtId="0">
      <sharedItems containsSemiMixedTypes="0" containsString="0" containsNumber="1" minValue="0" maxValue="5869.7982" count="137">
        <n v="187.6953"/>
        <n v="95.76"/>
        <n v="172.341"/>
        <n v="197.7753"/>
        <n v="105.84"/>
        <n v="293.2196"/>
        <n v="185.22"/>
        <n v="453.44"/>
        <n v="123.48"/>
        <n v="246.96"/>
        <n v="576.48"/>
        <n v="1051.3803"/>
        <n v="1063.1403"/>
        <n v="1515.3782"/>
        <n v="1522.9382"/>
        <n v="2002.6398"/>
        <n v="1236.0798"/>
        <n v="304.8106"/>
        <n v="328.0552"/>
        <n v="345.2891"/>
        <n v="392.0983"/>
        <n v="71.82"/>
        <n v="1461.1837"/>
        <n v="499.8"/>
        <n v="3255.71"/>
        <n v="4083.4325"/>
        <n v="4910.0474"/>
        <n v="4250.0474"/>
        <n v="4261.0474"/>
        <n v="4437.0474"/>
        <n v="3819.0474"/>
        <n v="4118.0474"/>
        <n v="3854.7656"/>
        <n v="1885.9134"/>
        <n v="425.44"/>
        <n v="3811.4874"/>
        <n v="3963.1074"/>
        <n v="469.48"/>
        <n v="3863.1474"/>
        <n v="3819.4157"/>
        <n v="345.48"/>
        <n v="4338.1474"/>
        <n v="3814.8656"/>
        <n v="3822.4256"/>
        <n v="3824.9456"/>
        <n v="79.38"/>
        <n v="1655.3103"/>
        <n v="3263.27"/>
        <n v="3295.61"/>
        <n v="111.72"/>
        <n v="3811.8557"/>
        <n v="3851.3874"/>
        <n v="294.38"/>
        <n v="3966.4856"/>
        <n v="4286.8656"/>
        <n v="4235.0525"/>
        <n v="2652.8064"/>
        <n v="2615.6427"/>
        <n v="4090.9925"/>
        <n v="253.38"/>
        <n v="506.38"/>
        <n v="3863.5157"/>
        <n v="522.72"/>
        <n v="1893.4734"/>
        <n v="1715.4575"/>
        <n v="3275.3406"/>
        <n v="223.44"/>
        <n v="3882.2056"/>
        <n v="4123.3325"/>
        <n v="3870.4456"/>
        <n v="654.44"/>
        <n v="4135.0925"/>
        <n v="3866.5256"/>
        <n v="5869.7982"/>
        <n v="2422.48"/>
        <n v="3375.3006"/>
        <n v="3990.0056"/>
        <n v="915.44"/>
        <n v="143.64"/>
        <n v="4258.5725"/>
        <n v="2487.5734"/>
        <n v="608.96"/>
        <n v="748.96"/>
        <n v="4225.1474"/>
        <n v="4773.5056"/>
        <n v="4701.5056"/>
        <n v="3832.5056"/>
        <n v="4796.5056"/>
        <n v="2645.2464"/>
        <n v="3223.6806"/>
        <n v="693.38"/>
        <n v="823.38"/>
        <n v="3203.4114"/>
        <n v="4132.0474"/>
        <n v="1604.48"/>
        <n v="352.76"/>
        <n v="4208.6274"/>
        <n v="4530.3419"/>
        <n v="2623.2027"/>
        <n v="890.3112"/>
        <n v="680.2209"/>
        <n v="568.5009"/>
        <n v="341.2852"/>
        <n v="337.6384"/>
        <n v="1868.48"/>
        <n v="361.1584"/>
        <n v="360.9048"/>
        <n v="727.96"/>
        <n v="325.1924"/>
        <n v="687.6142"/>
        <n v="799.3342"/>
        <n v="822.8542"/>
        <n v="655.2742"/>
        <n v="147.9697"/>
        <n v="393.772"/>
        <n v="258.532"/>
        <n v="166.8507"/>
        <n v="221.702"/>
        <n v="47.88"/>
        <n v="433.8024"/>
        <n v="410.2824"/>
        <n v="183.54"/>
        <n v="672.1236"/>
        <n v="400.1785"/>
        <n v="113.6319"/>
        <n v="686.2119"/>
        <n v="266.6981"/>
        <n v="560.5488"/>
        <n v="603.2481"/>
        <n v="633.7535"/>
        <n v="714.9681"/>
        <n v="225.9184"/>
        <n v="237.6784"/>
        <n v="466.72"/>
        <n v="1060.9775"/>
        <n v="483.4975"/>
        <n v="459.9775"/>
      </sharedItems>
    </cacheField>
    <cacheField name="鉴定结果" numFmtId="0">
      <sharedItems containsBlank="1" count="62">
        <s v="安全带不回位"/>
        <m/>
        <s v="调节阀断裂"/>
        <s v="绞架断裂"/>
        <s v="气悬浮漏气"/>
        <s v="气管漏气"/>
        <s v="气悬浮损坏"/>
        <s v="气管破裂"/>
        <s v="H3底座"/>
        <s v="松旷"/>
        <s v="反转机构损坏"/>
        <s v="故障不显"/>
        <s v="折叠不回位"/>
        <s v="坐垫松"/>
        <s v="坐垫开裂"/>
        <s v="后视镜"/>
        <s v="升降阀损坏"/>
        <s v="阻尼器上支架断裂"/>
        <s v="绞架螺栓脱落"/>
        <s v="偏斜"/>
        <s v="未见实物"/>
        <s v="阻尼器螺栓脱落"/>
        <s v="气囊破"/>
        <s v="气囊漏气"/>
        <s v="坐垫塌陷"/>
        <s v="骨架变形"/>
        <s v="拉线脱落"/>
        <s v="前仰角失效"/>
        <s v="气路总成"/>
        <s v="滑轮破了"/>
        <s v="仰角拉线断裂"/>
        <s v="阻尼器塑料件"/>
        <s v="阻尼器拉线脱落"/>
        <s v="气控手柄"/>
        <s v="阻尼器损坏"/>
        <s v="腰脱损坏"/>
        <s v="气管脱落"/>
        <s v="升降阀失效"/>
        <s v="气囊下支架开焊"/>
        <s v="阻尼器硬"/>
        <s v="滑道螺丝脱落"/>
        <s v="气阀损坏"/>
        <s v="阻尼手柄损坏"/>
        <s v="升降阀漏气"/>
        <s v="升降手柄卡滞"/>
        <s v="升降失效"/>
        <s v="气囊脱落"/>
        <s v="前仰角拉线脱落"/>
        <s v="弹簧脱落"/>
        <s v="阻尼器下支架断裂"/>
        <s v="升降器连接轴脱落"/>
        <s v="减震器框架松旷"/>
        <s v="上卧铺气弹簧漏气"/>
        <s v="气弹簧"/>
        <s v="升降器"/>
        <s v="H3升降器"/>
        <s v="上卧铺隔板断裂"/>
        <s v="支架断裂" u="1"/>
        <s v="阻尼器支架断裂" u="1"/>
        <s v="阻尼器上支架开裂" u="1"/>
        <s v="骨架断裂" u="1"/>
        <s v="螺栓脱落" u="1"/>
      </sharedItems>
    </cacheField>
    <cacheField name="责任公司" numFmtId="0">
      <sharedItems count="8">
        <s v="总装厂"/>
        <s v="安路普"/>
        <s v="黄骅工厂"/>
        <s v="视觉安全厂"/>
        <s v="研发/黄骅"/>
        <s v="金属件"/>
        <s v="河北工厂" u="1"/>
        <s v="黄骅" u="1"/>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161.4677083333" refreshedBy="XXGLK-06" recordCount="135">
  <cacheSource type="worksheet">
    <worksheetSource ref="M1:O1048576" sheet="Sheet1"/>
  </cacheSource>
  <cacheFields count="3">
    <cacheField name="鉴定结果" numFmtId="0">
      <sharedItems containsBlank="1" count="108">
        <s v="H3底座"/>
        <s v="H3气囊磨损"/>
        <s v="H3坐垫"/>
        <s v="安全带不回"/>
        <s v="安全带出口罩壳脱落"/>
        <s v="安全带卡滞"/>
        <s v="安全带损坏"/>
        <s v="安全带锁扣卡死"/>
        <s v="骨架变形"/>
        <s v="故障不显"/>
        <s v="滚轮磨损"/>
        <s v="滑轨"/>
        <s v="松旷"/>
        <s v="绞架断裂"/>
        <s v="拉线脱落"/>
        <s v="面套开裂"/>
        <s v="气阀断裂"/>
        <s v="气管"/>
        <s v="气管崩裂"/>
        <s v="气管漏气"/>
        <s v="气管脱落"/>
        <s v="气控手柄"/>
        <s v="气路总成"/>
        <s v="气囊破"/>
        <s v="气囊不回位"/>
        <s v="气囊气管损坏"/>
        <s v="气囊上支架断裂"/>
        <s v="气囊脱落"/>
        <s v="气囊下支架开焊"/>
        <s v="气悬浮气管"/>
        <s v="气悬浮损坏"/>
        <s v="前仰角拉线断裂"/>
        <s v="前仰角拉线脱落"/>
        <s v="前仰角失效"/>
        <s v="偏斜"/>
        <s v="升降阀损坏"/>
        <s v="升降阀漏气"/>
        <s v="升降器连接轴脱落"/>
        <s v="升降调节手柄失效"/>
        <s v="手柄有罩壳干涉"/>
        <s v="速降阀卡滞"/>
        <s v="速生速降"/>
        <s v="调角器"/>
        <s v="调角器螺栓脱落"/>
        <s v="未见实物"/>
        <s v="无故障"/>
        <s v="无实物"/>
        <s v="腰脱损坏"/>
        <s v="异响"/>
        <s v="阻尼器"/>
        <s v="阻尼器螺栓脱落"/>
        <s v="阻尼器上支架断裂"/>
        <s v="阻尼器手柄损坏"/>
        <s v="坐垫"/>
        <s v="坐垫变形"/>
        <s v="坐垫开线"/>
        <s v="坐垫螺栓脱落"/>
        <s v="坐垫塌陷"/>
        <s v="坐框开焊"/>
        <s v="座椅变形"/>
        <s v="座椅开裂"/>
        <s v="阻尼器硬"/>
        <s v="(空白)"/>
        <s v="后视镜"/>
        <s v="下卧铺塌陷"/>
        <s v="气囊漏气"/>
        <s v="上卧铺液压杆断裂"/>
        <s v="调节气缸脱落"/>
        <s v="H3升降器"/>
        <s v="弹簧脱落"/>
        <s v="反转机构损坏"/>
        <s v="滑道螺丝脱落"/>
        <s v="减震器框架松旷"/>
        <s v="绞架螺栓脱落"/>
        <s v="气弹簧"/>
        <s v="气悬浮漏气"/>
        <s v="上卧铺隔板断裂"/>
        <s v="上卧铺气弹簧漏气"/>
        <s v="升降器"/>
        <s v="升降失效"/>
        <s v="升降手柄卡滞"/>
        <s v="调节阀断裂"/>
        <s v="仰角拉线断裂"/>
        <s v="折叠不回位"/>
        <s v="阻尼器拉线脱落"/>
        <s v="阻尼器塑料件"/>
        <s v="阻尼器损坏"/>
        <s v="阻尼器下支架断裂"/>
        <s v="阻尼手柄损坏"/>
        <s v="坐垫松"/>
        <m/>
        <s v="晃动" u="1"/>
        <s v="气囊" u="1"/>
        <s v="气囊气管" u="1"/>
        <s v="气囊下支架破裂" u="1"/>
        <s v="倾斜" u="1"/>
        <s v="升降阀干涉" u="1"/>
        <s v="升降阀失效" u="1"/>
        <s v="升降器固定轴脱落" u="1"/>
        <s v="腰托" u="1"/>
        <s v="腰脱断" u="1"/>
        <s v="阻尼器脱落" u="1"/>
        <s v="座椅硬" u="1"/>
        <s v="滑轮破了" u="1"/>
        <s v="气阀损坏" u="1"/>
        <s v="气管破裂" u="1"/>
        <s v="坐垫开裂" u="1"/>
        <s v="安全带不回位" u="1"/>
      </sharedItems>
    </cacheField>
    <cacheField name="数量" numFmtId="0">
      <sharedItems containsString="0" containsBlank="1" containsNumber="1" containsInteger="1" minValue="0" maxValue="91" count="26">
        <n v="1"/>
        <n v="2"/>
        <n v="5"/>
        <n v="3"/>
        <n v="4"/>
        <n v="8"/>
        <n v="10"/>
        <n v="16"/>
        <n v="9"/>
        <n v="26"/>
        <n v="14"/>
        <n v="15"/>
        <n v="6"/>
        <n v="80"/>
        <n v="19"/>
        <n v="27"/>
        <n v="11"/>
        <n v="7"/>
        <n v="82"/>
        <n v="50"/>
        <n v="36"/>
        <n v="12"/>
        <n v="91"/>
        <n v="13"/>
        <n v="29"/>
        <m/>
      </sharedItems>
    </cacheField>
    <cacheField name="费用合计" numFmtId="0">
      <sharedItems containsString="0" containsBlank="1" containsNumber="1" minValue="0" maxValue="244267.7289" count="116">
        <n v="1051.3803"/>
        <n v="384.4248"/>
        <n v="463.5968"/>
        <n v="4900.0484"/>
        <n v="109.2"/>
        <n v="3255.71"/>
        <n v="3832.5056"/>
        <n v="3875.3456"/>
        <n v="4058.5194"/>
        <n v="3819.0474"/>
        <n v="12648.1138"/>
        <n v="14830.0783"/>
        <n v="191.6538"/>
        <n v="3851.3874"/>
        <n v="20587.8833"/>
        <n v="458.64"/>
        <n v="3854.7656"/>
        <n v="8269.3988"/>
        <n v="1171.16"/>
        <n v="19116.1998"/>
        <n v="7094.5679"/>
        <n v="10452.4256"/>
        <n v="10244.1648"/>
        <n v="8802.3797"/>
        <n v="348.7124"/>
        <n v="4090.9925"/>
        <n v="21026.1385"/>
        <n v="992.68"/>
        <n v="12857.0273"/>
        <n v="7777.973"/>
        <n v="16080.8947"/>
        <n v="5008.4274"/>
        <n v="222208.1453"/>
        <n v="7938.1981"/>
        <n v="54392.4708"/>
        <n v="60705.3918"/>
        <n v="4327.0474"/>
        <n v="3811.4874"/>
        <n v="3822.4256"/>
        <n v="3814.8656"/>
        <n v="4083.4325"/>
        <n v="41573.9193"/>
        <n v="246.96"/>
        <n v="111.72"/>
        <n v="1885.9134"/>
        <n v="94800.3511"/>
        <n v="11001.6536"/>
        <n v="5708.339"/>
        <n v="911.3882"/>
        <n v="4571.5056"/>
        <n v="4499.2683"/>
        <n v="765.7296"/>
        <n v="27850.0046"/>
        <n v="22904.3522"/>
        <n v="4119.7674"/>
        <n v="413.6137"/>
        <n v="3715.4174"/>
        <n v="19926.2576"/>
        <n v="13086.9106"/>
        <n v="1893.4734"/>
        <n v="1515.3782"/>
        <n v="3999.0474"/>
        <n v="19117.3027"/>
        <n v="28941.7872"/>
        <n v="9489.8594"/>
        <n v="3418.9621"/>
        <n v="5937.0957"/>
        <n v="996.4248"/>
        <n v="328.82"/>
        <n v="158.0497"/>
        <n v="419.96"/>
        <n v="3154.1409"/>
        <n v="258.532"/>
        <n v="20387.9489"/>
        <n v="34528.0167"/>
        <n v="2219.1689"/>
        <n v="7633.913"/>
        <n v="7898.2981"/>
        <n v="2643.9108"/>
        <n v="160441.1377"/>
        <n v="925.12"/>
        <n v="110909.4151"/>
        <n v="147.9697"/>
        <n v="11544.2771"/>
        <n v="17735.3637"/>
        <n v="9422.7999"/>
        <n v="9274.9831"/>
        <n v="3401.0724"/>
        <n v="2478.1531"/>
        <n v="3295.61"/>
        <n v="20402.9371"/>
        <n v="7669.6312"/>
        <n v="15577.4478"/>
        <n v="2714.98"/>
        <n v="244267.7289"/>
        <n v="45484.684"/>
        <n v="672.1236"/>
        <n v="9610.3774"/>
        <n v="4910.0474"/>
        <n v="393.772"/>
        <n v="49362.3422"/>
        <n v="293.2196"/>
        <n v="33169.1687"/>
        <n v="11314.0099"/>
        <n v="13375.0246"/>
        <n v="1236.0798"/>
        <n v="35913.1597"/>
        <n v="38129.0214"/>
        <n v="4501.0775"/>
        <n v="11728.2837"/>
        <n v="4701.5056"/>
        <n v="13309.5507"/>
        <n v="5326.8656"/>
        <n v="30897.6422"/>
        <n v="23414.34"/>
        <m/>
      </sharedItems>
    </cacheField>
  </cacheFields>
</pivotCacheDefinition>
</file>

<file path=xl/pivotCache/pivotCacheRecords1.xml><?xml version="1.0" encoding="utf-8"?>
<pivotCacheRecords xmlns="http://schemas.openxmlformats.org/spreadsheetml/2006/main" xmlns:r="http://schemas.openxmlformats.org/officeDocument/2006/relationships" count="491">
  <r>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x v="0"/>
    <x v="0"/>
    <x v="0"/>
    <x v="1"/>
    <x v="0"/>
    <x v="0"/>
    <x v="0"/>
    <x v="1"/>
    <x v="1"/>
    <x v="0"/>
    <x v="0"/>
    <x v="0"/>
    <x v="0"/>
    <x v="1"/>
    <x v="1"/>
    <x v="1"/>
    <x v="0"/>
    <x v="0"/>
    <x v="0"/>
    <x v="0"/>
    <x v="0"/>
    <x v="0"/>
    <x v="1"/>
    <x v="1"/>
    <x v="1"/>
    <x v="0"/>
    <x v="0"/>
    <x v="0"/>
    <x v="0"/>
    <x v="1"/>
    <x v="1"/>
    <x v="1"/>
    <x v="1"/>
    <x v="1"/>
    <x v="1"/>
    <x v="1"/>
    <x v="0"/>
    <x v="0"/>
    <x v="0"/>
    <x v="0"/>
    <x v="0"/>
    <x v="0"/>
    <x v="0"/>
    <x v="1"/>
    <x v="1"/>
    <x v="0"/>
    <x v="1"/>
    <x v="1"/>
    <x v="1"/>
    <x v="0"/>
    <x v="0"/>
    <x v="0"/>
    <x v="0"/>
    <x v="0"/>
    <x v="0"/>
    <x v="0"/>
    <x v="0"/>
    <x v="0"/>
    <x v="0"/>
    <x v="0"/>
    <x v="0"/>
    <x v="0"/>
    <x v="0"/>
    <x v="0"/>
    <x v="1"/>
    <x v="0"/>
    <x v="0"/>
    <x v="0"/>
    <x v="0"/>
    <x v="0"/>
    <x v="0"/>
    <x v="0"/>
    <x v="0"/>
    <x v="0"/>
    <x v="0"/>
    <x v="0"/>
    <x v="0"/>
    <x v="0"/>
    <x v="0"/>
    <x v="0"/>
    <x v="0"/>
    <x v="1"/>
    <x v="1"/>
  </r>
  <r>
    <x v="0"/>
    <x v="0"/>
    <x v="0"/>
    <x v="2"/>
    <x v="0"/>
    <x v="0"/>
    <x v="0"/>
    <x v="2"/>
    <x v="2"/>
    <x v="0"/>
    <x v="0"/>
    <x v="0"/>
    <x v="0"/>
    <x v="2"/>
    <x v="2"/>
    <x v="2"/>
    <x v="0"/>
    <x v="0"/>
    <x v="0"/>
    <x v="0"/>
    <x v="0"/>
    <x v="0"/>
    <x v="1"/>
    <x v="1"/>
    <x v="2"/>
    <x v="0"/>
    <x v="0"/>
    <x v="0"/>
    <x v="0"/>
    <x v="2"/>
    <x v="2"/>
    <x v="2"/>
    <x v="2"/>
    <x v="1"/>
    <x v="2"/>
    <x v="1"/>
    <x v="1"/>
    <x v="0"/>
    <x v="0"/>
    <x v="0"/>
    <x v="0"/>
    <x v="1"/>
    <x v="0"/>
    <x v="1"/>
    <x v="2"/>
    <x v="0"/>
    <x v="2"/>
    <x v="1"/>
    <x v="2"/>
    <x v="0"/>
    <x v="0"/>
    <x v="0"/>
    <x v="0"/>
    <x v="0"/>
    <x v="0"/>
    <x v="0"/>
    <x v="0"/>
    <x v="0"/>
    <x v="0"/>
    <x v="0"/>
    <x v="0"/>
    <x v="0"/>
    <x v="0"/>
    <x v="0"/>
    <x v="1"/>
    <x v="0"/>
    <x v="0"/>
    <x v="0"/>
    <x v="0"/>
    <x v="0"/>
    <x v="0"/>
    <x v="0"/>
    <x v="0"/>
    <x v="0"/>
    <x v="1"/>
    <x v="0"/>
    <x v="0"/>
    <x v="1"/>
    <x v="1"/>
    <x v="0"/>
    <x v="1"/>
    <x v="2"/>
    <x v="2"/>
  </r>
  <r>
    <x v="0"/>
    <x v="0"/>
    <x v="0"/>
    <x v="3"/>
    <x v="0"/>
    <x v="0"/>
    <x v="0"/>
    <x v="3"/>
    <x v="3"/>
    <x v="0"/>
    <x v="0"/>
    <x v="0"/>
    <x v="0"/>
    <x v="3"/>
    <x v="3"/>
    <x v="3"/>
    <x v="0"/>
    <x v="0"/>
    <x v="0"/>
    <x v="0"/>
    <x v="0"/>
    <x v="1"/>
    <x v="1"/>
    <x v="1"/>
    <x v="3"/>
    <x v="0"/>
    <x v="0"/>
    <x v="0"/>
    <x v="0"/>
    <x v="3"/>
    <x v="1"/>
    <x v="3"/>
    <x v="3"/>
    <x v="1"/>
    <x v="3"/>
    <x v="1"/>
    <x v="0"/>
    <x v="0"/>
    <x v="0"/>
    <x v="0"/>
    <x v="0"/>
    <x v="0"/>
    <x v="0"/>
    <x v="1"/>
    <x v="3"/>
    <x v="1"/>
    <x v="3"/>
    <x v="2"/>
    <x v="3"/>
    <x v="0"/>
    <x v="0"/>
    <x v="0"/>
    <x v="0"/>
    <x v="0"/>
    <x v="0"/>
    <x v="0"/>
    <x v="0"/>
    <x v="0"/>
    <x v="0"/>
    <x v="0"/>
    <x v="0"/>
    <x v="0"/>
    <x v="0"/>
    <x v="0"/>
    <x v="1"/>
    <x v="0"/>
    <x v="0"/>
    <x v="0"/>
    <x v="0"/>
    <x v="0"/>
    <x v="0"/>
    <x v="0"/>
    <x v="0"/>
    <x v="0"/>
    <x v="0"/>
    <x v="0"/>
    <x v="0"/>
    <x v="0"/>
    <x v="0"/>
    <x v="0"/>
    <x v="0"/>
    <x v="3"/>
    <x v="2"/>
  </r>
  <r>
    <x v="0"/>
    <x v="0"/>
    <x v="0"/>
    <x v="4"/>
    <x v="0"/>
    <x v="0"/>
    <x v="0"/>
    <x v="4"/>
    <x v="4"/>
    <x v="0"/>
    <x v="0"/>
    <x v="0"/>
    <x v="0"/>
    <x v="4"/>
    <x v="4"/>
    <x v="4"/>
    <x v="0"/>
    <x v="0"/>
    <x v="0"/>
    <x v="0"/>
    <x v="0"/>
    <x v="0"/>
    <x v="0"/>
    <x v="0"/>
    <x v="4"/>
    <x v="0"/>
    <x v="0"/>
    <x v="0"/>
    <x v="0"/>
    <x v="4"/>
    <x v="0"/>
    <x v="4"/>
    <x v="4"/>
    <x v="1"/>
    <x v="4"/>
    <x v="1"/>
    <x v="1"/>
    <x v="0"/>
    <x v="0"/>
    <x v="0"/>
    <x v="0"/>
    <x v="1"/>
    <x v="0"/>
    <x v="1"/>
    <x v="4"/>
    <x v="1"/>
    <x v="4"/>
    <x v="3"/>
    <x v="4"/>
    <x v="0"/>
    <x v="0"/>
    <x v="0"/>
    <x v="0"/>
    <x v="0"/>
    <x v="0"/>
    <x v="0"/>
    <x v="0"/>
    <x v="0"/>
    <x v="0"/>
    <x v="0"/>
    <x v="0"/>
    <x v="0"/>
    <x v="0"/>
    <x v="0"/>
    <x v="0"/>
    <x v="0"/>
    <x v="0"/>
    <x v="0"/>
    <x v="0"/>
    <x v="0"/>
    <x v="0"/>
    <x v="0"/>
    <x v="0"/>
    <x v="0"/>
    <x v="1"/>
    <x v="0"/>
    <x v="0"/>
    <x v="1"/>
    <x v="1"/>
    <x v="0"/>
    <x v="1"/>
    <x v="4"/>
    <x v="3"/>
  </r>
  <r>
    <x v="0"/>
    <x v="0"/>
    <x v="0"/>
    <x v="5"/>
    <x v="0"/>
    <x v="1"/>
    <x v="0"/>
    <x v="5"/>
    <x v="5"/>
    <x v="0"/>
    <x v="0"/>
    <x v="1"/>
    <x v="0"/>
    <x v="5"/>
    <x v="5"/>
    <x v="5"/>
    <x v="0"/>
    <x v="0"/>
    <x v="0"/>
    <x v="1"/>
    <x v="1"/>
    <x v="0"/>
    <x v="2"/>
    <x v="2"/>
    <x v="5"/>
    <x v="1"/>
    <x v="1"/>
    <x v="1"/>
    <x v="1"/>
    <x v="5"/>
    <x v="3"/>
    <x v="5"/>
    <x v="5"/>
    <x v="0"/>
    <x v="5"/>
    <x v="0"/>
    <x v="2"/>
    <x v="0"/>
    <x v="0"/>
    <x v="0"/>
    <x v="0"/>
    <x v="2"/>
    <x v="0"/>
    <x v="0"/>
    <x v="5"/>
    <x v="0"/>
    <x v="5"/>
    <x v="4"/>
    <x v="0"/>
    <x v="0"/>
    <x v="0"/>
    <x v="0"/>
    <x v="0"/>
    <x v="0"/>
    <x v="0"/>
    <x v="1"/>
    <x v="1"/>
    <x v="1"/>
    <x v="1"/>
    <x v="1"/>
    <x v="1"/>
    <x v="0"/>
    <x v="1"/>
    <x v="1"/>
    <x v="2"/>
    <x v="0"/>
    <x v="0"/>
    <x v="0"/>
    <x v="0"/>
    <x v="0"/>
    <x v="1"/>
    <x v="0"/>
    <x v="0"/>
    <x v="0"/>
    <x v="2"/>
    <x v="1"/>
    <x v="1"/>
    <x v="2"/>
    <x v="2"/>
    <x v="0"/>
    <x v="2"/>
    <x v="2"/>
    <x v="2"/>
  </r>
  <r>
    <x v="0"/>
    <x v="0"/>
    <x v="0"/>
    <x v="6"/>
    <x v="0"/>
    <x v="1"/>
    <x v="0"/>
    <x v="6"/>
    <x v="6"/>
    <x v="0"/>
    <x v="0"/>
    <x v="1"/>
    <x v="0"/>
    <x v="6"/>
    <x v="6"/>
    <x v="6"/>
    <x v="0"/>
    <x v="0"/>
    <x v="0"/>
    <x v="1"/>
    <x v="1"/>
    <x v="0"/>
    <x v="2"/>
    <x v="2"/>
    <x v="6"/>
    <x v="1"/>
    <x v="1"/>
    <x v="1"/>
    <x v="1"/>
    <x v="6"/>
    <x v="3"/>
    <x v="6"/>
    <x v="6"/>
    <x v="0"/>
    <x v="5"/>
    <x v="0"/>
    <x v="2"/>
    <x v="0"/>
    <x v="0"/>
    <x v="0"/>
    <x v="0"/>
    <x v="2"/>
    <x v="0"/>
    <x v="0"/>
    <x v="6"/>
    <x v="0"/>
    <x v="0"/>
    <x v="5"/>
    <x v="0"/>
    <x v="0"/>
    <x v="0"/>
    <x v="0"/>
    <x v="0"/>
    <x v="0"/>
    <x v="0"/>
    <x v="2"/>
    <x v="1"/>
    <x v="2"/>
    <x v="1"/>
    <x v="1"/>
    <x v="2"/>
    <x v="0"/>
    <x v="1"/>
    <x v="1"/>
    <x v="2"/>
    <x v="0"/>
    <x v="0"/>
    <x v="0"/>
    <x v="0"/>
    <x v="0"/>
    <x v="1"/>
    <x v="0"/>
    <x v="0"/>
    <x v="0"/>
    <x v="2"/>
    <x v="1"/>
    <x v="2"/>
    <x v="2"/>
    <x v="2"/>
    <x v="0"/>
    <x v="3"/>
    <x v="5"/>
    <x v="4"/>
  </r>
  <r>
    <x v="0"/>
    <x v="0"/>
    <x v="0"/>
    <x v="7"/>
    <x v="0"/>
    <x v="1"/>
    <x v="0"/>
    <x v="7"/>
    <x v="7"/>
    <x v="0"/>
    <x v="0"/>
    <x v="1"/>
    <x v="0"/>
    <x v="5"/>
    <x v="7"/>
    <x v="7"/>
    <x v="0"/>
    <x v="0"/>
    <x v="0"/>
    <x v="1"/>
    <x v="1"/>
    <x v="0"/>
    <x v="2"/>
    <x v="2"/>
    <x v="7"/>
    <x v="1"/>
    <x v="1"/>
    <x v="1"/>
    <x v="1"/>
    <x v="7"/>
    <x v="3"/>
    <x v="7"/>
    <x v="7"/>
    <x v="0"/>
    <x v="6"/>
    <x v="0"/>
    <x v="2"/>
    <x v="0"/>
    <x v="0"/>
    <x v="0"/>
    <x v="0"/>
    <x v="2"/>
    <x v="0"/>
    <x v="1"/>
    <x v="7"/>
    <x v="0"/>
    <x v="6"/>
    <x v="3"/>
    <x v="0"/>
    <x v="0"/>
    <x v="0"/>
    <x v="0"/>
    <x v="0"/>
    <x v="0"/>
    <x v="0"/>
    <x v="3"/>
    <x v="1"/>
    <x v="3"/>
    <x v="1"/>
    <x v="2"/>
    <x v="3"/>
    <x v="0"/>
    <x v="1"/>
    <x v="2"/>
    <x v="2"/>
    <x v="0"/>
    <x v="0"/>
    <x v="0"/>
    <x v="0"/>
    <x v="0"/>
    <x v="1"/>
    <x v="0"/>
    <x v="0"/>
    <x v="0"/>
    <x v="2"/>
    <x v="1"/>
    <x v="3"/>
    <x v="2"/>
    <x v="2"/>
    <x v="0"/>
    <x v="4"/>
    <x v="6"/>
    <x v="3"/>
  </r>
  <r>
    <x v="0"/>
    <x v="0"/>
    <x v="0"/>
    <x v="8"/>
    <x v="0"/>
    <x v="1"/>
    <x v="0"/>
    <x v="8"/>
    <x v="8"/>
    <x v="0"/>
    <x v="0"/>
    <x v="1"/>
    <x v="0"/>
    <x v="7"/>
    <x v="8"/>
    <x v="8"/>
    <x v="0"/>
    <x v="0"/>
    <x v="0"/>
    <x v="1"/>
    <x v="1"/>
    <x v="0"/>
    <x v="2"/>
    <x v="2"/>
    <x v="8"/>
    <x v="1"/>
    <x v="1"/>
    <x v="1"/>
    <x v="1"/>
    <x v="8"/>
    <x v="4"/>
    <x v="8"/>
    <x v="8"/>
    <x v="0"/>
    <x v="7"/>
    <x v="0"/>
    <x v="2"/>
    <x v="0"/>
    <x v="0"/>
    <x v="0"/>
    <x v="0"/>
    <x v="2"/>
    <x v="0"/>
    <x v="1"/>
    <x v="8"/>
    <x v="1"/>
    <x v="7"/>
    <x v="6"/>
    <x v="5"/>
    <x v="0"/>
    <x v="0"/>
    <x v="0"/>
    <x v="0"/>
    <x v="0"/>
    <x v="0"/>
    <x v="4"/>
    <x v="1"/>
    <x v="4"/>
    <x v="1"/>
    <x v="2"/>
    <x v="4"/>
    <x v="0"/>
    <x v="1"/>
    <x v="2"/>
    <x v="2"/>
    <x v="0"/>
    <x v="0"/>
    <x v="0"/>
    <x v="0"/>
    <x v="0"/>
    <x v="1"/>
    <x v="0"/>
    <x v="0"/>
    <x v="0"/>
    <x v="2"/>
    <x v="1"/>
    <x v="4"/>
    <x v="2"/>
    <x v="2"/>
    <x v="0"/>
    <x v="5"/>
    <x v="7"/>
    <x v="3"/>
  </r>
  <r>
    <x v="0"/>
    <x v="0"/>
    <x v="0"/>
    <x v="9"/>
    <x v="0"/>
    <x v="1"/>
    <x v="0"/>
    <x v="9"/>
    <x v="9"/>
    <x v="0"/>
    <x v="0"/>
    <x v="1"/>
    <x v="0"/>
    <x v="8"/>
    <x v="9"/>
    <x v="9"/>
    <x v="0"/>
    <x v="0"/>
    <x v="0"/>
    <x v="1"/>
    <x v="1"/>
    <x v="0"/>
    <x v="2"/>
    <x v="2"/>
    <x v="9"/>
    <x v="1"/>
    <x v="1"/>
    <x v="1"/>
    <x v="1"/>
    <x v="9"/>
    <x v="3"/>
    <x v="9"/>
    <x v="9"/>
    <x v="2"/>
    <x v="8"/>
    <x v="2"/>
    <x v="2"/>
    <x v="0"/>
    <x v="0"/>
    <x v="0"/>
    <x v="0"/>
    <x v="2"/>
    <x v="0"/>
    <x v="1"/>
    <x v="9"/>
    <x v="0"/>
    <x v="7"/>
    <x v="6"/>
    <x v="0"/>
    <x v="0"/>
    <x v="0"/>
    <x v="0"/>
    <x v="0"/>
    <x v="0"/>
    <x v="0"/>
    <x v="5"/>
    <x v="1"/>
    <x v="5"/>
    <x v="1"/>
    <x v="2"/>
    <x v="5"/>
    <x v="0"/>
    <x v="1"/>
    <x v="2"/>
    <x v="2"/>
    <x v="0"/>
    <x v="0"/>
    <x v="0"/>
    <x v="0"/>
    <x v="0"/>
    <x v="1"/>
    <x v="0"/>
    <x v="0"/>
    <x v="0"/>
    <x v="2"/>
    <x v="1"/>
    <x v="5"/>
    <x v="2"/>
    <x v="2"/>
    <x v="0"/>
    <x v="6"/>
    <x v="6"/>
    <x v="3"/>
  </r>
  <r>
    <x v="0"/>
    <x v="0"/>
    <x v="0"/>
    <x v="10"/>
    <x v="0"/>
    <x v="1"/>
    <x v="0"/>
    <x v="10"/>
    <x v="10"/>
    <x v="0"/>
    <x v="0"/>
    <x v="1"/>
    <x v="0"/>
    <x v="7"/>
    <x v="10"/>
    <x v="10"/>
    <x v="0"/>
    <x v="0"/>
    <x v="0"/>
    <x v="1"/>
    <x v="1"/>
    <x v="0"/>
    <x v="2"/>
    <x v="2"/>
    <x v="10"/>
    <x v="1"/>
    <x v="1"/>
    <x v="1"/>
    <x v="1"/>
    <x v="10"/>
    <x v="4"/>
    <x v="10"/>
    <x v="10"/>
    <x v="0"/>
    <x v="9"/>
    <x v="0"/>
    <x v="3"/>
    <x v="1"/>
    <x v="0"/>
    <x v="0"/>
    <x v="0"/>
    <x v="3"/>
    <x v="1"/>
    <x v="1"/>
    <x v="10"/>
    <x v="0"/>
    <x v="8"/>
    <x v="3"/>
    <x v="0"/>
    <x v="0"/>
    <x v="0"/>
    <x v="0"/>
    <x v="0"/>
    <x v="0"/>
    <x v="0"/>
    <x v="6"/>
    <x v="1"/>
    <x v="6"/>
    <x v="1"/>
    <x v="2"/>
    <x v="6"/>
    <x v="0"/>
    <x v="1"/>
    <x v="3"/>
    <x v="2"/>
    <x v="0"/>
    <x v="0"/>
    <x v="0"/>
    <x v="0"/>
    <x v="0"/>
    <x v="1"/>
    <x v="0"/>
    <x v="0"/>
    <x v="0"/>
    <x v="3"/>
    <x v="2"/>
    <x v="3"/>
    <x v="3"/>
    <x v="3"/>
    <x v="0"/>
    <x v="7"/>
    <x v="8"/>
    <x v="0"/>
  </r>
  <r>
    <x v="0"/>
    <x v="0"/>
    <x v="0"/>
    <x v="11"/>
    <x v="0"/>
    <x v="0"/>
    <x v="0"/>
    <x v="11"/>
    <x v="11"/>
    <x v="0"/>
    <x v="0"/>
    <x v="0"/>
    <x v="0"/>
    <x v="9"/>
    <x v="11"/>
    <x v="11"/>
    <x v="0"/>
    <x v="0"/>
    <x v="1"/>
    <x v="2"/>
    <x v="2"/>
    <x v="0"/>
    <x v="3"/>
    <x v="3"/>
    <x v="11"/>
    <x v="2"/>
    <x v="2"/>
    <x v="2"/>
    <x v="2"/>
    <x v="11"/>
    <x v="5"/>
    <x v="11"/>
    <x v="11"/>
    <x v="0"/>
    <x v="10"/>
    <x v="0"/>
    <x v="4"/>
    <x v="0"/>
    <x v="0"/>
    <x v="0"/>
    <x v="0"/>
    <x v="4"/>
    <x v="0"/>
    <x v="1"/>
    <x v="11"/>
    <x v="0"/>
    <x v="6"/>
    <x v="6"/>
    <x v="6"/>
    <x v="0"/>
    <x v="0"/>
    <x v="0"/>
    <x v="0"/>
    <x v="0"/>
    <x v="0"/>
    <x v="0"/>
    <x v="0"/>
    <x v="0"/>
    <x v="0"/>
    <x v="0"/>
    <x v="0"/>
    <x v="0"/>
    <x v="0"/>
    <x v="4"/>
    <x v="0"/>
    <x v="0"/>
    <x v="0"/>
    <x v="0"/>
    <x v="0"/>
    <x v="0"/>
    <x v="2"/>
    <x v="0"/>
    <x v="0"/>
    <x v="0"/>
    <x v="4"/>
    <x v="3"/>
    <x v="0"/>
    <x v="4"/>
    <x v="4"/>
    <x v="0"/>
    <x v="8"/>
    <x v="9"/>
    <x v="5"/>
  </r>
  <r>
    <x v="0"/>
    <x v="0"/>
    <x v="0"/>
    <x v="12"/>
    <x v="0"/>
    <x v="0"/>
    <x v="0"/>
    <x v="12"/>
    <x v="12"/>
    <x v="0"/>
    <x v="0"/>
    <x v="0"/>
    <x v="0"/>
    <x v="10"/>
    <x v="12"/>
    <x v="12"/>
    <x v="0"/>
    <x v="0"/>
    <x v="1"/>
    <x v="2"/>
    <x v="0"/>
    <x v="0"/>
    <x v="4"/>
    <x v="1"/>
    <x v="12"/>
    <x v="2"/>
    <x v="2"/>
    <x v="2"/>
    <x v="2"/>
    <x v="12"/>
    <x v="6"/>
    <x v="12"/>
    <x v="12"/>
    <x v="0"/>
    <x v="11"/>
    <x v="0"/>
    <x v="0"/>
    <x v="0"/>
    <x v="0"/>
    <x v="0"/>
    <x v="0"/>
    <x v="0"/>
    <x v="0"/>
    <x v="1"/>
    <x v="12"/>
    <x v="2"/>
    <x v="9"/>
    <x v="0"/>
    <x v="7"/>
    <x v="0"/>
    <x v="0"/>
    <x v="0"/>
    <x v="0"/>
    <x v="0"/>
    <x v="0"/>
    <x v="0"/>
    <x v="0"/>
    <x v="0"/>
    <x v="0"/>
    <x v="0"/>
    <x v="0"/>
    <x v="0"/>
    <x v="0"/>
    <x v="5"/>
    <x v="3"/>
    <x v="0"/>
    <x v="0"/>
    <x v="0"/>
    <x v="0"/>
    <x v="0"/>
    <x v="0"/>
    <x v="0"/>
    <x v="0"/>
    <x v="0"/>
    <x v="0"/>
    <x v="3"/>
    <x v="0"/>
    <x v="0"/>
    <x v="0"/>
    <x v="0"/>
    <x v="9"/>
    <x v="4"/>
    <x v="3"/>
  </r>
  <r>
    <x v="0"/>
    <x v="0"/>
    <x v="0"/>
    <x v="13"/>
    <x v="0"/>
    <x v="0"/>
    <x v="0"/>
    <x v="13"/>
    <x v="13"/>
    <x v="0"/>
    <x v="0"/>
    <x v="1"/>
    <x v="0"/>
    <x v="11"/>
    <x v="13"/>
    <x v="13"/>
    <x v="0"/>
    <x v="0"/>
    <x v="0"/>
    <x v="1"/>
    <x v="1"/>
    <x v="0"/>
    <x v="5"/>
    <x v="0"/>
    <x v="13"/>
    <x v="0"/>
    <x v="3"/>
    <x v="3"/>
    <x v="3"/>
    <x v="13"/>
    <x v="7"/>
    <x v="13"/>
    <x v="13"/>
    <x v="3"/>
    <x v="12"/>
    <x v="3"/>
    <x v="2"/>
    <x v="0"/>
    <x v="0"/>
    <x v="0"/>
    <x v="0"/>
    <x v="2"/>
    <x v="0"/>
    <x v="0"/>
    <x v="13"/>
    <x v="0"/>
    <x v="0"/>
    <x v="2"/>
    <x v="0"/>
    <x v="0"/>
    <x v="0"/>
    <x v="0"/>
    <x v="0"/>
    <x v="0"/>
    <x v="0"/>
    <x v="0"/>
    <x v="0"/>
    <x v="0"/>
    <x v="0"/>
    <x v="0"/>
    <x v="0"/>
    <x v="0"/>
    <x v="0"/>
    <x v="6"/>
    <x v="4"/>
    <x v="0"/>
    <x v="0"/>
    <x v="0"/>
    <x v="0"/>
    <x v="0"/>
    <x v="1"/>
    <x v="0"/>
    <x v="0"/>
    <x v="0"/>
    <x v="2"/>
    <x v="4"/>
    <x v="0"/>
    <x v="2"/>
    <x v="2"/>
    <x v="0"/>
    <x v="10"/>
    <x v="10"/>
    <x v="4"/>
  </r>
  <r>
    <x v="0"/>
    <x v="0"/>
    <x v="0"/>
    <x v="14"/>
    <x v="0"/>
    <x v="0"/>
    <x v="0"/>
    <x v="14"/>
    <x v="14"/>
    <x v="0"/>
    <x v="0"/>
    <x v="1"/>
    <x v="0"/>
    <x v="12"/>
    <x v="14"/>
    <x v="14"/>
    <x v="0"/>
    <x v="0"/>
    <x v="0"/>
    <x v="1"/>
    <x v="1"/>
    <x v="0"/>
    <x v="5"/>
    <x v="0"/>
    <x v="14"/>
    <x v="0"/>
    <x v="3"/>
    <x v="3"/>
    <x v="3"/>
    <x v="13"/>
    <x v="7"/>
    <x v="14"/>
    <x v="14"/>
    <x v="3"/>
    <x v="13"/>
    <x v="3"/>
    <x v="2"/>
    <x v="0"/>
    <x v="0"/>
    <x v="0"/>
    <x v="0"/>
    <x v="2"/>
    <x v="0"/>
    <x v="1"/>
    <x v="14"/>
    <x v="0"/>
    <x v="10"/>
    <x v="7"/>
    <x v="0"/>
    <x v="0"/>
    <x v="0"/>
    <x v="0"/>
    <x v="0"/>
    <x v="0"/>
    <x v="0"/>
    <x v="0"/>
    <x v="0"/>
    <x v="0"/>
    <x v="0"/>
    <x v="0"/>
    <x v="0"/>
    <x v="0"/>
    <x v="0"/>
    <x v="0"/>
    <x v="4"/>
    <x v="0"/>
    <x v="0"/>
    <x v="0"/>
    <x v="0"/>
    <x v="0"/>
    <x v="1"/>
    <x v="0"/>
    <x v="0"/>
    <x v="0"/>
    <x v="2"/>
    <x v="4"/>
    <x v="0"/>
    <x v="2"/>
    <x v="2"/>
    <x v="0"/>
    <x v="10"/>
    <x v="11"/>
    <x v="3"/>
  </r>
  <r>
    <x v="0"/>
    <x v="0"/>
    <x v="0"/>
    <x v="15"/>
    <x v="0"/>
    <x v="0"/>
    <x v="0"/>
    <x v="14"/>
    <x v="14"/>
    <x v="0"/>
    <x v="0"/>
    <x v="1"/>
    <x v="0"/>
    <x v="12"/>
    <x v="14"/>
    <x v="15"/>
    <x v="0"/>
    <x v="0"/>
    <x v="0"/>
    <x v="1"/>
    <x v="1"/>
    <x v="0"/>
    <x v="5"/>
    <x v="0"/>
    <x v="14"/>
    <x v="0"/>
    <x v="3"/>
    <x v="3"/>
    <x v="3"/>
    <x v="13"/>
    <x v="7"/>
    <x v="15"/>
    <x v="15"/>
    <x v="3"/>
    <x v="14"/>
    <x v="3"/>
    <x v="2"/>
    <x v="0"/>
    <x v="0"/>
    <x v="0"/>
    <x v="0"/>
    <x v="2"/>
    <x v="0"/>
    <x v="1"/>
    <x v="15"/>
    <x v="0"/>
    <x v="11"/>
    <x v="7"/>
    <x v="8"/>
    <x v="0"/>
    <x v="0"/>
    <x v="0"/>
    <x v="0"/>
    <x v="0"/>
    <x v="0"/>
    <x v="0"/>
    <x v="0"/>
    <x v="0"/>
    <x v="0"/>
    <x v="0"/>
    <x v="0"/>
    <x v="0"/>
    <x v="0"/>
    <x v="0"/>
    <x v="4"/>
    <x v="0"/>
    <x v="0"/>
    <x v="0"/>
    <x v="0"/>
    <x v="0"/>
    <x v="1"/>
    <x v="0"/>
    <x v="0"/>
    <x v="0"/>
    <x v="2"/>
    <x v="3"/>
    <x v="0"/>
    <x v="2"/>
    <x v="2"/>
    <x v="0"/>
    <x v="11"/>
    <x v="12"/>
    <x v="3"/>
  </r>
  <r>
    <x v="0"/>
    <x v="0"/>
    <x v="0"/>
    <x v="16"/>
    <x v="0"/>
    <x v="0"/>
    <x v="0"/>
    <x v="15"/>
    <x v="15"/>
    <x v="0"/>
    <x v="0"/>
    <x v="0"/>
    <x v="0"/>
    <x v="7"/>
    <x v="15"/>
    <x v="16"/>
    <x v="0"/>
    <x v="0"/>
    <x v="1"/>
    <x v="2"/>
    <x v="1"/>
    <x v="0"/>
    <x v="6"/>
    <x v="4"/>
    <x v="15"/>
    <x v="3"/>
    <x v="4"/>
    <x v="4"/>
    <x v="4"/>
    <x v="14"/>
    <x v="8"/>
    <x v="16"/>
    <x v="16"/>
    <x v="0"/>
    <x v="15"/>
    <x v="0"/>
    <x v="5"/>
    <x v="0"/>
    <x v="0"/>
    <x v="0"/>
    <x v="0"/>
    <x v="5"/>
    <x v="0"/>
    <x v="0"/>
    <x v="16"/>
    <x v="0"/>
    <x v="12"/>
    <x v="8"/>
    <x v="0"/>
    <x v="0"/>
    <x v="0"/>
    <x v="0"/>
    <x v="0"/>
    <x v="0"/>
    <x v="0"/>
    <x v="0"/>
    <x v="0"/>
    <x v="0"/>
    <x v="0"/>
    <x v="0"/>
    <x v="0"/>
    <x v="0"/>
    <x v="0"/>
    <x v="0"/>
    <x v="0"/>
    <x v="0"/>
    <x v="0"/>
    <x v="0"/>
    <x v="0"/>
    <x v="0"/>
    <x v="2"/>
    <x v="0"/>
    <x v="0"/>
    <x v="0"/>
    <x v="5"/>
    <x v="0"/>
    <x v="0"/>
    <x v="5"/>
    <x v="5"/>
    <x v="0"/>
    <x v="12"/>
    <x v="2"/>
    <x v="2"/>
  </r>
  <r>
    <x v="0"/>
    <x v="0"/>
    <x v="0"/>
    <x v="17"/>
    <x v="0"/>
    <x v="0"/>
    <x v="0"/>
    <x v="16"/>
    <x v="16"/>
    <x v="0"/>
    <x v="0"/>
    <x v="0"/>
    <x v="0"/>
    <x v="13"/>
    <x v="16"/>
    <x v="17"/>
    <x v="0"/>
    <x v="0"/>
    <x v="1"/>
    <x v="2"/>
    <x v="1"/>
    <x v="0"/>
    <x v="7"/>
    <x v="2"/>
    <x v="16"/>
    <x v="3"/>
    <x v="4"/>
    <x v="4"/>
    <x v="4"/>
    <x v="15"/>
    <x v="9"/>
    <x v="17"/>
    <x v="17"/>
    <x v="4"/>
    <x v="16"/>
    <x v="4"/>
    <x v="6"/>
    <x v="2"/>
    <x v="0"/>
    <x v="0"/>
    <x v="0"/>
    <x v="6"/>
    <x v="2"/>
    <x v="0"/>
    <x v="17"/>
    <x v="0"/>
    <x v="12"/>
    <x v="8"/>
    <x v="0"/>
    <x v="0"/>
    <x v="0"/>
    <x v="0"/>
    <x v="0"/>
    <x v="0"/>
    <x v="0"/>
    <x v="0"/>
    <x v="0"/>
    <x v="0"/>
    <x v="0"/>
    <x v="0"/>
    <x v="0"/>
    <x v="0"/>
    <x v="0"/>
    <x v="0"/>
    <x v="5"/>
    <x v="0"/>
    <x v="0"/>
    <x v="0"/>
    <x v="0"/>
    <x v="0"/>
    <x v="2"/>
    <x v="0"/>
    <x v="0"/>
    <x v="0"/>
    <x v="6"/>
    <x v="0"/>
    <x v="0"/>
    <x v="6"/>
    <x v="6"/>
    <x v="0"/>
    <x v="13"/>
    <x v="13"/>
    <x v="0"/>
  </r>
  <r>
    <x v="0"/>
    <x v="0"/>
    <x v="0"/>
    <x v="18"/>
    <x v="0"/>
    <x v="0"/>
    <x v="0"/>
    <x v="17"/>
    <x v="17"/>
    <x v="0"/>
    <x v="0"/>
    <x v="0"/>
    <x v="0"/>
    <x v="1"/>
    <x v="17"/>
    <x v="18"/>
    <x v="0"/>
    <x v="0"/>
    <x v="1"/>
    <x v="2"/>
    <x v="1"/>
    <x v="0"/>
    <x v="4"/>
    <x v="0"/>
    <x v="17"/>
    <x v="4"/>
    <x v="5"/>
    <x v="5"/>
    <x v="5"/>
    <x v="16"/>
    <x v="10"/>
    <x v="18"/>
    <x v="18"/>
    <x v="5"/>
    <x v="17"/>
    <x v="5"/>
    <x v="7"/>
    <x v="0"/>
    <x v="0"/>
    <x v="0"/>
    <x v="0"/>
    <x v="7"/>
    <x v="0"/>
    <x v="0"/>
    <x v="18"/>
    <x v="0"/>
    <x v="5"/>
    <x v="6"/>
    <x v="0"/>
    <x v="0"/>
    <x v="0"/>
    <x v="0"/>
    <x v="0"/>
    <x v="0"/>
    <x v="0"/>
    <x v="0"/>
    <x v="0"/>
    <x v="0"/>
    <x v="0"/>
    <x v="0"/>
    <x v="0"/>
    <x v="0"/>
    <x v="0"/>
    <x v="7"/>
    <x v="0"/>
    <x v="0"/>
    <x v="0"/>
    <x v="0"/>
    <x v="0"/>
    <x v="0"/>
    <x v="2"/>
    <x v="0"/>
    <x v="0"/>
    <x v="0"/>
    <x v="7"/>
    <x v="1"/>
    <x v="0"/>
    <x v="7"/>
    <x v="7"/>
    <x v="0"/>
    <x v="14"/>
    <x v="9"/>
    <x v="5"/>
  </r>
  <r>
    <x v="0"/>
    <x v="0"/>
    <x v="0"/>
    <x v="19"/>
    <x v="0"/>
    <x v="1"/>
    <x v="0"/>
    <x v="18"/>
    <x v="18"/>
    <x v="0"/>
    <x v="0"/>
    <x v="1"/>
    <x v="0"/>
    <x v="14"/>
    <x v="18"/>
    <x v="19"/>
    <x v="0"/>
    <x v="0"/>
    <x v="1"/>
    <x v="1"/>
    <x v="1"/>
    <x v="0"/>
    <x v="8"/>
    <x v="5"/>
    <x v="18"/>
    <x v="5"/>
    <x v="6"/>
    <x v="6"/>
    <x v="6"/>
    <x v="17"/>
    <x v="11"/>
    <x v="19"/>
    <x v="19"/>
    <x v="0"/>
    <x v="18"/>
    <x v="0"/>
    <x v="2"/>
    <x v="0"/>
    <x v="0"/>
    <x v="0"/>
    <x v="0"/>
    <x v="2"/>
    <x v="0"/>
    <x v="0"/>
    <x v="19"/>
    <x v="0"/>
    <x v="12"/>
    <x v="1"/>
    <x v="0"/>
    <x v="0"/>
    <x v="0"/>
    <x v="0"/>
    <x v="0"/>
    <x v="0"/>
    <x v="0"/>
    <x v="7"/>
    <x v="1"/>
    <x v="0"/>
    <x v="1"/>
    <x v="3"/>
    <x v="7"/>
    <x v="0"/>
    <x v="1"/>
    <x v="0"/>
    <x v="6"/>
    <x v="0"/>
    <x v="0"/>
    <x v="0"/>
    <x v="0"/>
    <x v="0"/>
    <x v="1"/>
    <x v="0"/>
    <x v="0"/>
    <x v="0"/>
    <x v="3"/>
    <x v="2"/>
    <x v="6"/>
    <x v="3"/>
    <x v="3"/>
    <x v="0"/>
    <x v="15"/>
    <x v="8"/>
    <x v="0"/>
  </r>
  <r>
    <x v="0"/>
    <x v="0"/>
    <x v="0"/>
    <x v="20"/>
    <x v="0"/>
    <x v="1"/>
    <x v="0"/>
    <x v="19"/>
    <x v="19"/>
    <x v="0"/>
    <x v="0"/>
    <x v="1"/>
    <x v="0"/>
    <x v="15"/>
    <x v="19"/>
    <x v="20"/>
    <x v="0"/>
    <x v="0"/>
    <x v="1"/>
    <x v="1"/>
    <x v="1"/>
    <x v="0"/>
    <x v="8"/>
    <x v="5"/>
    <x v="19"/>
    <x v="5"/>
    <x v="6"/>
    <x v="6"/>
    <x v="6"/>
    <x v="18"/>
    <x v="11"/>
    <x v="20"/>
    <x v="20"/>
    <x v="3"/>
    <x v="19"/>
    <x v="3"/>
    <x v="2"/>
    <x v="0"/>
    <x v="0"/>
    <x v="0"/>
    <x v="0"/>
    <x v="2"/>
    <x v="0"/>
    <x v="0"/>
    <x v="20"/>
    <x v="0"/>
    <x v="5"/>
    <x v="9"/>
    <x v="0"/>
    <x v="0"/>
    <x v="0"/>
    <x v="0"/>
    <x v="0"/>
    <x v="0"/>
    <x v="0"/>
    <x v="8"/>
    <x v="1"/>
    <x v="0"/>
    <x v="1"/>
    <x v="3"/>
    <x v="8"/>
    <x v="0"/>
    <x v="1"/>
    <x v="0"/>
    <x v="6"/>
    <x v="0"/>
    <x v="0"/>
    <x v="0"/>
    <x v="0"/>
    <x v="0"/>
    <x v="1"/>
    <x v="0"/>
    <x v="0"/>
    <x v="0"/>
    <x v="2"/>
    <x v="1"/>
    <x v="7"/>
    <x v="2"/>
    <x v="2"/>
    <x v="0"/>
    <x v="16"/>
    <x v="14"/>
    <x v="0"/>
  </r>
  <r>
    <x v="0"/>
    <x v="0"/>
    <x v="0"/>
    <x v="21"/>
    <x v="0"/>
    <x v="1"/>
    <x v="0"/>
    <x v="20"/>
    <x v="20"/>
    <x v="0"/>
    <x v="0"/>
    <x v="1"/>
    <x v="0"/>
    <x v="16"/>
    <x v="20"/>
    <x v="21"/>
    <x v="0"/>
    <x v="0"/>
    <x v="1"/>
    <x v="1"/>
    <x v="1"/>
    <x v="0"/>
    <x v="8"/>
    <x v="5"/>
    <x v="20"/>
    <x v="5"/>
    <x v="6"/>
    <x v="6"/>
    <x v="6"/>
    <x v="19"/>
    <x v="11"/>
    <x v="21"/>
    <x v="21"/>
    <x v="0"/>
    <x v="20"/>
    <x v="0"/>
    <x v="8"/>
    <x v="3"/>
    <x v="0"/>
    <x v="0"/>
    <x v="0"/>
    <x v="8"/>
    <x v="3"/>
    <x v="0"/>
    <x v="21"/>
    <x v="0"/>
    <x v="1"/>
    <x v="4"/>
    <x v="0"/>
    <x v="0"/>
    <x v="0"/>
    <x v="0"/>
    <x v="0"/>
    <x v="0"/>
    <x v="0"/>
    <x v="9"/>
    <x v="1"/>
    <x v="0"/>
    <x v="1"/>
    <x v="4"/>
    <x v="9"/>
    <x v="0"/>
    <x v="1"/>
    <x v="0"/>
    <x v="7"/>
    <x v="0"/>
    <x v="0"/>
    <x v="0"/>
    <x v="0"/>
    <x v="0"/>
    <x v="1"/>
    <x v="0"/>
    <x v="0"/>
    <x v="0"/>
    <x v="3"/>
    <x v="5"/>
    <x v="8"/>
    <x v="3"/>
    <x v="3"/>
    <x v="0"/>
    <x v="17"/>
    <x v="8"/>
    <x v="0"/>
  </r>
  <r>
    <x v="0"/>
    <x v="0"/>
    <x v="0"/>
    <x v="22"/>
    <x v="0"/>
    <x v="0"/>
    <x v="0"/>
    <x v="21"/>
    <x v="21"/>
    <x v="0"/>
    <x v="0"/>
    <x v="1"/>
    <x v="0"/>
    <x v="17"/>
    <x v="21"/>
    <x v="22"/>
    <x v="0"/>
    <x v="0"/>
    <x v="1"/>
    <x v="1"/>
    <x v="1"/>
    <x v="0"/>
    <x v="8"/>
    <x v="5"/>
    <x v="21"/>
    <x v="5"/>
    <x v="6"/>
    <x v="6"/>
    <x v="6"/>
    <x v="20"/>
    <x v="11"/>
    <x v="22"/>
    <x v="22"/>
    <x v="0"/>
    <x v="21"/>
    <x v="0"/>
    <x v="2"/>
    <x v="0"/>
    <x v="0"/>
    <x v="0"/>
    <x v="0"/>
    <x v="2"/>
    <x v="0"/>
    <x v="1"/>
    <x v="22"/>
    <x v="0"/>
    <x v="6"/>
    <x v="6"/>
    <x v="9"/>
    <x v="0"/>
    <x v="0"/>
    <x v="0"/>
    <x v="0"/>
    <x v="0"/>
    <x v="0"/>
    <x v="0"/>
    <x v="0"/>
    <x v="0"/>
    <x v="0"/>
    <x v="0"/>
    <x v="0"/>
    <x v="0"/>
    <x v="0"/>
    <x v="0"/>
    <x v="7"/>
    <x v="0"/>
    <x v="0"/>
    <x v="0"/>
    <x v="0"/>
    <x v="0"/>
    <x v="1"/>
    <x v="0"/>
    <x v="0"/>
    <x v="0"/>
    <x v="3"/>
    <x v="5"/>
    <x v="0"/>
    <x v="3"/>
    <x v="3"/>
    <x v="0"/>
    <x v="18"/>
    <x v="10"/>
    <x v="0"/>
  </r>
  <r>
    <x v="0"/>
    <x v="0"/>
    <x v="0"/>
    <x v="23"/>
    <x v="0"/>
    <x v="0"/>
    <x v="0"/>
    <x v="22"/>
    <x v="22"/>
    <x v="0"/>
    <x v="0"/>
    <x v="1"/>
    <x v="0"/>
    <x v="18"/>
    <x v="22"/>
    <x v="23"/>
    <x v="0"/>
    <x v="0"/>
    <x v="0"/>
    <x v="1"/>
    <x v="1"/>
    <x v="0"/>
    <x v="9"/>
    <x v="5"/>
    <x v="22"/>
    <x v="5"/>
    <x v="6"/>
    <x v="6"/>
    <x v="6"/>
    <x v="21"/>
    <x v="12"/>
    <x v="23"/>
    <x v="23"/>
    <x v="0"/>
    <x v="22"/>
    <x v="0"/>
    <x v="2"/>
    <x v="0"/>
    <x v="0"/>
    <x v="0"/>
    <x v="0"/>
    <x v="2"/>
    <x v="0"/>
    <x v="1"/>
    <x v="23"/>
    <x v="0"/>
    <x v="7"/>
    <x v="9"/>
    <x v="10"/>
    <x v="0"/>
    <x v="0"/>
    <x v="0"/>
    <x v="0"/>
    <x v="0"/>
    <x v="0"/>
    <x v="0"/>
    <x v="0"/>
    <x v="0"/>
    <x v="0"/>
    <x v="0"/>
    <x v="0"/>
    <x v="0"/>
    <x v="0"/>
    <x v="0"/>
    <x v="7"/>
    <x v="0"/>
    <x v="0"/>
    <x v="0"/>
    <x v="0"/>
    <x v="0"/>
    <x v="1"/>
    <x v="0"/>
    <x v="0"/>
    <x v="0"/>
    <x v="3"/>
    <x v="5"/>
    <x v="0"/>
    <x v="3"/>
    <x v="3"/>
    <x v="0"/>
    <x v="18"/>
    <x v="15"/>
    <x v="0"/>
  </r>
  <r>
    <x v="0"/>
    <x v="0"/>
    <x v="0"/>
    <x v="24"/>
    <x v="0"/>
    <x v="0"/>
    <x v="0"/>
    <x v="23"/>
    <x v="23"/>
    <x v="0"/>
    <x v="0"/>
    <x v="0"/>
    <x v="0"/>
    <x v="19"/>
    <x v="23"/>
    <x v="24"/>
    <x v="0"/>
    <x v="0"/>
    <x v="2"/>
    <x v="0"/>
    <x v="0"/>
    <x v="0"/>
    <x v="10"/>
    <x v="6"/>
    <x v="23"/>
    <x v="6"/>
    <x v="7"/>
    <x v="7"/>
    <x v="7"/>
    <x v="12"/>
    <x v="13"/>
    <x v="24"/>
    <x v="24"/>
    <x v="0"/>
    <x v="23"/>
    <x v="0"/>
    <x v="1"/>
    <x v="0"/>
    <x v="0"/>
    <x v="0"/>
    <x v="0"/>
    <x v="1"/>
    <x v="0"/>
    <x v="1"/>
    <x v="24"/>
    <x v="0"/>
    <x v="13"/>
    <x v="9"/>
    <x v="11"/>
    <x v="0"/>
    <x v="0"/>
    <x v="0"/>
    <x v="0"/>
    <x v="0"/>
    <x v="0"/>
    <x v="0"/>
    <x v="0"/>
    <x v="0"/>
    <x v="0"/>
    <x v="0"/>
    <x v="0"/>
    <x v="0"/>
    <x v="0"/>
    <x v="0"/>
    <x v="8"/>
    <x v="0"/>
    <x v="0"/>
    <x v="0"/>
    <x v="0"/>
    <x v="0"/>
    <x v="3"/>
    <x v="0"/>
    <x v="0"/>
    <x v="0"/>
    <x v="3"/>
    <x v="4"/>
    <x v="0"/>
    <x v="3"/>
    <x v="3"/>
    <x v="0"/>
    <x v="19"/>
    <x v="16"/>
    <x v="0"/>
  </r>
  <r>
    <x v="0"/>
    <x v="0"/>
    <x v="0"/>
    <x v="25"/>
    <x v="0"/>
    <x v="0"/>
    <x v="0"/>
    <x v="24"/>
    <x v="24"/>
    <x v="0"/>
    <x v="0"/>
    <x v="0"/>
    <x v="0"/>
    <x v="20"/>
    <x v="24"/>
    <x v="25"/>
    <x v="0"/>
    <x v="0"/>
    <x v="1"/>
    <x v="2"/>
    <x v="1"/>
    <x v="0"/>
    <x v="11"/>
    <x v="7"/>
    <x v="24"/>
    <x v="7"/>
    <x v="8"/>
    <x v="8"/>
    <x v="8"/>
    <x v="22"/>
    <x v="14"/>
    <x v="25"/>
    <x v="25"/>
    <x v="0"/>
    <x v="24"/>
    <x v="0"/>
    <x v="5"/>
    <x v="0"/>
    <x v="0"/>
    <x v="0"/>
    <x v="0"/>
    <x v="5"/>
    <x v="0"/>
    <x v="1"/>
    <x v="25"/>
    <x v="0"/>
    <x v="10"/>
    <x v="0"/>
    <x v="12"/>
    <x v="0"/>
    <x v="0"/>
    <x v="0"/>
    <x v="0"/>
    <x v="0"/>
    <x v="0"/>
    <x v="0"/>
    <x v="0"/>
    <x v="0"/>
    <x v="0"/>
    <x v="0"/>
    <x v="0"/>
    <x v="0"/>
    <x v="0"/>
    <x v="0"/>
    <x v="3"/>
    <x v="0"/>
    <x v="0"/>
    <x v="0"/>
    <x v="0"/>
    <x v="0"/>
    <x v="2"/>
    <x v="0"/>
    <x v="0"/>
    <x v="0"/>
    <x v="5"/>
    <x v="0"/>
    <x v="0"/>
    <x v="5"/>
    <x v="5"/>
    <x v="0"/>
    <x v="12"/>
    <x v="17"/>
    <x v="3"/>
  </r>
  <r>
    <x v="0"/>
    <x v="0"/>
    <x v="0"/>
    <x v="26"/>
    <x v="0"/>
    <x v="0"/>
    <x v="0"/>
    <x v="25"/>
    <x v="25"/>
    <x v="0"/>
    <x v="0"/>
    <x v="0"/>
    <x v="0"/>
    <x v="21"/>
    <x v="25"/>
    <x v="26"/>
    <x v="0"/>
    <x v="0"/>
    <x v="1"/>
    <x v="2"/>
    <x v="0"/>
    <x v="0"/>
    <x v="7"/>
    <x v="8"/>
    <x v="25"/>
    <x v="7"/>
    <x v="8"/>
    <x v="8"/>
    <x v="8"/>
    <x v="23"/>
    <x v="15"/>
    <x v="26"/>
    <x v="26"/>
    <x v="1"/>
    <x v="25"/>
    <x v="1"/>
    <x v="1"/>
    <x v="0"/>
    <x v="0"/>
    <x v="0"/>
    <x v="0"/>
    <x v="1"/>
    <x v="0"/>
    <x v="1"/>
    <x v="26"/>
    <x v="0"/>
    <x v="14"/>
    <x v="6"/>
    <x v="0"/>
    <x v="0"/>
    <x v="0"/>
    <x v="0"/>
    <x v="0"/>
    <x v="0"/>
    <x v="0"/>
    <x v="0"/>
    <x v="0"/>
    <x v="0"/>
    <x v="0"/>
    <x v="0"/>
    <x v="0"/>
    <x v="0"/>
    <x v="0"/>
    <x v="0"/>
    <x v="9"/>
    <x v="0"/>
    <x v="0"/>
    <x v="0"/>
    <x v="0"/>
    <x v="0"/>
    <x v="4"/>
    <x v="0"/>
    <x v="0"/>
    <x v="0"/>
    <x v="1"/>
    <x v="0"/>
    <x v="0"/>
    <x v="1"/>
    <x v="1"/>
    <x v="0"/>
    <x v="1"/>
    <x v="2"/>
    <x v="2"/>
  </r>
  <r>
    <x v="0"/>
    <x v="0"/>
    <x v="0"/>
    <x v="27"/>
    <x v="0"/>
    <x v="0"/>
    <x v="0"/>
    <x v="26"/>
    <x v="26"/>
    <x v="0"/>
    <x v="0"/>
    <x v="0"/>
    <x v="0"/>
    <x v="22"/>
    <x v="26"/>
    <x v="27"/>
    <x v="0"/>
    <x v="0"/>
    <x v="1"/>
    <x v="2"/>
    <x v="0"/>
    <x v="0"/>
    <x v="3"/>
    <x v="9"/>
    <x v="26"/>
    <x v="8"/>
    <x v="9"/>
    <x v="9"/>
    <x v="9"/>
    <x v="24"/>
    <x v="16"/>
    <x v="27"/>
    <x v="27"/>
    <x v="6"/>
    <x v="26"/>
    <x v="6"/>
    <x v="1"/>
    <x v="0"/>
    <x v="0"/>
    <x v="0"/>
    <x v="0"/>
    <x v="1"/>
    <x v="0"/>
    <x v="1"/>
    <x v="27"/>
    <x v="1"/>
    <x v="4"/>
    <x v="6"/>
    <x v="13"/>
    <x v="0"/>
    <x v="0"/>
    <x v="0"/>
    <x v="0"/>
    <x v="0"/>
    <x v="0"/>
    <x v="0"/>
    <x v="0"/>
    <x v="0"/>
    <x v="0"/>
    <x v="0"/>
    <x v="0"/>
    <x v="0"/>
    <x v="0"/>
    <x v="0"/>
    <x v="10"/>
    <x v="0"/>
    <x v="0"/>
    <x v="0"/>
    <x v="0"/>
    <x v="0"/>
    <x v="5"/>
    <x v="0"/>
    <x v="0"/>
    <x v="0"/>
    <x v="1"/>
    <x v="1"/>
    <x v="0"/>
    <x v="1"/>
    <x v="1"/>
    <x v="0"/>
    <x v="20"/>
    <x v="9"/>
    <x v="5"/>
  </r>
  <r>
    <x v="0"/>
    <x v="0"/>
    <x v="0"/>
    <x v="28"/>
    <x v="0"/>
    <x v="1"/>
    <x v="0"/>
    <x v="27"/>
    <x v="27"/>
    <x v="0"/>
    <x v="0"/>
    <x v="1"/>
    <x v="0"/>
    <x v="17"/>
    <x v="27"/>
    <x v="28"/>
    <x v="0"/>
    <x v="0"/>
    <x v="0"/>
    <x v="1"/>
    <x v="1"/>
    <x v="0"/>
    <x v="2"/>
    <x v="2"/>
    <x v="27"/>
    <x v="7"/>
    <x v="10"/>
    <x v="10"/>
    <x v="10"/>
    <x v="25"/>
    <x v="17"/>
    <x v="28"/>
    <x v="28"/>
    <x v="6"/>
    <x v="27"/>
    <x v="6"/>
    <x v="9"/>
    <x v="4"/>
    <x v="0"/>
    <x v="0"/>
    <x v="0"/>
    <x v="9"/>
    <x v="4"/>
    <x v="1"/>
    <x v="28"/>
    <x v="0"/>
    <x v="10"/>
    <x v="5"/>
    <x v="14"/>
    <x v="0"/>
    <x v="0"/>
    <x v="0"/>
    <x v="0"/>
    <x v="0"/>
    <x v="0"/>
    <x v="10"/>
    <x v="1"/>
    <x v="0"/>
    <x v="1"/>
    <x v="5"/>
    <x v="10"/>
    <x v="0"/>
    <x v="1"/>
    <x v="8"/>
    <x v="11"/>
    <x v="0"/>
    <x v="0"/>
    <x v="0"/>
    <x v="0"/>
    <x v="0"/>
    <x v="6"/>
    <x v="0"/>
    <x v="0"/>
    <x v="0"/>
    <x v="8"/>
    <x v="2"/>
    <x v="9"/>
    <x v="8"/>
    <x v="8"/>
    <x v="0"/>
    <x v="21"/>
    <x v="2"/>
    <x v="2"/>
  </r>
  <r>
    <x v="0"/>
    <x v="0"/>
    <x v="0"/>
    <x v="29"/>
    <x v="0"/>
    <x v="1"/>
    <x v="0"/>
    <x v="28"/>
    <x v="28"/>
    <x v="0"/>
    <x v="0"/>
    <x v="1"/>
    <x v="0"/>
    <x v="23"/>
    <x v="28"/>
    <x v="29"/>
    <x v="0"/>
    <x v="0"/>
    <x v="1"/>
    <x v="1"/>
    <x v="1"/>
    <x v="0"/>
    <x v="12"/>
    <x v="2"/>
    <x v="28"/>
    <x v="7"/>
    <x v="10"/>
    <x v="10"/>
    <x v="10"/>
    <x v="26"/>
    <x v="18"/>
    <x v="29"/>
    <x v="29"/>
    <x v="7"/>
    <x v="28"/>
    <x v="7"/>
    <x v="2"/>
    <x v="0"/>
    <x v="0"/>
    <x v="0"/>
    <x v="0"/>
    <x v="2"/>
    <x v="0"/>
    <x v="1"/>
    <x v="29"/>
    <x v="0"/>
    <x v="7"/>
    <x v="6"/>
    <x v="15"/>
    <x v="0"/>
    <x v="0"/>
    <x v="0"/>
    <x v="0"/>
    <x v="0"/>
    <x v="0"/>
    <x v="11"/>
    <x v="1"/>
    <x v="0"/>
    <x v="1"/>
    <x v="6"/>
    <x v="11"/>
    <x v="0"/>
    <x v="1"/>
    <x v="0"/>
    <x v="12"/>
    <x v="1"/>
    <x v="1"/>
    <x v="0"/>
    <x v="1"/>
    <x v="1"/>
    <x v="6"/>
    <x v="1"/>
    <x v="0"/>
    <x v="0"/>
    <x v="2"/>
    <x v="5"/>
    <x v="10"/>
    <x v="2"/>
    <x v="2"/>
    <x v="0"/>
    <x v="22"/>
    <x v="18"/>
    <x v="0"/>
  </r>
  <r>
    <x v="0"/>
    <x v="0"/>
    <x v="0"/>
    <x v="30"/>
    <x v="0"/>
    <x v="0"/>
    <x v="0"/>
    <x v="29"/>
    <x v="29"/>
    <x v="0"/>
    <x v="0"/>
    <x v="0"/>
    <x v="0"/>
    <x v="24"/>
    <x v="19"/>
    <x v="30"/>
    <x v="0"/>
    <x v="0"/>
    <x v="2"/>
    <x v="0"/>
    <x v="1"/>
    <x v="0"/>
    <x v="10"/>
    <x v="6"/>
    <x v="29"/>
    <x v="7"/>
    <x v="10"/>
    <x v="10"/>
    <x v="10"/>
    <x v="27"/>
    <x v="19"/>
    <x v="30"/>
    <x v="30"/>
    <x v="8"/>
    <x v="29"/>
    <x v="8"/>
    <x v="10"/>
    <x v="5"/>
    <x v="0"/>
    <x v="0"/>
    <x v="0"/>
    <x v="10"/>
    <x v="5"/>
    <x v="1"/>
    <x v="30"/>
    <x v="0"/>
    <x v="15"/>
    <x v="2"/>
    <x v="0"/>
    <x v="0"/>
    <x v="0"/>
    <x v="0"/>
    <x v="0"/>
    <x v="0"/>
    <x v="0"/>
    <x v="0"/>
    <x v="0"/>
    <x v="0"/>
    <x v="0"/>
    <x v="0"/>
    <x v="0"/>
    <x v="0"/>
    <x v="0"/>
    <x v="0"/>
    <x v="13"/>
    <x v="0"/>
    <x v="0"/>
    <x v="0"/>
    <x v="0"/>
    <x v="0"/>
    <x v="7"/>
    <x v="0"/>
    <x v="0"/>
    <x v="0"/>
    <x v="9"/>
    <x v="1"/>
    <x v="0"/>
    <x v="9"/>
    <x v="9"/>
    <x v="0"/>
    <x v="23"/>
    <x v="19"/>
    <x v="6"/>
  </r>
  <r>
    <x v="0"/>
    <x v="0"/>
    <x v="0"/>
    <x v="31"/>
    <x v="0"/>
    <x v="0"/>
    <x v="0"/>
    <x v="30"/>
    <x v="30"/>
    <x v="0"/>
    <x v="0"/>
    <x v="0"/>
    <x v="0"/>
    <x v="25"/>
    <x v="29"/>
    <x v="31"/>
    <x v="0"/>
    <x v="0"/>
    <x v="1"/>
    <x v="2"/>
    <x v="0"/>
    <x v="0"/>
    <x v="6"/>
    <x v="1"/>
    <x v="30"/>
    <x v="9"/>
    <x v="11"/>
    <x v="11"/>
    <x v="11"/>
    <x v="28"/>
    <x v="6"/>
    <x v="31"/>
    <x v="31"/>
    <x v="0"/>
    <x v="30"/>
    <x v="0"/>
    <x v="1"/>
    <x v="0"/>
    <x v="0"/>
    <x v="0"/>
    <x v="0"/>
    <x v="1"/>
    <x v="0"/>
    <x v="0"/>
    <x v="31"/>
    <x v="0"/>
    <x v="16"/>
    <x v="5"/>
    <x v="0"/>
    <x v="0"/>
    <x v="0"/>
    <x v="0"/>
    <x v="0"/>
    <x v="0"/>
    <x v="0"/>
    <x v="0"/>
    <x v="0"/>
    <x v="0"/>
    <x v="0"/>
    <x v="0"/>
    <x v="0"/>
    <x v="0"/>
    <x v="0"/>
    <x v="9"/>
    <x v="3"/>
    <x v="0"/>
    <x v="0"/>
    <x v="0"/>
    <x v="0"/>
    <x v="0"/>
    <x v="0"/>
    <x v="0"/>
    <x v="0"/>
    <x v="0"/>
    <x v="3"/>
    <x v="6"/>
    <x v="0"/>
    <x v="3"/>
    <x v="3"/>
    <x v="0"/>
    <x v="24"/>
    <x v="8"/>
    <x v="0"/>
  </r>
  <r>
    <x v="0"/>
    <x v="0"/>
    <x v="0"/>
    <x v="32"/>
    <x v="0"/>
    <x v="0"/>
    <x v="0"/>
    <x v="31"/>
    <x v="31"/>
    <x v="0"/>
    <x v="0"/>
    <x v="1"/>
    <x v="0"/>
    <x v="26"/>
    <x v="30"/>
    <x v="32"/>
    <x v="0"/>
    <x v="0"/>
    <x v="0"/>
    <x v="1"/>
    <x v="1"/>
    <x v="0"/>
    <x v="13"/>
    <x v="0"/>
    <x v="31"/>
    <x v="9"/>
    <x v="11"/>
    <x v="11"/>
    <x v="11"/>
    <x v="29"/>
    <x v="20"/>
    <x v="32"/>
    <x v="32"/>
    <x v="0"/>
    <x v="31"/>
    <x v="0"/>
    <x v="2"/>
    <x v="0"/>
    <x v="0"/>
    <x v="0"/>
    <x v="0"/>
    <x v="2"/>
    <x v="0"/>
    <x v="1"/>
    <x v="32"/>
    <x v="0"/>
    <x v="17"/>
    <x v="5"/>
    <x v="16"/>
    <x v="0"/>
    <x v="0"/>
    <x v="0"/>
    <x v="0"/>
    <x v="0"/>
    <x v="0"/>
    <x v="0"/>
    <x v="0"/>
    <x v="0"/>
    <x v="0"/>
    <x v="0"/>
    <x v="0"/>
    <x v="0"/>
    <x v="0"/>
    <x v="0"/>
    <x v="14"/>
    <x v="0"/>
    <x v="0"/>
    <x v="0"/>
    <x v="0"/>
    <x v="0"/>
    <x v="6"/>
    <x v="0"/>
    <x v="0"/>
    <x v="0"/>
    <x v="3"/>
    <x v="6"/>
    <x v="0"/>
    <x v="3"/>
    <x v="3"/>
    <x v="0"/>
    <x v="24"/>
    <x v="20"/>
    <x v="0"/>
  </r>
  <r>
    <x v="0"/>
    <x v="0"/>
    <x v="0"/>
    <x v="33"/>
    <x v="0"/>
    <x v="1"/>
    <x v="0"/>
    <x v="31"/>
    <x v="31"/>
    <x v="0"/>
    <x v="0"/>
    <x v="1"/>
    <x v="0"/>
    <x v="26"/>
    <x v="30"/>
    <x v="33"/>
    <x v="0"/>
    <x v="0"/>
    <x v="0"/>
    <x v="1"/>
    <x v="1"/>
    <x v="0"/>
    <x v="13"/>
    <x v="0"/>
    <x v="31"/>
    <x v="9"/>
    <x v="11"/>
    <x v="11"/>
    <x v="11"/>
    <x v="29"/>
    <x v="20"/>
    <x v="33"/>
    <x v="33"/>
    <x v="1"/>
    <x v="32"/>
    <x v="1"/>
    <x v="2"/>
    <x v="0"/>
    <x v="0"/>
    <x v="0"/>
    <x v="0"/>
    <x v="2"/>
    <x v="0"/>
    <x v="1"/>
    <x v="33"/>
    <x v="0"/>
    <x v="18"/>
    <x v="5"/>
    <x v="17"/>
    <x v="0"/>
    <x v="0"/>
    <x v="0"/>
    <x v="0"/>
    <x v="0"/>
    <x v="0"/>
    <x v="12"/>
    <x v="1"/>
    <x v="0"/>
    <x v="2"/>
    <x v="7"/>
    <x v="12"/>
    <x v="0"/>
    <x v="1"/>
    <x v="10"/>
    <x v="14"/>
    <x v="0"/>
    <x v="0"/>
    <x v="0"/>
    <x v="0"/>
    <x v="0"/>
    <x v="6"/>
    <x v="0"/>
    <x v="0"/>
    <x v="0"/>
    <x v="3"/>
    <x v="6"/>
    <x v="11"/>
    <x v="3"/>
    <x v="3"/>
    <x v="0"/>
    <x v="25"/>
    <x v="20"/>
    <x v="1"/>
  </r>
  <r>
    <x v="0"/>
    <x v="0"/>
    <x v="0"/>
    <x v="34"/>
    <x v="0"/>
    <x v="1"/>
    <x v="0"/>
    <x v="31"/>
    <x v="31"/>
    <x v="0"/>
    <x v="0"/>
    <x v="1"/>
    <x v="0"/>
    <x v="26"/>
    <x v="30"/>
    <x v="34"/>
    <x v="0"/>
    <x v="0"/>
    <x v="0"/>
    <x v="1"/>
    <x v="1"/>
    <x v="0"/>
    <x v="13"/>
    <x v="0"/>
    <x v="31"/>
    <x v="9"/>
    <x v="11"/>
    <x v="11"/>
    <x v="11"/>
    <x v="30"/>
    <x v="20"/>
    <x v="34"/>
    <x v="34"/>
    <x v="1"/>
    <x v="33"/>
    <x v="1"/>
    <x v="2"/>
    <x v="0"/>
    <x v="0"/>
    <x v="0"/>
    <x v="0"/>
    <x v="2"/>
    <x v="0"/>
    <x v="1"/>
    <x v="34"/>
    <x v="0"/>
    <x v="17"/>
    <x v="6"/>
    <x v="18"/>
    <x v="0"/>
    <x v="0"/>
    <x v="0"/>
    <x v="0"/>
    <x v="0"/>
    <x v="0"/>
    <x v="13"/>
    <x v="1"/>
    <x v="0"/>
    <x v="1"/>
    <x v="8"/>
    <x v="13"/>
    <x v="0"/>
    <x v="1"/>
    <x v="10"/>
    <x v="14"/>
    <x v="0"/>
    <x v="0"/>
    <x v="0"/>
    <x v="0"/>
    <x v="0"/>
    <x v="6"/>
    <x v="0"/>
    <x v="0"/>
    <x v="0"/>
    <x v="3"/>
    <x v="6"/>
    <x v="12"/>
    <x v="3"/>
    <x v="3"/>
    <x v="0"/>
    <x v="26"/>
    <x v="21"/>
    <x v="1"/>
  </r>
  <r>
    <x v="0"/>
    <x v="0"/>
    <x v="0"/>
    <x v="35"/>
    <x v="0"/>
    <x v="0"/>
    <x v="0"/>
    <x v="31"/>
    <x v="31"/>
    <x v="0"/>
    <x v="0"/>
    <x v="1"/>
    <x v="0"/>
    <x v="26"/>
    <x v="30"/>
    <x v="35"/>
    <x v="0"/>
    <x v="0"/>
    <x v="0"/>
    <x v="1"/>
    <x v="1"/>
    <x v="0"/>
    <x v="13"/>
    <x v="0"/>
    <x v="31"/>
    <x v="9"/>
    <x v="11"/>
    <x v="11"/>
    <x v="11"/>
    <x v="29"/>
    <x v="20"/>
    <x v="35"/>
    <x v="35"/>
    <x v="0"/>
    <x v="34"/>
    <x v="0"/>
    <x v="2"/>
    <x v="0"/>
    <x v="0"/>
    <x v="0"/>
    <x v="0"/>
    <x v="2"/>
    <x v="0"/>
    <x v="1"/>
    <x v="35"/>
    <x v="0"/>
    <x v="19"/>
    <x v="0"/>
    <x v="19"/>
    <x v="0"/>
    <x v="0"/>
    <x v="0"/>
    <x v="0"/>
    <x v="0"/>
    <x v="0"/>
    <x v="0"/>
    <x v="0"/>
    <x v="0"/>
    <x v="0"/>
    <x v="0"/>
    <x v="0"/>
    <x v="0"/>
    <x v="0"/>
    <x v="0"/>
    <x v="14"/>
    <x v="0"/>
    <x v="0"/>
    <x v="0"/>
    <x v="0"/>
    <x v="0"/>
    <x v="6"/>
    <x v="0"/>
    <x v="0"/>
    <x v="0"/>
    <x v="3"/>
    <x v="6"/>
    <x v="0"/>
    <x v="3"/>
    <x v="3"/>
    <x v="0"/>
    <x v="24"/>
    <x v="22"/>
    <x v="0"/>
  </r>
  <r>
    <x v="0"/>
    <x v="0"/>
    <x v="0"/>
    <x v="36"/>
    <x v="0"/>
    <x v="1"/>
    <x v="0"/>
    <x v="31"/>
    <x v="31"/>
    <x v="0"/>
    <x v="0"/>
    <x v="1"/>
    <x v="0"/>
    <x v="26"/>
    <x v="30"/>
    <x v="36"/>
    <x v="0"/>
    <x v="0"/>
    <x v="0"/>
    <x v="1"/>
    <x v="1"/>
    <x v="0"/>
    <x v="13"/>
    <x v="0"/>
    <x v="31"/>
    <x v="9"/>
    <x v="11"/>
    <x v="11"/>
    <x v="11"/>
    <x v="29"/>
    <x v="20"/>
    <x v="36"/>
    <x v="36"/>
    <x v="0"/>
    <x v="35"/>
    <x v="0"/>
    <x v="2"/>
    <x v="0"/>
    <x v="0"/>
    <x v="0"/>
    <x v="0"/>
    <x v="2"/>
    <x v="0"/>
    <x v="1"/>
    <x v="36"/>
    <x v="3"/>
    <x v="10"/>
    <x v="9"/>
    <x v="20"/>
    <x v="0"/>
    <x v="0"/>
    <x v="0"/>
    <x v="0"/>
    <x v="0"/>
    <x v="0"/>
    <x v="14"/>
    <x v="1"/>
    <x v="0"/>
    <x v="1"/>
    <x v="9"/>
    <x v="14"/>
    <x v="0"/>
    <x v="1"/>
    <x v="10"/>
    <x v="14"/>
    <x v="0"/>
    <x v="0"/>
    <x v="0"/>
    <x v="0"/>
    <x v="0"/>
    <x v="6"/>
    <x v="0"/>
    <x v="0"/>
    <x v="0"/>
    <x v="3"/>
    <x v="5"/>
    <x v="13"/>
    <x v="3"/>
    <x v="3"/>
    <x v="0"/>
    <x v="27"/>
    <x v="22"/>
    <x v="0"/>
  </r>
  <r>
    <x v="0"/>
    <x v="0"/>
    <x v="0"/>
    <x v="37"/>
    <x v="0"/>
    <x v="1"/>
    <x v="0"/>
    <x v="32"/>
    <x v="32"/>
    <x v="0"/>
    <x v="0"/>
    <x v="1"/>
    <x v="0"/>
    <x v="27"/>
    <x v="30"/>
    <x v="37"/>
    <x v="0"/>
    <x v="0"/>
    <x v="0"/>
    <x v="1"/>
    <x v="1"/>
    <x v="0"/>
    <x v="13"/>
    <x v="0"/>
    <x v="32"/>
    <x v="9"/>
    <x v="11"/>
    <x v="11"/>
    <x v="11"/>
    <x v="31"/>
    <x v="20"/>
    <x v="37"/>
    <x v="37"/>
    <x v="0"/>
    <x v="36"/>
    <x v="0"/>
    <x v="2"/>
    <x v="0"/>
    <x v="0"/>
    <x v="0"/>
    <x v="0"/>
    <x v="2"/>
    <x v="0"/>
    <x v="1"/>
    <x v="37"/>
    <x v="0"/>
    <x v="20"/>
    <x v="0"/>
    <x v="21"/>
    <x v="0"/>
    <x v="0"/>
    <x v="0"/>
    <x v="0"/>
    <x v="0"/>
    <x v="0"/>
    <x v="15"/>
    <x v="1"/>
    <x v="0"/>
    <x v="1"/>
    <x v="10"/>
    <x v="15"/>
    <x v="0"/>
    <x v="1"/>
    <x v="11"/>
    <x v="14"/>
    <x v="0"/>
    <x v="0"/>
    <x v="0"/>
    <x v="0"/>
    <x v="0"/>
    <x v="6"/>
    <x v="0"/>
    <x v="0"/>
    <x v="0"/>
    <x v="3"/>
    <x v="6"/>
    <x v="4"/>
    <x v="3"/>
    <x v="3"/>
    <x v="0"/>
    <x v="28"/>
    <x v="23"/>
    <x v="0"/>
  </r>
  <r>
    <x v="0"/>
    <x v="0"/>
    <x v="0"/>
    <x v="38"/>
    <x v="0"/>
    <x v="0"/>
    <x v="0"/>
    <x v="32"/>
    <x v="32"/>
    <x v="0"/>
    <x v="0"/>
    <x v="1"/>
    <x v="0"/>
    <x v="27"/>
    <x v="30"/>
    <x v="38"/>
    <x v="0"/>
    <x v="0"/>
    <x v="0"/>
    <x v="1"/>
    <x v="1"/>
    <x v="0"/>
    <x v="13"/>
    <x v="0"/>
    <x v="32"/>
    <x v="9"/>
    <x v="11"/>
    <x v="11"/>
    <x v="11"/>
    <x v="31"/>
    <x v="20"/>
    <x v="38"/>
    <x v="38"/>
    <x v="0"/>
    <x v="37"/>
    <x v="0"/>
    <x v="5"/>
    <x v="0"/>
    <x v="0"/>
    <x v="0"/>
    <x v="0"/>
    <x v="5"/>
    <x v="0"/>
    <x v="1"/>
    <x v="38"/>
    <x v="4"/>
    <x v="10"/>
    <x v="0"/>
    <x v="22"/>
    <x v="0"/>
    <x v="0"/>
    <x v="0"/>
    <x v="0"/>
    <x v="0"/>
    <x v="0"/>
    <x v="0"/>
    <x v="0"/>
    <x v="0"/>
    <x v="0"/>
    <x v="0"/>
    <x v="0"/>
    <x v="0"/>
    <x v="0"/>
    <x v="0"/>
    <x v="14"/>
    <x v="0"/>
    <x v="0"/>
    <x v="0"/>
    <x v="0"/>
    <x v="0"/>
    <x v="6"/>
    <x v="0"/>
    <x v="0"/>
    <x v="0"/>
    <x v="3"/>
    <x v="6"/>
    <x v="0"/>
    <x v="3"/>
    <x v="3"/>
    <x v="0"/>
    <x v="24"/>
    <x v="22"/>
    <x v="0"/>
  </r>
  <r>
    <x v="0"/>
    <x v="0"/>
    <x v="0"/>
    <x v="39"/>
    <x v="0"/>
    <x v="1"/>
    <x v="0"/>
    <x v="31"/>
    <x v="31"/>
    <x v="0"/>
    <x v="0"/>
    <x v="1"/>
    <x v="0"/>
    <x v="26"/>
    <x v="30"/>
    <x v="39"/>
    <x v="0"/>
    <x v="0"/>
    <x v="0"/>
    <x v="1"/>
    <x v="1"/>
    <x v="0"/>
    <x v="13"/>
    <x v="0"/>
    <x v="31"/>
    <x v="9"/>
    <x v="11"/>
    <x v="11"/>
    <x v="11"/>
    <x v="29"/>
    <x v="20"/>
    <x v="39"/>
    <x v="39"/>
    <x v="0"/>
    <x v="38"/>
    <x v="0"/>
    <x v="2"/>
    <x v="0"/>
    <x v="0"/>
    <x v="0"/>
    <x v="0"/>
    <x v="2"/>
    <x v="0"/>
    <x v="1"/>
    <x v="39"/>
    <x v="5"/>
    <x v="6"/>
    <x v="1"/>
    <x v="0"/>
    <x v="0"/>
    <x v="0"/>
    <x v="0"/>
    <x v="0"/>
    <x v="0"/>
    <x v="0"/>
    <x v="16"/>
    <x v="1"/>
    <x v="0"/>
    <x v="1"/>
    <x v="11"/>
    <x v="16"/>
    <x v="0"/>
    <x v="1"/>
    <x v="10"/>
    <x v="14"/>
    <x v="0"/>
    <x v="0"/>
    <x v="0"/>
    <x v="0"/>
    <x v="0"/>
    <x v="6"/>
    <x v="0"/>
    <x v="0"/>
    <x v="0"/>
    <x v="3"/>
    <x v="5"/>
    <x v="14"/>
    <x v="3"/>
    <x v="3"/>
    <x v="0"/>
    <x v="29"/>
    <x v="8"/>
    <x v="0"/>
  </r>
  <r>
    <x v="0"/>
    <x v="0"/>
    <x v="0"/>
    <x v="40"/>
    <x v="0"/>
    <x v="1"/>
    <x v="0"/>
    <x v="32"/>
    <x v="32"/>
    <x v="0"/>
    <x v="0"/>
    <x v="1"/>
    <x v="0"/>
    <x v="27"/>
    <x v="30"/>
    <x v="40"/>
    <x v="0"/>
    <x v="0"/>
    <x v="0"/>
    <x v="1"/>
    <x v="1"/>
    <x v="0"/>
    <x v="13"/>
    <x v="0"/>
    <x v="32"/>
    <x v="9"/>
    <x v="11"/>
    <x v="11"/>
    <x v="11"/>
    <x v="31"/>
    <x v="20"/>
    <x v="40"/>
    <x v="40"/>
    <x v="0"/>
    <x v="39"/>
    <x v="0"/>
    <x v="2"/>
    <x v="0"/>
    <x v="0"/>
    <x v="0"/>
    <x v="0"/>
    <x v="2"/>
    <x v="0"/>
    <x v="1"/>
    <x v="40"/>
    <x v="0"/>
    <x v="14"/>
    <x v="3"/>
    <x v="23"/>
    <x v="0"/>
    <x v="0"/>
    <x v="0"/>
    <x v="0"/>
    <x v="0"/>
    <x v="0"/>
    <x v="17"/>
    <x v="1"/>
    <x v="0"/>
    <x v="1"/>
    <x v="12"/>
    <x v="17"/>
    <x v="0"/>
    <x v="1"/>
    <x v="10"/>
    <x v="14"/>
    <x v="0"/>
    <x v="0"/>
    <x v="0"/>
    <x v="0"/>
    <x v="0"/>
    <x v="6"/>
    <x v="0"/>
    <x v="0"/>
    <x v="0"/>
    <x v="3"/>
    <x v="6"/>
    <x v="15"/>
    <x v="3"/>
    <x v="3"/>
    <x v="0"/>
    <x v="30"/>
    <x v="24"/>
    <x v="0"/>
  </r>
  <r>
    <x v="0"/>
    <x v="0"/>
    <x v="0"/>
    <x v="41"/>
    <x v="0"/>
    <x v="1"/>
    <x v="0"/>
    <x v="33"/>
    <x v="33"/>
    <x v="0"/>
    <x v="0"/>
    <x v="1"/>
    <x v="0"/>
    <x v="28"/>
    <x v="30"/>
    <x v="41"/>
    <x v="0"/>
    <x v="0"/>
    <x v="0"/>
    <x v="1"/>
    <x v="1"/>
    <x v="0"/>
    <x v="13"/>
    <x v="0"/>
    <x v="33"/>
    <x v="9"/>
    <x v="11"/>
    <x v="11"/>
    <x v="11"/>
    <x v="29"/>
    <x v="20"/>
    <x v="41"/>
    <x v="41"/>
    <x v="0"/>
    <x v="37"/>
    <x v="0"/>
    <x v="2"/>
    <x v="0"/>
    <x v="0"/>
    <x v="0"/>
    <x v="0"/>
    <x v="2"/>
    <x v="0"/>
    <x v="1"/>
    <x v="41"/>
    <x v="0"/>
    <x v="20"/>
    <x v="5"/>
    <x v="21"/>
    <x v="0"/>
    <x v="0"/>
    <x v="0"/>
    <x v="0"/>
    <x v="0"/>
    <x v="0"/>
    <x v="18"/>
    <x v="1"/>
    <x v="0"/>
    <x v="1"/>
    <x v="13"/>
    <x v="18"/>
    <x v="0"/>
    <x v="1"/>
    <x v="10"/>
    <x v="14"/>
    <x v="0"/>
    <x v="0"/>
    <x v="0"/>
    <x v="0"/>
    <x v="0"/>
    <x v="6"/>
    <x v="0"/>
    <x v="0"/>
    <x v="0"/>
    <x v="3"/>
    <x v="6"/>
    <x v="16"/>
    <x v="3"/>
    <x v="3"/>
    <x v="0"/>
    <x v="31"/>
    <x v="23"/>
    <x v="0"/>
  </r>
  <r>
    <x v="0"/>
    <x v="0"/>
    <x v="0"/>
    <x v="42"/>
    <x v="0"/>
    <x v="1"/>
    <x v="0"/>
    <x v="31"/>
    <x v="31"/>
    <x v="0"/>
    <x v="0"/>
    <x v="1"/>
    <x v="0"/>
    <x v="26"/>
    <x v="30"/>
    <x v="42"/>
    <x v="0"/>
    <x v="0"/>
    <x v="0"/>
    <x v="1"/>
    <x v="1"/>
    <x v="0"/>
    <x v="13"/>
    <x v="0"/>
    <x v="31"/>
    <x v="9"/>
    <x v="11"/>
    <x v="11"/>
    <x v="11"/>
    <x v="29"/>
    <x v="20"/>
    <x v="42"/>
    <x v="42"/>
    <x v="0"/>
    <x v="40"/>
    <x v="0"/>
    <x v="2"/>
    <x v="0"/>
    <x v="0"/>
    <x v="0"/>
    <x v="0"/>
    <x v="2"/>
    <x v="0"/>
    <x v="1"/>
    <x v="42"/>
    <x v="0"/>
    <x v="6"/>
    <x v="4"/>
    <x v="21"/>
    <x v="0"/>
    <x v="0"/>
    <x v="0"/>
    <x v="0"/>
    <x v="0"/>
    <x v="0"/>
    <x v="19"/>
    <x v="1"/>
    <x v="0"/>
    <x v="1"/>
    <x v="14"/>
    <x v="19"/>
    <x v="0"/>
    <x v="1"/>
    <x v="10"/>
    <x v="14"/>
    <x v="0"/>
    <x v="0"/>
    <x v="0"/>
    <x v="0"/>
    <x v="0"/>
    <x v="6"/>
    <x v="0"/>
    <x v="0"/>
    <x v="0"/>
    <x v="3"/>
    <x v="6"/>
    <x v="17"/>
    <x v="3"/>
    <x v="3"/>
    <x v="0"/>
    <x v="32"/>
    <x v="23"/>
    <x v="0"/>
  </r>
  <r>
    <x v="0"/>
    <x v="0"/>
    <x v="0"/>
    <x v="43"/>
    <x v="0"/>
    <x v="0"/>
    <x v="0"/>
    <x v="34"/>
    <x v="34"/>
    <x v="0"/>
    <x v="0"/>
    <x v="0"/>
    <x v="0"/>
    <x v="29"/>
    <x v="31"/>
    <x v="43"/>
    <x v="0"/>
    <x v="0"/>
    <x v="1"/>
    <x v="2"/>
    <x v="1"/>
    <x v="0"/>
    <x v="7"/>
    <x v="0"/>
    <x v="34"/>
    <x v="9"/>
    <x v="11"/>
    <x v="11"/>
    <x v="11"/>
    <x v="32"/>
    <x v="21"/>
    <x v="43"/>
    <x v="43"/>
    <x v="0"/>
    <x v="41"/>
    <x v="0"/>
    <x v="5"/>
    <x v="0"/>
    <x v="0"/>
    <x v="0"/>
    <x v="0"/>
    <x v="5"/>
    <x v="0"/>
    <x v="1"/>
    <x v="43"/>
    <x v="6"/>
    <x v="7"/>
    <x v="6"/>
    <x v="24"/>
    <x v="0"/>
    <x v="0"/>
    <x v="0"/>
    <x v="0"/>
    <x v="0"/>
    <x v="0"/>
    <x v="0"/>
    <x v="0"/>
    <x v="0"/>
    <x v="0"/>
    <x v="0"/>
    <x v="0"/>
    <x v="0"/>
    <x v="0"/>
    <x v="0"/>
    <x v="5"/>
    <x v="0"/>
    <x v="0"/>
    <x v="0"/>
    <x v="0"/>
    <x v="0"/>
    <x v="2"/>
    <x v="0"/>
    <x v="0"/>
    <x v="0"/>
    <x v="5"/>
    <x v="1"/>
    <x v="0"/>
    <x v="5"/>
    <x v="5"/>
    <x v="0"/>
    <x v="33"/>
    <x v="25"/>
    <x v="3"/>
  </r>
  <r>
    <x v="0"/>
    <x v="0"/>
    <x v="0"/>
    <x v="44"/>
    <x v="0"/>
    <x v="0"/>
    <x v="0"/>
    <x v="35"/>
    <x v="35"/>
    <x v="0"/>
    <x v="0"/>
    <x v="0"/>
    <x v="0"/>
    <x v="30"/>
    <x v="32"/>
    <x v="44"/>
    <x v="0"/>
    <x v="0"/>
    <x v="1"/>
    <x v="2"/>
    <x v="1"/>
    <x v="0"/>
    <x v="11"/>
    <x v="10"/>
    <x v="35"/>
    <x v="10"/>
    <x v="12"/>
    <x v="12"/>
    <x v="12"/>
    <x v="33"/>
    <x v="22"/>
    <x v="44"/>
    <x v="44"/>
    <x v="0"/>
    <x v="42"/>
    <x v="0"/>
    <x v="5"/>
    <x v="0"/>
    <x v="0"/>
    <x v="0"/>
    <x v="0"/>
    <x v="5"/>
    <x v="0"/>
    <x v="0"/>
    <x v="44"/>
    <x v="0"/>
    <x v="21"/>
    <x v="4"/>
    <x v="0"/>
    <x v="0"/>
    <x v="0"/>
    <x v="0"/>
    <x v="0"/>
    <x v="0"/>
    <x v="0"/>
    <x v="0"/>
    <x v="0"/>
    <x v="0"/>
    <x v="0"/>
    <x v="0"/>
    <x v="0"/>
    <x v="0"/>
    <x v="0"/>
    <x v="12"/>
    <x v="3"/>
    <x v="0"/>
    <x v="0"/>
    <x v="0"/>
    <x v="0"/>
    <x v="0"/>
    <x v="8"/>
    <x v="0"/>
    <x v="0"/>
    <x v="0"/>
    <x v="5"/>
    <x v="3"/>
    <x v="0"/>
    <x v="5"/>
    <x v="5"/>
    <x v="0"/>
    <x v="34"/>
    <x v="2"/>
    <x v="2"/>
  </r>
  <r>
    <x v="0"/>
    <x v="0"/>
    <x v="0"/>
    <x v="45"/>
    <x v="0"/>
    <x v="0"/>
    <x v="0"/>
    <x v="36"/>
    <x v="36"/>
    <x v="0"/>
    <x v="0"/>
    <x v="0"/>
    <x v="0"/>
    <x v="31"/>
    <x v="33"/>
    <x v="45"/>
    <x v="0"/>
    <x v="0"/>
    <x v="1"/>
    <x v="2"/>
    <x v="1"/>
    <x v="0"/>
    <x v="14"/>
    <x v="1"/>
    <x v="36"/>
    <x v="2"/>
    <x v="13"/>
    <x v="13"/>
    <x v="13"/>
    <x v="34"/>
    <x v="23"/>
    <x v="45"/>
    <x v="45"/>
    <x v="1"/>
    <x v="43"/>
    <x v="1"/>
    <x v="5"/>
    <x v="0"/>
    <x v="0"/>
    <x v="0"/>
    <x v="0"/>
    <x v="5"/>
    <x v="0"/>
    <x v="1"/>
    <x v="45"/>
    <x v="0"/>
    <x v="22"/>
    <x v="0"/>
    <x v="0"/>
    <x v="0"/>
    <x v="0"/>
    <x v="0"/>
    <x v="0"/>
    <x v="0"/>
    <x v="0"/>
    <x v="0"/>
    <x v="0"/>
    <x v="0"/>
    <x v="0"/>
    <x v="0"/>
    <x v="0"/>
    <x v="0"/>
    <x v="0"/>
    <x v="0"/>
    <x v="0"/>
    <x v="0"/>
    <x v="0"/>
    <x v="0"/>
    <x v="0"/>
    <x v="0"/>
    <x v="2"/>
    <x v="0"/>
    <x v="0"/>
    <x v="0"/>
    <x v="5"/>
    <x v="0"/>
    <x v="0"/>
    <x v="5"/>
    <x v="5"/>
    <x v="0"/>
    <x v="12"/>
    <x v="26"/>
    <x v="7"/>
  </r>
  <r>
    <x v="0"/>
    <x v="0"/>
    <x v="0"/>
    <x v="46"/>
    <x v="0"/>
    <x v="0"/>
    <x v="0"/>
    <x v="37"/>
    <x v="37"/>
    <x v="0"/>
    <x v="0"/>
    <x v="0"/>
    <x v="0"/>
    <x v="32"/>
    <x v="34"/>
    <x v="46"/>
    <x v="0"/>
    <x v="0"/>
    <x v="1"/>
    <x v="2"/>
    <x v="2"/>
    <x v="0"/>
    <x v="15"/>
    <x v="3"/>
    <x v="37"/>
    <x v="2"/>
    <x v="13"/>
    <x v="13"/>
    <x v="13"/>
    <x v="35"/>
    <x v="24"/>
    <x v="46"/>
    <x v="46"/>
    <x v="1"/>
    <x v="44"/>
    <x v="1"/>
    <x v="11"/>
    <x v="6"/>
    <x v="0"/>
    <x v="0"/>
    <x v="0"/>
    <x v="11"/>
    <x v="6"/>
    <x v="1"/>
    <x v="46"/>
    <x v="0"/>
    <x v="15"/>
    <x v="1"/>
    <x v="25"/>
    <x v="0"/>
    <x v="0"/>
    <x v="0"/>
    <x v="0"/>
    <x v="0"/>
    <x v="0"/>
    <x v="0"/>
    <x v="0"/>
    <x v="0"/>
    <x v="0"/>
    <x v="0"/>
    <x v="0"/>
    <x v="0"/>
    <x v="0"/>
    <x v="0"/>
    <x v="0"/>
    <x v="0"/>
    <x v="0"/>
    <x v="0"/>
    <x v="0"/>
    <x v="0"/>
    <x v="2"/>
    <x v="0"/>
    <x v="0"/>
    <x v="0"/>
    <x v="10"/>
    <x v="4"/>
    <x v="0"/>
    <x v="10"/>
    <x v="10"/>
    <x v="0"/>
    <x v="35"/>
    <x v="25"/>
    <x v="2"/>
  </r>
  <r>
    <x v="0"/>
    <x v="0"/>
    <x v="0"/>
    <x v="47"/>
    <x v="0"/>
    <x v="0"/>
    <x v="0"/>
    <x v="38"/>
    <x v="38"/>
    <x v="0"/>
    <x v="0"/>
    <x v="0"/>
    <x v="0"/>
    <x v="33"/>
    <x v="35"/>
    <x v="47"/>
    <x v="0"/>
    <x v="0"/>
    <x v="2"/>
    <x v="0"/>
    <x v="2"/>
    <x v="0"/>
    <x v="16"/>
    <x v="11"/>
    <x v="38"/>
    <x v="5"/>
    <x v="14"/>
    <x v="14"/>
    <x v="14"/>
    <x v="36"/>
    <x v="25"/>
    <x v="47"/>
    <x v="47"/>
    <x v="0"/>
    <x v="45"/>
    <x v="0"/>
    <x v="4"/>
    <x v="0"/>
    <x v="0"/>
    <x v="0"/>
    <x v="0"/>
    <x v="4"/>
    <x v="0"/>
    <x v="1"/>
    <x v="47"/>
    <x v="1"/>
    <x v="19"/>
    <x v="8"/>
    <x v="26"/>
    <x v="0"/>
    <x v="0"/>
    <x v="0"/>
    <x v="0"/>
    <x v="0"/>
    <x v="0"/>
    <x v="0"/>
    <x v="0"/>
    <x v="0"/>
    <x v="0"/>
    <x v="0"/>
    <x v="0"/>
    <x v="0"/>
    <x v="0"/>
    <x v="0"/>
    <x v="15"/>
    <x v="0"/>
    <x v="0"/>
    <x v="0"/>
    <x v="0"/>
    <x v="0"/>
    <x v="7"/>
    <x v="0"/>
    <x v="0"/>
    <x v="0"/>
    <x v="4"/>
    <x v="1"/>
    <x v="0"/>
    <x v="4"/>
    <x v="4"/>
    <x v="0"/>
    <x v="36"/>
    <x v="4"/>
    <x v="3"/>
  </r>
  <r>
    <x v="0"/>
    <x v="0"/>
    <x v="0"/>
    <x v="48"/>
    <x v="0"/>
    <x v="0"/>
    <x v="0"/>
    <x v="39"/>
    <x v="39"/>
    <x v="0"/>
    <x v="0"/>
    <x v="0"/>
    <x v="0"/>
    <x v="34"/>
    <x v="36"/>
    <x v="48"/>
    <x v="0"/>
    <x v="0"/>
    <x v="1"/>
    <x v="2"/>
    <x v="1"/>
    <x v="0"/>
    <x v="4"/>
    <x v="0"/>
    <x v="39"/>
    <x v="5"/>
    <x v="14"/>
    <x v="14"/>
    <x v="14"/>
    <x v="37"/>
    <x v="26"/>
    <x v="48"/>
    <x v="48"/>
    <x v="0"/>
    <x v="46"/>
    <x v="0"/>
    <x v="5"/>
    <x v="0"/>
    <x v="0"/>
    <x v="0"/>
    <x v="0"/>
    <x v="5"/>
    <x v="0"/>
    <x v="1"/>
    <x v="48"/>
    <x v="1"/>
    <x v="7"/>
    <x v="0"/>
    <x v="27"/>
    <x v="0"/>
    <x v="0"/>
    <x v="0"/>
    <x v="0"/>
    <x v="0"/>
    <x v="0"/>
    <x v="0"/>
    <x v="0"/>
    <x v="0"/>
    <x v="0"/>
    <x v="0"/>
    <x v="0"/>
    <x v="0"/>
    <x v="0"/>
    <x v="13"/>
    <x v="5"/>
    <x v="0"/>
    <x v="0"/>
    <x v="0"/>
    <x v="0"/>
    <x v="0"/>
    <x v="2"/>
    <x v="0"/>
    <x v="0"/>
    <x v="0"/>
    <x v="1"/>
    <x v="1"/>
    <x v="0"/>
    <x v="1"/>
    <x v="1"/>
    <x v="0"/>
    <x v="20"/>
    <x v="2"/>
    <x v="2"/>
  </r>
  <r>
    <x v="0"/>
    <x v="0"/>
    <x v="0"/>
    <x v="49"/>
    <x v="0"/>
    <x v="0"/>
    <x v="0"/>
    <x v="40"/>
    <x v="40"/>
    <x v="0"/>
    <x v="0"/>
    <x v="0"/>
    <x v="0"/>
    <x v="35"/>
    <x v="37"/>
    <x v="49"/>
    <x v="0"/>
    <x v="0"/>
    <x v="1"/>
    <x v="2"/>
    <x v="0"/>
    <x v="2"/>
    <x v="4"/>
    <x v="8"/>
    <x v="40"/>
    <x v="11"/>
    <x v="15"/>
    <x v="15"/>
    <x v="15"/>
    <x v="38"/>
    <x v="27"/>
    <x v="49"/>
    <x v="49"/>
    <x v="1"/>
    <x v="47"/>
    <x v="1"/>
    <x v="1"/>
    <x v="0"/>
    <x v="0"/>
    <x v="0"/>
    <x v="0"/>
    <x v="1"/>
    <x v="0"/>
    <x v="1"/>
    <x v="49"/>
    <x v="0"/>
    <x v="19"/>
    <x v="10"/>
    <x v="28"/>
    <x v="0"/>
    <x v="0"/>
    <x v="0"/>
    <x v="0"/>
    <x v="0"/>
    <x v="0"/>
    <x v="0"/>
    <x v="0"/>
    <x v="0"/>
    <x v="0"/>
    <x v="0"/>
    <x v="0"/>
    <x v="0"/>
    <x v="0"/>
    <x v="14"/>
    <x v="3"/>
    <x v="0"/>
    <x v="0"/>
    <x v="0"/>
    <x v="0"/>
    <x v="0"/>
    <x v="9"/>
    <x v="0"/>
    <x v="0"/>
    <x v="0"/>
    <x v="1"/>
    <x v="1"/>
    <x v="0"/>
    <x v="1"/>
    <x v="1"/>
    <x v="0"/>
    <x v="20"/>
    <x v="15"/>
    <x v="2"/>
  </r>
  <r>
    <x v="0"/>
    <x v="0"/>
    <x v="0"/>
    <x v="50"/>
    <x v="0"/>
    <x v="0"/>
    <x v="0"/>
    <x v="41"/>
    <x v="41"/>
    <x v="0"/>
    <x v="0"/>
    <x v="0"/>
    <x v="0"/>
    <x v="20"/>
    <x v="38"/>
    <x v="50"/>
    <x v="0"/>
    <x v="0"/>
    <x v="1"/>
    <x v="2"/>
    <x v="0"/>
    <x v="0"/>
    <x v="7"/>
    <x v="8"/>
    <x v="41"/>
    <x v="11"/>
    <x v="15"/>
    <x v="15"/>
    <x v="15"/>
    <x v="39"/>
    <x v="28"/>
    <x v="50"/>
    <x v="50"/>
    <x v="0"/>
    <x v="48"/>
    <x v="0"/>
    <x v="1"/>
    <x v="0"/>
    <x v="0"/>
    <x v="0"/>
    <x v="0"/>
    <x v="1"/>
    <x v="0"/>
    <x v="1"/>
    <x v="50"/>
    <x v="7"/>
    <x v="3"/>
    <x v="0"/>
    <x v="29"/>
    <x v="0"/>
    <x v="0"/>
    <x v="0"/>
    <x v="0"/>
    <x v="0"/>
    <x v="0"/>
    <x v="0"/>
    <x v="0"/>
    <x v="0"/>
    <x v="0"/>
    <x v="0"/>
    <x v="0"/>
    <x v="0"/>
    <x v="0"/>
    <x v="0"/>
    <x v="16"/>
    <x v="0"/>
    <x v="0"/>
    <x v="0"/>
    <x v="0"/>
    <x v="0"/>
    <x v="10"/>
    <x v="0"/>
    <x v="0"/>
    <x v="0"/>
    <x v="1"/>
    <x v="1"/>
    <x v="0"/>
    <x v="1"/>
    <x v="1"/>
    <x v="0"/>
    <x v="20"/>
    <x v="27"/>
    <x v="2"/>
  </r>
  <r>
    <x v="0"/>
    <x v="0"/>
    <x v="0"/>
    <x v="51"/>
    <x v="0"/>
    <x v="0"/>
    <x v="0"/>
    <x v="42"/>
    <x v="42"/>
    <x v="0"/>
    <x v="0"/>
    <x v="0"/>
    <x v="0"/>
    <x v="36"/>
    <x v="39"/>
    <x v="51"/>
    <x v="0"/>
    <x v="0"/>
    <x v="1"/>
    <x v="2"/>
    <x v="2"/>
    <x v="0"/>
    <x v="17"/>
    <x v="2"/>
    <x v="42"/>
    <x v="11"/>
    <x v="15"/>
    <x v="15"/>
    <x v="15"/>
    <x v="40"/>
    <x v="29"/>
    <x v="51"/>
    <x v="51"/>
    <x v="1"/>
    <x v="49"/>
    <x v="1"/>
    <x v="4"/>
    <x v="0"/>
    <x v="0"/>
    <x v="0"/>
    <x v="0"/>
    <x v="4"/>
    <x v="0"/>
    <x v="1"/>
    <x v="51"/>
    <x v="1"/>
    <x v="6"/>
    <x v="8"/>
    <x v="30"/>
    <x v="0"/>
    <x v="0"/>
    <x v="0"/>
    <x v="0"/>
    <x v="0"/>
    <x v="0"/>
    <x v="0"/>
    <x v="0"/>
    <x v="0"/>
    <x v="0"/>
    <x v="0"/>
    <x v="0"/>
    <x v="0"/>
    <x v="0"/>
    <x v="15"/>
    <x v="5"/>
    <x v="0"/>
    <x v="0"/>
    <x v="0"/>
    <x v="0"/>
    <x v="0"/>
    <x v="2"/>
    <x v="0"/>
    <x v="0"/>
    <x v="0"/>
    <x v="4"/>
    <x v="1"/>
    <x v="0"/>
    <x v="4"/>
    <x v="4"/>
    <x v="0"/>
    <x v="36"/>
    <x v="28"/>
    <x v="7"/>
  </r>
  <r>
    <x v="0"/>
    <x v="0"/>
    <x v="0"/>
    <x v="52"/>
    <x v="0"/>
    <x v="0"/>
    <x v="0"/>
    <x v="43"/>
    <x v="43"/>
    <x v="0"/>
    <x v="0"/>
    <x v="0"/>
    <x v="0"/>
    <x v="37"/>
    <x v="40"/>
    <x v="52"/>
    <x v="0"/>
    <x v="0"/>
    <x v="1"/>
    <x v="2"/>
    <x v="1"/>
    <x v="0"/>
    <x v="18"/>
    <x v="4"/>
    <x v="43"/>
    <x v="8"/>
    <x v="16"/>
    <x v="16"/>
    <x v="16"/>
    <x v="41"/>
    <x v="30"/>
    <x v="52"/>
    <x v="52"/>
    <x v="6"/>
    <x v="50"/>
    <x v="6"/>
    <x v="5"/>
    <x v="0"/>
    <x v="0"/>
    <x v="0"/>
    <x v="0"/>
    <x v="5"/>
    <x v="0"/>
    <x v="0"/>
    <x v="52"/>
    <x v="0"/>
    <x v="23"/>
    <x v="1"/>
    <x v="0"/>
    <x v="0"/>
    <x v="0"/>
    <x v="0"/>
    <x v="0"/>
    <x v="0"/>
    <x v="0"/>
    <x v="0"/>
    <x v="0"/>
    <x v="0"/>
    <x v="0"/>
    <x v="0"/>
    <x v="0"/>
    <x v="0"/>
    <x v="0"/>
    <x v="16"/>
    <x v="5"/>
    <x v="0"/>
    <x v="0"/>
    <x v="0"/>
    <x v="0"/>
    <x v="0"/>
    <x v="2"/>
    <x v="0"/>
    <x v="0"/>
    <x v="0"/>
    <x v="3"/>
    <x v="2"/>
    <x v="0"/>
    <x v="3"/>
    <x v="3"/>
    <x v="0"/>
    <x v="37"/>
    <x v="8"/>
    <x v="2"/>
  </r>
  <r>
    <x v="0"/>
    <x v="0"/>
    <x v="0"/>
    <x v="53"/>
    <x v="0"/>
    <x v="0"/>
    <x v="0"/>
    <x v="44"/>
    <x v="44"/>
    <x v="0"/>
    <x v="0"/>
    <x v="0"/>
    <x v="0"/>
    <x v="38"/>
    <x v="41"/>
    <x v="53"/>
    <x v="0"/>
    <x v="0"/>
    <x v="1"/>
    <x v="2"/>
    <x v="1"/>
    <x v="0"/>
    <x v="7"/>
    <x v="0"/>
    <x v="44"/>
    <x v="3"/>
    <x v="17"/>
    <x v="17"/>
    <x v="17"/>
    <x v="42"/>
    <x v="31"/>
    <x v="53"/>
    <x v="53"/>
    <x v="0"/>
    <x v="51"/>
    <x v="0"/>
    <x v="5"/>
    <x v="0"/>
    <x v="0"/>
    <x v="0"/>
    <x v="0"/>
    <x v="5"/>
    <x v="0"/>
    <x v="0"/>
    <x v="53"/>
    <x v="0"/>
    <x v="5"/>
    <x v="9"/>
    <x v="0"/>
    <x v="0"/>
    <x v="0"/>
    <x v="0"/>
    <x v="0"/>
    <x v="0"/>
    <x v="0"/>
    <x v="0"/>
    <x v="0"/>
    <x v="0"/>
    <x v="0"/>
    <x v="0"/>
    <x v="0"/>
    <x v="0"/>
    <x v="0"/>
    <x v="0"/>
    <x v="0"/>
    <x v="0"/>
    <x v="0"/>
    <x v="0"/>
    <x v="0"/>
    <x v="0"/>
    <x v="8"/>
    <x v="0"/>
    <x v="0"/>
    <x v="0"/>
    <x v="5"/>
    <x v="0"/>
    <x v="0"/>
    <x v="5"/>
    <x v="5"/>
    <x v="0"/>
    <x v="12"/>
    <x v="4"/>
    <x v="3"/>
  </r>
  <r>
    <x v="0"/>
    <x v="0"/>
    <x v="0"/>
    <x v="54"/>
    <x v="0"/>
    <x v="0"/>
    <x v="0"/>
    <x v="45"/>
    <x v="45"/>
    <x v="0"/>
    <x v="0"/>
    <x v="0"/>
    <x v="0"/>
    <x v="39"/>
    <x v="42"/>
    <x v="54"/>
    <x v="0"/>
    <x v="0"/>
    <x v="1"/>
    <x v="2"/>
    <x v="1"/>
    <x v="0"/>
    <x v="4"/>
    <x v="0"/>
    <x v="45"/>
    <x v="3"/>
    <x v="17"/>
    <x v="17"/>
    <x v="17"/>
    <x v="12"/>
    <x v="31"/>
    <x v="54"/>
    <x v="54"/>
    <x v="0"/>
    <x v="52"/>
    <x v="0"/>
    <x v="5"/>
    <x v="0"/>
    <x v="0"/>
    <x v="0"/>
    <x v="0"/>
    <x v="5"/>
    <x v="0"/>
    <x v="1"/>
    <x v="54"/>
    <x v="1"/>
    <x v="7"/>
    <x v="3"/>
    <x v="31"/>
    <x v="0"/>
    <x v="0"/>
    <x v="0"/>
    <x v="0"/>
    <x v="0"/>
    <x v="0"/>
    <x v="0"/>
    <x v="0"/>
    <x v="0"/>
    <x v="0"/>
    <x v="0"/>
    <x v="0"/>
    <x v="0"/>
    <x v="0"/>
    <x v="0"/>
    <x v="0"/>
    <x v="0"/>
    <x v="0"/>
    <x v="0"/>
    <x v="0"/>
    <x v="0"/>
    <x v="11"/>
    <x v="0"/>
    <x v="0"/>
    <x v="0"/>
    <x v="5"/>
    <x v="0"/>
    <x v="0"/>
    <x v="5"/>
    <x v="5"/>
    <x v="0"/>
    <x v="12"/>
    <x v="29"/>
    <x v="0"/>
  </r>
  <r>
    <x v="0"/>
    <x v="0"/>
    <x v="0"/>
    <x v="55"/>
    <x v="0"/>
    <x v="0"/>
    <x v="0"/>
    <x v="46"/>
    <x v="46"/>
    <x v="0"/>
    <x v="0"/>
    <x v="0"/>
    <x v="0"/>
    <x v="40"/>
    <x v="43"/>
    <x v="55"/>
    <x v="0"/>
    <x v="0"/>
    <x v="0"/>
    <x v="3"/>
    <x v="2"/>
    <x v="0"/>
    <x v="19"/>
    <x v="12"/>
    <x v="46"/>
    <x v="2"/>
    <x v="18"/>
    <x v="18"/>
    <x v="18"/>
    <x v="43"/>
    <x v="32"/>
    <x v="55"/>
    <x v="55"/>
    <x v="0"/>
    <x v="53"/>
    <x v="0"/>
    <x v="12"/>
    <x v="7"/>
    <x v="0"/>
    <x v="0"/>
    <x v="0"/>
    <x v="4"/>
    <x v="0"/>
    <x v="0"/>
    <x v="55"/>
    <x v="0"/>
    <x v="21"/>
    <x v="9"/>
    <x v="0"/>
    <x v="0"/>
    <x v="0"/>
    <x v="0"/>
    <x v="0"/>
    <x v="0"/>
    <x v="0"/>
    <x v="0"/>
    <x v="0"/>
    <x v="0"/>
    <x v="0"/>
    <x v="0"/>
    <x v="0"/>
    <x v="0"/>
    <x v="0"/>
    <x v="0"/>
    <x v="17"/>
    <x v="0"/>
    <x v="0"/>
    <x v="0"/>
    <x v="0"/>
    <x v="0"/>
    <x v="12"/>
    <x v="0"/>
    <x v="0"/>
    <x v="0"/>
    <x v="3"/>
    <x v="3"/>
    <x v="0"/>
    <x v="3"/>
    <x v="3"/>
    <x v="0"/>
    <x v="38"/>
    <x v="8"/>
    <x v="0"/>
  </r>
  <r>
    <x v="0"/>
    <x v="0"/>
    <x v="0"/>
    <x v="56"/>
    <x v="0"/>
    <x v="0"/>
    <x v="0"/>
    <x v="47"/>
    <x v="47"/>
    <x v="0"/>
    <x v="0"/>
    <x v="0"/>
    <x v="0"/>
    <x v="41"/>
    <x v="44"/>
    <x v="56"/>
    <x v="0"/>
    <x v="0"/>
    <x v="1"/>
    <x v="2"/>
    <x v="0"/>
    <x v="0"/>
    <x v="4"/>
    <x v="1"/>
    <x v="47"/>
    <x v="12"/>
    <x v="19"/>
    <x v="19"/>
    <x v="19"/>
    <x v="44"/>
    <x v="33"/>
    <x v="56"/>
    <x v="56"/>
    <x v="9"/>
    <x v="54"/>
    <x v="9"/>
    <x v="1"/>
    <x v="0"/>
    <x v="0"/>
    <x v="0"/>
    <x v="0"/>
    <x v="1"/>
    <x v="0"/>
    <x v="1"/>
    <x v="56"/>
    <x v="8"/>
    <x v="0"/>
    <x v="0"/>
    <x v="32"/>
    <x v="0"/>
    <x v="0"/>
    <x v="0"/>
    <x v="0"/>
    <x v="0"/>
    <x v="0"/>
    <x v="0"/>
    <x v="0"/>
    <x v="0"/>
    <x v="0"/>
    <x v="0"/>
    <x v="0"/>
    <x v="0"/>
    <x v="0"/>
    <x v="0"/>
    <x v="18"/>
    <x v="0"/>
    <x v="0"/>
    <x v="0"/>
    <x v="0"/>
    <x v="0"/>
    <x v="13"/>
    <x v="0"/>
    <x v="0"/>
    <x v="0"/>
    <x v="1"/>
    <x v="3"/>
    <x v="0"/>
    <x v="1"/>
    <x v="1"/>
    <x v="0"/>
    <x v="39"/>
    <x v="4"/>
    <x v="3"/>
  </r>
  <r>
    <x v="0"/>
    <x v="0"/>
    <x v="0"/>
    <x v="57"/>
    <x v="0"/>
    <x v="0"/>
    <x v="0"/>
    <x v="48"/>
    <x v="48"/>
    <x v="0"/>
    <x v="0"/>
    <x v="0"/>
    <x v="0"/>
    <x v="42"/>
    <x v="45"/>
    <x v="57"/>
    <x v="0"/>
    <x v="0"/>
    <x v="1"/>
    <x v="2"/>
    <x v="1"/>
    <x v="0"/>
    <x v="4"/>
    <x v="1"/>
    <x v="48"/>
    <x v="12"/>
    <x v="19"/>
    <x v="19"/>
    <x v="19"/>
    <x v="12"/>
    <x v="34"/>
    <x v="57"/>
    <x v="57"/>
    <x v="9"/>
    <x v="55"/>
    <x v="9"/>
    <x v="5"/>
    <x v="0"/>
    <x v="0"/>
    <x v="0"/>
    <x v="0"/>
    <x v="5"/>
    <x v="0"/>
    <x v="0"/>
    <x v="57"/>
    <x v="0"/>
    <x v="8"/>
    <x v="9"/>
    <x v="0"/>
    <x v="0"/>
    <x v="0"/>
    <x v="0"/>
    <x v="0"/>
    <x v="0"/>
    <x v="0"/>
    <x v="0"/>
    <x v="0"/>
    <x v="0"/>
    <x v="0"/>
    <x v="0"/>
    <x v="0"/>
    <x v="0"/>
    <x v="0"/>
    <x v="0"/>
    <x v="0"/>
    <x v="0"/>
    <x v="0"/>
    <x v="0"/>
    <x v="0"/>
    <x v="0"/>
    <x v="14"/>
    <x v="0"/>
    <x v="0"/>
    <x v="0"/>
    <x v="5"/>
    <x v="3"/>
    <x v="0"/>
    <x v="5"/>
    <x v="5"/>
    <x v="0"/>
    <x v="34"/>
    <x v="30"/>
    <x v="3"/>
  </r>
  <r>
    <x v="0"/>
    <x v="0"/>
    <x v="0"/>
    <x v="58"/>
    <x v="0"/>
    <x v="0"/>
    <x v="0"/>
    <x v="49"/>
    <x v="49"/>
    <x v="0"/>
    <x v="0"/>
    <x v="0"/>
    <x v="0"/>
    <x v="43"/>
    <x v="46"/>
    <x v="58"/>
    <x v="0"/>
    <x v="0"/>
    <x v="1"/>
    <x v="2"/>
    <x v="0"/>
    <x v="0"/>
    <x v="4"/>
    <x v="1"/>
    <x v="49"/>
    <x v="12"/>
    <x v="19"/>
    <x v="19"/>
    <x v="19"/>
    <x v="45"/>
    <x v="35"/>
    <x v="58"/>
    <x v="58"/>
    <x v="9"/>
    <x v="54"/>
    <x v="9"/>
    <x v="5"/>
    <x v="0"/>
    <x v="0"/>
    <x v="0"/>
    <x v="0"/>
    <x v="5"/>
    <x v="0"/>
    <x v="0"/>
    <x v="58"/>
    <x v="0"/>
    <x v="8"/>
    <x v="9"/>
    <x v="0"/>
    <x v="0"/>
    <x v="0"/>
    <x v="0"/>
    <x v="0"/>
    <x v="0"/>
    <x v="0"/>
    <x v="0"/>
    <x v="0"/>
    <x v="0"/>
    <x v="0"/>
    <x v="0"/>
    <x v="0"/>
    <x v="0"/>
    <x v="0"/>
    <x v="0"/>
    <x v="3"/>
    <x v="0"/>
    <x v="0"/>
    <x v="0"/>
    <x v="0"/>
    <x v="0"/>
    <x v="0"/>
    <x v="0"/>
    <x v="0"/>
    <x v="0"/>
    <x v="1"/>
    <x v="3"/>
    <x v="0"/>
    <x v="1"/>
    <x v="1"/>
    <x v="0"/>
    <x v="39"/>
    <x v="29"/>
    <x v="0"/>
  </r>
  <r>
    <x v="0"/>
    <x v="0"/>
    <x v="0"/>
    <x v="59"/>
    <x v="0"/>
    <x v="1"/>
    <x v="0"/>
    <x v="50"/>
    <x v="50"/>
    <x v="0"/>
    <x v="0"/>
    <x v="0"/>
    <x v="0"/>
    <x v="44"/>
    <x v="47"/>
    <x v="59"/>
    <x v="0"/>
    <x v="0"/>
    <x v="3"/>
    <x v="2"/>
    <x v="1"/>
    <x v="0"/>
    <x v="3"/>
    <x v="1"/>
    <x v="50"/>
    <x v="8"/>
    <x v="20"/>
    <x v="20"/>
    <x v="20"/>
    <x v="46"/>
    <x v="36"/>
    <x v="59"/>
    <x v="59"/>
    <x v="1"/>
    <x v="56"/>
    <x v="1"/>
    <x v="5"/>
    <x v="0"/>
    <x v="0"/>
    <x v="0"/>
    <x v="0"/>
    <x v="5"/>
    <x v="0"/>
    <x v="1"/>
    <x v="59"/>
    <x v="1"/>
    <x v="18"/>
    <x v="4"/>
    <x v="33"/>
    <x v="0"/>
    <x v="0"/>
    <x v="0"/>
    <x v="0"/>
    <x v="0"/>
    <x v="0"/>
    <x v="20"/>
    <x v="1"/>
    <x v="7"/>
    <x v="1"/>
    <x v="15"/>
    <x v="20"/>
    <x v="0"/>
    <x v="1"/>
    <x v="0"/>
    <x v="0"/>
    <x v="0"/>
    <x v="0"/>
    <x v="0"/>
    <x v="0"/>
    <x v="0"/>
    <x v="15"/>
    <x v="0"/>
    <x v="0"/>
    <x v="0"/>
    <x v="5"/>
    <x v="7"/>
    <x v="18"/>
    <x v="5"/>
    <x v="5"/>
    <x v="0"/>
    <x v="40"/>
    <x v="31"/>
    <x v="7"/>
  </r>
  <r>
    <x v="0"/>
    <x v="0"/>
    <x v="0"/>
    <x v="60"/>
    <x v="0"/>
    <x v="0"/>
    <x v="0"/>
    <x v="51"/>
    <x v="51"/>
    <x v="0"/>
    <x v="0"/>
    <x v="0"/>
    <x v="0"/>
    <x v="45"/>
    <x v="48"/>
    <x v="60"/>
    <x v="0"/>
    <x v="0"/>
    <x v="2"/>
    <x v="0"/>
    <x v="1"/>
    <x v="0"/>
    <x v="10"/>
    <x v="6"/>
    <x v="51"/>
    <x v="8"/>
    <x v="21"/>
    <x v="21"/>
    <x v="21"/>
    <x v="12"/>
    <x v="19"/>
    <x v="60"/>
    <x v="60"/>
    <x v="1"/>
    <x v="57"/>
    <x v="1"/>
    <x v="13"/>
    <x v="8"/>
    <x v="0"/>
    <x v="0"/>
    <x v="0"/>
    <x v="12"/>
    <x v="7"/>
    <x v="0"/>
    <x v="60"/>
    <x v="0"/>
    <x v="12"/>
    <x v="2"/>
    <x v="0"/>
    <x v="0"/>
    <x v="0"/>
    <x v="0"/>
    <x v="0"/>
    <x v="0"/>
    <x v="0"/>
    <x v="0"/>
    <x v="0"/>
    <x v="0"/>
    <x v="0"/>
    <x v="0"/>
    <x v="0"/>
    <x v="0"/>
    <x v="0"/>
    <x v="0"/>
    <x v="13"/>
    <x v="0"/>
    <x v="0"/>
    <x v="0"/>
    <x v="0"/>
    <x v="0"/>
    <x v="2"/>
    <x v="0"/>
    <x v="0"/>
    <x v="0"/>
    <x v="3"/>
    <x v="2"/>
    <x v="0"/>
    <x v="3"/>
    <x v="3"/>
    <x v="0"/>
    <x v="37"/>
    <x v="8"/>
    <x v="1"/>
  </r>
  <r>
    <x v="0"/>
    <x v="0"/>
    <x v="0"/>
    <x v="61"/>
    <x v="0"/>
    <x v="0"/>
    <x v="0"/>
    <x v="52"/>
    <x v="52"/>
    <x v="0"/>
    <x v="0"/>
    <x v="0"/>
    <x v="0"/>
    <x v="29"/>
    <x v="16"/>
    <x v="61"/>
    <x v="0"/>
    <x v="0"/>
    <x v="1"/>
    <x v="2"/>
    <x v="1"/>
    <x v="0"/>
    <x v="7"/>
    <x v="1"/>
    <x v="52"/>
    <x v="13"/>
    <x v="22"/>
    <x v="22"/>
    <x v="22"/>
    <x v="47"/>
    <x v="37"/>
    <x v="61"/>
    <x v="61"/>
    <x v="1"/>
    <x v="58"/>
    <x v="1"/>
    <x v="5"/>
    <x v="0"/>
    <x v="0"/>
    <x v="0"/>
    <x v="0"/>
    <x v="5"/>
    <x v="0"/>
    <x v="0"/>
    <x v="61"/>
    <x v="0"/>
    <x v="0"/>
    <x v="7"/>
    <x v="0"/>
    <x v="0"/>
    <x v="0"/>
    <x v="0"/>
    <x v="0"/>
    <x v="0"/>
    <x v="0"/>
    <x v="0"/>
    <x v="0"/>
    <x v="0"/>
    <x v="0"/>
    <x v="0"/>
    <x v="0"/>
    <x v="0"/>
    <x v="0"/>
    <x v="0"/>
    <x v="19"/>
    <x v="0"/>
    <x v="0"/>
    <x v="0"/>
    <x v="0"/>
    <x v="0"/>
    <x v="16"/>
    <x v="0"/>
    <x v="0"/>
    <x v="0"/>
    <x v="3"/>
    <x v="3"/>
    <x v="0"/>
    <x v="3"/>
    <x v="3"/>
    <x v="0"/>
    <x v="38"/>
    <x v="8"/>
    <x v="1"/>
  </r>
  <r>
    <x v="0"/>
    <x v="0"/>
    <x v="0"/>
    <x v="62"/>
    <x v="0"/>
    <x v="0"/>
    <x v="0"/>
    <x v="53"/>
    <x v="53"/>
    <x v="0"/>
    <x v="0"/>
    <x v="0"/>
    <x v="0"/>
    <x v="46"/>
    <x v="21"/>
    <x v="62"/>
    <x v="0"/>
    <x v="0"/>
    <x v="1"/>
    <x v="2"/>
    <x v="1"/>
    <x v="0"/>
    <x v="20"/>
    <x v="0"/>
    <x v="53"/>
    <x v="3"/>
    <x v="23"/>
    <x v="23"/>
    <x v="23"/>
    <x v="48"/>
    <x v="38"/>
    <x v="62"/>
    <x v="62"/>
    <x v="6"/>
    <x v="59"/>
    <x v="6"/>
    <x v="14"/>
    <x v="9"/>
    <x v="0"/>
    <x v="0"/>
    <x v="0"/>
    <x v="13"/>
    <x v="8"/>
    <x v="1"/>
    <x v="62"/>
    <x v="0"/>
    <x v="7"/>
    <x v="5"/>
    <x v="14"/>
    <x v="0"/>
    <x v="0"/>
    <x v="0"/>
    <x v="0"/>
    <x v="0"/>
    <x v="0"/>
    <x v="0"/>
    <x v="0"/>
    <x v="0"/>
    <x v="0"/>
    <x v="0"/>
    <x v="0"/>
    <x v="0"/>
    <x v="0"/>
    <x v="0"/>
    <x v="20"/>
    <x v="0"/>
    <x v="0"/>
    <x v="0"/>
    <x v="0"/>
    <x v="0"/>
    <x v="8"/>
    <x v="0"/>
    <x v="0"/>
    <x v="0"/>
    <x v="11"/>
    <x v="4"/>
    <x v="0"/>
    <x v="11"/>
    <x v="11"/>
    <x v="0"/>
    <x v="41"/>
    <x v="2"/>
    <x v="2"/>
  </r>
  <r>
    <x v="0"/>
    <x v="0"/>
    <x v="0"/>
    <x v="63"/>
    <x v="0"/>
    <x v="0"/>
    <x v="0"/>
    <x v="54"/>
    <x v="54"/>
    <x v="0"/>
    <x v="0"/>
    <x v="1"/>
    <x v="0"/>
    <x v="47"/>
    <x v="49"/>
    <x v="63"/>
    <x v="0"/>
    <x v="0"/>
    <x v="1"/>
    <x v="1"/>
    <x v="1"/>
    <x v="0"/>
    <x v="12"/>
    <x v="2"/>
    <x v="54"/>
    <x v="0"/>
    <x v="24"/>
    <x v="24"/>
    <x v="24"/>
    <x v="49"/>
    <x v="18"/>
    <x v="63"/>
    <x v="63"/>
    <x v="1"/>
    <x v="60"/>
    <x v="1"/>
    <x v="2"/>
    <x v="0"/>
    <x v="0"/>
    <x v="0"/>
    <x v="0"/>
    <x v="2"/>
    <x v="0"/>
    <x v="0"/>
    <x v="63"/>
    <x v="0"/>
    <x v="12"/>
    <x v="8"/>
    <x v="0"/>
    <x v="0"/>
    <x v="0"/>
    <x v="0"/>
    <x v="0"/>
    <x v="0"/>
    <x v="0"/>
    <x v="0"/>
    <x v="0"/>
    <x v="0"/>
    <x v="0"/>
    <x v="0"/>
    <x v="0"/>
    <x v="0"/>
    <x v="0"/>
    <x v="0"/>
    <x v="12"/>
    <x v="0"/>
    <x v="0"/>
    <x v="0"/>
    <x v="0"/>
    <x v="0"/>
    <x v="1"/>
    <x v="0"/>
    <x v="0"/>
    <x v="0"/>
    <x v="2"/>
    <x v="3"/>
    <x v="0"/>
    <x v="2"/>
    <x v="2"/>
    <x v="0"/>
    <x v="11"/>
    <x v="24"/>
    <x v="2"/>
  </r>
  <r>
    <x v="0"/>
    <x v="0"/>
    <x v="0"/>
    <x v="64"/>
    <x v="0"/>
    <x v="0"/>
    <x v="0"/>
    <x v="55"/>
    <x v="55"/>
    <x v="0"/>
    <x v="0"/>
    <x v="1"/>
    <x v="0"/>
    <x v="47"/>
    <x v="49"/>
    <x v="64"/>
    <x v="0"/>
    <x v="0"/>
    <x v="1"/>
    <x v="1"/>
    <x v="1"/>
    <x v="0"/>
    <x v="12"/>
    <x v="2"/>
    <x v="55"/>
    <x v="0"/>
    <x v="24"/>
    <x v="24"/>
    <x v="24"/>
    <x v="49"/>
    <x v="18"/>
    <x v="64"/>
    <x v="64"/>
    <x v="0"/>
    <x v="61"/>
    <x v="0"/>
    <x v="2"/>
    <x v="0"/>
    <x v="0"/>
    <x v="0"/>
    <x v="0"/>
    <x v="2"/>
    <x v="0"/>
    <x v="1"/>
    <x v="64"/>
    <x v="0"/>
    <x v="3"/>
    <x v="7"/>
    <x v="34"/>
    <x v="0"/>
    <x v="0"/>
    <x v="0"/>
    <x v="0"/>
    <x v="0"/>
    <x v="0"/>
    <x v="0"/>
    <x v="0"/>
    <x v="0"/>
    <x v="0"/>
    <x v="0"/>
    <x v="0"/>
    <x v="0"/>
    <x v="0"/>
    <x v="0"/>
    <x v="12"/>
    <x v="0"/>
    <x v="0"/>
    <x v="0"/>
    <x v="0"/>
    <x v="0"/>
    <x v="1"/>
    <x v="0"/>
    <x v="0"/>
    <x v="0"/>
    <x v="2"/>
    <x v="3"/>
    <x v="0"/>
    <x v="2"/>
    <x v="2"/>
    <x v="0"/>
    <x v="11"/>
    <x v="32"/>
    <x v="3"/>
  </r>
  <r>
    <x v="0"/>
    <x v="0"/>
    <x v="0"/>
    <x v="65"/>
    <x v="0"/>
    <x v="0"/>
    <x v="0"/>
    <x v="56"/>
    <x v="56"/>
    <x v="0"/>
    <x v="0"/>
    <x v="1"/>
    <x v="0"/>
    <x v="48"/>
    <x v="50"/>
    <x v="46"/>
    <x v="0"/>
    <x v="0"/>
    <x v="1"/>
    <x v="1"/>
    <x v="1"/>
    <x v="0"/>
    <x v="12"/>
    <x v="2"/>
    <x v="56"/>
    <x v="0"/>
    <x v="24"/>
    <x v="24"/>
    <x v="24"/>
    <x v="50"/>
    <x v="18"/>
    <x v="65"/>
    <x v="65"/>
    <x v="1"/>
    <x v="62"/>
    <x v="1"/>
    <x v="2"/>
    <x v="0"/>
    <x v="0"/>
    <x v="0"/>
    <x v="0"/>
    <x v="2"/>
    <x v="0"/>
    <x v="1"/>
    <x v="65"/>
    <x v="0"/>
    <x v="4"/>
    <x v="1"/>
    <x v="35"/>
    <x v="0"/>
    <x v="0"/>
    <x v="0"/>
    <x v="0"/>
    <x v="0"/>
    <x v="0"/>
    <x v="0"/>
    <x v="0"/>
    <x v="0"/>
    <x v="0"/>
    <x v="0"/>
    <x v="0"/>
    <x v="0"/>
    <x v="0"/>
    <x v="0"/>
    <x v="21"/>
    <x v="0"/>
    <x v="0"/>
    <x v="0"/>
    <x v="0"/>
    <x v="0"/>
    <x v="1"/>
    <x v="0"/>
    <x v="0"/>
    <x v="0"/>
    <x v="2"/>
    <x v="3"/>
    <x v="0"/>
    <x v="2"/>
    <x v="2"/>
    <x v="0"/>
    <x v="11"/>
    <x v="33"/>
    <x v="3"/>
  </r>
  <r>
    <x v="0"/>
    <x v="0"/>
    <x v="0"/>
    <x v="66"/>
    <x v="0"/>
    <x v="1"/>
    <x v="0"/>
    <x v="57"/>
    <x v="57"/>
    <x v="0"/>
    <x v="0"/>
    <x v="1"/>
    <x v="0"/>
    <x v="49"/>
    <x v="51"/>
    <x v="65"/>
    <x v="0"/>
    <x v="0"/>
    <x v="1"/>
    <x v="1"/>
    <x v="1"/>
    <x v="0"/>
    <x v="8"/>
    <x v="5"/>
    <x v="57"/>
    <x v="5"/>
    <x v="25"/>
    <x v="25"/>
    <x v="25"/>
    <x v="51"/>
    <x v="11"/>
    <x v="66"/>
    <x v="66"/>
    <x v="0"/>
    <x v="63"/>
    <x v="0"/>
    <x v="2"/>
    <x v="0"/>
    <x v="0"/>
    <x v="0"/>
    <x v="0"/>
    <x v="2"/>
    <x v="0"/>
    <x v="1"/>
    <x v="66"/>
    <x v="0"/>
    <x v="20"/>
    <x v="5"/>
    <x v="36"/>
    <x v="0"/>
    <x v="0"/>
    <x v="0"/>
    <x v="0"/>
    <x v="0"/>
    <x v="0"/>
    <x v="21"/>
    <x v="1"/>
    <x v="8"/>
    <x v="1"/>
    <x v="16"/>
    <x v="21"/>
    <x v="0"/>
    <x v="1"/>
    <x v="17"/>
    <x v="6"/>
    <x v="0"/>
    <x v="0"/>
    <x v="0"/>
    <x v="0"/>
    <x v="0"/>
    <x v="17"/>
    <x v="0"/>
    <x v="0"/>
    <x v="0"/>
    <x v="12"/>
    <x v="5"/>
    <x v="19"/>
    <x v="12"/>
    <x v="12"/>
    <x v="0"/>
    <x v="42"/>
    <x v="2"/>
    <x v="2"/>
  </r>
  <r>
    <x v="0"/>
    <x v="0"/>
    <x v="0"/>
    <x v="67"/>
    <x v="0"/>
    <x v="0"/>
    <x v="0"/>
    <x v="58"/>
    <x v="58"/>
    <x v="0"/>
    <x v="0"/>
    <x v="0"/>
    <x v="0"/>
    <x v="50"/>
    <x v="26"/>
    <x v="66"/>
    <x v="0"/>
    <x v="0"/>
    <x v="2"/>
    <x v="0"/>
    <x v="1"/>
    <x v="0"/>
    <x v="10"/>
    <x v="6"/>
    <x v="58"/>
    <x v="14"/>
    <x v="26"/>
    <x v="26"/>
    <x v="26"/>
    <x v="52"/>
    <x v="19"/>
    <x v="67"/>
    <x v="67"/>
    <x v="6"/>
    <x v="64"/>
    <x v="6"/>
    <x v="5"/>
    <x v="0"/>
    <x v="0"/>
    <x v="0"/>
    <x v="0"/>
    <x v="5"/>
    <x v="0"/>
    <x v="1"/>
    <x v="67"/>
    <x v="0"/>
    <x v="20"/>
    <x v="10"/>
    <x v="37"/>
    <x v="0"/>
    <x v="0"/>
    <x v="0"/>
    <x v="0"/>
    <x v="0"/>
    <x v="0"/>
    <x v="0"/>
    <x v="0"/>
    <x v="0"/>
    <x v="0"/>
    <x v="0"/>
    <x v="0"/>
    <x v="0"/>
    <x v="0"/>
    <x v="0"/>
    <x v="13"/>
    <x v="0"/>
    <x v="0"/>
    <x v="0"/>
    <x v="0"/>
    <x v="0"/>
    <x v="2"/>
    <x v="0"/>
    <x v="0"/>
    <x v="0"/>
    <x v="3"/>
    <x v="4"/>
    <x v="0"/>
    <x v="3"/>
    <x v="3"/>
    <x v="0"/>
    <x v="19"/>
    <x v="2"/>
    <x v="2"/>
  </r>
  <r>
    <x v="0"/>
    <x v="0"/>
    <x v="0"/>
    <x v="68"/>
    <x v="0"/>
    <x v="1"/>
    <x v="0"/>
    <x v="59"/>
    <x v="59"/>
    <x v="0"/>
    <x v="0"/>
    <x v="0"/>
    <x v="0"/>
    <x v="51"/>
    <x v="52"/>
    <x v="67"/>
    <x v="0"/>
    <x v="0"/>
    <x v="1"/>
    <x v="2"/>
    <x v="0"/>
    <x v="0"/>
    <x v="4"/>
    <x v="8"/>
    <x v="59"/>
    <x v="11"/>
    <x v="27"/>
    <x v="27"/>
    <x v="27"/>
    <x v="53"/>
    <x v="28"/>
    <x v="68"/>
    <x v="68"/>
    <x v="0"/>
    <x v="65"/>
    <x v="0"/>
    <x v="3"/>
    <x v="1"/>
    <x v="0"/>
    <x v="0"/>
    <x v="0"/>
    <x v="3"/>
    <x v="1"/>
    <x v="1"/>
    <x v="68"/>
    <x v="0"/>
    <x v="21"/>
    <x v="10"/>
    <x v="0"/>
    <x v="0"/>
    <x v="0"/>
    <x v="0"/>
    <x v="0"/>
    <x v="0"/>
    <x v="0"/>
    <x v="22"/>
    <x v="1"/>
    <x v="9"/>
    <x v="1"/>
    <x v="17"/>
    <x v="22"/>
    <x v="0"/>
    <x v="1"/>
    <x v="18"/>
    <x v="16"/>
    <x v="0"/>
    <x v="0"/>
    <x v="0"/>
    <x v="0"/>
    <x v="0"/>
    <x v="9"/>
    <x v="0"/>
    <x v="0"/>
    <x v="0"/>
    <x v="3"/>
    <x v="3"/>
    <x v="20"/>
    <x v="3"/>
    <x v="3"/>
    <x v="0"/>
    <x v="43"/>
    <x v="8"/>
    <x v="0"/>
  </r>
  <r>
    <x v="0"/>
    <x v="0"/>
    <x v="0"/>
    <x v="69"/>
    <x v="0"/>
    <x v="0"/>
    <x v="0"/>
    <x v="60"/>
    <x v="60"/>
    <x v="0"/>
    <x v="0"/>
    <x v="0"/>
    <x v="0"/>
    <x v="52"/>
    <x v="53"/>
    <x v="68"/>
    <x v="0"/>
    <x v="0"/>
    <x v="1"/>
    <x v="2"/>
    <x v="2"/>
    <x v="0"/>
    <x v="17"/>
    <x v="0"/>
    <x v="60"/>
    <x v="11"/>
    <x v="27"/>
    <x v="27"/>
    <x v="27"/>
    <x v="54"/>
    <x v="39"/>
    <x v="69"/>
    <x v="69"/>
    <x v="5"/>
    <x v="66"/>
    <x v="5"/>
    <x v="15"/>
    <x v="10"/>
    <x v="0"/>
    <x v="0"/>
    <x v="0"/>
    <x v="14"/>
    <x v="9"/>
    <x v="1"/>
    <x v="69"/>
    <x v="0"/>
    <x v="7"/>
    <x v="8"/>
    <x v="0"/>
    <x v="0"/>
    <x v="0"/>
    <x v="0"/>
    <x v="0"/>
    <x v="0"/>
    <x v="0"/>
    <x v="0"/>
    <x v="0"/>
    <x v="0"/>
    <x v="0"/>
    <x v="0"/>
    <x v="0"/>
    <x v="0"/>
    <x v="0"/>
    <x v="0"/>
    <x v="5"/>
    <x v="0"/>
    <x v="0"/>
    <x v="0"/>
    <x v="0"/>
    <x v="0"/>
    <x v="2"/>
    <x v="0"/>
    <x v="0"/>
    <x v="0"/>
    <x v="10"/>
    <x v="3"/>
    <x v="0"/>
    <x v="10"/>
    <x v="10"/>
    <x v="0"/>
    <x v="44"/>
    <x v="8"/>
    <x v="0"/>
  </r>
  <r>
    <x v="0"/>
    <x v="0"/>
    <x v="0"/>
    <x v="70"/>
    <x v="0"/>
    <x v="0"/>
    <x v="0"/>
    <x v="61"/>
    <x v="61"/>
    <x v="0"/>
    <x v="0"/>
    <x v="0"/>
    <x v="0"/>
    <x v="52"/>
    <x v="53"/>
    <x v="69"/>
    <x v="0"/>
    <x v="0"/>
    <x v="1"/>
    <x v="2"/>
    <x v="2"/>
    <x v="0"/>
    <x v="17"/>
    <x v="0"/>
    <x v="61"/>
    <x v="11"/>
    <x v="27"/>
    <x v="27"/>
    <x v="27"/>
    <x v="54"/>
    <x v="39"/>
    <x v="70"/>
    <x v="70"/>
    <x v="0"/>
    <x v="67"/>
    <x v="0"/>
    <x v="4"/>
    <x v="0"/>
    <x v="0"/>
    <x v="0"/>
    <x v="0"/>
    <x v="4"/>
    <x v="0"/>
    <x v="1"/>
    <x v="70"/>
    <x v="1"/>
    <x v="7"/>
    <x v="2"/>
    <x v="38"/>
    <x v="0"/>
    <x v="0"/>
    <x v="0"/>
    <x v="0"/>
    <x v="0"/>
    <x v="0"/>
    <x v="0"/>
    <x v="0"/>
    <x v="0"/>
    <x v="0"/>
    <x v="0"/>
    <x v="0"/>
    <x v="0"/>
    <x v="0"/>
    <x v="0"/>
    <x v="5"/>
    <x v="0"/>
    <x v="0"/>
    <x v="0"/>
    <x v="0"/>
    <x v="0"/>
    <x v="2"/>
    <x v="0"/>
    <x v="0"/>
    <x v="0"/>
    <x v="4"/>
    <x v="0"/>
    <x v="0"/>
    <x v="4"/>
    <x v="4"/>
    <x v="0"/>
    <x v="45"/>
    <x v="34"/>
    <x v="4"/>
  </r>
  <r>
    <x v="0"/>
    <x v="0"/>
    <x v="0"/>
    <x v="71"/>
    <x v="0"/>
    <x v="0"/>
    <x v="0"/>
    <x v="62"/>
    <x v="62"/>
    <x v="0"/>
    <x v="0"/>
    <x v="0"/>
    <x v="0"/>
    <x v="48"/>
    <x v="54"/>
    <x v="70"/>
    <x v="0"/>
    <x v="0"/>
    <x v="1"/>
    <x v="2"/>
    <x v="2"/>
    <x v="0"/>
    <x v="17"/>
    <x v="0"/>
    <x v="62"/>
    <x v="11"/>
    <x v="27"/>
    <x v="27"/>
    <x v="27"/>
    <x v="54"/>
    <x v="39"/>
    <x v="71"/>
    <x v="71"/>
    <x v="5"/>
    <x v="68"/>
    <x v="5"/>
    <x v="15"/>
    <x v="10"/>
    <x v="0"/>
    <x v="0"/>
    <x v="0"/>
    <x v="14"/>
    <x v="9"/>
    <x v="1"/>
    <x v="71"/>
    <x v="9"/>
    <x v="4"/>
    <x v="11"/>
    <x v="39"/>
    <x v="0"/>
    <x v="0"/>
    <x v="0"/>
    <x v="0"/>
    <x v="0"/>
    <x v="0"/>
    <x v="0"/>
    <x v="0"/>
    <x v="0"/>
    <x v="0"/>
    <x v="0"/>
    <x v="0"/>
    <x v="0"/>
    <x v="0"/>
    <x v="0"/>
    <x v="5"/>
    <x v="0"/>
    <x v="0"/>
    <x v="0"/>
    <x v="0"/>
    <x v="0"/>
    <x v="2"/>
    <x v="0"/>
    <x v="0"/>
    <x v="0"/>
    <x v="10"/>
    <x v="3"/>
    <x v="0"/>
    <x v="10"/>
    <x v="10"/>
    <x v="0"/>
    <x v="44"/>
    <x v="8"/>
    <x v="0"/>
  </r>
  <r>
    <x v="0"/>
    <x v="0"/>
    <x v="0"/>
    <x v="72"/>
    <x v="0"/>
    <x v="0"/>
    <x v="0"/>
    <x v="63"/>
    <x v="63"/>
    <x v="0"/>
    <x v="0"/>
    <x v="0"/>
    <x v="0"/>
    <x v="53"/>
    <x v="55"/>
    <x v="71"/>
    <x v="0"/>
    <x v="0"/>
    <x v="1"/>
    <x v="2"/>
    <x v="1"/>
    <x v="0"/>
    <x v="21"/>
    <x v="13"/>
    <x v="63"/>
    <x v="15"/>
    <x v="28"/>
    <x v="28"/>
    <x v="28"/>
    <x v="55"/>
    <x v="40"/>
    <x v="72"/>
    <x v="72"/>
    <x v="6"/>
    <x v="69"/>
    <x v="6"/>
    <x v="5"/>
    <x v="0"/>
    <x v="0"/>
    <x v="0"/>
    <x v="0"/>
    <x v="5"/>
    <x v="0"/>
    <x v="0"/>
    <x v="72"/>
    <x v="0"/>
    <x v="12"/>
    <x v="3"/>
    <x v="0"/>
    <x v="0"/>
    <x v="0"/>
    <x v="0"/>
    <x v="0"/>
    <x v="0"/>
    <x v="0"/>
    <x v="0"/>
    <x v="0"/>
    <x v="0"/>
    <x v="0"/>
    <x v="0"/>
    <x v="0"/>
    <x v="0"/>
    <x v="0"/>
    <x v="0"/>
    <x v="22"/>
    <x v="0"/>
    <x v="0"/>
    <x v="0"/>
    <x v="0"/>
    <x v="0"/>
    <x v="18"/>
    <x v="0"/>
    <x v="0"/>
    <x v="0"/>
    <x v="3"/>
    <x v="4"/>
    <x v="0"/>
    <x v="3"/>
    <x v="3"/>
    <x v="0"/>
    <x v="19"/>
    <x v="8"/>
    <x v="2"/>
  </r>
  <r>
    <x v="0"/>
    <x v="0"/>
    <x v="0"/>
    <x v="73"/>
    <x v="0"/>
    <x v="0"/>
    <x v="0"/>
    <x v="64"/>
    <x v="64"/>
    <x v="0"/>
    <x v="0"/>
    <x v="0"/>
    <x v="0"/>
    <x v="54"/>
    <x v="56"/>
    <x v="72"/>
    <x v="0"/>
    <x v="0"/>
    <x v="1"/>
    <x v="2"/>
    <x v="1"/>
    <x v="0"/>
    <x v="18"/>
    <x v="14"/>
    <x v="64"/>
    <x v="3"/>
    <x v="29"/>
    <x v="29"/>
    <x v="29"/>
    <x v="56"/>
    <x v="41"/>
    <x v="73"/>
    <x v="73"/>
    <x v="10"/>
    <x v="70"/>
    <x v="10"/>
    <x v="5"/>
    <x v="0"/>
    <x v="0"/>
    <x v="0"/>
    <x v="0"/>
    <x v="5"/>
    <x v="0"/>
    <x v="1"/>
    <x v="73"/>
    <x v="0"/>
    <x v="20"/>
    <x v="1"/>
    <x v="40"/>
    <x v="0"/>
    <x v="0"/>
    <x v="0"/>
    <x v="0"/>
    <x v="0"/>
    <x v="0"/>
    <x v="0"/>
    <x v="0"/>
    <x v="0"/>
    <x v="0"/>
    <x v="0"/>
    <x v="0"/>
    <x v="0"/>
    <x v="0"/>
    <x v="0"/>
    <x v="0"/>
    <x v="0"/>
    <x v="0"/>
    <x v="0"/>
    <x v="0"/>
    <x v="0"/>
    <x v="14"/>
    <x v="0"/>
    <x v="0"/>
    <x v="0"/>
    <x v="5"/>
    <x v="0"/>
    <x v="0"/>
    <x v="5"/>
    <x v="5"/>
    <x v="0"/>
    <x v="12"/>
    <x v="2"/>
    <x v="2"/>
  </r>
  <r>
    <x v="0"/>
    <x v="0"/>
    <x v="0"/>
    <x v="74"/>
    <x v="0"/>
    <x v="0"/>
    <x v="0"/>
    <x v="65"/>
    <x v="65"/>
    <x v="0"/>
    <x v="0"/>
    <x v="0"/>
    <x v="0"/>
    <x v="37"/>
    <x v="55"/>
    <x v="73"/>
    <x v="0"/>
    <x v="0"/>
    <x v="1"/>
    <x v="2"/>
    <x v="1"/>
    <x v="0"/>
    <x v="7"/>
    <x v="1"/>
    <x v="65"/>
    <x v="16"/>
    <x v="30"/>
    <x v="30"/>
    <x v="30"/>
    <x v="12"/>
    <x v="42"/>
    <x v="74"/>
    <x v="74"/>
    <x v="11"/>
    <x v="71"/>
    <x v="11"/>
    <x v="16"/>
    <x v="11"/>
    <x v="0"/>
    <x v="0"/>
    <x v="0"/>
    <x v="15"/>
    <x v="10"/>
    <x v="1"/>
    <x v="74"/>
    <x v="10"/>
    <x v="9"/>
    <x v="9"/>
    <x v="41"/>
    <x v="0"/>
    <x v="0"/>
    <x v="0"/>
    <x v="0"/>
    <x v="0"/>
    <x v="0"/>
    <x v="0"/>
    <x v="0"/>
    <x v="0"/>
    <x v="0"/>
    <x v="0"/>
    <x v="0"/>
    <x v="0"/>
    <x v="0"/>
    <x v="19"/>
    <x v="0"/>
    <x v="0"/>
    <x v="0"/>
    <x v="0"/>
    <x v="0"/>
    <x v="0"/>
    <x v="2"/>
    <x v="0"/>
    <x v="0"/>
    <x v="0"/>
    <x v="13"/>
    <x v="8"/>
    <x v="0"/>
    <x v="13"/>
    <x v="13"/>
    <x v="0"/>
    <x v="46"/>
    <x v="8"/>
    <x v="0"/>
  </r>
  <r>
    <x v="0"/>
    <x v="0"/>
    <x v="0"/>
    <x v="75"/>
    <x v="0"/>
    <x v="0"/>
    <x v="0"/>
    <x v="66"/>
    <x v="66"/>
    <x v="0"/>
    <x v="0"/>
    <x v="0"/>
    <x v="0"/>
    <x v="55"/>
    <x v="57"/>
    <x v="74"/>
    <x v="0"/>
    <x v="0"/>
    <x v="1"/>
    <x v="2"/>
    <x v="1"/>
    <x v="0"/>
    <x v="7"/>
    <x v="1"/>
    <x v="66"/>
    <x v="17"/>
    <x v="31"/>
    <x v="31"/>
    <x v="31"/>
    <x v="57"/>
    <x v="43"/>
    <x v="75"/>
    <x v="75"/>
    <x v="0"/>
    <x v="72"/>
    <x v="0"/>
    <x v="5"/>
    <x v="0"/>
    <x v="0"/>
    <x v="0"/>
    <x v="0"/>
    <x v="5"/>
    <x v="0"/>
    <x v="1"/>
    <x v="75"/>
    <x v="0"/>
    <x v="2"/>
    <x v="1"/>
    <x v="0"/>
    <x v="0"/>
    <x v="0"/>
    <x v="0"/>
    <x v="0"/>
    <x v="0"/>
    <x v="0"/>
    <x v="0"/>
    <x v="0"/>
    <x v="0"/>
    <x v="0"/>
    <x v="0"/>
    <x v="0"/>
    <x v="0"/>
    <x v="0"/>
    <x v="0"/>
    <x v="22"/>
    <x v="0"/>
    <x v="0"/>
    <x v="0"/>
    <x v="0"/>
    <x v="0"/>
    <x v="2"/>
    <x v="0"/>
    <x v="0"/>
    <x v="0"/>
    <x v="5"/>
    <x v="0"/>
    <x v="0"/>
    <x v="5"/>
    <x v="5"/>
    <x v="0"/>
    <x v="12"/>
    <x v="4"/>
    <x v="3"/>
  </r>
  <r>
    <x v="0"/>
    <x v="0"/>
    <x v="0"/>
    <x v="76"/>
    <x v="0"/>
    <x v="0"/>
    <x v="0"/>
    <x v="67"/>
    <x v="67"/>
    <x v="0"/>
    <x v="0"/>
    <x v="0"/>
    <x v="0"/>
    <x v="56"/>
    <x v="58"/>
    <x v="75"/>
    <x v="0"/>
    <x v="0"/>
    <x v="0"/>
    <x v="0"/>
    <x v="0"/>
    <x v="0"/>
    <x v="1"/>
    <x v="1"/>
    <x v="67"/>
    <x v="17"/>
    <x v="31"/>
    <x v="31"/>
    <x v="31"/>
    <x v="58"/>
    <x v="44"/>
    <x v="76"/>
    <x v="76"/>
    <x v="6"/>
    <x v="73"/>
    <x v="6"/>
    <x v="14"/>
    <x v="9"/>
    <x v="0"/>
    <x v="0"/>
    <x v="0"/>
    <x v="13"/>
    <x v="8"/>
    <x v="1"/>
    <x v="76"/>
    <x v="0"/>
    <x v="6"/>
    <x v="2"/>
    <x v="14"/>
    <x v="0"/>
    <x v="0"/>
    <x v="0"/>
    <x v="0"/>
    <x v="0"/>
    <x v="0"/>
    <x v="0"/>
    <x v="0"/>
    <x v="0"/>
    <x v="0"/>
    <x v="0"/>
    <x v="0"/>
    <x v="0"/>
    <x v="0"/>
    <x v="0"/>
    <x v="1"/>
    <x v="0"/>
    <x v="0"/>
    <x v="0"/>
    <x v="0"/>
    <x v="0"/>
    <x v="3"/>
    <x v="0"/>
    <x v="0"/>
    <x v="0"/>
    <x v="11"/>
    <x v="4"/>
    <x v="0"/>
    <x v="11"/>
    <x v="11"/>
    <x v="0"/>
    <x v="41"/>
    <x v="2"/>
    <x v="2"/>
  </r>
  <r>
    <x v="0"/>
    <x v="0"/>
    <x v="0"/>
    <x v="77"/>
    <x v="0"/>
    <x v="0"/>
    <x v="0"/>
    <x v="68"/>
    <x v="68"/>
    <x v="0"/>
    <x v="0"/>
    <x v="0"/>
    <x v="0"/>
    <x v="57"/>
    <x v="59"/>
    <x v="76"/>
    <x v="0"/>
    <x v="0"/>
    <x v="1"/>
    <x v="2"/>
    <x v="2"/>
    <x v="0"/>
    <x v="17"/>
    <x v="0"/>
    <x v="68"/>
    <x v="15"/>
    <x v="32"/>
    <x v="32"/>
    <x v="32"/>
    <x v="12"/>
    <x v="45"/>
    <x v="77"/>
    <x v="77"/>
    <x v="12"/>
    <x v="74"/>
    <x v="12"/>
    <x v="12"/>
    <x v="7"/>
    <x v="0"/>
    <x v="0"/>
    <x v="0"/>
    <x v="16"/>
    <x v="11"/>
    <x v="0"/>
    <x v="77"/>
    <x v="0"/>
    <x v="21"/>
    <x v="6"/>
    <x v="0"/>
    <x v="0"/>
    <x v="0"/>
    <x v="0"/>
    <x v="0"/>
    <x v="0"/>
    <x v="0"/>
    <x v="0"/>
    <x v="0"/>
    <x v="0"/>
    <x v="0"/>
    <x v="0"/>
    <x v="0"/>
    <x v="0"/>
    <x v="0"/>
    <x v="0"/>
    <x v="0"/>
    <x v="0"/>
    <x v="0"/>
    <x v="0"/>
    <x v="0"/>
    <x v="0"/>
    <x v="19"/>
    <x v="0"/>
    <x v="0"/>
    <x v="0"/>
    <x v="14"/>
    <x v="4"/>
    <x v="0"/>
    <x v="14"/>
    <x v="14"/>
    <x v="0"/>
    <x v="47"/>
    <x v="35"/>
    <x v="1"/>
  </r>
  <r>
    <x v="0"/>
    <x v="0"/>
    <x v="0"/>
    <x v="78"/>
    <x v="0"/>
    <x v="0"/>
    <x v="0"/>
    <x v="69"/>
    <x v="69"/>
    <x v="0"/>
    <x v="0"/>
    <x v="0"/>
    <x v="0"/>
    <x v="58"/>
    <x v="15"/>
    <x v="77"/>
    <x v="0"/>
    <x v="0"/>
    <x v="1"/>
    <x v="2"/>
    <x v="0"/>
    <x v="0"/>
    <x v="7"/>
    <x v="8"/>
    <x v="69"/>
    <x v="18"/>
    <x v="33"/>
    <x v="33"/>
    <x v="33"/>
    <x v="12"/>
    <x v="46"/>
    <x v="78"/>
    <x v="78"/>
    <x v="6"/>
    <x v="75"/>
    <x v="6"/>
    <x v="9"/>
    <x v="4"/>
    <x v="0"/>
    <x v="0"/>
    <x v="0"/>
    <x v="9"/>
    <x v="4"/>
    <x v="0"/>
    <x v="78"/>
    <x v="0"/>
    <x v="12"/>
    <x v="4"/>
    <x v="0"/>
    <x v="0"/>
    <x v="0"/>
    <x v="0"/>
    <x v="0"/>
    <x v="0"/>
    <x v="0"/>
    <x v="0"/>
    <x v="0"/>
    <x v="0"/>
    <x v="0"/>
    <x v="0"/>
    <x v="0"/>
    <x v="0"/>
    <x v="0"/>
    <x v="20"/>
    <x v="16"/>
    <x v="0"/>
    <x v="0"/>
    <x v="0"/>
    <x v="0"/>
    <x v="0"/>
    <x v="20"/>
    <x v="0"/>
    <x v="0"/>
    <x v="0"/>
    <x v="8"/>
    <x v="4"/>
    <x v="0"/>
    <x v="8"/>
    <x v="8"/>
    <x v="0"/>
    <x v="48"/>
    <x v="2"/>
    <x v="2"/>
  </r>
  <r>
    <x v="0"/>
    <x v="0"/>
    <x v="0"/>
    <x v="79"/>
    <x v="0"/>
    <x v="0"/>
    <x v="0"/>
    <x v="70"/>
    <x v="70"/>
    <x v="0"/>
    <x v="0"/>
    <x v="0"/>
    <x v="0"/>
    <x v="58"/>
    <x v="15"/>
    <x v="78"/>
    <x v="0"/>
    <x v="0"/>
    <x v="1"/>
    <x v="2"/>
    <x v="0"/>
    <x v="0"/>
    <x v="7"/>
    <x v="8"/>
    <x v="70"/>
    <x v="18"/>
    <x v="33"/>
    <x v="33"/>
    <x v="33"/>
    <x v="59"/>
    <x v="46"/>
    <x v="79"/>
    <x v="79"/>
    <x v="1"/>
    <x v="76"/>
    <x v="1"/>
    <x v="1"/>
    <x v="0"/>
    <x v="0"/>
    <x v="0"/>
    <x v="0"/>
    <x v="1"/>
    <x v="0"/>
    <x v="1"/>
    <x v="79"/>
    <x v="0"/>
    <x v="10"/>
    <x v="7"/>
    <x v="42"/>
    <x v="0"/>
    <x v="0"/>
    <x v="0"/>
    <x v="0"/>
    <x v="0"/>
    <x v="0"/>
    <x v="0"/>
    <x v="0"/>
    <x v="0"/>
    <x v="0"/>
    <x v="0"/>
    <x v="0"/>
    <x v="0"/>
    <x v="0"/>
    <x v="21"/>
    <x v="16"/>
    <x v="0"/>
    <x v="0"/>
    <x v="0"/>
    <x v="0"/>
    <x v="0"/>
    <x v="20"/>
    <x v="0"/>
    <x v="0"/>
    <x v="0"/>
    <x v="1"/>
    <x v="0"/>
    <x v="0"/>
    <x v="1"/>
    <x v="1"/>
    <x v="0"/>
    <x v="1"/>
    <x v="2"/>
    <x v="2"/>
  </r>
  <r>
    <x v="0"/>
    <x v="0"/>
    <x v="0"/>
    <x v="80"/>
    <x v="0"/>
    <x v="0"/>
    <x v="0"/>
    <x v="71"/>
    <x v="71"/>
    <x v="0"/>
    <x v="0"/>
    <x v="2"/>
    <x v="0"/>
    <x v="59"/>
    <x v="60"/>
    <x v="79"/>
    <x v="0"/>
    <x v="0"/>
    <x v="1"/>
    <x v="2"/>
    <x v="0"/>
    <x v="0"/>
    <x v="22"/>
    <x v="8"/>
    <x v="71"/>
    <x v="18"/>
    <x v="33"/>
    <x v="33"/>
    <x v="33"/>
    <x v="60"/>
    <x v="47"/>
    <x v="80"/>
    <x v="80"/>
    <x v="1"/>
    <x v="77"/>
    <x v="1"/>
    <x v="17"/>
    <x v="0"/>
    <x v="0"/>
    <x v="0"/>
    <x v="0"/>
    <x v="17"/>
    <x v="0"/>
    <x v="1"/>
    <x v="80"/>
    <x v="0"/>
    <x v="11"/>
    <x v="5"/>
    <x v="0"/>
    <x v="0"/>
    <x v="0"/>
    <x v="0"/>
    <x v="0"/>
    <x v="0"/>
    <x v="0"/>
    <x v="0"/>
    <x v="0"/>
    <x v="0"/>
    <x v="0"/>
    <x v="0"/>
    <x v="0"/>
    <x v="0"/>
    <x v="0"/>
    <x v="22"/>
    <x v="23"/>
    <x v="0"/>
    <x v="0"/>
    <x v="0"/>
    <x v="0"/>
    <x v="0"/>
    <x v="21"/>
    <x v="0"/>
    <x v="0"/>
    <x v="0"/>
    <x v="15"/>
    <x v="0"/>
    <x v="0"/>
    <x v="15"/>
    <x v="15"/>
    <x v="0"/>
    <x v="49"/>
    <x v="2"/>
    <x v="2"/>
  </r>
  <r>
    <x v="0"/>
    <x v="0"/>
    <x v="0"/>
    <x v="81"/>
    <x v="0"/>
    <x v="0"/>
    <x v="0"/>
    <x v="72"/>
    <x v="72"/>
    <x v="0"/>
    <x v="0"/>
    <x v="0"/>
    <x v="0"/>
    <x v="60"/>
    <x v="61"/>
    <x v="80"/>
    <x v="0"/>
    <x v="0"/>
    <x v="1"/>
    <x v="2"/>
    <x v="1"/>
    <x v="0"/>
    <x v="23"/>
    <x v="15"/>
    <x v="72"/>
    <x v="11"/>
    <x v="34"/>
    <x v="34"/>
    <x v="34"/>
    <x v="61"/>
    <x v="48"/>
    <x v="81"/>
    <x v="81"/>
    <x v="4"/>
    <x v="78"/>
    <x v="4"/>
    <x v="9"/>
    <x v="4"/>
    <x v="0"/>
    <x v="0"/>
    <x v="0"/>
    <x v="9"/>
    <x v="4"/>
    <x v="0"/>
    <x v="81"/>
    <x v="0"/>
    <x v="5"/>
    <x v="7"/>
    <x v="0"/>
    <x v="0"/>
    <x v="0"/>
    <x v="0"/>
    <x v="0"/>
    <x v="0"/>
    <x v="0"/>
    <x v="0"/>
    <x v="0"/>
    <x v="0"/>
    <x v="0"/>
    <x v="0"/>
    <x v="0"/>
    <x v="0"/>
    <x v="0"/>
    <x v="0"/>
    <x v="24"/>
    <x v="0"/>
    <x v="0"/>
    <x v="0"/>
    <x v="0"/>
    <x v="0"/>
    <x v="4"/>
    <x v="0"/>
    <x v="0"/>
    <x v="0"/>
    <x v="8"/>
    <x v="4"/>
    <x v="0"/>
    <x v="8"/>
    <x v="8"/>
    <x v="0"/>
    <x v="48"/>
    <x v="2"/>
    <x v="2"/>
  </r>
  <r>
    <x v="0"/>
    <x v="0"/>
    <x v="0"/>
    <x v="82"/>
    <x v="0"/>
    <x v="0"/>
    <x v="0"/>
    <x v="72"/>
    <x v="72"/>
    <x v="0"/>
    <x v="0"/>
    <x v="0"/>
    <x v="0"/>
    <x v="60"/>
    <x v="61"/>
    <x v="81"/>
    <x v="0"/>
    <x v="0"/>
    <x v="1"/>
    <x v="2"/>
    <x v="1"/>
    <x v="0"/>
    <x v="23"/>
    <x v="15"/>
    <x v="72"/>
    <x v="11"/>
    <x v="34"/>
    <x v="34"/>
    <x v="34"/>
    <x v="61"/>
    <x v="48"/>
    <x v="82"/>
    <x v="82"/>
    <x v="3"/>
    <x v="79"/>
    <x v="3"/>
    <x v="3"/>
    <x v="1"/>
    <x v="0"/>
    <x v="0"/>
    <x v="0"/>
    <x v="3"/>
    <x v="1"/>
    <x v="1"/>
    <x v="82"/>
    <x v="0"/>
    <x v="24"/>
    <x v="7"/>
    <x v="43"/>
    <x v="0"/>
    <x v="0"/>
    <x v="0"/>
    <x v="0"/>
    <x v="0"/>
    <x v="0"/>
    <x v="0"/>
    <x v="0"/>
    <x v="0"/>
    <x v="0"/>
    <x v="0"/>
    <x v="0"/>
    <x v="0"/>
    <x v="0"/>
    <x v="0"/>
    <x v="24"/>
    <x v="0"/>
    <x v="0"/>
    <x v="0"/>
    <x v="0"/>
    <x v="0"/>
    <x v="4"/>
    <x v="0"/>
    <x v="0"/>
    <x v="0"/>
    <x v="16"/>
    <x v="4"/>
    <x v="0"/>
    <x v="16"/>
    <x v="16"/>
    <x v="0"/>
    <x v="50"/>
    <x v="2"/>
    <x v="8"/>
  </r>
  <r>
    <x v="0"/>
    <x v="0"/>
    <x v="0"/>
    <x v="83"/>
    <x v="0"/>
    <x v="0"/>
    <x v="0"/>
    <x v="73"/>
    <x v="73"/>
    <x v="0"/>
    <x v="0"/>
    <x v="0"/>
    <x v="0"/>
    <x v="61"/>
    <x v="37"/>
    <x v="82"/>
    <x v="0"/>
    <x v="0"/>
    <x v="1"/>
    <x v="2"/>
    <x v="0"/>
    <x v="0"/>
    <x v="4"/>
    <x v="8"/>
    <x v="73"/>
    <x v="11"/>
    <x v="34"/>
    <x v="34"/>
    <x v="34"/>
    <x v="62"/>
    <x v="49"/>
    <x v="83"/>
    <x v="83"/>
    <x v="0"/>
    <x v="80"/>
    <x v="0"/>
    <x v="9"/>
    <x v="4"/>
    <x v="0"/>
    <x v="0"/>
    <x v="0"/>
    <x v="9"/>
    <x v="4"/>
    <x v="1"/>
    <x v="83"/>
    <x v="0"/>
    <x v="25"/>
    <x v="1"/>
    <x v="14"/>
    <x v="0"/>
    <x v="0"/>
    <x v="0"/>
    <x v="0"/>
    <x v="0"/>
    <x v="0"/>
    <x v="0"/>
    <x v="0"/>
    <x v="0"/>
    <x v="0"/>
    <x v="0"/>
    <x v="0"/>
    <x v="0"/>
    <x v="0"/>
    <x v="0"/>
    <x v="25"/>
    <x v="0"/>
    <x v="0"/>
    <x v="0"/>
    <x v="0"/>
    <x v="0"/>
    <x v="9"/>
    <x v="0"/>
    <x v="0"/>
    <x v="0"/>
    <x v="8"/>
    <x v="4"/>
    <x v="0"/>
    <x v="8"/>
    <x v="8"/>
    <x v="0"/>
    <x v="48"/>
    <x v="2"/>
    <x v="2"/>
  </r>
  <r>
    <x v="0"/>
    <x v="0"/>
    <x v="0"/>
    <x v="84"/>
    <x v="0"/>
    <x v="0"/>
    <x v="0"/>
    <x v="74"/>
    <x v="74"/>
    <x v="0"/>
    <x v="0"/>
    <x v="0"/>
    <x v="0"/>
    <x v="62"/>
    <x v="62"/>
    <x v="83"/>
    <x v="0"/>
    <x v="0"/>
    <x v="1"/>
    <x v="2"/>
    <x v="0"/>
    <x v="0"/>
    <x v="4"/>
    <x v="8"/>
    <x v="74"/>
    <x v="11"/>
    <x v="34"/>
    <x v="34"/>
    <x v="34"/>
    <x v="63"/>
    <x v="27"/>
    <x v="84"/>
    <x v="84"/>
    <x v="6"/>
    <x v="81"/>
    <x v="6"/>
    <x v="9"/>
    <x v="4"/>
    <x v="0"/>
    <x v="0"/>
    <x v="0"/>
    <x v="9"/>
    <x v="4"/>
    <x v="1"/>
    <x v="84"/>
    <x v="0"/>
    <x v="10"/>
    <x v="8"/>
    <x v="14"/>
    <x v="0"/>
    <x v="0"/>
    <x v="0"/>
    <x v="0"/>
    <x v="0"/>
    <x v="0"/>
    <x v="0"/>
    <x v="0"/>
    <x v="0"/>
    <x v="0"/>
    <x v="0"/>
    <x v="0"/>
    <x v="0"/>
    <x v="0"/>
    <x v="0"/>
    <x v="3"/>
    <x v="0"/>
    <x v="0"/>
    <x v="0"/>
    <x v="0"/>
    <x v="0"/>
    <x v="22"/>
    <x v="0"/>
    <x v="0"/>
    <x v="0"/>
    <x v="8"/>
    <x v="4"/>
    <x v="0"/>
    <x v="8"/>
    <x v="8"/>
    <x v="0"/>
    <x v="48"/>
    <x v="2"/>
    <x v="2"/>
  </r>
  <r>
    <x v="0"/>
    <x v="0"/>
    <x v="0"/>
    <x v="85"/>
    <x v="0"/>
    <x v="0"/>
    <x v="0"/>
    <x v="75"/>
    <x v="75"/>
    <x v="0"/>
    <x v="0"/>
    <x v="0"/>
    <x v="0"/>
    <x v="63"/>
    <x v="63"/>
    <x v="84"/>
    <x v="0"/>
    <x v="0"/>
    <x v="1"/>
    <x v="2"/>
    <x v="0"/>
    <x v="0"/>
    <x v="4"/>
    <x v="8"/>
    <x v="75"/>
    <x v="11"/>
    <x v="34"/>
    <x v="34"/>
    <x v="34"/>
    <x v="64"/>
    <x v="50"/>
    <x v="85"/>
    <x v="85"/>
    <x v="6"/>
    <x v="82"/>
    <x v="6"/>
    <x v="14"/>
    <x v="9"/>
    <x v="0"/>
    <x v="0"/>
    <x v="0"/>
    <x v="13"/>
    <x v="8"/>
    <x v="1"/>
    <x v="85"/>
    <x v="11"/>
    <x v="4"/>
    <x v="2"/>
    <x v="14"/>
    <x v="0"/>
    <x v="0"/>
    <x v="0"/>
    <x v="0"/>
    <x v="0"/>
    <x v="0"/>
    <x v="0"/>
    <x v="0"/>
    <x v="0"/>
    <x v="0"/>
    <x v="0"/>
    <x v="0"/>
    <x v="0"/>
    <x v="0"/>
    <x v="0"/>
    <x v="26"/>
    <x v="0"/>
    <x v="0"/>
    <x v="0"/>
    <x v="0"/>
    <x v="0"/>
    <x v="9"/>
    <x v="0"/>
    <x v="0"/>
    <x v="0"/>
    <x v="8"/>
    <x v="4"/>
    <x v="0"/>
    <x v="8"/>
    <x v="8"/>
    <x v="0"/>
    <x v="48"/>
    <x v="2"/>
    <x v="2"/>
  </r>
  <r>
    <x v="0"/>
    <x v="0"/>
    <x v="0"/>
    <x v="86"/>
    <x v="0"/>
    <x v="0"/>
    <x v="0"/>
    <x v="76"/>
    <x v="76"/>
    <x v="0"/>
    <x v="0"/>
    <x v="0"/>
    <x v="0"/>
    <x v="64"/>
    <x v="64"/>
    <x v="85"/>
    <x v="0"/>
    <x v="0"/>
    <x v="1"/>
    <x v="2"/>
    <x v="1"/>
    <x v="0"/>
    <x v="4"/>
    <x v="1"/>
    <x v="76"/>
    <x v="11"/>
    <x v="34"/>
    <x v="34"/>
    <x v="34"/>
    <x v="65"/>
    <x v="34"/>
    <x v="86"/>
    <x v="86"/>
    <x v="6"/>
    <x v="83"/>
    <x v="6"/>
    <x v="14"/>
    <x v="9"/>
    <x v="0"/>
    <x v="0"/>
    <x v="0"/>
    <x v="13"/>
    <x v="8"/>
    <x v="1"/>
    <x v="86"/>
    <x v="0"/>
    <x v="6"/>
    <x v="0"/>
    <x v="14"/>
    <x v="0"/>
    <x v="0"/>
    <x v="0"/>
    <x v="0"/>
    <x v="0"/>
    <x v="0"/>
    <x v="0"/>
    <x v="0"/>
    <x v="0"/>
    <x v="0"/>
    <x v="0"/>
    <x v="0"/>
    <x v="0"/>
    <x v="0"/>
    <x v="0"/>
    <x v="0"/>
    <x v="0"/>
    <x v="0"/>
    <x v="0"/>
    <x v="0"/>
    <x v="0"/>
    <x v="19"/>
    <x v="0"/>
    <x v="0"/>
    <x v="0"/>
    <x v="8"/>
    <x v="4"/>
    <x v="0"/>
    <x v="8"/>
    <x v="8"/>
    <x v="0"/>
    <x v="48"/>
    <x v="2"/>
    <x v="2"/>
  </r>
  <r>
    <x v="0"/>
    <x v="0"/>
    <x v="0"/>
    <x v="87"/>
    <x v="0"/>
    <x v="0"/>
    <x v="0"/>
    <x v="77"/>
    <x v="77"/>
    <x v="0"/>
    <x v="0"/>
    <x v="0"/>
    <x v="0"/>
    <x v="65"/>
    <x v="27"/>
    <x v="86"/>
    <x v="0"/>
    <x v="0"/>
    <x v="1"/>
    <x v="3"/>
    <x v="1"/>
    <x v="0"/>
    <x v="24"/>
    <x v="0"/>
    <x v="77"/>
    <x v="0"/>
    <x v="35"/>
    <x v="35"/>
    <x v="35"/>
    <x v="66"/>
    <x v="51"/>
    <x v="87"/>
    <x v="87"/>
    <x v="1"/>
    <x v="84"/>
    <x v="1"/>
    <x v="5"/>
    <x v="0"/>
    <x v="0"/>
    <x v="0"/>
    <x v="0"/>
    <x v="5"/>
    <x v="0"/>
    <x v="1"/>
    <x v="87"/>
    <x v="0"/>
    <x v="18"/>
    <x v="1"/>
    <x v="44"/>
    <x v="0"/>
    <x v="0"/>
    <x v="0"/>
    <x v="0"/>
    <x v="0"/>
    <x v="0"/>
    <x v="0"/>
    <x v="0"/>
    <x v="0"/>
    <x v="0"/>
    <x v="0"/>
    <x v="0"/>
    <x v="0"/>
    <x v="0"/>
    <x v="0"/>
    <x v="27"/>
    <x v="0"/>
    <x v="0"/>
    <x v="0"/>
    <x v="0"/>
    <x v="0"/>
    <x v="2"/>
    <x v="0"/>
    <x v="0"/>
    <x v="0"/>
    <x v="5"/>
    <x v="4"/>
    <x v="0"/>
    <x v="5"/>
    <x v="5"/>
    <x v="0"/>
    <x v="51"/>
    <x v="36"/>
    <x v="2"/>
  </r>
  <r>
    <x v="0"/>
    <x v="0"/>
    <x v="0"/>
    <x v="88"/>
    <x v="0"/>
    <x v="0"/>
    <x v="0"/>
    <x v="78"/>
    <x v="78"/>
    <x v="0"/>
    <x v="0"/>
    <x v="0"/>
    <x v="0"/>
    <x v="66"/>
    <x v="65"/>
    <x v="87"/>
    <x v="0"/>
    <x v="0"/>
    <x v="1"/>
    <x v="2"/>
    <x v="1"/>
    <x v="0"/>
    <x v="20"/>
    <x v="0"/>
    <x v="78"/>
    <x v="3"/>
    <x v="36"/>
    <x v="36"/>
    <x v="36"/>
    <x v="67"/>
    <x v="38"/>
    <x v="88"/>
    <x v="88"/>
    <x v="6"/>
    <x v="85"/>
    <x v="6"/>
    <x v="5"/>
    <x v="0"/>
    <x v="0"/>
    <x v="0"/>
    <x v="0"/>
    <x v="5"/>
    <x v="0"/>
    <x v="1"/>
    <x v="88"/>
    <x v="0"/>
    <x v="10"/>
    <x v="2"/>
    <x v="45"/>
    <x v="0"/>
    <x v="0"/>
    <x v="0"/>
    <x v="0"/>
    <x v="0"/>
    <x v="0"/>
    <x v="0"/>
    <x v="0"/>
    <x v="0"/>
    <x v="0"/>
    <x v="0"/>
    <x v="0"/>
    <x v="0"/>
    <x v="0"/>
    <x v="0"/>
    <x v="20"/>
    <x v="0"/>
    <x v="0"/>
    <x v="0"/>
    <x v="0"/>
    <x v="0"/>
    <x v="8"/>
    <x v="0"/>
    <x v="0"/>
    <x v="0"/>
    <x v="3"/>
    <x v="4"/>
    <x v="0"/>
    <x v="3"/>
    <x v="3"/>
    <x v="0"/>
    <x v="19"/>
    <x v="8"/>
    <x v="2"/>
  </r>
  <r>
    <x v="0"/>
    <x v="0"/>
    <x v="0"/>
    <x v="89"/>
    <x v="0"/>
    <x v="0"/>
    <x v="0"/>
    <x v="79"/>
    <x v="79"/>
    <x v="0"/>
    <x v="0"/>
    <x v="0"/>
    <x v="0"/>
    <x v="27"/>
    <x v="66"/>
    <x v="88"/>
    <x v="0"/>
    <x v="0"/>
    <x v="1"/>
    <x v="2"/>
    <x v="1"/>
    <x v="0"/>
    <x v="14"/>
    <x v="1"/>
    <x v="79"/>
    <x v="3"/>
    <x v="36"/>
    <x v="36"/>
    <x v="36"/>
    <x v="12"/>
    <x v="52"/>
    <x v="89"/>
    <x v="89"/>
    <x v="11"/>
    <x v="86"/>
    <x v="11"/>
    <x v="16"/>
    <x v="11"/>
    <x v="0"/>
    <x v="0"/>
    <x v="0"/>
    <x v="15"/>
    <x v="10"/>
    <x v="1"/>
    <x v="89"/>
    <x v="0"/>
    <x v="11"/>
    <x v="4"/>
    <x v="0"/>
    <x v="0"/>
    <x v="0"/>
    <x v="0"/>
    <x v="0"/>
    <x v="0"/>
    <x v="0"/>
    <x v="0"/>
    <x v="0"/>
    <x v="0"/>
    <x v="0"/>
    <x v="0"/>
    <x v="0"/>
    <x v="0"/>
    <x v="0"/>
    <x v="0"/>
    <x v="28"/>
    <x v="0"/>
    <x v="0"/>
    <x v="0"/>
    <x v="0"/>
    <x v="0"/>
    <x v="16"/>
    <x v="0"/>
    <x v="0"/>
    <x v="0"/>
    <x v="3"/>
    <x v="8"/>
    <x v="0"/>
    <x v="3"/>
    <x v="3"/>
    <x v="0"/>
    <x v="52"/>
    <x v="8"/>
    <x v="9"/>
  </r>
  <r>
    <x v="0"/>
    <x v="0"/>
    <x v="0"/>
    <x v="90"/>
    <x v="0"/>
    <x v="0"/>
    <x v="0"/>
    <x v="80"/>
    <x v="80"/>
    <x v="0"/>
    <x v="0"/>
    <x v="0"/>
    <x v="0"/>
    <x v="61"/>
    <x v="37"/>
    <x v="89"/>
    <x v="0"/>
    <x v="0"/>
    <x v="1"/>
    <x v="2"/>
    <x v="1"/>
    <x v="0"/>
    <x v="4"/>
    <x v="1"/>
    <x v="80"/>
    <x v="11"/>
    <x v="37"/>
    <x v="37"/>
    <x v="37"/>
    <x v="68"/>
    <x v="34"/>
    <x v="90"/>
    <x v="90"/>
    <x v="4"/>
    <x v="87"/>
    <x v="4"/>
    <x v="18"/>
    <x v="12"/>
    <x v="0"/>
    <x v="0"/>
    <x v="0"/>
    <x v="18"/>
    <x v="12"/>
    <x v="0"/>
    <x v="90"/>
    <x v="12"/>
    <x v="16"/>
    <x v="5"/>
    <x v="0"/>
    <x v="0"/>
    <x v="0"/>
    <x v="0"/>
    <x v="0"/>
    <x v="0"/>
    <x v="0"/>
    <x v="0"/>
    <x v="0"/>
    <x v="0"/>
    <x v="0"/>
    <x v="0"/>
    <x v="0"/>
    <x v="0"/>
    <x v="0"/>
    <x v="23"/>
    <x v="0"/>
    <x v="0"/>
    <x v="0"/>
    <x v="0"/>
    <x v="0"/>
    <x v="0"/>
    <x v="19"/>
    <x v="0"/>
    <x v="0"/>
    <x v="0"/>
    <x v="3"/>
    <x v="4"/>
    <x v="0"/>
    <x v="3"/>
    <x v="3"/>
    <x v="0"/>
    <x v="19"/>
    <x v="8"/>
    <x v="0"/>
  </r>
  <r>
    <x v="0"/>
    <x v="0"/>
    <x v="0"/>
    <x v="91"/>
    <x v="0"/>
    <x v="1"/>
    <x v="0"/>
    <x v="81"/>
    <x v="81"/>
    <x v="0"/>
    <x v="0"/>
    <x v="2"/>
    <x v="0"/>
    <x v="67"/>
    <x v="67"/>
    <x v="90"/>
    <x v="0"/>
    <x v="0"/>
    <x v="1"/>
    <x v="1"/>
    <x v="1"/>
    <x v="0"/>
    <x v="25"/>
    <x v="16"/>
    <x v="81"/>
    <x v="6"/>
    <x v="38"/>
    <x v="38"/>
    <x v="38"/>
    <x v="69"/>
    <x v="53"/>
    <x v="91"/>
    <x v="91"/>
    <x v="0"/>
    <x v="88"/>
    <x v="0"/>
    <x v="19"/>
    <x v="0"/>
    <x v="0"/>
    <x v="0"/>
    <x v="0"/>
    <x v="19"/>
    <x v="0"/>
    <x v="0"/>
    <x v="91"/>
    <x v="0"/>
    <x v="0"/>
    <x v="4"/>
    <x v="0"/>
    <x v="0"/>
    <x v="0"/>
    <x v="0"/>
    <x v="0"/>
    <x v="0"/>
    <x v="0"/>
    <x v="23"/>
    <x v="1"/>
    <x v="10"/>
    <x v="1"/>
    <x v="18"/>
    <x v="23"/>
    <x v="0"/>
    <x v="1"/>
    <x v="0"/>
    <x v="12"/>
    <x v="0"/>
    <x v="0"/>
    <x v="0"/>
    <x v="0"/>
    <x v="0"/>
    <x v="6"/>
    <x v="0"/>
    <x v="0"/>
    <x v="0"/>
    <x v="2"/>
    <x v="0"/>
    <x v="21"/>
    <x v="2"/>
    <x v="2"/>
    <x v="0"/>
    <x v="53"/>
    <x v="2"/>
    <x v="2"/>
  </r>
  <r>
    <x v="0"/>
    <x v="0"/>
    <x v="0"/>
    <x v="92"/>
    <x v="0"/>
    <x v="0"/>
    <x v="0"/>
    <x v="82"/>
    <x v="82"/>
    <x v="0"/>
    <x v="0"/>
    <x v="0"/>
    <x v="0"/>
    <x v="68"/>
    <x v="68"/>
    <x v="91"/>
    <x v="0"/>
    <x v="0"/>
    <x v="1"/>
    <x v="2"/>
    <x v="1"/>
    <x v="0"/>
    <x v="26"/>
    <x v="17"/>
    <x v="82"/>
    <x v="6"/>
    <x v="38"/>
    <x v="38"/>
    <x v="38"/>
    <x v="70"/>
    <x v="54"/>
    <x v="92"/>
    <x v="92"/>
    <x v="6"/>
    <x v="89"/>
    <x v="6"/>
    <x v="20"/>
    <x v="0"/>
    <x v="0"/>
    <x v="0"/>
    <x v="0"/>
    <x v="20"/>
    <x v="0"/>
    <x v="1"/>
    <x v="92"/>
    <x v="13"/>
    <x v="3"/>
    <x v="6"/>
    <x v="46"/>
    <x v="0"/>
    <x v="0"/>
    <x v="0"/>
    <x v="0"/>
    <x v="0"/>
    <x v="0"/>
    <x v="0"/>
    <x v="0"/>
    <x v="0"/>
    <x v="0"/>
    <x v="0"/>
    <x v="0"/>
    <x v="0"/>
    <x v="0"/>
    <x v="0"/>
    <x v="29"/>
    <x v="0"/>
    <x v="0"/>
    <x v="0"/>
    <x v="0"/>
    <x v="0"/>
    <x v="3"/>
    <x v="0"/>
    <x v="0"/>
    <x v="0"/>
    <x v="3"/>
    <x v="3"/>
    <x v="0"/>
    <x v="3"/>
    <x v="3"/>
    <x v="0"/>
    <x v="38"/>
    <x v="8"/>
    <x v="2"/>
  </r>
  <r>
    <x v="0"/>
    <x v="0"/>
    <x v="0"/>
    <x v="93"/>
    <x v="0"/>
    <x v="1"/>
    <x v="0"/>
    <x v="83"/>
    <x v="83"/>
    <x v="0"/>
    <x v="0"/>
    <x v="2"/>
    <x v="0"/>
    <x v="67"/>
    <x v="69"/>
    <x v="92"/>
    <x v="0"/>
    <x v="0"/>
    <x v="1"/>
    <x v="1"/>
    <x v="1"/>
    <x v="0"/>
    <x v="25"/>
    <x v="16"/>
    <x v="83"/>
    <x v="6"/>
    <x v="38"/>
    <x v="38"/>
    <x v="38"/>
    <x v="71"/>
    <x v="53"/>
    <x v="93"/>
    <x v="93"/>
    <x v="0"/>
    <x v="90"/>
    <x v="0"/>
    <x v="19"/>
    <x v="0"/>
    <x v="0"/>
    <x v="0"/>
    <x v="0"/>
    <x v="19"/>
    <x v="0"/>
    <x v="1"/>
    <x v="93"/>
    <x v="0"/>
    <x v="8"/>
    <x v="7"/>
    <x v="47"/>
    <x v="0"/>
    <x v="0"/>
    <x v="0"/>
    <x v="0"/>
    <x v="0"/>
    <x v="0"/>
    <x v="24"/>
    <x v="1"/>
    <x v="11"/>
    <x v="1"/>
    <x v="19"/>
    <x v="24"/>
    <x v="0"/>
    <x v="1"/>
    <x v="0"/>
    <x v="12"/>
    <x v="0"/>
    <x v="0"/>
    <x v="0"/>
    <x v="0"/>
    <x v="0"/>
    <x v="6"/>
    <x v="0"/>
    <x v="0"/>
    <x v="0"/>
    <x v="2"/>
    <x v="0"/>
    <x v="22"/>
    <x v="2"/>
    <x v="2"/>
    <x v="0"/>
    <x v="54"/>
    <x v="2"/>
    <x v="2"/>
  </r>
  <r>
    <x v="0"/>
    <x v="0"/>
    <x v="0"/>
    <x v="94"/>
    <x v="0"/>
    <x v="0"/>
    <x v="0"/>
    <x v="84"/>
    <x v="84"/>
    <x v="0"/>
    <x v="0"/>
    <x v="0"/>
    <x v="0"/>
    <x v="69"/>
    <x v="51"/>
    <x v="93"/>
    <x v="0"/>
    <x v="0"/>
    <x v="1"/>
    <x v="2"/>
    <x v="2"/>
    <x v="0"/>
    <x v="15"/>
    <x v="3"/>
    <x v="84"/>
    <x v="15"/>
    <x v="39"/>
    <x v="39"/>
    <x v="39"/>
    <x v="72"/>
    <x v="55"/>
    <x v="94"/>
    <x v="94"/>
    <x v="6"/>
    <x v="91"/>
    <x v="6"/>
    <x v="11"/>
    <x v="6"/>
    <x v="0"/>
    <x v="0"/>
    <x v="0"/>
    <x v="11"/>
    <x v="6"/>
    <x v="0"/>
    <x v="94"/>
    <x v="0"/>
    <x v="0"/>
    <x v="2"/>
    <x v="0"/>
    <x v="0"/>
    <x v="0"/>
    <x v="0"/>
    <x v="0"/>
    <x v="0"/>
    <x v="0"/>
    <x v="0"/>
    <x v="0"/>
    <x v="0"/>
    <x v="0"/>
    <x v="0"/>
    <x v="0"/>
    <x v="0"/>
    <x v="0"/>
    <x v="0"/>
    <x v="0"/>
    <x v="0"/>
    <x v="0"/>
    <x v="0"/>
    <x v="0"/>
    <x v="0"/>
    <x v="7"/>
    <x v="0"/>
    <x v="0"/>
    <x v="0"/>
    <x v="10"/>
    <x v="4"/>
    <x v="0"/>
    <x v="10"/>
    <x v="10"/>
    <x v="0"/>
    <x v="35"/>
    <x v="25"/>
    <x v="2"/>
  </r>
  <r>
    <x v="0"/>
    <x v="0"/>
    <x v="0"/>
    <x v="95"/>
    <x v="0"/>
    <x v="0"/>
    <x v="0"/>
    <x v="85"/>
    <x v="85"/>
    <x v="0"/>
    <x v="0"/>
    <x v="0"/>
    <x v="0"/>
    <x v="70"/>
    <x v="33"/>
    <x v="94"/>
    <x v="0"/>
    <x v="0"/>
    <x v="1"/>
    <x v="2"/>
    <x v="2"/>
    <x v="0"/>
    <x v="15"/>
    <x v="3"/>
    <x v="85"/>
    <x v="15"/>
    <x v="39"/>
    <x v="39"/>
    <x v="39"/>
    <x v="73"/>
    <x v="55"/>
    <x v="95"/>
    <x v="95"/>
    <x v="12"/>
    <x v="92"/>
    <x v="12"/>
    <x v="21"/>
    <x v="13"/>
    <x v="0"/>
    <x v="0"/>
    <x v="0"/>
    <x v="21"/>
    <x v="13"/>
    <x v="1"/>
    <x v="95"/>
    <x v="0"/>
    <x v="8"/>
    <x v="9"/>
    <x v="0"/>
    <x v="0"/>
    <x v="0"/>
    <x v="0"/>
    <x v="0"/>
    <x v="0"/>
    <x v="0"/>
    <x v="0"/>
    <x v="0"/>
    <x v="0"/>
    <x v="0"/>
    <x v="0"/>
    <x v="0"/>
    <x v="0"/>
    <x v="0"/>
    <x v="0"/>
    <x v="0"/>
    <x v="0"/>
    <x v="0"/>
    <x v="0"/>
    <x v="0"/>
    <x v="0"/>
    <x v="7"/>
    <x v="0"/>
    <x v="0"/>
    <x v="0"/>
    <x v="3"/>
    <x v="3"/>
    <x v="0"/>
    <x v="3"/>
    <x v="3"/>
    <x v="0"/>
    <x v="38"/>
    <x v="1"/>
    <x v="4"/>
  </r>
  <r>
    <x v="0"/>
    <x v="0"/>
    <x v="0"/>
    <x v="96"/>
    <x v="0"/>
    <x v="0"/>
    <x v="0"/>
    <x v="84"/>
    <x v="84"/>
    <x v="0"/>
    <x v="0"/>
    <x v="0"/>
    <x v="0"/>
    <x v="69"/>
    <x v="51"/>
    <x v="95"/>
    <x v="0"/>
    <x v="0"/>
    <x v="1"/>
    <x v="2"/>
    <x v="2"/>
    <x v="0"/>
    <x v="15"/>
    <x v="3"/>
    <x v="84"/>
    <x v="15"/>
    <x v="39"/>
    <x v="39"/>
    <x v="39"/>
    <x v="74"/>
    <x v="55"/>
    <x v="96"/>
    <x v="96"/>
    <x v="0"/>
    <x v="93"/>
    <x v="0"/>
    <x v="11"/>
    <x v="6"/>
    <x v="0"/>
    <x v="0"/>
    <x v="0"/>
    <x v="11"/>
    <x v="6"/>
    <x v="1"/>
    <x v="96"/>
    <x v="0"/>
    <x v="9"/>
    <x v="0"/>
    <x v="0"/>
    <x v="0"/>
    <x v="0"/>
    <x v="0"/>
    <x v="0"/>
    <x v="0"/>
    <x v="0"/>
    <x v="0"/>
    <x v="0"/>
    <x v="0"/>
    <x v="0"/>
    <x v="0"/>
    <x v="0"/>
    <x v="0"/>
    <x v="0"/>
    <x v="0"/>
    <x v="0"/>
    <x v="0"/>
    <x v="0"/>
    <x v="0"/>
    <x v="0"/>
    <x v="0"/>
    <x v="7"/>
    <x v="0"/>
    <x v="0"/>
    <x v="0"/>
    <x v="10"/>
    <x v="4"/>
    <x v="0"/>
    <x v="10"/>
    <x v="10"/>
    <x v="0"/>
    <x v="35"/>
    <x v="25"/>
    <x v="2"/>
  </r>
  <r>
    <x v="0"/>
    <x v="0"/>
    <x v="0"/>
    <x v="97"/>
    <x v="0"/>
    <x v="0"/>
    <x v="0"/>
    <x v="86"/>
    <x v="86"/>
    <x v="0"/>
    <x v="0"/>
    <x v="0"/>
    <x v="0"/>
    <x v="71"/>
    <x v="70"/>
    <x v="96"/>
    <x v="0"/>
    <x v="0"/>
    <x v="1"/>
    <x v="2"/>
    <x v="0"/>
    <x v="0"/>
    <x v="7"/>
    <x v="8"/>
    <x v="86"/>
    <x v="11"/>
    <x v="40"/>
    <x v="40"/>
    <x v="40"/>
    <x v="75"/>
    <x v="27"/>
    <x v="97"/>
    <x v="97"/>
    <x v="1"/>
    <x v="94"/>
    <x v="1"/>
    <x v="1"/>
    <x v="0"/>
    <x v="0"/>
    <x v="0"/>
    <x v="0"/>
    <x v="1"/>
    <x v="0"/>
    <x v="0"/>
    <x v="97"/>
    <x v="0"/>
    <x v="5"/>
    <x v="5"/>
    <x v="0"/>
    <x v="0"/>
    <x v="0"/>
    <x v="0"/>
    <x v="0"/>
    <x v="0"/>
    <x v="0"/>
    <x v="0"/>
    <x v="0"/>
    <x v="0"/>
    <x v="0"/>
    <x v="0"/>
    <x v="0"/>
    <x v="0"/>
    <x v="0"/>
    <x v="0"/>
    <x v="3"/>
    <x v="0"/>
    <x v="0"/>
    <x v="0"/>
    <x v="0"/>
    <x v="0"/>
    <x v="0"/>
    <x v="0"/>
    <x v="0"/>
    <x v="0"/>
    <x v="1"/>
    <x v="0"/>
    <x v="0"/>
    <x v="1"/>
    <x v="1"/>
    <x v="0"/>
    <x v="1"/>
    <x v="37"/>
    <x v="0"/>
  </r>
  <r>
    <x v="0"/>
    <x v="0"/>
    <x v="0"/>
    <x v="98"/>
    <x v="0"/>
    <x v="0"/>
    <x v="0"/>
    <x v="87"/>
    <x v="87"/>
    <x v="0"/>
    <x v="0"/>
    <x v="0"/>
    <x v="0"/>
    <x v="24"/>
    <x v="71"/>
    <x v="97"/>
    <x v="0"/>
    <x v="0"/>
    <x v="1"/>
    <x v="2"/>
    <x v="1"/>
    <x v="0"/>
    <x v="4"/>
    <x v="2"/>
    <x v="87"/>
    <x v="3"/>
    <x v="41"/>
    <x v="41"/>
    <x v="41"/>
    <x v="76"/>
    <x v="56"/>
    <x v="98"/>
    <x v="98"/>
    <x v="1"/>
    <x v="95"/>
    <x v="1"/>
    <x v="13"/>
    <x v="8"/>
    <x v="0"/>
    <x v="0"/>
    <x v="0"/>
    <x v="12"/>
    <x v="7"/>
    <x v="1"/>
    <x v="98"/>
    <x v="0"/>
    <x v="22"/>
    <x v="10"/>
    <x v="48"/>
    <x v="0"/>
    <x v="0"/>
    <x v="0"/>
    <x v="0"/>
    <x v="0"/>
    <x v="0"/>
    <x v="0"/>
    <x v="0"/>
    <x v="0"/>
    <x v="0"/>
    <x v="0"/>
    <x v="0"/>
    <x v="0"/>
    <x v="0"/>
    <x v="0"/>
    <x v="30"/>
    <x v="0"/>
    <x v="0"/>
    <x v="0"/>
    <x v="0"/>
    <x v="0"/>
    <x v="8"/>
    <x v="0"/>
    <x v="0"/>
    <x v="0"/>
    <x v="3"/>
    <x v="0"/>
    <x v="0"/>
    <x v="3"/>
    <x v="3"/>
    <x v="0"/>
    <x v="55"/>
    <x v="22"/>
    <x v="1"/>
  </r>
  <r>
    <x v="0"/>
    <x v="0"/>
    <x v="0"/>
    <x v="99"/>
    <x v="0"/>
    <x v="0"/>
    <x v="0"/>
    <x v="88"/>
    <x v="88"/>
    <x v="0"/>
    <x v="0"/>
    <x v="0"/>
    <x v="0"/>
    <x v="20"/>
    <x v="72"/>
    <x v="98"/>
    <x v="0"/>
    <x v="0"/>
    <x v="1"/>
    <x v="2"/>
    <x v="1"/>
    <x v="0"/>
    <x v="20"/>
    <x v="1"/>
    <x v="88"/>
    <x v="15"/>
    <x v="42"/>
    <x v="42"/>
    <x v="42"/>
    <x v="77"/>
    <x v="57"/>
    <x v="99"/>
    <x v="99"/>
    <x v="6"/>
    <x v="96"/>
    <x v="6"/>
    <x v="5"/>
    <x v="0"/>
    <x v="0"/>
    <x v="0"/>
    <x v="0"/>
    <x v="5"/>
    <x v="0"/>
    <x v="1"/>
    <x v="99"/>
    <x v="0"/>
    <x v="6"/>
    <x v="10"/>
    <x v="0"/>
    <x v="0"/>
    <x v="0"/>
    <x v="0"/>
    <x v="0"/>
    <x v="0"/>
    <x v="0"/>
    <x v="0"/>
    <x v="0"/>
    <x v="0"/>
    <x v="0"/>
    <x v="0"/>
    <x v="0"/>
    <x v="0"/>
    <x v="0"/>
    <x v="24"/>
    <x v="30"/>
    <x v="0"/>
    <x v="0"/>
    <x v="0"/>
    <x v="0"/>
    <x v="0"/>
    <x v="3"/>
    <x v="0"/>
    <x v="0"/>
    <x v="0"/>
    <x v="5"/>
    <x v="0"/>
    <x v="0"/>
    <x v="5"/>
    <x v="5"/>
    <x v="0"/>
    <x v="12"/>
    <x v="28"/>
    <x v="5"/>
  </r>
  <r>
    <x v="0"/>
    <x v="0"/>
    <x v="0"/>
    <x v="100"/>
    <x v="0"/>
    <x v="0"/>
    <x v="0"/>
    <x v="89"/>
    <x v="89"/>
    <x v="0"/>
    <x v="0"/>
    <x v="1"/>
    <x v="0"/>
    <x v="72"/>
    <x v="73"/>
    <x v="99"/>
    <x v="0"/>
    <x v="0"/>
    <x v="0"/>
    <x v="1"/>
    <x v="1"/>
    <x v="0"/>
    <x v="5"/>
    <x v="0"/>
    <x v="89"/>
    <x v="0"/>
    <x v="43"/>
    <x v="43"/>
    <x v="43"/>
    <x v="78"/>
    <x v="7"/>
    <x v="100"/>
    <x v="100"/>
    <x v="6"/>
    <x v="97"/>
    <x v="6"/>
    <x v="22"/>
    <x v="0"/>
    <x v="0"/>
    <x v="0"/>
    <x v="0"/>
    <x v="22"/>
    <x v="0"/>
    <x v="1"/>
    <x v="100"/>
    <x v="0"/>
    <x v="1"/>
    <x v="11"/>
    <x v="0"/>
    <x v="0"/>
    <x v="0"/>
    <x v="0"/>
    <x v="0"/>
    <x v="0"/>
    <x v="0"/>
    <x v="0"/>
    <x v="0"/>
    <x v="0"/>
    <x v="0"/>
    <x v="0"/>
    <x v="0"/>
    <x v="0"/>
    <x v="0"/>
    <x v="25"/>
    <x v="4"/>
    <x v="0"/>
    <x v="0"/>
    <x v="0"/>
    <x v="0"/>
    <x v="0"/>
    <x v="1"/>
    <x v="0"/>
    <x v="0"/>
    <x v="0"/>
    <x v="3"/>
    <x v="3"/>
    <x v="0"/>
    <x v="3"/>
    <x v="3"/>
    <x v="0"/>
    <x v="38"/>
    <x v="38"/>
    <x v="2"/>
  </r>
  <r>
    <x v="0"/>
    <x v="0"/>
    <x v="0"/>
    <x v="101"/>
    <x v="0"/>
    <x v="0"/>
    <x v="0"/>
    <x v="90"/>
    <x v="90"/>
    <x v="0"/>
    <x v="0"/>
    <x v="0"/>
    <x v="0"/>
    <x v="73"/>
    <x v="74"/>
    <x v="100"/>
    <x v="0"/>
    <x v="0"/>
    <x v="1"/>
    <x v="2"/>
    <x v="2"/>
    <x v="0"/>
    <x v="17"/>
    <x v="2"/>
    <x v="90"/>
    <x v="11"/>
    <x v="44"/>
    <x v="44"/>
    <x v="44"/>
    <x v="79"/>
    <x v="58"/>
    <x v="101"/>
    <x v="101"/>
    <x v="3"/>
    <x v="98"/>
    <x v="3"/>
    <x v="23"/>
    <x v="14"/>
    <x v="0"/>
    <x v="0"/>
    <x v="0"/>
    <x v="4"/>
    <x v="0"/>
    <x v="1"/>
    <x v="101"/>
    <x v="0"/>
    <x v="21"/>
    <x v="5"/>
    <x v="49"/>
    <x v="0"/>
    <x v="0"/>
    <x v="0"/>
    <x v="0"/>
    <x v="0"/>
    <x v="0"/>
    <x v="0"/>
    <x v="0"/>
    <x v="0"/>
    <x v="0"/>
    <x v="0"/>
    <x v="0"/>
    <x v="0"/>
    <x v="0"/>
    <x v="0"/>
    <x v="5"/>
    <x v="0"/>
    <x v="0"/>
    <x v="0"/>
    <x v="0"/>
    <x v="0"/>
    <x v="13"/>
    <x v="0"/>
    <x v="0"/>
    <x v="0"/>
    <x v="17"/>
    <x v="3"/>
    <x v="0"/>
    <x v="17"/>
    <x v="17"/>
    <x v="0"/>
    <x v="56"/>
    <x v="35"/>
    <x v="1"/>
  </r>
  <r>
    <x v="0"/>
    <x v="0"/>
    <x v="0"/>
    <x v="102"/>
    <x v="0"/>
    <x v="0"/>
    <x v="0"/>
    <x v="91"/>
    <x v="91"/>
    <x v="0"/>
    <x v="0"/>
    <x v="0"/>
    <x v="0"/>
    <x v="74"/>
    <x v="74"/>
    <x v="101"/>
    <x v="0"/>
    <x v="0"/>
    <x v="1"/>
    <x v="2"/>
    <x v="2"/>
    <x v="0"/>
    <x v="17"/>
    <x v="2"/>
    <x v="91"/>
    <x v="11"/>
    <x v="44"/>
    <x v="44"/>
    <x v="44"/>
    <x v="80"/>
    <x v="58"/>
    <x v="102"/>
    <x v="102"/>
    <x v="12"/>
    <x v="99"/>
    <x v="12"/>
    <x v="23"/>
    <x v="14"/>
    <x v="0"/>
    <x v="0"/>
    <x v="0"/>
    <x v="4"/>
    <x v="0"/>
    <x v="1"/>
    <x v="102"/>
    <x v="0"/>
    <x v="11"/>
    <x v="5"/>
    <x v="0"/>
    <x v="0"/>
    <x v="0"/>
    <x v="0"/>
    <x v="0"/>
    <x v="0"/>
    <x v="0"/>
    <x v="0"/>
    <x v="0"/>
    <x v="0"/>
    <x v="0"/>
    <x v="0"/>
    <x v="0"/>
    <x v="0"/>
    <x v="0"/>
    <x v="0"/>
    <x v="5"/>
    <x v="0"/>
    <x v="0"/>
    <x v="0"/>
    <x v="0"/>
    <x v="0"/>
    <x v="13"/>
    <x v="0"/>
    <x v="0"/>
    <x v="0"/>
    <x v="17"/>
    <x v="3"/>
    <x v="0"/>
    <x v="17"/>
    <x v="17"/>
    <x v="0"/>
    <x v="56"/>
    <x v="8"/>
    <x v="1"/>
  </r>
  <r>
    <x v="0"/>
    <x v="0"/>
    <x v="0"/>
    <x v="103"/>
    <x v="0"/>
    <x v="0"/>
    <x v="0"/>
    <x v="92"/>
    <x v="92"/>
    <x v="0"/>
    <x v="0"/>
    <x v="0"/>
    <x v="0"/>
    <x v="75"/>
    <x v="2"/>
    <x v="102"/>
    <x v="0"/>
    <x v="0"/>
    <x v="2"/>
    <x v="0"/>
    <x v="1"/>
    <x v="0"/>
    <x v="27"/>
    <x v="6"/>
    <x v="92"/>
    <x v="7"/>
    <x v="45"/>
    <x v="45"/>
    <x v="45"/>
    <x v="81"/>
    <x v="19"/>
    <x v="103"/>
    <x v="103"/>
    <x v="0"/>
    <x v="100"/>
    <x v="0"/>
    <x v="5"/>
    <x v="0"/>
    <x v="0"/>
    <x v="0"/>
    <x v="0"/>
    <x v="5"/>
    <x v="0"/>
    <x v="1"/>
    <x v="103"/>
    <x v="0"/>
    <x v="14"/>
    <x v="2"/>
    <x v="0"/>
    <x v="0"/>
    <x v="0"/>
    <x v="0"/>
    <x v="0"/>
    <x v="0"/>
    <x v="0"/>
    <x v="0"/>
    <x v="0"/>
    <x v="0"/>
    <x v="0"/>
    <x v="0"/>
    <x v="0"/>
    <x v="0"/>
    <x v="0"/>
    <x v="26"/>
    <x v="13"/>
    <x v="0"/>
    <x v="0"/>
    <x v="0"/>
    <x v="0"/>
    <x v="0"/>
    <x v="7"/>
    <x v="0"/>
    <x v="0"/>
    <x v="0"/>
    <x v="5"/>
    <x v="1"/>
    <x v="0"/>
    <x v="5"/>
    <x v="5"/>
    <x v="0"/>
    <x v="33"/>
    <x v="10"/>
    <x v="4"/>
  </r>
  <r>
    <x v="0"/>
    <x v="0"/>
    <x v="0"/>
    <x v="104"/>
    <x v="0"/>
    <x v="0"/>
    <x v="0"/>
    <x v="93"/>
    <x v="93"/>
    <x v="0"/>
    <x v="0"/>
    <x v="3"/>
    <x v="0"/>
    <x v="29"/>
    <x v="75"/>
    <x v="103"/>
    <x v="0"/>
    <x v="0"/>
    <x v="0"/>
    <x v="1"/>
    <x v="2"/>
    <x v="0"/>
    <x v="28"/>
    <x v="18"/>
    <x v="93"/>
    <x v="12"/>
    <x v="46"/>
    <x v="46"/>
    <x v="46"/>
    <x v="82"/>
    <x v="59"/>
    <x v="104"/>
    <x v="104"/>
    <x v="9"/>
    <x v="101"/>
    <x v="9"/>
    <x v="4"/>
    <x v="0"/>
    <x v="0"/>
    <x v="0"/>
    <x v="0"/>
    <x v="4"/>
    <x v="0"/>
    <x v="0"/>
    <x v="104"/>
    <x v="0"/>
    <x v="24"/>
    <x v="6"/>
    <x v="0"/>
    <x v="0"/>
    <x v="0"/>
    <x v="0"/>
    <x v="0"/>
    <x v="0"/>
    <x v="0"/>
    <x v="0"/>
    <x v="0"/>
    <x v="0"/>
    <x v="0"/>
    <x v="0"/>
    <x v="0"/>
    <x v="0"/>
    <x v="0"/>
    <x v="0"/>
    <x v="31"/>
    <x v="0"/>
    <x v="0"/>
    <x v="0"/>
    <x v="0"/>
    <x v="0"/>
    <x v="23"/>
    <x v="0"/>
    <x v="0"/>
    <x v="0"/>
    <x v="4"/>
    <x v="0"/>
    <x v="0"/>
    <x v="4"/>
    <x v="4"/>
    <x v="0"/>
    <x v="45"/>
    <x v="4"/>
    <x v="3"/>
  </r>
  <r>
    <x v="0"/>
    <x v="0"/>
    <x v="0"/>
    <x v="105"/>
    <x v="0"/>
    <x v="0"/>
    <x v="0"/>
    <x v="94"/>
    <x v="94"/>
    <x v="0"/>
    <x v="0"/>
    <x v="0"/>
    <x v="0"/>
    <x v="76"/>
    <x v="76"/>
    <x v="104"/>
    <x v="0"/>
    <x v="0"/>
    <x v="1"/>
    <x v="2"/>
    <x v="2"/>
    <x v="0"/>
    <x v="17"/>
    <x v="2"/>
    <x v="94"/>
    <x v="12"/>
    <x v="46"/>
    <x v="46"/>
    <x v="46"/>
    <x v="83"/>
    <x v="60"/>
    <x v="105"/>
    <x v="105"/>
    <x v="1"/>
    <x v="102"/>
    <x v="1"/>
    <x v="4"/>
    <x v="0"/>
    <x v="0"/>
    <x v="0"/>
    <x v="0"/>
    <x v="4"/>
    <x v="0"/>
    <x v="1"/>
    <x v="105"/>
    <x v="0"/>
    <x v="11"/>
    <x v="5"/>
    <x v="0"/>
    <x v="0"/>
    <x v="0"/>
    <x v="0"/>
    <x v="0"/>
    <x v="0"/>
    <x v="0"/>
    <x v="0"/>
    <x v="0"/>
    <x v="0"/>
    <x v="0"/>
    <x v="0"/>
    <x v="0"/>
    <x v="0"/>
    <x v="0"/>
    <x v="0"/>
    <x v="5"/>
    <x v="0"/>
    <x v="0"/>
    <x v="0"/>
    <x v="0"/>
    <x v="0"/>
    <x v="2"/>
    <x v="0"/>
    <x v="0"/>
    <x v="0"/>
    <x v="4"/>
    <x v="0"/>
    <x v="0"/>
    <x v="4"/>
    <x v="4"/>
    <x v="0"/>
    <x v="45"/>
    <x v="6"/>
    <x v="3"/>
  </r>
  <r>
    <x v="0"/>
    <x v="0"/>
    <x v="0"/>
    <x v="106"/>
    <x v="0"/>
    <x v="0"/>
    <x v="0"/>
    <x v="95"/>
    <x v="95"/>
    <x v="0"/>
    <x v="0"/>
    <x v="0"/>
    <x v="0"/>
    <x v="77"/>
    <x v="77"/>
    <x v="105"/>
    <x v="0"/>
    <x v="0"/>
    <x v="0"/>
    <x v="0"/>
    <x v="1"/>
    <x v="0"/>
    <x v="0"/>
    <x v="0"/>
    <x v="95"/>
    <x v="19"/>
    <x v="47"/>
    <x v="47"/>
    <x v="47"/>
    <x v="84"/>
    <x v="61"/>
    <x v="106"/>
    <x v="106"/>
    <x v="6"/>
    <x v="103"/>
    <x v="6"/>
    <x v="5"/>
    <x v="0"/>
    <x v="0"/>
    <x v="0"/>
    <x v="0"/>
    <x v="5"/>
    <x v="0"/>
    <x v="0"/>
    <x v="106"/>
    <x v="0"/>
    <x v="1"/>
    <x v="3"/>
    <x v="0"/>
    <x v="0"/>
    <x v="0"/>
    <x v="0"/>
    <x v="0"/>
    <x v="0"/>
    <x v="0"/>
    <x v="0"/>
    <x v="0"/>
    <x v="0"/>
    <x v="0"/>
    <x v="0"/>
    <x v="0"/>
    <x v="0"/>
    <x v="0"/>
    <x v="0"/>
    <x v="5"/>
    <x v="0"/>
    <x v="0"/>
    <x v="0"/>
    <x v="0"/>
    <x v="0"/>
    <x v="2"/>
    <x v="0"/>
    <x v="0"/>
    <x v="0"/>
    <x v="3"/>
    <x v="4"/>
    <x v="0"/>
    <x v="3"/>
    <x v="3"/>
    <x v="0"/>
    <x v="19"/>
    <x v="8"/>
    <x v="2"/>
  </r>
  <r>
    <x v="0"/>
    <x v="0"/>
    <x v="0"/>
    <x v="107"/>
    <x v="0"/>
    <x v="0"/>
    <x v="0"/>
    <x v="96"/>
    <x v="96"/>
    <x v="0"/>
    <x v="0"/>
    <x v="0"/>
    <x v="0"/>
    <x v="78"/>
    <x v="16"/>
    <x v="106"/>
    <x v="0"/>
    <x v="0"/>
    <x v="1"/>
    <x v="2"/>
    <x v="1"/>
    <x v="0"/>
    <x v="14"/>
    <x v="1"/>
    <x v="96"/>
    <x v="14"/>
    <x v="48"/>
    <x v="48"/>
    <x v="48"/>
    <x v="85"/>
    <x v="23"/>
    <x v="107"/>
    <x v="107"/>
    <x v="1"/>
    <x v="104"/>
    <x v="1"/>
    <x v="5"/>
    <x v="0"/>
    <x v="0"/>
    <x v="0"/>
    <x v="0"/>
    <x v="5"/>
    <x v="0"/>
    <x v="0"/>
    <x v="107"/>
    <x v="0"/>
    <x v="5"/>
    <x v="5"/>
    <x v="0"/>
    <x v="0"/>
    <x v="0"/>
    <x v="0"/>
    <x v="0"/>
    <x v="0"/>
    <x v="0"/>
    <x v="0"/>
    <x v="0"/>
    <x v="0"/>
    <x v="0"/>
    <x v="0"/>
    <x v="0"/>
    <x v="0"/>
    <x v="0"/>
    <x v="0"/>
    <x v="0"/>
    <x v="0"/>
    <x v="0"/>
    <x v="0"/>
    <x v="0"/>
    <x v="0"/>
    <x v="2"/>
    <x v="0"/>
    <x v="0"/>
    <x v="0"/>
    <x v="3"/>
    <x v="0"/>
    <x v="0"/>
    <x v="3"/>
    <x v="3"/>
    <x v="0"/>
    <x v="55"/>
    <x v="8"/>
    <x v="1"/>
  </r>
  <r>
    <x v="0"/>
    <x v="0"/>
    <x v="0"/>
    <x v="108"/>
    <x v="0"/>
    <x v="0"/>
    <x v="0"/>
    <x v="97"/>
    <x v="97"/>
    <x v="0"/>
    <x v="0"/>
    <x v="1"/>
    <x v="0"/>
    <x v="79"/>
    <x v="41"/>
    <x v="107"/>
    <x v="0"/>
    <x v="0"/>
    <x v="0"/>
    <x v="1"/>
    <x v="1"/>
    <x v="0"/>
    <x v="5"/>
    <x v="1"/>
    <x v="97"/>
    <x v="0"/>
    <x v="49"/>
    <x v="49"/>
    <x v="49"/>
    <x v="86"/>
    <x v="62"/>
    <x v="108"/>
    <x v="108"/>
    <x v="6"/>
    <x v="105"/>
    <x v="6"/>
    <x v="24"/>
    <x v="15"/>
    <x v="0"/>
    <x v="0"/>
    <x v="0"/>
    <x v="23"/>
    <x v="14"/>
    <x v="0"/>
    <x v="108"/>
    <x v="0"/>
    <x v="5"/>
    <x v="1"/>
    <x v="0"/>
    <x v="0"/>
    <x v="0"/>
    <x v="0"/>
    <x v="0"/>
    <x v="0"/>
    <x v="0"/>
    <x v="0"/>
    <x v="0"/>
    <x v="0"/>
    <x v="0"/>
    <x v="0"/>
    <x v="0"/>
    <x v="0"/>
    <x v="0"/>
    <x v="0"/>
    <x v="32"/>
    <x v="0"/>
    <x v="0"/>
    <x v="0"/>
    <x v="0"/>
    <x v="0"/>
    <x v="1"/>
    <x v="0"/>
    <x v="0"/>
    <x v="0"/>
    <x v="18"/>
    <x v="4"/>
    <x v="0"/>
    <x v="18"/>
    <x v="18"/>
    <x v="0"/>
    <x v="57"/>
    <x v="8"/>
    <x v="2"/>
  </r>
  <r>
    <x v="0"/>
    <x v="0"/>
    <x v="0"/>
    <x v="109"/>
    <x v="0"/>
    <x v="0"/>
    <x v="0"/>
    <x v="98"/>
    <x v="98"/>
    <x v="0"/>
    <x v="0"/>
    <x v="1"/>
    <x v="0"/>
    <x v="80"/>
    <x v="78"/>
    <x v="108"/>
    <x v="0"/>
    <x v="0"/>
    <x v="0"/>
    <x v="1"/>
    <x v="1"/>
    <x v="3"/>
    <x v="5"/>
    <x v="0"/>
    <x v="98"/>
    <x v="0"/>
    <x v="49"/>
    <x v="49"/>
    <x v="49"/>
    <x v="87"/>
    <x v="7"/>
    <x v="109"/>
    <x v="109"/>
    <x v="3"/>
    <x v="106"/>
    <x v="3"/>
    <x v="2"/>
    <x v="0"/>
    <x v="0"/>
    <x v="0"/>
    <x v="0"/>
    <x v="2"/>
    <x v="0"/>
    <x v="1"/>
    <x v="109"/>
    <x v="0"/>
    <x v="0"/>
    <x v="6"/>
    <x v="50"/>
    <x v="0"/>
    <x v="0"/>
    <x v="0"/>
    <x v="0"/>
    <x v="0"/>
    <x v="0"/>
    <x v="0"/>
    <x v="0"/>
    <x v="0"/>
    <x v="0"/>
    <x v="0"/>
    <x v="0"/>
    <x v="0"/>
    <x v="0"/>
    <x v="0"/>
    <x v="33"/>
    <x v="0"/>
    <x v="0"/>
    <x v="0"/>
    <x v="0"/>
    <x v="0"/>
    <x v="1"/>
    <x v="0"/>
    <x v="0"/>
    <x v="0"/>
    <x v="2"/>
    <x v="0"/>
    <x v="0"/>
    <x v="2"/>
    <x v="2"/>
    <x v="0"/>
    <x v="58"/>
    <x v="39"/>
    <x v="2"/>
  </r>
  <r>
    <x v="0"/>
    <x v="0"/>
    <x v="0"/>
    <x v="110"/>
    <x v="0"/>
    <x v="0"/>
    <x v="0"/>
    <x v="99"/>
    <x v="99"/>
    <x v="0"/>
    <x v="0"/>
    <x v="1"/>
    <x v="0"/>
    <x v="81"/>
    <x v="44"/>
    <x v="109"/>
    <x v="0"/>
    <x v="0"/>
    <x v="0"/>
    <x v="1"/>
    <x v="1"/>
    <x v="0"/>
    <x v="5"/>
    <x v="0"/>
    <x v="99"/>
    <x v="0"/>
    <x v="49"/>
    <x v="49"/>
    <x v="49"/>
    <x v="88"/>
    <x v="7"/>
    <x v="110"/>
    <x v="110"/>
    <x v="6"/>
    <x v="107"/>
    <x v="6"/>
    <x v="9"/>
    <x v="4"/>
    <x v="0"/>
    <x v="0"/>
    <x v="0"/>
    <x v="9"/>
    <x v="4"/>
    <x v="0"/>
    <x v="110"/>
    <x v="0"/>
    <x v="0"/>
    <x v="6"/>
    <x v="0"/>
    <x v="0"/>
    <x v="0"/>
    <x v="0"/>
    <x v="0"/>
    <x v="0"/>
    <x v="0"/>
    <x v="0"/>
    <x v="0"/>
    <x v="0"/>
    <x v="0"/>
    <x v="0"/>
    <x v="0"/>
    <x v="0"/>
    <x v="0"/>
    <x v="0"/>
    <x v="4"/>
    <x v="0"/>
    <x v="0"/>
    <x v="0"/>
    <x v="0"/>
    <x v="0"/>
    <x v="1"/>
    <x v="0"/>
    <x v="0"/>
    <x v="0"/>
    <x v="8"/>
    <x v="4"/>
    <x v="0"/>
    <x v="8"/>
    <x v="8"/>
    <x v="0"/>
    <x v="48"/>
    <x v="2"/>
    <x v="2"/>
  </r>
  <r>
    <x v="0"/>
    <x v="0"/>
    <x v="0"/>
    <x v="111"/>
    <x v="0"/>
    <x v="0"/>
    <x v="0"/>
    <x v="100"/>
    <x v="100"/>
    <x v="0"/>
    <x v="0"/>
    <x v="1"/>
    <x v="0"/>
    <x v="81"/>
    <x v="79"/>
    <x v="110"/>
    <x v="0"/>
    <x v="0"/>
    <x v="0"/>
    <x v="1"/>
    <x v="1"/>
    <x v="3"/>
    <x v="5"/>
    <x v="0"/>
    <x v="100"/>
    <x v="0"/>
    <x v="49"/>
    <x v="49"/>
    <x v="49"/>
    <x v="89"/>
    <x v="7"/>
    <x v="111"/>
    <x v="111"/>
    <x v="3"/>
    <x v="108"/>
    <x v="3"/>
    <x v="2"/>
    <x v="0"/>
    <x v="0"/>
    <x v="0"/>
    <x v="0"/>
    <x v="2"/>
    <x v="0"/>
    <x v="1"/>
    <x v="111"/>
    <x v="0"/>
    <x v="17"/>
    <x v="3"/>
    <x v="40"/>
    <x v="0"/>
    <x v="0"/>
    <x v="0"/>
    <x v="0"/>
    <x v="0"/>
    <x v="0"/>
    <x v="0"/>
    <x v="0"/>
    <x v="0"/>
    <x v="0"/>
    <x v="0"/>
    <x v="0"/>
    <x v="0"/>
    <x v="0"/>
    <x v="0"/>
    <x v="4"/>
    <x v="0"/>
    <x v="0"/>
    <x v="0"/>
    <x v="0"/>
    <x v="0"/>
    <x v="1"/>
    <x v="0"/>
    <x v="0"/>
    <x v="0"/>
    <x v="2"/>
    <x v="3"/>
    <x v="0"/>
    <x v="2"/>
    <x v="2"/>
    <x v="0"/>
    <x v="11"/>
    <x v="9"/>
    <x v="5"/>
  </r>
  <r>
    <x v="0"/>
    <x v="0"/>
    <x v="0"/>
    <x v="112"/>
    <x v="0"/>
    <x v="0"/>
    <x v="0"/>
    <x v="101"/>
    <x v="101"/>
    <x v="0"/>
    <x v="0"/>
    <x v="1"/>
    <x v="0"/>
    <x v="82"/>
    <x v="44"/>
    <x v="111"/>
    <x v="0"/>
    <x v="0"/>
    <x v="0"/>
    <x v="1"/>
    <x v="1"/>
    <x v="3"/>
    <x v="5"/>
    <x v="0"/>
    <x v="101"/>
    <x v="0"/>
    <x v="49"/>
    <x v="49"/>
    <x v="49"/>
    <x v="90"/>
    <x v="7"/>
    <x v="112"/>
    <x v="112"/>
    <x v="3"/>
    <x v="109"/>
    <x v="3"/>
    <x v="2"/>
    <x v="0"/>
    <x v="0"/>
    <x v="0"/>
    <x v="0"/>
    <x v="2"/>
    <x v="0"/>
    <x v="1"/>
    <x v="112"/>
    <x v="0"/>
    <x v="21"/>
    <x v="3"/>
    <x v="51"/>
    <x v="0"/>
    <x v="0"/>
    <x v="0"/>
    <x v="0"/>
    <x v="0"/>
    <x v="0"/>
    <x v="0"/>
    <x v="0"/>
    <x v="0"/>
    <x v="0"/>
    <x v="0"/>
    <x v="0"/>
    <x v="0"/>
    <x v="0"/>
    <x v="0"/>
    <x v="4"/>
    <x v="0"/>
    <x v="0"/>
    <x v="0"/>
    <x v="0"/>
    <x v="0"/>
    <x v="1"/>
    <x v="0"/>
    <x v="0"/>
    <x v="0"/>
    <x v="2"/>
    <x v="3"/>
    <x v="0"/>
    <x v="2"/>
    <x v="2"/>
    <x v="0"/>
    <x v="11"/>
    <x v="9"/>
    <x v="5"/>
  </r>
  <r>
    <x v="0"/>
    <x v="0"/>
    <x v="0"/>
    <x v="113"/>
    <x v="0"/>
    <x v="0"/>
    <x v="0"/>
    <x v="102"/>
    <x v="102"/>
    <x v="0"/>
    <x v="0"/>
    <x v="1"/>
    <x v="0"/>
    <x v="83"/>
    <x v="80"/>
    <x v="112"/>
    <x v="0"/>
    <x v="0"/>
    <x v="0"/>
    <x v="1"/>
    <x v="1"/>
    <x v="3"/>
    <x v="5"/>
    <x v="0"/>
    <x v="102"/>
    <x v="0"/>
    <x v="49"/>
    <x v="49"/>
    <x v="49"/>
    <x v="91"/>
    <x v="7"/>
    <x v="113"/>
    <x v="113"/>
    <x v="3"/>
    <x v="110"/>
    <x v="3"/>
    <x v="2"/>
    <x v="0"/>
    <x v="0"/>
    <x v="0"/>
    <x v="0"/>
    <x v="2"/>
    <x v="0"/>
    <x v="1"/>
    <x v="113"/>
    <x v="0"/>
    <x v="11"/>
    <x v="4"/>
    <x v="52"/>
    <x v="0"/>
    <x v="0"/>
    <x v="0"/>
    <x v="0"/>
    <x v="0"/>
    <x v="0"/>
    <x v="0"/>
    <x v="0"/>
    <x v="0"/>
    <x v="0"/>
    <x v="0"/>
    <x v="0"/>
    <x v="0"/>
    <x v="0"/>
    <x v="0"/>
    <x v="33"/>
    <x v="0"/>
    <x v="0"/>
    <x v="0"/>
    <x v="0"/>
    <x v="0"/>
    <x v="1"/>
    <x v="0"/>
    <x v="0"/>
    <x v="0"/>
    <x v="2"/>
    <x v="3"/>
    <x v="0"/>
    <x v="2"/>
    <x v="2"/>
    <x v="0"/>
    <x v="11"/>
    <x v="9"/>
    <x v="5"/>
  </r>
  <r>
    <x v="0"/>
    <x v="0"/>
    <x v="0"/>
    <x v="114"/>
    <x v="0"/>
    <x v="0"/>
    <x v="0"/>
    <x v="103"/>
    <x v="103"/>
    <x v="0"/>
    <x v="0"/>
    <x v="1"/>
    <x v="0"/>
    <x v="84"/>
    <x v="81"/>
    <x v="113"/>
    <x v="0"/>
    <x v="0"/>
    <x v="0"/>
    <x v="1"/>
    <x v="1"/>
    <x v="0"/>
    <x v="5"/>
    <x v="0"/>
    <x v="103"/>
    <x v="0"/>
    <x v="49"/>
    <x v="49"/>
    <x v="49"/>
    <x v="92"/>
    <x v="7"/>
    <x v="114"/>
    <x v="114"/>
    <x v="3"/>
    <x v="111"/>
    <x v="3"/>
    <x v="2"/>
    <x v="0"/>
    <x v="0"/>
    <x v="0"/>
    <x v="0"/>
    <x v="2"/>
    <x v="0"/>
    <x v="1"/>
    <x v="114"/>
    <x v="0"/>
    <x v="15"/>
    <x v="3"/>
    <x v="0"/>
    <x v="0"/>
    <x v="0"/>
    <x v="0"/>
    <x v="0"/>
    <x v="0"/>
    <x v="0"/>
    <x v="0"/>
    <x v="0"/>
    <x v="0"/>
    <x v="0"/>
    <x v="0"/>
    <x v="0"/>
    <x v="0"/>
    <x v="0"/>
    <x v="0"/>
    <x v="33"/>
    <x v="0"/>
    <x v="0"/>
    <x v="0"/>
    <x v="0"/>
    <x v="0"/>
    <x v="1"/>
    <x v="0"/>
    <x v="0"/>
    <x v="0"/>
    <x v="2"/>
    <x v="3"/>
    <x v="0"/>
    <x v="2"/>
    <x v="2"/>
    <x v="0"/>
    <x v="11"/>
    <x v="9"/>
    <x v="5"/>
  </r>
  <r>
    <x v="0"/>
    <x v="0"/>
    <x v="0"/>
    <x v="115"/>
    <x v="0"/>
    <x v="0"/>
    <x v="0"/>
    <x v="104"/>
    <x v="104"/>
    <x v="0"/>
    <x v="0"/>
    <x v="1"/>
    <x v="0"/>
    <x v="81"/>
    <x v="72"/>
    <x v="114"/>
    <x v="0"/>
    <x v="0"/>
    <x v="0"/>
    <x v="1"/>
    <x v="1"/>
    <x v="3"/>
    <x v="5"/>
    <x v="0"/>
    <x v="104"/>
    <x v="0"/>
    <x v="49"/>
    <x v="49"/>
    <x v="49"/>
    <x v="93"/>
    <x v="7"/>
    <x v="115"/>
    <x v="115"/>
    <x v="3"/>
    <x v="111"/>
    <x v="3"/>
    <x v="2"/>
    <x v="0"/>
    <x v="0"/>
    <x v="0"/>
    <x v="0"/>
    <x v="2"/>
    <x v="0"/>
    <x v="1"/>
    <x v="115"/>
    <x v="0"/>
    <x v="15"/>
    <x v="3"/>
    <x v="0"/>
    <x v="0"/>
    <x v="0"/>
    <x v="0"/>
    <x v="0"/>
    <x v="0"/>
    <x v="0"/>
    <x v="0"/>
    <x v="0"/>
    <x v="0"/>
    <x v="0"/>
    <x v="0"/>
    <x v="0"/>
    <x v="0"/>
    <x v="0"/>
    <x v="0"/>
    <x v="4"/>
    <x v="0"/>
    <x v="0"/>
    <x v="0"/>
    <x v="0"/>
    <x v="0"/>
    <x v="1"/>
    <x v="0"/>
    <x v="0"/>
    <x v="0"/>
    <x v="2"/>
    <x v="3"/>
    <x v="0"/>
    <x v="2"/>
    <x v="2"/>
    <x v="0"/>
    <x v="11"/>
    <x v="17"/>
    <x v="3"/>
  </r>
  <r>
    <x v="0"/>
    <x v="0"/>
    <x v="0"/>
    <x v="116"/>
    <x v="0"/>
    <x v="0"/>
    <x v="0"/>
    <x v="105"/>
    <x v="105"/>
    <x v="0"/>
    <x v="0"/>
    <x v="1"/>
    <x v="0"/>
    <x v="30"/>
    <x v="78"/>
    <x v="115"/>
    <x v="0"/>
    <x v="0"/>
    <x v="0"/>
    <x v="1"/>
    <x v="1"/>
    <x v="3"/>
    <x v="5"/>
    <x v="0"/>
    <x v="105"/>
    <x v="0"/>
    <x v="49"/>
    <x v="49"/>
    <x v="49"/>
    <x v="94"/>
    <x v="7"/>
    <x v="116"/>
    <x v="116"/>
    <x v="3"/>
    <x v="111"/>
    <x v="3"/>
    <x v="2"/>
    <x v="0"/>
    <x v="0"/>
    <x v="0"/>
    <x v="0"/>
    <x v="2"/>
    <x v="0"/>
    <x v="1"/>
    <x v="116"/>
    <x v="0"/>
    <x v="15"/>
    <x v="10"/>
    <x v="53"/>
    <x v="0"/>
    <x v="0"/>
    <x v="0"/>
    <x v="0"/>
    <x v="0"/>
    <x v="0"/>
    <x v="0"/>
    <x v="0"/>
    <x v="0"/>
    <x v="0"/>
    <x v="0"/>
    <x v="0"/>
    <x v="0"/>
    <x v="0"/>
    <x v="0"/>
    <x v="33"/>
    <x v="0"/>
    <x v="0"/>
    <x v="0"/>
    <x v="0"/>
    <x v="0"/>
    <x v="1"/>
    <x v="0"/>
    <x v="0"/>
    <x v="0"/>
    <x v="2"/>
    <x v="3"/>
    <x v="0"/>
    <x v="2"/>
    <x v="2"/>
    <x v="0"/>
    <x v="11"/>
    <x v="9"/>
    <x v="5"/>
  </r>
  <r>
    <x v="0"/>
    <x v="0"/>
    <x v="0"/>
    <x v="117"/>
    <x v="0"/>
    <x v="2"/>
    <x v="0"/>
    <x v="106"/>
    <x v="106"/>
    <x v="0"/>
    <x v="0"/>
    <x v="0"/>
    <x v="0"/>
    <x v="85"/>
    <x v="82"/>
    <x v="116"/>
    <x v="0"/>
    <x v="0"/>
    <x v="1"/>
    <x v="2"/>
    <x v="0"/>
    <x v="0"/>
    <x v="7"/>
    <x v="8"/>
    <x v="106"/>
    <x v="19"/>
    <x v="50"/>
    <x v="50"/>
    <x v="50"/>
    <x v="95"/>
    <x v="16"/>
    <x v="117"/>
    <x v="117"/>
    <x v="1"/>
    <x v="112"/>
    <x v="1"/>
    <x v="1"/>
    <x v="0"/>
    <x v="0"/>
    <x v="0"/>
    <x v="0"/>
    <x v="1"/>
    <x v="0"/>
    <x v="1"/>
    <x v="117"/>
    <x v="0"/>
    <x v="2"/>
    <x v="8"/>
    <x v="54"/>
    <x v="0"/>
    <x v="0"/>
    <x v="0"/>
    <x v="0"/>
    <x v="0"/>
    <x v="0"/>
    <x v="0"/>
    <x v="0"/>
    <x v="0"/>
    <x v="0"/>
    <x v="0"/>
    <x v="0"/>
    <x v="0"/>
    <x v="0"/>
    <x v="0"/>
    <x v="10"/>
    <x v="0"/>
    <x v="0"/>
    <x v="0"/>
    <x v="0"/>
    <x v="0"/>
    <x v="5"/>
    <x v="0"/>
    <x v="0"/>
    <x v="0"/>
    <x v="3"/>
    <x v="3"/>
    <x v="0"/>
    <x v="3"/>
    <x v="3"/>
    <x v="0"/>
    <x v="38"/>
    <x v="8"/>
    <x v="1"/>
  </r>
  <r>
    <x v="0"/>
    <x v="0"/>
    <x v="0"/>
    <x v="118"/>
    <x v="0"/>
    <x v="0"/>
    <x v="0"/>
    <x v="107"/>
    <x v="107"/>
    <x v="0"/>
    <x v="0"/>
    <x v="0"/>
    <x v="0"/>
    <x v="86"/>
    <x v="83"/>
    <x v="117"/>
    <x v="0"/>
    <x v="0"/>
    <x v="1"/>
    <x v="2"/>
    <x v="0"/>
    <x v="0"/>
    <x v="14"/>
    <x v="8"/>
    <x v="107"/>
    <x v="15"/>
    <x v="51"/>
    <x v="51"/>
    <x v="51"/>
    <x v="96"/>
    <x v="63"/>
    <x v="118"/>
    <x v="118"/>
    <x v="3"/>
    <x v="113"/>
    <x v="3"/>
    <x v="1"/>
    <x v="0"/>
    <x v="0"/>
    <x v="0"/>
    <x v="0"/>
    <x v="1"/>
    <x v="0"/>
    <x v="0"/>
    <x v="118"/>
    <x v="0"/>
    <x v="12"/>
    <x v="6"/>
    <x v="0"/>
    <x v="0"/>
    <x v="0"/>
    <x v="0"/>
    <x v="0"/>
    <x v="0"/>
    <x v="0"/>
    <x v="0"/>
    <x v="0"/>
    <x v="0"/>
    <x v="0"/>
    <x v="0"/>
    <x v="0"/>
    <x v="0"/>
    <x v="0"/>
    <x v="0"/>
    <x v="25"/>
    <x v="0"/>
    <x v="0"/>
    <x v="0"/>
    <x v="0"/>
    <x v="0"/>
    <x v="24"/>
    <x v="0"/>
    <x v="0"/>
    <x v="0"/>
    <x v="1"/>
    <x v="0"/>
    <x v="0"/>
    <x v="1"/>
    <x v="1"/>
    <x v="0"/>
    <x v="1"/>
    <x v="9"/>
    <x v="5"/>
  </r>
  <r>
    <x v="0"/>
    <x v="0"/>
    <x v="0"/>
    <x v="119"/>
    <x v="0"/>
    <x v="0"/>
    <x v="0"/>
    <x v="108"/>
    <x v="108"/>
    <x v="0"/>
    <x v="0"/>
    <x v="0"/>
    <x v="0"/>
    <x v="87"/>
    <x v="84"/>
    <x v="118"/>
    <x v="0"/>
    <x v="0"/>
    <x v="1"/>
    <x v="2"/>
    <x v="0"/>
    <x v="0"/>
    <x v="14"/>
    <x v="8"/>
    <x v="108"/>
    <x v="20"/>
    <x v="52"/>
    <x v="52"/>
    <x v="52"/>
    <x v="97"/>
    <x v="64"/>
    <x v="119"/>
    <x v="119"/>
    <x v="1"/>
    <x v="114"/>
    <x v="1"/>
    <x v="1"/>
    <x v="0"/>
    <x v="0"/>
    <x v="0"/>
    <x v="0"/>
    <x v="1"/>
    <x v="0"/>
    <x v="0"/>
    <x v="119"/>
    <x v="0"/>
    <x v="12"/>
    <x v="0"/>
    <x v="0"/>
    <x v="0"/>
    <x v="0"/>
    <x v="0"/>
    <x v="0"/>
    <x v="0"/>
    <x v="0"/>
    <x v="0"/>
    <x v="0"/>
    <x v="0"/>
    <x v="0"/>
    <x v="0"/>
    <x v="0"/>
    <x v="0"/>
    <x v="0"/>
    <x v="0"/>
    <x v="34"/>
    <x v="0"/>
    <x v="0"/>
    <x v="0"/>
    <x v="0"/>
    <x v="0"/>
    <x v="24"/>
    <x v="0"/>
    <x v="0"/>
    <x v="0"/>
    <x v="1"/>
    <x v="1"/>
    <x v="0"/>
    <x v="1"/>
    <x v="1"/>
    <x v="0"/>
    <x v="20"/>
    <x v="40"/>
    <x v="2"/>
  </r>
  <r>
    <x v="0"/>
    <x v="0"/>
    <x v="0"/>
    <x v="120"/>
    <x v="0"/>
    <x v="0"/>
    <x v="0"/>
    <x v="109"/>
    <x v="109"/>
    <x v="0"/>
    <x v="0"/>
    <x v="0"/>
    <x v="0"/>
    <x v="88"/>
    <x v="85"/>
    <x v="119"/>
    <x v="0"/>
    <x v="0"/>
    <x v="1"/>
    <x v="2"/>
    <x v="1"/>
    <x v="0"/>
    <x v="20"/>
    <x v="8"/>
    <x v="109"/>
    <x v="20"/>
    <x v="52"/>
    <x v="52"/>
    <x v="52"/>
    <x v="98"/>
    <x v="65"/>
    <x v="120"/>
    <x v="120"/>
    <x v="1"/>
    <x v="115"/>
    <x v="1"/>
    <x v="5"/>
    <x v="0"/>
    <x v="0"/>
    <x v="0"/>
    <x v="0"/>
    <x v="5"/>
    <x v="0"/>
    <x v="1"/>
    <x v="120"/>
    <x v="0"/>
    <x v="15"/>
    <x v="10"/>
    <x v="55"/>
    <x v="0"/>
    <x v="0"/>
    <x v="0"/>
    <x v="0"/>
    <x v="0"/>
    <x v="0"/>
    <x v="0"/>
    <x v="0"/>
    <x v="0"/>
    <x v="0"/>
    <x v="0"/>
    <x v="0"/>
    <x v="0"/>
    <x v="0"/>
    <x v="27"/>
    <x v="0"/>
    <x v="0"/>
    <x v="0"/>
    <x v="0"/>
    <x v="0"/>
    <x v="0"/>
    <x v="0"/>
    <x v="0"/>
    <x v="0"/>
    <x v="0"/>
    <x v="5"/>
    <x v="1"/>
    <x v="0"/>
    <x v="5"/>
    <x v="5"/>
    <x v="0"/>
    <x v="33"/>
    <x v="2"/>
    <x v="2"/>
  </r>
  <r>
    <x v="0"/>
    <x v="0"/>
    <x v="0"/>
    <x v="121"/>
    <x v="0"/>
    <x v="0"/>
    <x v="0"/>
    <x v="110"/>
    <x v="110"/>
    <x v="0"/>
    <x v="0"/>
    <x v="0"/>
    <x v="0"/>
    <x v="89"/>
    <x v="69"/>
    <x v="120"/>
    <x v="0"/>
    <x v="0"/>
    <x v="1"/>
    <x v="2"/>
    <x v="0"/>
    <x v="4"/>
    <x v="4"/>
    <x v="8"/>
    <x v="110"/>
    <x v="11"/>
    <x v="53"/>
    <x v="53"/>
    <x v="53"/>
    <x v="99"/>
    <x v="66"/>
    <x v="121"/>
    <x v="121"/>
    <x v="6"/>
    <x v="116"/>
    <x v="6"/>
    <x v="9"/>
    <x v="4"/>
    <x v="0"/>
    <x v="0"/>
    <x v="0"/>
    <x v="9"/>
    <x v="4"/>
    <x v="1"/>
    <x v="121"/>
    <x v="0"/>
    <x v="7"/>
    <x v="0"/>
    <x v="14"/>
    <x v="0"/>
    <x v="0"/>
    <x v="0"/>
    <x v="0"/>
    <x v="0"/>
    <x v="0"/>
    <x v="0"/>
    <x v="0"/>
    <x v="0"/>
    <x v="0"/>
    <x v="0"/>
    <x v="0"/>
    <x v="0"/>
    <x v="0"/>
    <x v="0"/>
    <x v="35"/>
    <x v="0"/>
    <x v="0"/>
    <x v="0"/>
    <x v="0"/>
    <x v="0"/>
    <x v="9"/>
    <x v="0"/>
    <x v="0"/>
    <x v="0"/>
    <x v="8"/>
    <x v="4"/>
    <x v="0"/>
    <x v="8"/>
    <x v="8"/>
    <x v="0"/>
    <x v="48"/>
    <x v="2"/>
    <x v="2"/>
  </r>
  <r>
    <x v="0"/>
    <x v="0"/>
    <x v="0"/>
    <x v="122"/>
    <x v="0"/>
    <x v="0"/>
    <x v="0"/>
    <x v="111"/>
    <x v="111"/>
    <x v="0"/>
    <x v="0"/>
    <x v="1"/>
    <x v="0"/>
    <x v="19"/>
    <x v="86"/>
    <x v="121"/>
    <x v="0"/>
    <x v="0"/>
    <x v="0"/>
    <x v="1"/>
    <x v="1"/>
    <x v="0"/>
    <x v="5"/>
    <x v="1"/>
    <x v="111"/>
    <x v="14"/>
    <x v="54"/>
    <x v="54"/>
    <x v="54"/>
    <x v="100"/>
    <x v="67"/>
    <x v="122"/>
    <x v="122"/>
    <x v="13"/>
    <x v="117"/>
    <x v="13"/>
    <x v="10"/>
    <x v="5"/>
    <x v="0"/>
    <x v="0"/>
    <x v="0"/>
    <x v="10"/>
    <x v="5"/>
    <x v="1"/>
    <x v="122"/>
    <x v="0"/>
    <x v="3"/>
    <x v="10"/>
    <x v="56"/>
    <x v="0"/>
    <x v="0"/>
    <x v="0"/>
    <x v="0"/>
    <x v="0"/>
    <x v="0"/>
    <x v="0"/>
    <x v="0"/>
    <x v="0"/>
    <x v="0"/>
    <x v="0"/>
    <x v="0"/>
    <x v="0"/>
    <x v="0"/>
    <x v="0"/>
    <x v="14"/>
    <x v="0"/>
    <x v="0"/>
    <x v="0"/>
    <x v="0"/>
    <x v="0"/>
    <x v="6"/>
    <x v="0"/>
    <x v="0"/>
    <x v="0"/>
    <x v="9"/>
    <x v="0"/>
    <x v="0"/>
    <x v="9"/>
    <x v="9"/>
    <x v="0"/>
    <x v="59"/>
    <x v="19"/>
    <x v="6"/>
  </r>
  <r>
    <x v="0"/>
    <x v="0"/>
    <x v="0"/>
    <x v="123"/>
    <x v="0"/>
    <x v="0"/>
    <x v="0"/>
    <x v="112"/>
    <x v="112"/>
    <x v="0"/>
    <x v="0"/>
    <x v="0"/>
    <x v="0"/>
    <x v="90"/>
    <x v="49"/>
    <x v="122"/>
    <x v="0"/>
    <x v="0"/>
    <x v="1"/>
    <x v="2"/>
    <x v="2"/>
    <x v="0"/>
    <x v="29"/>
    <x v="4"/>
    <x v="112"/>
    <x v="13"/>
    <x v="55"/>
    <x v="55"/>
    <x v="55"/>
    <x v="101"/>
    <x v="68"/>
    <x v="123"/>
    <x v="123"/>
    <x v="1"/>
    <x v="118"/>
    <x v="1"/>
    <x v="4"/>
    <x v="0"/>
    <x v="0"/>
    <x v="0"/>
    <x v="0"/>
    <x v="4"/>
    <x v="0"/>
    <x v="0"/>
    <x v="123"/>
    <x v="0"/>
    <x v="12"/>
    <x v="0"/>
    <x v="0"/>
    <x v="0"/>
    <x v="0"/>
    <x v="0"/>
    <x v="0"/>
    <x v="0"/>
    <x v="0"/>
    <x v="0"/>
    <x v="0"/>
    <x v="0"/>
    <x v="0"/>
    <x v="0"/>
    <x v="0"/>
    <x v="0"/>
    <x v="0"/>
    <x v="0"/>
    <x v="0"/>
    <x v="0"/>
    <x v="0"/>
    <x v="0"/>
    <x v="0"/>
    <x v="0"/>
    <x v="19"/>
    <x v="0"/>
    <x v="0"/>
    <x v="0"/>
    <x v="4"/>
    <x v="1"/>
    <x v="0"/>
    <x v="4"/>
    <x v="4"/>
    <x v="0"/>
    <x v="36"/>
    <x v="30"/>
    <x v="3"/>
  </r>
  <r>
    <x v="0"/>
    <x v="0"/>
    <x v="0"/>
    <x v="124"/>
    <x v="0"/>
    <x v="0"/>
    <x v="0"/>
    <x v="113"/>
    <x v="113"/>
    <x v="0"/>
    <x v="0"/>
    <x v="0"/>
    <x v="0"/>
    <x v="91"/>
    <x v="87"/>
    <x v="123"/>
    <x v="0"/>
    <x v="0"/>
    <x v="1"/>
    <x v="2"/>
    <x v="1"/>
    <x v="0"/>
    <x v="7"/>
    <x v="1"/>
    <x v="113"/>
    <x v="13"/>
    <x v="55"/>
    <x v="55"/>
    <x v="55"/>
    <x v="102"/>
    <x v="37"/>
    <x v="124"/>
    <x v="124"/>
    <x v="1"/>
    <x v="118"/>
    <x v="1"/>
    <x v="1"/>
    <x v="0"/>
    <x v="0"/>
    <x v="0"/>
    <x v="0"/>
    <x v="1"/>
    <x v="0"/>
    <x v="1"/>
    <x v="124"/>
    <x v="1"/>
    <x v="19"/>
    <x v="3"/>
    <x v="57"/>
    <x v="0"/>
    <x v="0"/>
    <x v="0"/>
    <x v="0"/>
    <x v="0"/>
    <x v="0"/>
    <x v="0"/>
    <x v="0"/>
    <x v="0"/>
    <x v="0"/>
    <x v="0"/>
    <x v="0"/>
    <x v="0"/>
    <x v="0"/>
    <x v="0"/>
    <x v="19"/>
    <x v="0"/>
    <x v="0"/>
    <x v="0"/>
    <x v="0"/>
    <x v="0"/>
    <x v="16"/>
    <x v="0"/>
    <x v="0"/>
    <x v="0"/>
    <x v="1"/>
    <x v="1"/>
    <x v="0"/>
    <x v="1"/>
    <x v="1"/>
    <x v="0"/>
    <x v="20"/>
    <x v="2"/>
    <x v="2"/>
  </r>
  <r>
    <x v="0"/>
    <x v="0"/>
    <x v="0"/>
    <x v="125"/>
    <x v="0"/>
    <x v="0"/>
    <x v="0"/>
    <x v="114"/>
    <x v="114"/>
    <x v="0"/>
    <x v="0"/>
    <x v="0"/>
    <x v="0"/>
    <x v="92"/>
    <x v="3"/>
    <x v="124"/>
    <x v="0"/>
    <x v="0"/>
    <x v="1"/>
    <x v="2"/>
    <x v="2"/>
    <x v="0"/>
    <x v="17"/>
    <x v="1"/>
    <x v="114"/>
    <x v="13"/>
    <x v="55"/>
    <x v="55"/>
    <x v="55"/>
    <x v="103"/>
    <x v="69"/>
    <x v="125"/>
    <x v="125"/>
    <x v="1"/>
    <x v="118"/>
    <x v="1"/>
    <x v="4"/>
    <x v="0"/>
    <x v="0"/>
    <x v="0"/>
    <x v="0"/>
    <x v="4"/>
    <x v="0"/>
    <x v="1"/>
    <x v="125"/>
    <x v="1"/>
    <x v="18"/>
    <x v="2"/>
    <x v="58"/>
    <x v="0"/>
    <x v="0"/>
    <x v="0"/>
    <x v="0"/>
    <x v="0"/>
    <x v="0"/>
    <x v="0"/>
    <x v="0"/>
    <x v="0"/>
    <x v="0"/>
    <x v="0"/>
    <x v="0"/>
    <x v="0"/>
    <x v="0"/>
    <x v="0"/>
    <x v="0"/>
    <x v="0"/>
    <x v="0"/>
    <x v="0"/>
    <x v="0"/>
    <x v="0"/>
    <x v="25"/>
    <x v="0"/>
    <x v="0"/>
    <x v="0"/>
    <x v="4"/>
    <x v="1"/>
    <x v="0"/>
    <x v="4"/>
    <x v="4"/>
    <x v="0"/>
    <x v="36"/>
    <x v="4"/>
    <x v="3"/>
  </r>
  <r>
    <x v="0"/>
    <x v="0"/>
    <x v="0"/>
    <x v="126"/>
    <x v="0"/>
    <x v="0"/>
    <x v="0"/>
    <x v="115"/>
    <x v="115"/>
    <x v="0"/>
    <x v="0"/>
    <x v="0"/>
    <x v="0"/>
    <x v="25"/>
    <x v="88"/>
    <x v="125"/>
    <x v="0"/>
    <x v="0"/>
    <x v="2"/>
    <x v="0"/>
    <x v="1"/>
    <x v="0"/>
    <x v="10"/>
    <x v="6"/>
    <x v="115"/>
    <x v="13"/>
    <x v="55"/>
    <x v="55"/>
    <x v="55"/>
    <x v="104"/>
    <x v="19"/>
    <x v="126"/>
    <x v="126"/>
    <x v="1"/>
    <x v="118"/>
    <x v="1"/>
    <x v="7"/>
    <x v="0"/>
    <x v="0"/>
    <x v="0"/>
    <x v="0"/>
    <x v="7"/>
    <x v="0"/>
    <x v="1"/>
    <x v="126"/>
    <x v="1"/>
    <x v="8"/>
    <x v="3"/>
    <x v="59"/>
    <x v="0"/>
    <x v="0"/>
    <x v="0"/>
    <x v="0"/>
    <x v="0"/>
    <x v="0"/>
    <x v="0"/>
    <x v="0"/>
    <x v="0"/>
    <x v="0"/>
    <x v="0"/>
    <x v="0"/>
    <x v="0"/>
    <x v="0"/>
    <x v="0"/>
    <x v="13"/>
    <x v="0"/>
    <x v="0"/>
    <x v="0"/>
    <x v="0"/>
    <x v="0"/>
    <x v="2"/>
    <x v="0"/>
    <x v="0"/>
    <x v="0"/>
    <x v="1"/>
    <x v="1"/>
    <x v="0"/>
    <x v="1"/>
    <x v="1"/>
    <x v="0"/>
    <x v="20"/>
    <x v="2"/>
    <x v="2"/>
  </r>
  <r>
    <x v="0"/>
    <x v="0"/>
    <x v="0"/>
    <x v="127"/>
    <x v="0"/>
    <x v="0"/>
    <x v="0"/>
    <x v="116"/>
    <x v="116"/>
    <x v="0"/>
    <x v="0"/>
    <x v="4"/>
    <x v="0"/>
    <x v="93"/>
    <x v="89"/>
    <x v="126"/>
    <x v="0"/>
    <x v="0"/>
    <x v="2"/>
    <x v="0"/>
    <x v="2"/>
    <x v="0"/>
    <x v="30"/>
    <x v="19"/>
    <x v="116"/>
    <x v="13"/>
    <x v="55"/>
    <x v="55"/>
    <x v="55"/>
    <x v="105"/>
    <x v="70"/>
    <x v="127"/>
    <x v="127"/>
    <x v="1"/>
    <x v="118"/>
    <x v="1"/>
    <x v="4"/>
    <x v="0"/>
    <x v="0"/>
    <x v="0"/>
    <x v="0"/>
    <x v="4"/>
    <x v="0"/>
    <x v="1"/>
    <x v="127"/>
    <x v="14"/>
    <x v="9"/>
    <x v="1"/>
    <x v="60"/>
    <x v="0"/>
    <x v="0"/>
    <x v="0"/>
    <x v="0"/>
    <x v="0"/>
    <x v="0"/>
    <x v="0"/>
    <x v="0"/>
    <x v="0"/>
    <x v="0"/>
    <x v="0"/>
    <x v="0"/>
    <x v="0"/>
    <x v="0"/>
    <x v="0"/>
    <x v="36"/>
    <x v="0"/>
    <x v="0"/>
    <x v="0"/>
    <x v="0"/>
    <x v="0"/>
    <x v="26"/>
    <x v="0"/>
    <x v="0"/>
    <x v="0"/>
    <x v="4"/>
    <x v="1"/>
    <x v="0"/>
    <x v="4"/>
    <x v="4"/>
    <x v="0"/>
    <x v="36"/>
    <x v="4"/>
    <x v="3"/>
  </r>
  <r>
    <x v="0"/>
    <x v="0"/>
    <x v="0"/>
    <x v="128"/>
    <x v="0"/>
    <x v="0"/>
    <x v="0"/>
    <x v="117"/>
    <x v="117"/>
    <x v="0"/>
    <x v="0"/>
    <x v="2"/>
    <x v="0"/>
    <x v="94"/>
    <x v="90"/>
    <x v="127"/>
    <x v="0"/>
    <x v="0"/>
    <x v="0"/>
    <x v="3"/>
    <x v="1"/>
    <x v="0"/>
    <x v="31"/>
    <x v="0"/>
    <x v="117"/>
    <x v="21"/>
    <x v="56"/>
    <x v="56"/>
    <x v="56"/>
    <x v="106"/>
    <x v="71"/>
    <x v="128"/>
    <x v="128"/>
    <x v="0"/>
    <x v="119"/>
    <x v="0"/>
    <x v="25"/>
    <x v="16"/>
    <x v="0"/>
    <x v="0"/>
    <x v="0"/>
    <x v="24"/>
    <x v="15"/>
    <x v="1"/>
    <x v="128"/>
    <x v="0"/>
    <x v="17"/>
    <x v="10"/>
    <x v="61"/>
    <x v="0"/>
    <x v="0"/>
    <x v="0"/>
    <x v="0"/>
    <x v="0"/>
    <x v="0"/>
    <x v="0"/>
    <x v="0"/>
    <x v="0"/>
    <x v="0"/>
    <x v="0"/>
    <x v="0"/>
    <x v="0"/>
    <x v="0"/>
    <x v="28"/>
    <x v="37"/>
    <x v="0"/>
    <x v="0"/>
    <x v="0"/>
    <x v="0"/>
    <x v="0"/>
    <x v="1"/>
    <x v="0"/>
    <x v="0"/>
    <x v="0"/>
    <x v="19"/>
    <x v="3"/>
    <x v="0"/>
    <x v="19"/>
    <x v="19"/>
    <x v="0"/>
    <x v="60"/>
    <x v="8"/>
    <x v="1"/>
  </r>
  <r>
    <x v="0"/>
    <x v="0"/>
    <x v="0"/>
    <x v="129"/>
    <x v="0"/>
    <x v="0"/>
    <x v="0"/>
    <x v="118"/>
    <x v="118"/>
    <x v="0"/>
    <x v="0"/>
    <x v="0"/>
    <x v="0"/>
    <x v="95"/>
    <x v="91"/>
    <x v="128"/>
    <x v="0"/>
    <x v="0"/>
    <x v="1"/>
    <x v="2"/>
    <x v="1"/>
    <x v="0"/>
    <x v="7"/>
    <x v="0"/>
    <x v="118"/>
    <x v="3"/>
    <x v="57"/>
    <x v="57"/>
    <x v="57"/>
    <x v="107"/>
    <x v="31"/>
    <x v="129"/>
    <x v="129"/>
    <x v="0"/>
    <x v="120"/>
    <x v="0"/>
    <x v="5"/>
    <x v="0"/>
    <x v="0"/>
    <x v="0"/>
    <x v="0"/>
    <x v="5"/>
    <x v="0"/>
    <x v="0"/>
    <x v="129"/>
    <x v="0"/>
    <x v="21"/>
    <x v="3"/>
    <x v="0"/>
    <x v="0"/>
    <x v="0"/>
    <x v="0"/>
    <x v="0"/>
    <x v="0"/>
    <x v="0"/>
    <x v="0"/>
    <x v="0"/>
    <x v="0"/>
    <x v="0"/>
    <x v="0"/>
    <x v="0"/>
    <x v="0"/>
    <x v="0"/>
    <x v="0"/>
    <x v="0"/>
    <x v="0"/>
    <x v="0"/>
    <x v="0"/>
    <x v="0"/>
    <x v="0"/>
    <x v="8"/>
    <x v="0"/>
    <x v="0"/>
    <x v="0"/>
    <x v="3"/>
    <x v="3"/>
    <x v="0"/>
    <x v="3"/>
    <x v="3"/>
    <x v="0"/>
    <x v="38"/>
    <x v="8"/>
    <x v="0"/>
  </r>
  <r>
    <x v="0"/>
    <x v="0"/>
    <x v="0"/>
    <x v="130"/>
    <x v="0"/>
    <x v="0"/>
    <x v="0"/>
    <x v="119"/>
    <x v="119"/>
    <x v="0"/>
    <x v="0"/>
    <x v="0"/>
    <x v="0"/>
    <x v="96"/>
    <x v="92"/>
    <x v="129"/>
    <x v="0"/>
    <x v="0"/>
    <x v="1"/>
    <x v="2"/>
    <x v="2"/>
    <x v="0"/>
    <x v="17"/>
    <x v="2"/>
    <x v="119"/>
    <x v="3"/>
    <x v="57"/>
    <x v="57"/>
    <x v="57"/>
    <x v="108"/>
    <x v="72"/>
    <x v="130"/>
    <x v="130"/>
    <x v="6"/>
    <x v="121"/>
    <x v="6"/>
    <x v="11"/>
    <x v="6"/>
    <x v="0"/>
    <x v="0"/>
    <x v="0"/>
    <x v="11"/>
    <x v="6"/>
    <x v="1"/>
    <x v="130"/>
    <x v="0"/>
    <x v="18"/>
    <x v="2"/>
    <x v="62"/>
    <x v="0"/>
    <x v="0"/>
    <x v="0"/>
    <x v="0"/>
    <x v="0"/>
    <x v="0"/>
    <x v="0"/>
    <x v="0"/>
    <x v="0"/>
    <x v="0"/>
    <x v="0"/>
    <x v="0"/>
    <x v="0"/>
    <x v="0"/>
    <x v="29"/>
    <x v="0"/>
    <x v="0"/>
    <x v="0"/>
    <x v="0"/>
    <x v="0"/>
    <x v="0"/>
    <x v="7"/>
    <x v="0"/>
    <x v="0"/>
    <x v="0"/>
    <x v="10"/>
    <x v="4"/>
    <x v="0"/>
    <x v="10"/>
    <x v="10"/>
    <x v="0"/>
    <x v="35"/>
    <x v="25"/>
    <x v="2"/>
  </r>
  <r>
    <x v="0"/>
    <x v="0"/>
    <x v="0"/>
    <x v="131"/>
    <x v="0"/>
    <x v="0"/>
    <x v="0"/>
    <x v="120"/>
    <x v="120"/>
    <x v="0"/>
    <x v="0"/>
    <x v="0"/>
    <x v="0"/>
    <x v="97"/>
    <x v="93"/>
    <x v="130"/>
    <x v="0"/>
    <x v="0"/>
    <x v="1"/>
    <x v="2"/>
    <x v="1"/>
    <x v="0"/>
    <x v="20"/>
    <x v="0"/>
    <x v="120"/>
    <x v="3"/>
    <x v="57"/>
    <x v="57"/>
    <x v="57"/>
    <x v="109"/>
    <x v="73"/>
    <x v="131"/>
    <x v="131"/>
    <x v="5"/>
    <x v="122"/>
    <x v="5"/>
    <x v="11"/>
    <x v="6"/>
    <x v="0"/>
    <x v="0"/>
    <x v="0"/>
    <x v="11"/>
    <x v="6"/>
    <x v="1"/>
    <x v="131"/>
    <x v="0"/>
    <x v="11"/>
    <x v="5"/>
    <x v="0"/>
    <x v="0"/>
    <x v="0"/>
    <x v="0"/>
    <x v="0"/>
    <x v="0"/>
    <x v="0"/>
    <x v="0"/>
    <x v="0"/>
    <x v="0"/>
    <x v="0"/>
    <x v="0"/>
    <x v="0"/>
    <x v="0"/>
    <x v="0"/>
    <x v="29"/>
    <x v="5"/>
    <x v="0"/>
    <x v="0"/>
    <x v="0"/>
    <x v="0"/>
    <x v="0"/>
    <x v="7"/>
    <x v="0"/>
    <x v="0"/>
    <x v="0"/>
    <x v="3"/>
    <x v="3"/>
    <x v="0"/>
    <x v="3"/>
    <x v="3"/>
    <x v="0"/>
    <x v="38"/>
    <x v="8"/>
    <x v="0"/>
  </r>
  <r>
    <x v="0"/>
    <x v="0"/>
    <x v="0"/>
    <x v="132"/>
    <x v="0"/>
    <x v="0"/>
    <x v="0"/>
    <x v="121"/>
    <x v="121"/>
    <x v="0"/>
    <x v="0"/>
    <x v="0"/>
    <x v="0"/>
    <x v="98"/>
    <x v="94"/>
    <x v="131"/>
    <x v="0"/>
    <x v="0"/>
    <x v="1"/>
    <x v="2"/>
    <x v="1"/>
    <x v="0"/>
    <x v="4"/>
    <x v="1"/>
    <x v="121"/>
    <x v="3"/>
    <x v="58"/>
    <x v="58"/>
    <x v="58"/>
    <x v="110"/>
    <x v="74"/>
    <x v="132"/>
    <x v="132"/>
    <x v="12"/>
    <x v="123"/>
    <x v="12"/>
    <x v="26"/>
    <x v="1"/>
    <x v="0"/>
    <x v="0"/>
    <x v="0"/>
    <x v="25"/>
    <x v="1"/>
    <x v="0"/>
    <x v="132"/>
    <x v="0"/>
    <x v="0"/>
    <x v="2"/>
    <x v="0"/>
    <x v="0"/>
    <x v="0"/>
    <x v="0"/>
    <x v="0"/>
    <x v="0"/>
    <x v="0"/>
    <x v="0"/>
    <x v="0"/>
    <x v="0"/>
    <x v="0"/>
    <x v="0"/>
    <x v="0"/>
    <x v="0"/>
    <x v="0"/>
    <x v="0"/>
    <x v="18"/>
    <x v="0"/>
    <x v="0"/>
    <x v="0"/>
    <x v="0"/>
    <x v="0"/>
    <x v="13"/>
    <x v="0"/>
    <x v="0"/>
    <x v="0"/>
    <x v="16"/>
    <x v="4"/>
    <x v="0"/>
    <x v="16"/>
    <x v="16"/>
    <x v="0"/>
    <x v="50"/>
    <x v="1"/>
    <x v="8"/>
  </r>
  <r>
    <x v="0"/>
    <x v="0"/>
    <x v="0"/>
    <x v="133"/>
    <x v="0"/>
    <x v="1"/>
    <x v="0"/>
    <x v="122"/>
    <x v="122"/>
    <x v="0"/>
    <x v="0"/>
    <x v="0"/>
    <x v="0"/>
    <x v="99"/>
    <x v="95"/>
    <x v="132"/>
    <x v="0"/>
    <x v="0"/>
    <x v="1"/>
    <x v="2"/>
    <x v="1"/>
    <x v="0"/>
    <x v="7"/>
    <x v="1"/>
    <x v="122"/>
    <x v="22"/>
    <x v="59"/>
    <x v="59"/>
    <x v="59"/>
    <x v="111"/>
    <x v="43"/>
    <x v="133"/>
    <x v="133"/>
    <x v="6"/>
    <x v="124"/>
    <x v="6"/>
    <x v="5"/>
    <x v="0"/>
    <x v="0"/>
    <x v="0"/>
    <x v="0"/>
    <x v="5"/>
    <x v="0"/>
    <x v="0"/>
    <x v="133"/>
    <x v="0"/>
    <x v="12"/>
    <x v="10"/>
    <x v="0"/>
    <x v="0"/>
    <x v="0"/>
    <x v="0"/>
    <x v="0"/>
    <x v="0"/>
    <x v="0"/>
    <x v="25"/>
    <x v="1"/>
    <x v="12"/>
    <x v="1"/>
    <x v="20"/>
    <x v="25"/>
    <x v="0"/>
    <x v="1"/>
    <x v="0"/>
    <x v="22"/>
    <x v="0"/>
    <x v="0"/>
    <x v="0"/>
    <x v="0"/>
    <x v="0"/>
    <x v="2"/>
    <x v="0"/>
    <x v="0"/>
    <x v="0"/>
    <x v="3"/>
    <x v="4"/>
    <x v="23"/>
    <x v="3"/>
    <x v="3"/>
    <x v="0"/>
    <x v="61"/>
    <x v="15"/>
    <x v="2"/>
  </r>
  <r>
    <x v="0"/>
    <x v="0"/>
    <x v="0"/>
    <x v="134"/>
    <x v="0"/>
    <x v="0"/>
    <x v="0"/>
    <x v="123"/>
    <x v="123"/>
    <x v="0"/>
    <x v="0"/>
    <x v="1"/>
    <x v="0"/>
    <x v="100"/>
    <x v="96"/>
    <x v="133"/>
    <x v="0"/>
    <x v="0"/>
    <x v="0"/>
    <x v="1"/>
    <x v="1"/>
    <x v="0"/>
    <x v="9"/>
    <x v="5"/>
    <x v="123"/>
    <x v="5"/>
    <x v="60"/>
    <x v="60"/>
    <x v="60"/>
    <x v="112"/>
    <x v="12"/>
    <x v="134"/>
    <x v="134"/>
    <x v="0"/>
    <x v="125"/>
    <x v="0"/>
    <x v="2"/>
    <x v="0"/>
    <x v="0"/>
    <x v="0"/>
    <x v="0"/>
    <x v="2"/>
    <x v="0"/>
    <x v="0"/>
    <x v="134"/>
    <x v="0"/>
    <x v="16"/>
    <x v="2"/>
    <x v="0"/>
    <x v="0"/>
    <x v="0"/>
    <x v="0"/>
    <x v="0"/>
    <x v="0"/>
    <x v="0"/>
    <x v="0"/>
    <x v="0"/>
    <x v="0"/>
    <x v="0"/>
    <x v="0"/>
    <x v="0"/>
    <x v="0"/>
    <x v="0"/>
    <x v="0"/>
    <x v="6"/>
    <x v="0"/>
    <x v="0"/>
    <x v="0"/>
    <x v="0"/>
    <x v="0"/>
    <x v="1"/>
    <x v="0"/>
    <x v="0"/>
    <x v="0"/>
    <x v="2"/>
    <x v="5"/>
    <x v="0"/>
    <x v="2"/>
    <x v="2"/>
    <x v="0"/>
    <x v="62"/>
    <x v="2"/>
    <x v="2"/>
  </r>
  <r>
    <x v="0"/>
    <x v="0"/>
    <x v="0"/>
    <x v="135"/>
    <x v="0"/>
    <x v="0"/>
    <x v="0"/>
    <x v="124"/>
    <x v="124"/>
    <x v="0"/>
    <x v="0"/>
    <x v="1"/>
    <x v="0"/>
    <x v="48"/>
    <x v="95"/>
    <x v="134"/>
    <x v="0"/>
    <x v="0"/>
    <x v="0"/>
    <x v="1"/>
    <x v="1"/>
    <x v="0"/>
    <x v="9"/>
    <x v="5"/>
    <x v="124"/>
    <x v="5"/>
    <x v="60"/>
    <x v="60"/>
    <x v="60"/>
    <x v="112"/>
    <x v="12"/>
    <x v="135"/>
    <x v="135"/>
    <x v="0"/>
    <x v="126"/>
    <x v="0"/>
    <x v="2"/>
    <x v="0"/>
    <x v="0"/>
    <x v="0"/>
    <x v="0"/>
    <x v="2"/>
    <x v="0"/>
    <x v="0"/>
    <x v="135"/>
    <x v="0"/>
    <x v="16"/>
    <x v="2"/>
    <x v="0"/>
    <x v="0"/>
    <x v="0"/>
    <x v="0"/>
    <x v="0"/>
    <x v="0"/>
    <x v="0"/>
    <x v="0"/>
    <x v="0"/>
    <x v="0"/>
    <x v="0"/>
    <x v="0"/>
    <x v="0"/>
    <x v="0"/>
    <x v="0"/>
    <x v="0"/>
    <x v="6"/>
    <x v="0"/>
    <x v="0"/>
    <x v="0"/>
    <x v="0"/>
    <x v="0"/>
    <x v="1"/>
    <x v="0"/>
    <x v="0"/>
    <x v="0"/>
    <x v="2"/>
    <x v="5"/>
    <x v="0"/>
    <x v="2"/>
    <x v="2"/>
    <x v="0"/>
    <x v="62"/>
    <x v="9"/>
    <x v="5"/>
  </r>
  <r>
    <x v="0"/>
    <x v="0"/>
    <x v="0"/>
    <x v="136"/>
    <x v="0"/>
    <x v="0"/>
    <x v="0"/>
    <x v="125"/>
    <x v="125"/>
    <x v="0"/>
    <x v="0"/>
    <x v="1"/>
    <x v="0"/>
    <x v="101"/>
    <x v="97"/>
    <x v="135"/>
    <x v="0"/>
    <x v="0"/>
    <x v="1"/>
    <x v="1"/>
    <x v="1"/>
    <x v="5"/>
    <x v="8"/>
    <x v="5"/>
    <x v="125"/>
    <x v="5"/>
    <x v="60"/>
    <x v="60"/>
    <x v="60"/>
    <x v="113"/>
    <x v="11"/>
    <x v="136"/>
    <x v="136"/>
    <x v="0"/>
    <x v="127"/>
    <x v="0"/>
    <x v="2"/>
    <x v="0"/>
    <x v="0"/>
    <x v="0"/>
    <x v="0"/>
    <x v="2"/>
    <x v="0"/>
    <x v="1"/>
    <x v="136"/>
    <x v="0"/>
    <x v="3"/>
    <x v="7"/>
    <x v="63"/>
    <x v="0"/>
    <x v="0"/>
    <x v="0"/>
    <x v="0"/>
    <x v="0"/>
    <x v="0"/>
    <x v="0"/>
    <x v="0"/>
    <x v="0"/>
    <x v="0"/>
    <x v="0"/>
    <x v="0"/>
    <x v="0"/>
    <x v="0"/>
    <x v="0"/>
    <x v="7"/>
    <x v="0"/>
    <x v="0"/>
    <x v="0"/>
    <x v="0"/>
    <x v="0"/>
    <x v="1"/>
    <x v="0"/>
    <x v="0"/>
    <x v="0"/>
    <x v="12"/>
    <x v="5"/>
    <x v="0"/>
    <x v="12"/>
    <x v="12"/>
    <x v="0"/>
    <x v="63"/>
    <x v="30"/>
    <x v="3"/>
  </r>
  <r>
    <x v="0"/>
    <x v="0"/>
    <x v="0"/>
    <x v="137"/>
    <x v="0"/>
    <x v="0"/>
    <x v="0"/>
    <x v="126"/>
    <x v="126"/>
    <x v="0"/>
    <x v="0"/>
    <x v="0"/>
    <x v="0"/>
    <x v="102"/>
    <x v="98"/>
    <x v="136"/>
    <x v="0"/>
    <x v="0"/>
    <x v="1"/>
    <x v="2"/>
    <x v="2"/>
    <x v="0"/>
    <x v="15"/>
    <x v="20"/>
    <x v="126"/>
    <x v="15"/>
    <x v="61"/>
    <x v="61"/>
    <x v="61"/>
    <x v="114"/>
    <x v="75"/>
    <x v="137"/>
    <x v="137"/>
    <x v="5"/>
    <x v="128"/>
    <x v="5"/>
    <x v="15"/>
    <x v="10"/>
    <x v="0"/>
    <x v="0"/>
    <x v="0"/>
    <x v="14"/>
    <x v="9"/>
    <x v="1"/>
    <x v="137"/>
    <x v="15"/>
    <x v="18"/>
    <x v="1"/>
    <x v="64"/>
    <x v="0"/>
    <x v="0"/>
    <x v="0"/>
    <x v="0"/>
    <x v="0"/>
    <x v="0"/>
    <x v="0"/>
    <x v="0"/>
    <x v="0"/>
    <x v="0"/>
    <x v="0"/>
    <x v="0"/>
    <x v="0"/>
    <x v="0"/>
    <x v="0"/>
    <x v="0"/>
    <x v="0"/>
    <x v="0"/>
    <x v="0"/>
    <x v="0"/>
    <x v="0"/>
    <x v="7"/>
    <x v="0"/>
    <x v="0"/>
    <x v="0"/>
    <x v="10"/>
    <x v="3"/>
    <x v="0"/>
    <x v="10"/>
    <x v="10"/>
    <x v="0"/>
    <x v="44"/>
    <x v="18"/>
    <x v="0"/>
  </r>
  <r>
    <x v="0"/>
    <x v="0"/>
    <x v="0"/>
    <x v="138"/>
    <x v="0"/>
    <x v="0"/>
    <x v="0"/>
    <x v="127"/>
    <x v="127"/>
    <x v="0"/>
    <x v="0"/>
    <x v="0"/>
    <x v="0"/>
    <x v="102"/>
    <x v="98"/>
    <x v="137"/>
    <x v="0"/>
    <x v="0"/>
    <x v="1"/>
    <x v="2"/>
    <x v="2"/>
    <x v="0"/>
    <x v="15"/>
    <x v="20"/>
    <x v="127"/>
    <x v="15"/>
    <x v="61"/>
    <x v="61"/>
    <x v="61"/>
    <x v="114"/>
    <x v="75"/>
    <x v="138"/>
    <x v="138"/>
    <x v="5"/>
    <x v="129"/>
    <x v="5"/>
    <x v="15"/>
    <x v="10"/>
    <x v="0"/>
    <x v="0"/>
    <x v="0"/>
    <x v="14"/>
    <x v="9"/>
    <x v="0"/>
    <x v="138"/>
    <x v="0"/>
    <x v="21"/>
    <x v="6"/>
    <x v="0"/>
    <x v="0"/>
    <x v="0"/>
    <x v="0"/>
    <x v="0"/>
    <x v="0"/>
    <x v="0"/>
    <x v="0"/>
    <x v="0"/>
    <x v="0"/>
    <x v="0"/>
    <x v="0"/>
    <x v="0"/>
    <x v="0"/>
    <x v="0"/>
    <x v="0"/>
    <x v="0"/>
    <x v="0"/>
    <x v="0"/>
    <x v="0"/>
    <x v="0"/>
    <x v="0"/>
    <x v="7"/>
    <x v="0"/>
    <x v="0"/>
    <x v="0"/>
    <x v="10"/>
    <x v="3"/>
    <x v="0"/>
    <x v="10"/>
    <x v="10"/>
    <x v="0"/>
    <x v="44"/>
    <x v="18"/>
    <x v="0"/>
  </r>
  <r>
    <x v="0"/>
    <x v="0"/>
    <x v="0"/>
    <x v="139"/>
    <x v="0"/>
    <x v="0"/>
    <x v="0"/>
    <x v="128"/>
    <x v="128"/>
    <x v="0"/>
    <x v="0"/>
    <x v="0"/>
    <x v="0"/>
    <x v="103"/>
    <x v="98"/>
    <x v="138"/>
    <x v="0"/>
    <x v="0"/>
    <x v="1"/>
    <x v="2"/>
    <x v="2"/>
    <x v="0"/>
    <x v="15"/>
    <x v="20"/>
    <x v="128"/>
    <x v="15"/>
    <x v="61"/>
    <x v="61"/>
    <x v="61"/>
    <x v="115"/>
    <x v="75"/>
    <x v="139"/>
    <x v="139"/>
    <x v="5"/>
    <x v="130"/>
    <x v="5"/>
    <x v="15"/>
    <x v="10"/>
    <x v="0"/>
    <x v="0"/>
    <x v="0"/>
    <x v="14"/>
    <x v="9"/>
    <x v="1"/>
    <x v="139"/>
    <x v="0"/>
    <x v="17"/>
    <x v="6"/>
    <x v="65"/>
    <x v="0"/>
    <x v="0"/>
    <x v="0"/>
    <x v="0"/>
    <x v="0"/>
    <x v="0"/>
    <x v="0"/>
    <x v="0"/>
    <x v="0"/>
    <x v="0"/>
    <x v="0"/>
    <x v="0"/>
    <x v="0"/>
    <x v="0"/>
    <x v="0"/>
    <x v="0"/>
    <x v="0"/>
    <x v="0"/>
    <x v="0"/>
    <x v="0"/>
    <x v="0"/>
    <x v="7"/>
    <x v="0"/>
    <x v="0"/>
    <x v="0"/>
    <x v="10"/>
    <x v="3"/>
    <x v="0"/>
    <x v="10"/>
    <x v="10"/>
    <x v="0"/>
    <x v="44"/>
    <x v="18"/>
    <x v="0"/>
  </r>
  <r>
    <x v="0"/>
    <x v="0"/>
    <x v="0"/>
    <x v="140"/>
    <x v="0"/>
    <x v="0"/>
    <x v="0"/>
    <x v="129"/>
    <x v="129"/>
    <x v="0"/>
    <x v="0"/>
    <x v="0"/>
    <x v="0"/>
    <x v="104"/>
    <x v="99"/>
    <x v="139"/>
    <x v="0"/>
    <x v="0"/>
    <x v="1"/>
    <x v="2"/>
    <x v="2"/>
    <x v="0"/>
    <x v="17"/>
    <x v="2"/>
    <x v="129"/>
    <x v="15"/>
    <x v="62"/>
    <x v="62"/>
    <x v="62"/>
    <x v="116"/>
    <x v="72"/>
    <x v="140"/>
    <x v="140"/>
    <x v="14"/>
    <x v="131"/>
    <x v="14"/>
    <x v="27"/>
    <x v="17"/>
    <x v="0"/>
    <x v="0"/>
    <x v="0"/>
    <x v="26"/>
    <x v="16"/>
    <x v="0"/>
    <x v="140"/>
    <x v="0"/>
    <x v="12"/>
    <x v="2"/>
    <x v="0"/>
    <x v="0"/>
    <x v="0"/>
    <x v="0"/>
    <x v="0"/>
    <x v="0"/>
    <x v="0"/>
    <x v="0"/>
    <x v="0"/>
    <x v="0"/>
    <x v="0"/>
    <x v="0"/>
    <x v="0"/>
    <x v="0"/>
    <x v="0"/>
    <x v="30"/>
    <x v="0"/>
    <x v="0"/>
    <x v="0"/>
    <x v="0"/>
    <x v="0"/>
    <x v="0"/>
    <x v="7"/>
    <x v="0"/>
    <x v="0"/>
    <x v="0"/>
    <x v="20"/>
    <x v="0"/>
    <x v="0"/>
    <x v="20"/>
    <x v="20"/>
    <x v="0"/>
    <x v="64"/>
    <x v="19"/>
    <x v="6"/>
  </r>
  <r>
    <x v="0"/>
    <x v="0"/>
    <x v="0"/>
    <x v="141"/>
    <x v="0"/>
    <x v="0"/>
    <x v="0"/>
    <x v="130"/>
    <x v="130"/>
    <x v="0"/>
    <x v="0"/>
    <x v="0"/>
    <x v="0"/>
    <x v="105"/>
    <x v="59"/>
    <x v="140"/>
    <x v="0"/>
    <x v="0"/>
    <x v="1"/>
    <x v="2"/>
    <x v="2"/>
    <x v="0"/>
    <x v="15"/>
    <x v="3"/>
    <x v="130"/>
    <x v="15"/>
    <x v="62"/>
    <x v="62"/>
    <x v="62"/>
    <x v="117"/>
    <x v="55"/>
    <x v="141"/>
    <x v="141"/>
    <x v="0"/>
    <x v="132"/>
    <x v="0"/>
    <x v="12"/>
    <x v="7"/>
    <x v="0"/>
    <x v="0"/>
    <x v="0"/>
    <x v="16"/>
    <x v="11"/>
    <x v="1"/>
    <x v="141"/>
    <x v="1"/>
    <x v="21"/>
    <x v="3"/>
    <x v="66"/>
    <x v="0"/>
    <x v="0"/>
    <x v="0"/>
    <x v="0"/>
    <x v="0"/>
    <x v="0"/>
    <x v="0"/>
    <x v="0"/>
    <x v="0"/>
    <x v="0"/>
    <x v="0"/>
    <x v="0"/>
    <x v="0"/>
    <x v="0"/>
    <x v="31"/>
    <x v="0"/>
    <x v="0"/>
    <x v="0"/>
    <x v="0"/>
    <x v="0"/>
    <x v="0"/>
    <x v="7"/>
    <x v="0"/>
    <x v="0"/>
    <x v="0"/>
    <x v="14"/>
    <x v="4"/>
    <x v="0"/>
    <x v="14"/>
    <x v="14"/>
    <x v="0"/>
    <x v="47"/>
    <x v="1"/>
    <x v="1"/>
  </r>
  <r>
    <x v="0"/>
    <x v="0"/>
    <x v="0"/>
    <x v="142"/>
    <x v="0"/>
    <x v="0"/>
    <x v="0"/>
    <x v="131"/>
    <x v="131"/>
    <x v="0"/>
    <x v="0"/>
    <x v="0"/>
    <x v="0"/>
    <x v="106"/>
    <x v="100"/>
    <x v="141"/>
    <x v="0"/>
    <x v="0"/>
    <x v="1"/>
    <x v="2"/>
    <x v="2"/>
    <x v="0"/>
    <x v="17"/>
    <x v="2"/>
    <x v="131"/>
    <x v="15"/>
    <x v="62"/>
    <x v="62"/>
    <x v="62"/>
    <x v="118"/>
    <x v="72"/>
    <x v="142"/>
    <x v="142"/>
    <x v="0"/>
    <x v="133"/>
    <x v="0"/>
    <x v="12"/>
    <x v="7"/>
    <x v="0"/>
    <x v="0"/>
    <x v="0"/>
    <x v="16"/>
    <x v="11"/>
    <x v="1"/>
    <x v="142"/>
    <x v="1"/>
    <x v="18"/>
    <x v="6"/>
    <x v="67"/>
    <x v="0"/>
    <x v="0"/>
    <x v="0"/>
    <x v="0"/>
    <x v="0"/>
    <x v="0"/>
    <x v="0"/>
    <x v="0"/>
    <x v="0"/>
    <x v="0"/>
    <x v="0"/>
    <x v="0"/>
    <x v="0"/>
    <x v="0"/>
    <x v="32"/>
    <x v="0"/>
    <x v="0"/>
    <x v="0"/>
    <x v="0"/>
    <x v="0"/>
    <x v="0"/>
    <x v="7"/>
    <x v="0"/>
    <x v="0"/>
    <x v="0"/>
    <x v="14"/>
    <x v="3"/>
    <x v="0"/>
    <x v="14"/>
    <x v="14"/>
    <x v="0"/>
    <x v="65"/>
    <x v="32"/>
    <x v="1"/>
  </r>
  <r>
    <x v="0"/>
    <x v="0"/>
    <x v="0"/>
    <x v="143"/>
    <x v="0"/>
    <x v="0"/>
    <x v="0"/>
    <x v="131"/>
    <x v="131"/>
    <x v="0"/>
    <x v="0"/>
    <x v="0"/>
    <x v="0"/>
    <x v="106"/>
    <x v="100"/>
    <x v="142"/>
    <x v="0"/>
    <x v="0"/>
    <x v="1"/>
    <x v="2"/>
    <x v="2"/>
    <x v="0"/>
    <x v="17"/>
    <x v="2"/>
    <x v="131"/>
    <x v="15"/>
    <x v="62"/>
    <x v="62"/>
    <x v="62"/>
    <x v="118"/>
    <x v="72"/>
    <x v="143"/>
    <x v="143"/>
    <x v="14"/>
    <x v="134"/>
    <x v="14"/>
    <x v="27"/>
    <x v="17"/>
    <x v="0"/>
    <x v="0"/>
    <x v="0"/>
    <x v="26"/>
    <x v="16"/>
    <x v="1"/>
    <x v="143"/>
    <x v="1"/>
    <x v="4"/>
    <x v="2"/>
    <x v="68"/>
    <x v="0"/>
    <x v="0"/>
    <x v="0"/>
    <x v="0"/>
    <x v="0"/>
    <x v="0"/>
    <x v="0"/>
    <x v="0"/>
    <x v="0"/>
    <x v="0"/>
    <x v="0"/>
    <x v="0"/>
    <x v="0"/>
    <x v="0"/>
    <x v="33"/>
    <x v="0"/>
    <x v="0"/>
    <x v="0"/>
    <x v="0"/>
    <x v="0"/>
    <x v="0"/>
    <x v="7"/>
    <x v="0"/>
    <x v="0"/>
    <x v="0"/>
    <x v="21"/>
    <x v="0"/>
    <x v="0"/>
    <x v="21"/>
    <x v="21"/>
    <x v="0"/>
    <x v="66"/>
    <x v="19"/>
    <x v="6"/>
  </r>
  <r>
    <x v="0"/>
    <x v="0"/>
    <x v="0"/>
    <x v="144"/>
    <x v="0"/>
    <x v="0"/>
    <x v="0"/>
    <x v="132"/>
    <x v="132"/>
    <x v="0"/>
    <x v="0"/>
    <x v="0"/>
    <x v="0"/>
    <x v="107"/>
    <x v="101"/>
    <x v="143"/>
    <x v="0"/>
    <x v="0"/>
    <x v="1"/>
    <x v="2"/>
    <x v="2"/>
    <x v="0"/>
    <x v="15"/>
    <x v="3"/>
    <x v="132"/>
    <x v="15"/>
    <x v="62"/>
    <x v="62"/>
    <x v="62"/>
    <x v="119"/>
    <x v="55"/>
    <x v="144"/>
    <x v="144"/>
    <x v="0"/>
    <x v="135"/>
    <x v="0"/>
    <x v="11"/>
    <x v="6"/>
    <x v="0"/>
    <x v="0"/>
    <x v="0"/>
    <x v="11"/>
    <x v="6"/>
    <x v="1"/>
    <x v="144"/>
    <x v="0"/>
    <x v="14"/>
    <x v="4"/>
    <x v="69"/>
    <x v="0"/>
    <x v="0"/>
    <x v="0"/>
    <x v="0"/>
    <x v="0"/>
    <x v="0"/>
    <x v="0"/>
    <x v="0"/>
    <x v="0"/>
    <x v="0"/>
    <x v="0"/>
    <x v="0"/>
    <x v="0"/>
    <x v="0"/>
    <x v="34"/>
    <x v="0"/>
    <x v="2"/>
    <x v="2"/>
    <x v="0"/>
    <x v="2"/>
    <x v="2"/>
    <x v="27"/>
    <x v="0"/>
    <x v="0"/>
    <x v="0"/>
    <x v="10"/>
    <x v="3"/>
    <x v="0"/>
    <x v="10"/>
    <x v="10"/>
    <x v="0"/>
    <x v="44"/>
    <x v="25"/>
    <x v="2"/>
  </r>
  <r>
    <x v="0"/>
    <x v="0"/>
    <x v="0"/>
    <x v="145"/>
    <x v="0"/>
    <x v="0"/>
    <x v="0"/>
    <x v="133"/>
    <x v="133"/>
    <x v="0"/>
    <x v="0"/>
    <x v="1"/>
    <x v="0"/>
    <x v="108"/>
    <x v="79"/>
    <x v="144"/>
    <x v="0"/>
    <x v="0"/>
    <x v="0"/>
    <x v="1"/>
    <x v="1"/>
    <x v="0"/>
    <x v="32"/>
    <x v="0"/>
    <x v="133"/>
    <x v="12"/>
    <x v="63"/>
    <x v="63"/>
    <x v="63"/>
    <x v="120"/>
    <x v="76"/>
    <x v="145"/>
    <x v="145"/>
    <x v="3"/>
    <x v="136"/>
    <x v="3"/>
    <x v="2"/>
    <x v="0"/>
    <x v="0"/>
    <x v="0"/>
    <x v="0"/>
    <x v="2"/>
    <x v="0"/>
    <x v="1"/>
    <x v="145"/>
    <x v="0"/>
    <x v="17"/>
    <x v="8"/>
    <x v="70"/>
    <x v="0"/>
    <x v="0"/>
    <x v="0"/>
    <x v="0"/>
    <x v="0"/>
    <x v="0"/>
    <x v="0"/>
    <x v="0"/>
    <x v="0"/>
    <x v="0"/>
    <x v="0"/>
    <x v="0"/>
    <x v="0"/>
    <x v="0"/>
    <x v="0"/>
    <x v="38"/>
    <x v="0"/>
    <x v="0"/>
    <x v="0"/>
    <x v="0"/>
    <x v="0"/>
    <x v="6"/>
    <x v="0"/>
    <x v="0"/>
    <x v="0"/>
    <x v="3"/>
    <x v="9"/>
    <x v="0"/>
    <x v="3"/>
    <x v="3"/>
    <x v="0"/>
    <x v="67"/>
    <x v="17"/>
    <x v="4"/>
  </r>
  <r>
    <x v="0"/>
    <x v="0"/>
    <x v="0"/>
    <x v="146"/>
    <x v="0"/>
    <x v="0"/>
    <x v="0"/>
    <x v="134"/>
    <x v="134"/>
    <x v="0"/>
    <x v="0"/>
    <x v="1"/>
    <x v="0"/>
    <x v="109"/>
    <x v="27"/>
    <x v="145"/>
    <x v="0"/>
    <x v="0"/>
    <x v="0"/>
    <x v="1"/>
    <x v="1"/>
    <x v="0"/>
    <x v="32"/>
    <x v="0"/>
    <x v="134"/>
    <x v="12"/>
    <x v="63"/>
    <x v="63"/>
    <x v="63"/>
    <x v="120"/>
    <x v="76"/>
    <x v="146"/>
    <x v="146"/>
    <x v="0"/>
    <x v="137"/>
    <x v="0"/>
    <x v="2"/>
    <x v="0"/>
    <x v="0"/>
    <x v="0"/>
    <x v="0"/>
    <x v="2"/>
    <x v="0"/>
    <x v="1"/>
    <x v="146"/>
    <x v="0"/>
    <x v="10"/>
    <x v="10"/>
    <x v="0"/>
    <x v="0"/>
    <x v="0"/>
    <x v="0"/>
    <x v="0"/>
    <x v="0"/>
    <x v="0"/>
    <x v="0"/>
    <x v="0"/>
    <x v="0"/>
    <x v="0"/>
    <x v="0"/>
    <x v="0"/>
    <x v="0"/>
    <x v="0"/>
    <x v="0"/>
    <x v="38"/>
    <x v="0"/>
    <x v="0"/>
    <x v="0"/>
    <x v="0"/>
    <x v="0"/>
    <x v="6"/>
    <x v="0"/>
    <x v="0"/>
    <x v="0"/>
    <x v="3"/>
    <x v="3"/>
    <x v="0"/>
    <x v="3"/>
    <x v="3"/>
    <x v="0"/>
    <x v="38"/>
    <x v="8"/>
    <x v="0"/>
  </r>
  <r>
    <x v="0"/>
    <x v="0"/>
    <x v="0"/>
    <x v="147"/>
    <x v="0"/>
    <x v="0"/>
    <x v="0"/>
    <x v="135"/>
    <x v="135"/>
    <x v="0"/>
    <x v="0"/>
    <x v="1"/>
    <x v="0"/>
    <x v="108"/>
    <x v="27"/>
    <x v="146"/>
    <x v="0"/>
    <x v="0"/>
    <x v="0"/>
    <x v="1"/>
    <x v="1"/>
    <x v="0"/>
    <x v="32"/>
    <x v="0"/>
    <x v="135"/>
    <x v="12"/>
    <x v="63"/>
    <x v="63"/>
    <x v="63"/>
    <x v="120"/>
    <x v="76"/>
    <x v="147"/>
    <x v="147"/>
    <x v="0"/>
    <x v="138"/>
    <x v="0"/>
    <x v="2"/>
    <x v="0"/>
    <x v="0"/>
    <x v="0"/>
    <x v="0"/>
    <x v="2"/>
    <x v="0"/>
    <x v="1"/>
    <x v="147"/>
    <x v="0"/>
    <x v="22"/>
    <x v="6"/>
    <x v="0"/>
    <x v="0"/>
    <x v="0"/>
    <x v="0"/>
    <x v="0"/>
    <x v="0"/>
    <x v="0"/>
    <x v="0"/>
    <x v="0"/>
    <x v="0"/>
    <x v="0"/>
    <x v="0"/>
    <x v="0"/>
    <x v="0"/>
    <x v="0"/>
    <x v="0"/>
    <x v="38"/>
    <x v="0"/>
    <x v="0"/>
    <x v="0"/>
    <x v="0"/>
    <x v="0"/>
    <x v="6"/>
    <x v="0"/>
    <x v="0"/>
    <x v="0"/>
    <x v="3"/>
    <x v="3"/>
    <x v="0"/>
    <x v="3"/>
    <x v="3"/>
    <x v="0"/>
    <x v="38"/>
    <x v="8"/>
    <x v="0"/>
  </r>
  <r>
    <x v="0"/>
    <x v="0"/>
    <x v="0"/>
    <x v="148"/>
    <x v="0"/>
    <x v="0"/>
    <x v="0"/>
    <x v="136"/>
    <x v="136"/>
    <x v="0"/>
    <x v="0"/>
    <x v="0"/>
    <x v="0"/>
    <x v="110"/>
    <x v="102"/>
    <x v="147"/>
    <x v="0"/>
    <x v="0"/>
    <x v="1"/>
    <x v="2"/>
    <x v="2"/>
    <x v="0"/>
    <x v="15"/>
    <x v="3"/>
    <x v="136"/>
    <x v="23"/>
    <x v="64"/>
    <x v="64"/>
    <x v="64"/>
    <x v="121"/>
    <x v="77"/>
    <x v="148"/>
    <x v="148"/>
    <x v="1"/>
    <x v="139"/>
    <x v="1"/>
    <x v="4"/>
    <x v="0"/>
    <x v="0"/>
    <x v="0"/>
    <x v="0"/>
    <x v="4"/>
    <x v="0"/>
    <x v="1"/>
    <x v="148"/>
    <x v="0"/>
    <x v="15"/>
    <x v="3"/>
    <x v="71"/>
    <x v="0"/>
    <x v="0"/>
    <x v="0"/>
    <x v="0"/>
    <x v="0"/>
    <x v="0"/>
    <x v="0"/>
    <x v="0"/>
    <x v="0"/>
    <x v="0"/>
    <x v="0"/>
    <x v="0"/>
    <x v="0"/>
    <x v="0"/>
    <x v="0"/>
    <x v="0"/>
    <x v="0"/>
    <x v="0"/>
    <x v="0"/>
    <x v="0"/>
    <x v="0"/>
    <x v="18"/>
    <x v="0"/>
    <x v="0"/>
    <x v="0"/>
    <x v="17"/>
    <x v="3"/>
    <x v="0"/>
    <x v="17"/>
    <x v="17"/>
    <x v="0"/>
    <x v="56"/>
    <x v="41"/>
    <x v="1"/>
  </r>
  <r>
    <x v="0"/>
    <x v="0"/>
    <x v="0"/>
    <x v="149"/>
    <x v="0"/>
    <x v="0"/>
    <x v="0"/>
    <x v="137"/>
    <x v="137"/>
    <x v="0"/>
    <x v="0"/>
    <x v="0"/>
    <x v="0"/>
    <x v="111"/>
    <x v="76"/>
    <x v="148"/>
    <x v="0"/>
    <x v="0"/>
    <x v="1"/>
    <x v="2"/>
    <x v="1"/>
    <x v="0"/>
    <x v="7"/>
    <x v="0"/>
    <x v="137"/>
    <x v="0"/>
    <x v="65"/>
    <x v="65"/>
    <x v="65"/>
    <x v="122"/>
    <x v="78"/>
    <x v="149"/>
    <x v="149"/>
    <x v="9"/>
    <x v="140"/>
    <x v="9"/>
    <x v="5"/>
    <x v="0"/>
    <x v="0"/>
    <x v="0"/>
    <x v="0"/>
    <x v="5"/>
    <x v="0"/>
    <x v="0"/>
    <x v="149"/>
    <x v="0"/>
    <x v="16"/>
    <x v="2"/>
    <x v="0"/>
    <x v="0"/>
    <x v="0"/>
    <x v="0"/>
    <x v="0"/>
    <x v="0"/>
    <x v="0"/>
    <x v="0"/>
    <x v="0"/>
    <x v="0"/>
    <x v="0"/>
    <x v="0"/>
    <x v="0"/>
    <x v="0"/>
    <x v="0"/>
    <x v="0"/>
    <x v="5"/>
    <x v="0"/>
    <x v="0"/>
    <x v="0"/>
    <x v="0"/>
    <x v="0"/>
    <x v="11"/>
    <x v="0"/>
    <x v="0"/>
    <x v="0"/>
    <x v="5"/>
    <x v="0"/>
    <x v="0"/>
    <x v="5"/>
    <x v="5"/>
    <x v="0"/>
    <x v="12"/>
    <x v="4"/>
    <x v="3"/>
  </r>
  <r>
    <x v="0"/>
    <x v="0"/>
    <x v="0"/>
    <x v="150"/>
    <x v="0"/>
    <x v="0"/>
    <x v="0"/>
    <x v="138"/>
    <x v="138"/>
    <x v="0"/>
    <x v="0"/>
    <x v="1"/>
    <x v="0"/>
    <x v="12"/>
    <x v="103"/>
    <x v="149"/>
    <x v="0"/>
    <x v="0"/>
    <x v="0"/>
    <x v="1"/>
    <x v="1"/>
    <x v="0"/>
    <x v="5"/>
    <x v="0"/>
    <x v="138"/>
    <x v="0"/>
    <x v="65"/>
    <x v="65"/>
    <x v="65"/>
    <x v="123"/>
    <x v="7"/>
    <x v="150"/>
    <x v="150"/>
    <x v="3"/>
    <x v="141"/>
    <x v="3"/>
    <x v="2"/>
    <x v="0"/>
    <x v="0"/>
    <x v="0"/>
    <x v="0"/>
    <x v="2"/>
    <x v="0"/>
    <x v="1"/>
    <x v="150"/>
    <x v="0"/>
    <x v="25"/>
    <x v="10"/>
    <x v="70"/>
    <x v="0"/>
    <x v="0"/>
    <x v="0"/>
    <x v="0"/>
    <x v="0"/>
    <x v="0"/>
    <x v="0"/>
    <x v="0"/>
    <x v="0"/>
    <x v="0"/>
    <x v="0"/>
    <x v="0"/>
    <x v="0"/>
    <x v="0"/>
    <x v="0"/>
    <x v="4"/>
    <x v="0"/>
    <x v="0"/>
    <x v="0"/>
    <x v="0"/>
    <x v="0"/>
    <x v="1"/>
    <x v="0"/>
    <x v="0"/>
    <x v="0"/>
    <x v="2"/>
    <x v="0"/>
    <x v="0"/>
    <x v="2"/>
    <x v="2"/>
    <x v="0"/>
    <x v="58"/>
    <x v="42"/>
    <x v="4"/>
  </r>
  <r>
    <x v="0"/>
    <x v="0"/>
    <x v="0"/>
    <x v="151"/>
    <x v="0"/>
    <x v="0"/>
    <x v="0"/>
    <x v="139"/>
    <x v="139"/>
    <x v="0"/>
    <x v="0"/>
    <x v="0"/>
    <x v="0"/>
    <x v="112"/>
    <x v="104"/>
    <x v="150"/>
    <x v="0"/>
    <x v="0"/>
    <x v="1"/>
    <x v="2"/>
    <x v="0"/>
    <x v="0"/>
    <x v="14"/>
    <x v="8"/>
    <x v="139"/>
    <x v="0"/>
    <x v="65"/>
    <x v="65"/>
    <x v="65"/>
    <x v="124"/>
    <x v="79"/>
    <x v="151"/>
    <x v="151"/>
    <x v="4"/>
    <x v="142"/>
    <x v="4"/>
    <x v="28"/>
    <x v="2"/>
    <x v="0"/>
    <x v="0"/>
    <x v="0"/>
    <x v="27"/>
    <x v="2"/>
    <x v="1"/>
    <x v="151"/>
    <x v="16"/>
    <x v="4"/>
    <x v="9"/>
    <x v="72"/>
    <x v="0"/>
    <x v="0"/>
    <x v="0"/>
    <x v="0"/>
    <x v="0"/>
    <x v="0"/>
    <x v="0"/>
    <x v="0"/>
    <x v="0"/>
    <x v="0"/>
    <x v="0"/>
    <x v="0"/>
    <x v="0"/>
    <x v="0"/>
    <x v="0"/>
    <x v="39"/>
    <x v="0"/>
    <x v="0"/>
    <x v="0"/>
    <x v="0"/>
    <x v="0"/>
    <x v="24"/>
    <x v="0"/>
    <x v="0"/>
    <x v="0"/>
    <x v="22"/>
    <x v="0"/>
    <x v="0"/>
    <x v="22"/>
    <x v="22"/>
    <x v="0"/>
    <x v="68"/>
    <x v="43"/>
    <x v="0"/>
  </r>
  <r>
    <x v="0"/>
    <x v="0"/>
    <x v="0"/>
    <x v="152"/>
    <x v="0"/>
    <x v="0"/>
    <x v="0"/>
    <x v="140"/>
    <x v="140"/>
    <x v="0"/>
    <x v="0"/>
    <x v="1"/>
    <x v="0"/>
    <x v="12"/>
    <x v="105"/>
    <x v="151"/>
    <x v="0"/>
    <x v="0"/>
    <x v="0"/>
    <x v="1"/>
    <x v="1"/>
    <x v="0"/>
    <x v="5"/>
    <x v="0"/>
    <x v="140"/>
    <x v="0"/>
    <x v="65"/>
    <x v="65"/>
    <x v="65"/>
    <x v="125"/>
    <x v="7"/>
    <x v="152"/>
    <x v="152"/>
    <x v="3"/>
    <x v="143"/>
    <x v="3"/>
    <x v="2"/>
    <x v="0"/>
    <x v="0"/>
    <x v="0"/>
    <x v="0"/>
    <x v="2"/>
    <x v="0"/>
    <x v="1"/>
    <x v="152"/>
    <x v="17"/>
    <x v="8"/>
    <x v="8"/>
    <x v="73"/>
    <x v="0"/>
    <x v="0"/>
    <x v="0"/>
    <x v="0"/>
    <x v="0"/>
    <x v="0"/>
    <x v="0"/>
    <x v="0"/>
    <x v="0"/>
    <x v="0"/>
    <x v="0"/>
    <x v="0"/>
    <x v="0"/>
    <x v="0"/>
    <x v="0"/>
    <x v="4"/>
    <x v="0"/>
    <x v="0"/>
    <x v="0"/>
    <x v="0"/>
    <x v="0"/>
    <x v="1"/>
    <x v="0"/>
    <x v="0"/>
    <x v="0"/>
    <x v="2"/>
    <x v="0"/>
    <x v="0"/>
    <x v="2"/>
    <x v="2"/>
    <x v="0"/>
    <x v="58"/>
    <x v="17"/>
    <x v="3"/>
  </r>
  <r>
    <x v="0"/>
    <x v="0"/>
    <x v="0"/>
    <x v="153"/>
    <x v="0"/>
    <x v="0"/>
    <x v="0"/>
    <x v="141"/>
    <x v="141"/>
    <x v="0"/>
    <x v="0"/>
    <x v="0"/>
    <x v="0"/>
    <x v="64"/>
    <x v="106"/>
    <x v="152"/>
    <x v="0"/>
    <x v="0"/>
    <x v="1"/>
    <x v="2"/>
    <x v="0"/>
    <x v="0"/>
    <x v="4"/>
    <x v="1"/>
    <x v="141"/>
    <x v="0"/>
    <x v="65"/>
    <x v="65"/>
    <x v="65"/>
    <x v="126"/>
    <x v="80"/>
    <x v="153"/>
    <x v="153"/>
    <x v="3"/>
    <x v="144"/>
    <x v="3"/>
    <x v="2"/>
    <x v="0"/>
    <x v="0"/>
    <x v="0"/>
    <x v="0"/>
    <x v="2"/>
    <x v="0"/>
    <x v="0"/>
    <x v="153"/>
    <x v="0"/>
    <x v="3"/>
    <x v="4"/>
    <x v="0"/>
    <x v="0"/>
    <x v="0"/>
    <x v="0"/>
    <x v="0"/>
    <x v="0"/>
    <x v="0"/>
    <x v="0"/>
    <x v="0"/>
    <x v="0"/>
    <x v="0"/>
    <x v="0"/>
    <x v="0"/>
    <x v="0"/>
    <x v="0"/>
    <x v="0"/>
    <x v="0"/>
    <x v="0"/>
    <x v="0"/>
    <x v="0"/>
    <x v="0"/>
    <x v="0"/>
    <x v="2"/>
    <x v="0"/>
    <x v="0"/>
    <x v="0"/>
    <x v="2"/>
    <x v="0"/>
    <x v="0"/>
    <x v="2"/>
    <x v="2"/>
    <x v="0"/>
    <x v="58"/>
    <x v="35"/>
    <x v="1"/>
  </r>
  <r>
    <x v="0"/>
    <x v="0"/>
    <x v="0"/>
    <x v="154"/>
    <x v="0"/>
    <x v="0"/>
    <x v="0"/>
    <x v="142"/>
    <x v="142"/>
    <x v="0"/>
    <x v="0"/>
    <x v="1"/>
    <x v="0"/>
    <x v="12"/>
    <x v="107"/>
    <x v="153"/>
    <x v="0"/>
    <x v="0"/>
    <x v="0"/>
    <x v="1"/>
    <x v="1"/>
    <x v="0"/>
    <x v="5"/>
    <x v="0"/>
    <x v="142"/>
    <x v="0"/>
    <x v="65"/>
    <x v="65"/>
    <x v="65"/>
    <x v="123"/>
    <x v="7"/>
    <x v="154"/>
    <x v="154"/>
    <x v="15"/>
    <x v="145"/>
    <x v="15"/>
    <x v="5"/>
    <x v="0"/>
    <x v="0"/>
    <x v="0"/>
    <x v="0"/>
    <x v="5"/>
    <x v="0"/>
    <x v="1"/>
    <x v="154"/>
    <x v="1"/>
    <x v="1"/>
    <x v="6"/>
    <x v="74"/>
    <x v="0"/>
    <x v="0"/>
    <x v="0"/>
    <x v="0"/>
    <x v="0"/>
    <x v="0"/>
    <x v="0"/>
    <x v="0"/>
    <x v="0"/>
    <x v="0"/>
    <x v="0"/>
    <x v="0"/>
    <x v="0"/>
    <x v="0"/>
    <x v="0"/>
    <x v="4"/>
    <x v="0"/>
    <x v="0"/>
    <x v="0"/>
    <x v="0"/>
    <x v="0"/>
    <x v="1"/>
    <x v="0"/>
    <x v="0"/>
    <x v="0"/>
    <x v="5"/>
    <x v="0"/>
    <x v="0"/>
    <x v="5"/>
    <x v="5"/>
    <x v="0"/>
    <x v="12"/>
    <x v="10"/>
    <x v="4"/>
  </r>
  <r>
    <x v="0"/>
    <x v="0"/>
    <x v="0"/>
    <x v="155"/>
    <x v="0"/>
    <x v="0"/>
    <x v="0"/>
    <x v="143"/>
    <x v="143"/>
    <x v="0"/>
    <x v="0"/>
    <x v="0"/>
    <x v="0"/>
    <x v="113"/>
    <x v="108"/>
    <x v="154"/>
    <x v="0"/>
    <x v="0"/>
    <x v="1"/>
    <x v="2"/>
    <x v="0"/>
    <x v="0"/>
    <x v="7"/>
    <x v="1"/>
    <x v="143"/>
    <x v="3"/>
    <x v="66"/>
    <x v="66"/>
    <x v="66"/>
    <x v="127"/>
    <x v="80"/>
    <x v="155"/>
    <x v="155"/>
    <x v="4"/>
    <x v="146"/>
    <x v="4"/>
    <x v="6"/>
    <x v="2"/>
    <x v="0"/>
    <x v="0"/>
    <x v="0"/>
    <x v="6"/>
    <x v="2"/>
    <x v="1"/>
    <x v="155"/>
    <x v="0"/>
    <x v="7"/>
    <x v="0"/>
    <x v="75"/>
    <x v="0"/>
    <x v="0"/>
    <x v="0"/>
    <x v="0"/>
    <x v="0"/>
    <x v="0"/>
    <x v="0"/>
    <x v="0"/>
    <x v="0"/>
    <x v="0"/>
    <x v="0"/>
    <x v="0"/>
    <x v="0"/>
    <x v="0"/>
    <x v="35"/>
    <x v="0"/>
    <x v="0"/>
    <x v="0"/>
    <x v="0"/>
    <x v="0"/>
    <x v="0"/>
    <x v="3"/>
    <x v="0"/>
    <x v="0"/>
    <x v="0"/>
    <x v="3"/>
    <x v="3"/>
    <x v="0"/>
    <x v="3"/>
    <x v="3"/>
    <x v="0"/>
    <x v="38"/>
    <x v="44"/>
    <x v="0"/>
  </r>
  <r>
    <x v="0"/>
    <x v="0"/>
    <x v="0"/>
    <x v="156"/>
    <x v="0"/>
    <x v="0"/>
    <x v="0"/>
    <x v="144"/>
    <x v="144"/>
    <x v="0"/>
    <x v="0"/>
    <x v="1"/>
    <x v="0"/>
    <x v="114"/>
    <x v="109"/>
    <x v="155"/>
    <x v="0"/>
    <x v="0"/>
    <x v="0"/>
    <x v="1"/>
    <x v="1"/>
    <x v="0"/>
    <x v="33"/>
    <x v="12"/>
    <x v="144"/>
    <x v="8"/>
    <x v="67"/>
    <x v="67"/>
    <x v="67"/>
    <x v="128"/>
    <x v="81"/>
    <x v="156"/>
    <x v="156"/>
    <x v="0"/>
    <x v="147"/>
    <x v="0"/>
    <x v="19"/>
    <x v="0"/>
    <x v="0"/>
    <x v="0"/>
    <x v="0"/>
    <x v="19"/>
    <x v="0"/>
    <x v="1"/>
    <x v="156"/>
    <x v="18"/>
    <x v="22"/>
    <x v="9"/>
    <x v="76"/>
    <x v="0"/>
    <x v="0"/>
    <x v="0"/>
    <x v="0"/>
    <x v="0"/>
    <x v="0"/>
    <x v="0"/>
    <x v="0"/>
    <x v="0"/>
    <x v="0"/>
    <x v="0"/>
    <x v="0"/>
    <x v="0"/>
    <x v="0"/>
    <x v="36"/>
    <x v="12"/>
    <x v="0"/>
    <x v="0"/>
    <x v="0"/>
    <x v="0"/>
    <x v="0"/>
    <x v="21"/>
    <x v="0"/>
    <x v="0"/>
    <x v="0"/>
    <x v="23"/>
    <x v="1"/>
    <x v="0"/>
    <x v="23"/>
    <x v="23"/>
    <x v="0"/>
    <x v="69"/>
    <x v="2"/>
    <x v="2"/>
  </r>
  <r>
    <x v="0"/>
    <x v="0"/>
    <x v="0"/>
    <x v="157"/>
    <x v="0"/>
    <x v="2"/>
    <x v="0"/>
    <x v="145"/>
    <x v="145"/>
    <x v="0"/>
    <x v="0"/>
    <x v="2"/>
    <x v="0"/>
    <x v="115"/>
    <x v="110"/>
    <x v="156"/>
    <x v="0"/>
    <x v="0"/>
    <x v="1"/>
    <x v="2"/>
    <x v="1"/>
    <x v="6"/>
    <x v="4"/>
    <x v="1"/>
    <x v="145"/>
    <x v="8"/>
    <x v="67"/>
    <x v="67"/>
    <x v="67"/>
    <x v="129"/>
    <x v="82"/>
    <x v="157"/>
    <x v="157"/>
    <x v="0"/>
    <x v="148"/>
    <x v="0"/>
    <x v="18"/>
    <x v="12"/>
    <x v="0"/>
    <x v="0"/>
    <x v="0"/>
    <x v="18"/>
    <x v="12"/>
    <x v="1"/>
    <x v="157"/>
    <x v="0"/>
    <x v="1"/>
    <x v="6"/>
    <x v="77"/>
    <x v="0"/>
    <x v="0"/>
    <x v="0"/>
    <x v="0"/>
    <x v="0"/>
    <x v="0"/>
    <x v="0"/>
    <x v="0"/>
    <x v="0"/>
    <x v="0"/>
    <x v="0"/>
    <x v="0"/>
    <x v="0"/>
    <x v="0"/>
    <x v="37"/>
    <x v="18"/>
    <x v="0"/>
    <x v="0"/>
    <x v="0"/>
    <x v="0"/>
    <x v="0"/>
    <x v="13"/>
    <x v="0"/>
    <x v="0"/>
    <x v="0"/>
    <x v="24"/>
    <x v="1"/>
    <x v="0"/>
    <x v="24"/>
    <x v="24"/>
    <x v="0"/>
    <x v="70"/>
    <x v="30"/>
    <x v="3"/>
  </r>
  <r>
    <x v="0"/>
    <x v="0"/>
    <x v="0"/>
    <x v="158"/>
    <x v="0"/>
    <x v="0"/>
    <x v="0"/>
    <x v="146"/>
    <x v="146"/>
    <x v="0"/>
    <x v="0"/>
    <x v="4"/>
    <x v="0"/>
    <x v="116"/>
    <x v="111"/>
    <x v="157"/>
    <x v="0"/>
    <x v="0"/>
    <x v="3"/>
    <x v="2"/>
    <x v="2"/>
    <x v="0"/>
    <x v="34"/>
    <x v="21"/>
    <x v="146"/>
    <x v="8"/>
    <x v="67"/>
    <x v="67"/>
    <x v="67"/>
    <x v="130"/>
    <x v="83"/>
    <x v="158"/>
    <x v="158"/>
    <x v="1"/>
    <x v="149"/>
    <x v="1"/>
    <x v="29"/>
    <x v="0"/>
    <x v="0"/>
    <x v="0"/>
    <x v="0"/>
    <x v="28"/>
    <x v="0"/>
    <x v="1"/>
    <x v="158"/>
    <x v="0"/>
    <x v="7"/>
    <x v="1"/>
    <x v="78"/>
    <x v="0"/>
    <x v="0"/>
    <x v="0"/>
    <x v="0"/>
    <x v="0"/>
    <x v="0"/>
    <x v="0"/>
    <x v="0"/>
    <x v="0"/>
    <x v="0"/>
    <x v="0"/>
    <x v="0"/>
    <x v="0"/>
    <x v="0"/>
    <x v="38"/>
    <x v="40"/>
    <x v="0"/>
    <x v="0"/>
    <x v="0"/>
    <x v="0"/>
    <x v="0"/>
    <x v="14"/>
    <x v="0"/>
    <x v="0"/>
    <x v="0"/>
    <x v="0"/>
    <x v="1"/>
    <x v="0"/>
    <x v="0"/>
    <x v="0"/>
    <x v="0"/>
    <x v="71"/>
    <x v="4"/>
    <x v="3"/>
  </r>
  <r>
    <x v="0"/>
    <x v="0"/>
    <x v="0"/>
    <x v="159"/>
    <x v="0"/>
    <x v="0"/>
    <x v="0"/>
    <x v="147"/>
    <x v="147"/>
    <x v="0"/>
    <x v="0"/>
    <x v="0"/>
    <x v="0"/>
    <x v="109"/>
    <x v="32"/>
    <x v="158"/>
    <x v="0"/>
    <x v="0"/>
    <x v="1"/>
    <x v="2"/>
    <x v="1"/>
    <x v="0"/>
    <x v="7"/>
    <x v="1"/>
    <x v="147"/>
    <x v="10"/>
    <x v="68"/>
    <x v="68"/>
    <x v="68"/>
    <x v="131"/>
    <x v="43"/>
    <x v="159"/>
    <x v="159"/>
    <x v="3"/>
    <x v="150"/>
    <x v="3"/>
    <x v="5"/>
    <x v="0"/>
    <x v="0"/>
    <x v="0"/>
    <x v="0"/>
    <x v="5"/>
    <x v="0"/>
    <x v="0"/>
    <x v="159"/>
    <x v="0"/>
    <x v="0"/>
    <x v="0"/>
    <x v="0"/>
    <x v="0"/>
    <x v="0"/>
    <x v="0"/>
    <x v="0"/>
    <x v="0"/>
    <x v="0"/>
    <x v="0"/>
    <x v="0"/>
    <x v="0"/>
    <x v="0"/>
    <x v="0"/>
    <x v="0"/>
    <x v="0"/>
    <x v="0"/>
    <x v="39"/>
    <x v="5"/>
    <x v="0"/>
    <x v="0"/>
    <x v="0"/>
    <x v="0"/>
    <x v="0"/>
    <x v="2"/>
    <x v="0"/>
    <x v="0"/>
    <x v="0"/>
    <x v="5"/>
    <x v="2"/>
    <x v="0"/>
    <x v="5"/>
    <x v="5"/>
    <x v="0"/>
    <x v="72"/>
    <x v="30"/>
    <x v="3"/>
  </r>
  <r>
    <x v="0"/>
    <x v="0"/>
    <x v="0"/>
    <x v="160"/>
    <x v="0"/>
    <x v="1"/>
    <x v="0"/>
    <x v="148"/>
    <x v="148"/>
    <x v="0"/>
    <x v="0"/>
    <x v="0"/>
    <x v="0"/>
    <x v="117"/>
    <x v="112"/>
    <x v="159"/>
    <x v="0"/>
    <x v="0"/>
    <x v="1"/>
    <x v="2"/>
    <x v="1"/>
    <x v="0"/>
    <x v="4"/>
    <x v="0"/>
    <x v="148"/>
    <x v="24"/>
    <x v="69"/>
    <x v="69"/>
    <x v="69"/>
    <x v="132"/>
    <x v="21"/>
    <x v="160"/>
    <x v="160"/>
    <x v="0"/>
    <x v="151"/>
    <x v="0"/>
    <x v="7"/>
    <x v="0"/>
    <x v="0"/>
    <x v="0"/>
    <x v="0"/>
    <x v="7"/>
    <x v="0"/>
    <x v="0"/>
    <x v="160"/>
    <x v="0"/>
    <x v="5"/>
    <x v="0"/>
    <x v="0"/>
    <x v="0"/>
    <x v="0"/>
    <x v="0"/>
    <x v="0"/>
    <x v="0"/>
    <x v="0"/>
    <x v="26"/>
    <x v="1"/>
    <x v="13"/>
    <x v="1"/>
    <x v="21"/>
    <x v="26"/>
    <x v="0"/>
    <x v="1"/>
    <x v="40"/>
    <x v="5"/>
    <x v="0"/>
    <x v="0"/>
    <x v="0"/>
    <x v="0"/>
    <x v="0"/>
    <x v="14"/>
    <x v="0"/>
    <x v="0"/>
    <x v="0"/>
    <x v="3"/>
    <x v="2"/>
    <x v="24"/>
    <x v="3"/>
    <x v="3"/>
    <x v="0"/>
    <x v="73"/>
    <x v="22"/>
    <x v="0"/>
  </r>
  <r>
    <x v="0"/>
    <x v="0"/>
    <x v="0"/>
    <x v="161"/>
    <x v="0"/>
    <x v="0"/>
    <x v="0"/>
    <x v="149"/>
    <x v="149"/>
    <x v="0"/>
    <x v="0"/>
    <x v="0"/>
    <x v="0"/>
    <x v="118"/>
    <x v="40"/>
    <x v="160"/>
    <x v="0"/>
    <x v="0"/>
    <x v="1"/>
    <x v="2"/>
    <x v="1"/>
    <x v="0"/>
    <x v="7"/>
    <x v="1"/>
    <x v="149"/>
    <x v="17"/>
    <x v="70"/>
    <x v="70"/>
    <x v="70"/>
    <x v="133"/>
    <x v="43"/>
    <x v="161"/>
    <x v="161"/>
    <x v="11"/>
    <x v="152"/>
    <x v="11"/>
    <x v="16"/>
    <x v="11"/>
    <x v="0"/>
    <x v="0"/>
    <x v="0"/>
    <x v="15"/>
    <x v="10"/>
    <x v="0"/>
    <x v="161"/>
    <x v="0"/>
    <x v="16"/>
    <x v="7"/>
    <x v="0"/>
    <x v="0"/>
    <x v="0"/>
    <x v="0"/>
    <x v="0"/>
    <x v="0"/>
    <x v="0"/>
    <x v="0"/>
    <x v="0"/>
    <x v="0"/>
    <x v="0"/>
    <x v="0"/>
    <x v="0"/>
    <x v="0"/>
    <x v="0"/>
    <x v="0"/>
    <x v="22"/>
    <x v="0"/>
    <x v="0"/>
    <x v="0"/>
    <x v="0"/>
    <x v="0"/>
    <x v="2"/>
    <x v="0"/>
    <x v="0"/>
    <x v="0"/>
    <x v="13"/>
    <x v="8"/>
    <x v="0"/>
    <x v="13"/>
    <x v="13"/>
    <x v="0"/>
    <x v="46"/>
    <x v="8"/>
    <x v="0"/>
  </r>
  <r>
    <x v="0"/>
    <x v="0"/>
    <x v="0"/>
    <x v="162"/>
    <x v="0"/>
    <x v="0"/>
    <x v="0"/>
    <x v="150"/>
    <x v="150"/>
    <x v="0"/>
    <x v="0"/>
    <x v="1"/>
    <x v="0"/>
    <x v="119"/>
    <x v="113"/>
    <x v="161"/>
    <x v="0"/>
    <x v="0"/>
    <x v="0"/>
    <x v="1"/>
    <x v="1"/>
    <x v="0"/>
    <x v="5"/>
    <x v="0"/>
    <x v="150"/>
    <x v="18"/>
    <x v="71"/>
    <x v="71"/>
    <x v="71"/>
    <x v="134"/>
    <x v="7"/>
    <x v="162"/>
    <x v="162"/>
    <x v="3"/>
    <x v="153"/>
    <x v="3"/>
    <x v="2"/>
    <x v="0"/>
    <x v="0"/>
    <x v="0"/>
    <x v="0"/>
    <x v="2"/>
    <x v="0"/>
    <x v="1"/>
    <x v="162"/>
    <x v="0"/>
    <x v="19"/>
    <x v="3"/>
    <x v="0"/>
    <x v="0"/>
    <x v="0"/>
    <x v="0"/>
    <x v="0"/>
    <x v="0"/>
    <x v="0"/>
    <x v="0"/>
    <x v="0"/>
    <x v="0"/>
    <x v="0"/>
    <x v="0"/>
    <x v="0"/>
    <x v="0"/>
    <x v="0"/>
    <x v="0"/>
    <x v="4"/>
    <x v="0"/>
    <x v="0"/>
    <x v="0"/>
    <x v="0"/>
    <x v="0"/>
    <x v="6"/>
    <x v="0"/>
    <x v="0"/>
    <x v="0"/>
    <x v="2"/>
    <x v="0"/>
    <x v="0"/>
    <x v="2"/>
    <x v="2"/>
    <x v="0"/>
    <x v="58"/>
    <x v="11"/>
    <x v="3"/>
  </r>
  <r>
    <x v="0"/>
    <x v="0"/>
    <x v="0"/>
    <x v="163"/>
    <x v="0"/>
    <x v="1"/>
    <x v="0"/>
    <x v="151"/>
    <x v="151"/>
    <x v="0"/>
    <x v="0"/>
    <x v="0"/>
    <x v="0"/>
    <x v="120"/>
    <x v="18"/>
    <x v="162"/>
    <x v="0"/>
    <x v="0"/>
    <x v="3"/>
    <x v="2"/>
    <x v="1"/>
    <x v="0"/>
    <x v="35"/>
    <x v="1"/>
    <x v="151"/>
    <x v="25"/>
    <x v="72"/>
    <x v="72"/>
    <x v="72"/>
    <x v="135"/>
    <x v="84"/>
    <x v="163"/>
    <x v="163"/>
    <x v="2"/>
    <x v="154"/>
    <x v="2"/>
    <x v="6"/>
    <x v="2"/>
    <x v="0"/>
    <x v="0"/>
    <x v="0"/>
    <x v="6"/>
    <x v="2"/>
    <x v="1"/>
    <x v="163"/>
    <x v="1"/>
    <x v="21"/>
    <x v="0"/>
    <x v="79"/>
    <x v="0"/>
    <x v="0"/>
    <x v="0"/>
    <x v="0"/>
    <x v="0"/>
    <x v="0"/>
    <x v="27"/>
    <x v="1"/>
    <x v="0"/>
    <x v="1"/>
    <x v="22"/>
    <x v="27"/>
    <x v="0"/>
    <x v="1"/>
    <x v="0"/>
    <x v="28"/>
    <x v="0"/>
    <x v="0"/>
    <x v="0"/>
    <x v="0"/>
    <x v="0"/>
    <x v="28"/>
    <x v="0"/>
    <x v="0"/>
    <x v="0"/>
    <x v="6"/>
    <x v="7"/>
    <x v="25"/>
    <x v="6"/>
    <x v="6"/>
    <x v="0"/>
    <x v="74"/>
    <x v="45"/>
    <x v="0"/>
  </r>
  <r>
    <x v="0"/>
    <x v="0"/>
    <x v="0"/>
    <x v="164"/>
    <x v="0"/>
    <x v="0"/>
    <x v="0"/>
    <x v="151"/>
    <x v="151"/>
    <x v="0"/>
    <x v="0"/>
    <x v="0"/>
    <x v="0"/>
    <x v="120"/>
    <x v="18"/>
    <x v="162"/>
    <x v="0"/>
    <x v="0"/>
    <x v="3"/>
    <x v="2"/>
    <x v="1"/>
    <x v="0"/>
    <x v="35"/>
    <x v="1"/>
    <x v="151"/>
    <x v="25"/>
    <x v="72"/>
    <x v="72"/>
    <x v="72"/>
    <x v="135"/>
    <x v="84"/>
    <x v="164"/>
    <x v="164"/>
    <x v="1"/>
    <x v="155"/>
    <x v="1"/>
    <x v="5"/>
    <x v="0"/>
    <x v="0"/>
    <x v="0"/>
    <x v="0"/>
    <x v="5"/>
    <x v="0"/>
    <x v="0"/>
    <x v="164"/>
    <x v="0"/>
    <x v="0"/>
    <x v="0"/>
    <x v="0"/>
    <x v="0"/>
    <x v="0"/>
    <x v="0"/>
    <x v="0"/>
    <x v="0"/>
    <x v="0"/>
    <x v="0"/>
    <x v="0"/>
    <x v="0"/>
    <x v="0"/>
    <x v="0"/>
    <x v="0"/>
    <x v="0"/>
    <x v="0"/>
    <x v="0"/>
    <x v="28"/>
    <x v="0"/>
    <x v="0"/>
    <x v="0"/>
    <x v="0"/>
    <x v="0"/>
    <x v="28"/>
    <x v="0"/>
    <x v="0"/>
    <x v="0"/>
    <x v="5"/>
    <x v="7"/>
    <x v="0"/>
    <x v="5"/>
    <x v="5"/>
    <x v="0"/>
    <x v="75"/>
    <x v="46"/>
    <x v="0"/>
  </r>
  <r>
    <x v="0"/>
    <x v="0"/>
    <x v="0"/>
    <x v="165"/>
    <x v="0"/>
    <x v="0"/>
    <x v="0"/>
    <x v="152"/>
    <x v="152"/>
    <x v="0"/>
    <x v="0"/>
    <x v="0"/>
    <x v="0"/>
    <x v="121"/>
    <x v="114"/>
    <x v="163"/>
    <x v="0"/>
    <x v="0"/>
    <x v="3"/>
    <x v="2"/>
    <x v="1"/>
    <x v="0"/>
    <x v="35"/>
    <x v="1"/>
    <x v="152"/>
    <x v="25"/>
    <x v="72"/>
    <x v="72"/>
    <x v="72"/>
    <x v="135"/>
    <x v="84"/>
    <x v="165"/>
    <x v="165"/>
    <x v="2"/>
    <x v="156"/>
    <x v="2"/>
    <x v="6"/>
    <x v="2"/>
    <x v="0"/>
    <x v="0"/>
    <x v="0"/>
    <x v="6"/>
    <x v="2"/>
    <x v="0"/>
    <x v="165"/>
    <x v="0"/>
    <x v="5"/>
    <x v="2"/>
    <x v="0"/>
    <x v="0"/>
    <x v="0"/>
    <x v="0"/>
    <x v="0"/>
    <x v="0"/>
    <x v="0"/>
    <x v="0"/>
    <x v="0"/>
    <x v="0"/>
    <x v="0"/>
    <x v="0"/>
    <x v="0"/>
    <x v="0"/>
    <x v="0"/>
    <x v="0"/>
    <x v="19"/>
    <x v="0"/>
    <x v="0"/>
    <x v="0"/>
    <x v="0"/>
    <x v="0"/>
    <x v="28"/>
    <x v="0"/>
    <x v="0"/>
    <x v="0"/>
    <x v="6"/>
    <x v="7"/>
    <x v="0"/>
    <x v="6"/>
    <x v="6"/>
    <x v="0"/>
    <x v="76"/>
    <x v="45"/>
    <x v="0"/>
  </r>
  <r>
    <x v="0"/>
    <x v="0"/>
    <x v="0"/>
    <x v="166"/>
    <x v="0"/>
    <x v="0"/>
    <x v="0"/>
    <x v="153"/>
    <x v="153"/>
    <x v="0"/>
    <x v="0"/>
    <x v="0"/>
    <x v="0"/>
    <x v="122"/>
    <x v="55"/>
    <x v="164"/>
    <x v="0"/>
    <x v="0"/>
    <x v="1"/>
    <x v="2"/>
    <x v="1"/>
    <x v="0"/>
    <x v="7"/>
    <x v="1"/>
    <x v="153"/>
    <x v="25"/>
    <x v="72"/>
    <x v="72"/>
    <x v="72"/>
    <x v="136"/>
    <x v="37"/>
    <x v="166"/>
    <x v="166"/>
    <x v="9"/>
    <x v="157"/>
    <x v="9"/>
    <x v="5"/>
    <x v="0"/>
    <x v="0"/>
    <x v="0"/>
    <x v="0"/>
    <x v="5"/>
    <x v="0"/>
    <x v="1"/>
    <x v="166"/>
    <x v="19"/>
    <x v="22"/>
    <x v="9"/>
    <x v="80"/>
    <x v="0"/>
    <x v="0"/>
    <x v="0"/>
    <x v="0"/>
    <x v="0"/>
    <x v="0"/>
    <x v="0"/>
    <x v="0"/>
    <x v="0"/>
    <x v="0"/>
    <x v="0"/>
    <x v="0"/>
    <x v="0"/>
    <x v="0"/>
    <x v="0"/>
    <x v="28"/>
    <x v="0"/>
    <x v="0"/>
    <x v="0"/>
    <x v="0"/>
    <x v="0"/>
    <x v="29"/>
    <x v="0"/>
    <x v="0"/>
    <x v="0"/>
    <x v="5"/>
    <x v="1"/>
    <x v="0"/>
    <x v="5"/>
    <x v="5"/>
    <x v="0"/>
    <x v="33"/>
    <x v="30"/>
    <x v="3"/>
  </r>
  <r>
    <x v="0"/>
    <x v="0"/>
    <x v="0"/>
    <x v="167"/>
    <x v="0"/>
    <x v="0"/>
    <x v="0"/>
    <x v="154"/>
    <x v="154"/>
    <x v="0"/>
    <x v="0"/>
    <x v="1"/>
    <x v="0"/>
    <x v="123"/>
    <x v="115"/>
    <x v="165"/>
    <x v="0"/>
    <x v="0"/>
    <x v="0"/>
    <x v="1"/>
    <x v="1"/>
    <x v="0"/>
    <x v="36"/>
    <x v="4"/>
    <x v="154"/>
    <x v="25"/>
    <x v="72"/>
    <x v="72"/>
    <x v="72"/>
    <x v="137"/>
    <x v="85"/>
    <x v="167"/>
    <x v="167"/>
    <x v="3"/>
    <x v="158"/>
    <x v="3"/>
    <x v="2"/>
    <x v="0"/>
    <x v="0"/>
    <x v="0"/>
    <x v="0"/>
    <x v="2"/>
    <x v="0"/>
    <x v="1"/>
    <x v="167"/>
    <x v="0"/>
    <x v="19"/>
    <x v="6"/>
    <x v="40"/>
    <x v="0"/>
    <x v="0"/>
    <x v="0"/>
    <x v="0"/>
    <x v="0"/>
    <x v="0"/>
    <x v="0"/>
    <x v="0"/>
    <x v="0"/>
    <x v="0"/>
    <x v="0"/>
    <x v="0"/>
    <x v="0"/>
    <x v="0"/>
    <x v="0"/>
    <x v="41"/>
    <x v="0"/>
    <x v="0"/>
    <x v="0"/>
    <x v="0"/>
    <x v="0"/>
    <x v="1"/>
    <x v="0"/>
    <x v="0"/>
    <x v="0"/>
    <x v="2"/>
    <x v="1"/>
    <x v="0"/>
    <x v="2"/>
    <x v="2"/>
    <x v="0"/>
    <x v="77"/>
    <x v="17"/>
    <x v="3"/>
  </r>
  <r>
    <x v="0"/>
    <x v="0"/>
    <x v="0"/>
    <x v="168"/>
    <x v="0"/>
    <x v="1"/>
    <x v="0"/>
    <x v="155"/>
    <x v="155"/>
    <x v="0"/>
    <x v="0"/>
    <x v="0"/>
    <x v="0"/>
    <x v="121"/>
    <x v="114"/>
    <x v="166"/>
    <x v="0"/>
    <x v="0"/>
    <x v="3"/>
    <x v="2"/>
    <x v="1"/>
    <x v="0"/>
    <x v="35"/>
    <x v="1"/>
    <x v="155"/>
    <x v="25"/>
    <x v="72"/>
    <x v="72"/>
    <x v="72"/>
    <x v="135"/>
    <x v="84"/>
    <x v="168"/>
    <x v="168"/>
    <x v="6"/>
    <x v="159"/>
    <x v="6"/>
    <x v="5"/>
    <x v="0"/>
    <x v="0"/>
    <x v="0"/>
    <x v="0"/>
    <x v="5"/>
    <x v="0"/>
    <x v="1"/>
    <x v="168"/>
    <x v="20"/>
    <x v="7"/>
    <x v="11"/>
    <x v="81"/>
    <x v="0"/>
    <x v="0"/>
    <x v="0"/>
    <x v="0"/>
    <x v="0"/>
    <x v="0"/>
    <x v="0"/>
    <x v="0"/>
    <x v="0"/>
    <x v="0"/>
    <x v="0"/>
    <x v="0"/>
    <x v="0"/>
    <x v="0"/>
    <x v="0"/>
    <x v="19"/>
    <x v="0"/>
    <x v="0"/>
    <x v="0"/>
    <x v="0"/>
    <x v="0"/>
    <x v="28"/>
    <x v="0"/>
    <x v="0"/>
    <x v="0"/>
    <x v="3"/>
    <x v="7"/>
    <x v="0"/>
    <x v="3"/>
    <x v="3"/>
    <x v="0"/>
    <x v="78"/>
    <x v="23"/>
    <x v="2"/>
  </r>
  <r>
    <x v="0"/>
    <x v="0"/>
    <x v="0"/>
    <x v="169"/>
    <x v="0"/>
    <x v="1"/>
    <x v="0"/>
    <x v="156"/>
    <x v="156"/>
    <x v="0"/>
    <x v="0"/>
    <x v="0"/>
    <x v="0"/>
    <x v="97"/>
    <x v="27"/>
    <x v="167"/>
    <x v="0"/>
    <x v="0"/>
    <x v="3"/>
    <x v="2"/>
    <x v="1"/>
    <x v="0"/>
    <x v="3"/>
    <x v="1"/>
    <x v="156"/>
    <x v="14"/>
    <x v="73"/>
    <x v="73"/>
    <x v="73"/>
    <x v="138"/>
    <x v="84"/>
    <x v="169"/>
    <x v="169"/>
    <x v="1"/>
    <x v="160"/>
    <x v="1"/>
    <x v="5"/>
    <x v="0"/>
    <x v="0"/>
    <x v="0"/>
    <x v="0"/>
    <x v="5"/>
    <x v="0"/>
    <x v="1"/>
    <x v="169"/>
    <x v="0"/>
    <x v="18"/>
    <x v="5"/>
    <x v="82"/>
    <x v="0"/>
    <x v="0"/>
    <x v="0"/>
    <x v="0"/>
    <x v="0"/>
    <x v="0"/>
    <x v="28"/>
    <x v="1"/>
    <x v="14"/>
    <x v="1"/>
    <x v="23"/>
    <x v="28"/>
    <x v="0"/>
    <x v="1"/>
    <x v="0"/>
    <x v="19"/>
    <x v="0"/>
    <x v="0"/>
    <x v="0"/>
    <x v="0"/>
    <x v="0"/>
    <x v="28"/>
    <x v="0"/>
    <x v="0"/>
    <x v="0"/>
    <x v="5"/>
    <x v="10"/>
    <x v="12"/>
    <x v="5"/>
    <x v="5"/>
    <x v="0"/>
    <x v="79"/>
    <x v="47"/>
    <x v="3"/>
  </r>
  <r>
    <x v="0"/>
    <x v="0"/>
    <x v="0"/>
    <x v="170"/>
    <x v="0"/>
    <x v="0"/>
    <x v="0"/>
    <x v="157"/>
    <x v="157"/>
    <x v="0"/>
    <x v="0"/>
    <x v="0"/>
    <x v="0"/>
    <x v="124"/>
    <x v="27"/>
    <x v="168"/>
    <x v="0"/>
    <x v="0"/>
    <x v="2"/>
    <x v="0"/>
    <x v="1"/>
    <x v="0"/>
    <x v="37"/>
    <x v="22"/>
    <x v="157"/>
    <x v="14"/>
    <x v="73"/>
    <x v="73"/>
    <x v="73"/>
    <x v="139"/>
    <x v="86"/>
    <x v="170"/>
    <x v="170"/>
    <x v="1"/>
    <x v="161"/>
    <x v="1"/>
    <x v="5"/>
    <x v="0"/>
    <x v="0"/>
    <x v="0"/>
    <x v="0"/>
    <x v="5"/>
    <x v="0"/>
    <x v="1"/>
    <x v="170"/>
    <x v="0"/>
    <x v="11"/>
    <x v="7"/>
    <x v="0"/>
    <x v="0"/>
    <x v="0"/>
    <x v="0"/>
    <x v="0"/>
    <x v="0"/>
    <x v="0"/>
    <x v="0"/>
    <x v="0"/>
    <x v="0"/>
    <x v="0"/>
    <x v="0"/>
    <x v="0"/>
    <x v="0"/>
    <x v="0"/>
    <x v="0"/>
    <x v="8"/>
    <x v="0"/>
    <x v="0"/>
    <x v="0"/>
    <x v="0"/>
    <x v="0"/>
    <x v="19"/>
    <x v="0"/>
    <x v="0"/>
    <x v="0"/>
    <x v="3"/>
    <x v="0"/>
    <x v="0"/>
    <x v="3"/>
    <x v="3"/>
    <x v="0"/>
    <x v="55"/>
    <x v="8"/>
    <x v="1"/>
  </r>
  <r>
    <x v="0"/>
    <x v="0"/>
    <x v="0"/>
    <x v="171"/>
    <x v="0"/>
    <x v="1"/>
    <x v="0"/>
    <x v="158"/>
    <x v="158"/>
    <x v="0"/>
    <x v="0"/>
    <x v="1"/>
    <x v="0"/>
    <x v="125"/>
    <x v="116"/>
    <x v="169"/>
    <x v="0"/>
    <x v="0"/>
    <x v="0"/>
    <x v="1"/>
    <x v="1"/>
    <x v="0"/>
    <x v="38"/>
    <x v="1"/>
    <x v="158"/>
    <x v="19"/>
    <x v="74"/>
    <x v="74"/>
    <x v="74"/>
    <x v="140"/>
    <x v="87"/>
    <x v="171"/>
    <x v="171"/>
    <x v="6"/>
    <x v="162"/>
    <x v="6"/>
    <x v="2"/>
    <x v="0"/>
    <x v="0"/>
    <x v="0"/>
    <x v="0"/>
    <x v="2"/>
    <x v="0"/>
    <x v="0"/>
    <x v="171"/>
    <x v="0"/>
    <x v="16"/>
    <x v="2"/>
    <x v="0"/>
    <x v="0"/>
    <x v="0"/>
    <x v="0"/>
    <x v="0"/>
    <x v="0"/>
    <x v="0"/>
    <x v="29"/>
    <x v="1"/>
    <x v="15"/>
    <x v="1"/>
    <x v="24"/>
    <x v="29"/>
    <x v="0"/>
    <x v="1"/>
    <x v="41"/>
    <x v="42"/>
    <x v="0"/>
    <x v="0"/>
    <x v="0"/>
    <x v="0"/>
    <x v="0"/>
    <x v="1"/>
    <x v="0"/>
    <x v="0"/>
    <x v="0"/>
    <x v="2"/>
    <x v="0"/>
    <x v="26"/>
    <x v="2"/>
    <x v="2"/>
    <x v="0"/>
    <x v="80"/>
    <x v="27"/>
    <x v="2"/>
  </r>
  <r>
    <x v="0"/>
    <x v="0"/>
    <x v="0"/>
    <x v="172"/>
    <x v="0"/>
    <x v="0"/>
    <x v="0"/>
    <x v="159"/>
    <x v="159"/>
    <x v="0"/>
    <x v="0"/>
    <x v="0"/>
    <x v="0"/>
    <x v="126"/>
    <x v="117"/>
    <x v="170"/>
    <x v="0"/>
    <x v="0"/>
    <x v="1"/>
    <x v="2"/>
    <x v="0"/>
    <x v="0"/>
    <x v="4"/>
    <x v="8"/>
    <x v="159"/>
    <x v="26"/>
    <x v="75"/>
    <x v="75"/>
    <x v="75"/>
    <x v="141"/>
    <x v="88"/>
    <x v="172"/>
    <x v="172"/>
    <x v="0"/>
    <x v="163"/>
    <x v="0"/>
    <x v="1"/>
    <x v="0"/>
    <x v="0"/>
    <x v="0"/>
    <x v="0"/>
    <x v="1"/>
    <x v="0"/>
    <x v="1"/>
    <x v="172"/>
    <x v="0"/>
    <x v="0"/>
    <x v="0"/>
    <x v="83"/>
    <x v="0"/>
    <x v="0"/>
    <x v="0"/>
    <x v="0"/>
    <x v="0"/>
    <x v="0"/>
    <x v="0"/>
    <x v="0"/>
    <x v="0"/>
    <x v="0"/>
    <x v="0"/>
    <x v="0"/>
    <x v="0"/>
    <x v="0"/>
    <x v="42"/>
    <x v="3"/>
    <x v="0"/>
    <x v="0"/>
    <x v="0"/>
    <x v="0"/>
    <x v="0"/>
    <x v="9"/>
    <x v="0"/>
    <x v="0"/>
    <x v="0"/>
    <x v="1"/>
    <x v="0"/>
    <x v="0"/>
    <x v="1"/>
    <x v="1"/>
    <x v="0"/>
    <x v="1"/>
    <x v="2"/>
    <x v="2"/>
  </r>
  <r>
    <x v="0"/>
    <x v="0"/>
    <x v="0"/>
    <x v="173"/>
    <x v="0"/>
    <x v="0"/>
    <x v="0"/>
    <x v="160"/>
    <x v="160"/>
    <x v="0"/>
    <x v="0"/>
    <x v="0"/>
    <x v="0"/>
    <x v="127"/>
    <x v="67"/>
    <x v="171"/>
    <x v="0"/>
    <x v="0"/>
    <x v="1"/>
    <x v="2"/>
    <x v="0"/>
    <x v="0"/>
    <x v="39"/>
    <x v="23"/>
    <x v="160"/>
    <x v="13"/>
    <x v="76"/>
    <x v="76"/>
    <x v="76"/>
    <x v="12"/>
    <x v="89"/>
    <x v="173"/>
    <x v="173"/>
    <x v="4"/>
    <x v="164"/>
    <x v="4"/>
    <x v="9"/>
    <x v="4"/>
    <x v="0"/>
    <x v="0"/>
    <x v="0"/>
    <x v="9"/>
    <x v="4"/>
    <x v="1"/>
    <x v="173"/>
    <x v="0"/>
    <x v="20"/>
    <x v="9"/>
    <x v="14"/>
    <x v="0"/>
    <x v="0"/>
    <x v="0"/>
    <x v="0"/>
    <x v="0"/>
    <x v="0"/>
    <x v="0"/>
    <x v="0"/>
    <x v="0"/>
    <x v="0"/>
    <x v="0"/>
    <x v="0"/>
    <x v="0"/>
    <x v="0"/>
    <x v="43"/>
    <x v="43"/>
    <x v="0"/>
    <x v="0"/>
    <x v="0"/>
    <x v="0"/>
    <x v="0"/>
    <x v="30"/>
    <x v="0"/>
    <x v="0"/>
    <x v="0"/>
    <x v="8"/>
    <x v="2"/>
    <x v="0"/>
    <x v="8"/>
    <x v="8"/>
    <x v="0"/>
    <x v="81"/>
    <x v="2"/>
    <x v="2"/>
  </r>
  <r>
    <x v="0"/>
    <x v="0"/>
    <x v="0"/>
    <x v="174"/>
    <x v="0"/>
    <x v="1"/>
    <x v="0"/>
    <x v="161"/>
    <x v="161"/>
    <x v="0"/>
    <x v="0"/>
    <x v="1"/>
    <x v="0"/>
    <x v="128"/>
    <x v="118"/>
    <x v="172"/>
    <x v="0"/>
    <x v="0"/>
    <x v="0"/>
    <x v="1"/>
    <x v="1"/>
    <x v="0"/>
    <x v="40"/>
    <x v="2"/>
    <x v="161"/>
    <x v="25"/>
    <x v="77"/>
    <x v="77"/>
    <x v="77"/>
    <x v="142"/>
    <x v="90"/>
    <x v="174"/>
    <x v="174"/>
    <x v="1"/>
    <x v="165"/>
    <x v="1"/>
    <x v="30"/>
    <x v="18"/>
    <x v="0"/>
    <x v="0"/>
    <x v="0"/>
    <x v="29"/>
    <x v="17"/>
    <x v="0"/>
    <x v="174"/>
    <x v="0"/>
    <x v="21"/>
    <x v="9"/>
    <x v="0"/>
    <x v="0"/>
    <x v="0"/>
    <x v="0"/>
    <x v="0"/>
    <x v="0"/>
    <x v="0"/>
    <x v="30"/>
    <x v="1"/>
    <x v="16"/>
    <x v="1"/>
    <x v="20"/>
    <x v="30"/>
    <x v="0"/>
    <x v="1"/>
    <x v="0"/>
    <x v="44"/>
    <x v="0"/>
    <x v="0"/>
    <x v="0"/>
    <x v="0"/>
    <x v="0"/>
    <x v="1"/>
    <x v="0"/>
    <x v="0"/>
    <x v="0"/>
    <x v="3"/>
    <x v="5"/>
    <x v="27"/>
    <x v="3"/>
    <x v="3"/>
    <x v="0"/>
    <x v="82"/>
    <x v="22"/>
    <x v="1"/>
  </r>
  <r>
    <x v="0"/>
    <x v="0"/>
    <x v="0"/>
    <x v="175"/>
    <x v="0"/>
    <x v="0"/>
    <x v="0"/>
    <x v="162"/>
    <x v="162"/>
    <x v="0"/>
    <x v="0"/>
    <x v="0"/>
    <x v="0"/>
    <x v="129"/>
    <x v="119"/>
    <x v="173"/>
    <x v="0"/>
    <x v="0"/>
    <x v="0"/>
    <x v="0"/>
    <x v="0"/>
    <x v="0"/>
    <x v="31"/>
    <x v="0"/>
    <x v="162"/>
    <x v="27"/>
    <x v="78"/>
    <x v="78"/>
    <x v="78"/>
    <x v="143"/>
    <x v="91"/>
    <x v="175"/>
    <x v="175"/>
    <x v="0"/>
    <x v="166"/>
    <x v="0"/>
    <x v="0"/>
    <x v="0"/>
    <x v="0"/>
    <x v="0"/>
    <x v="0"/>
    <x v="0"/>
    <x v="0"/>
    <x v="0"/>
    <x v="175"/>
    <x v="0"/>
    <x v="5"/>
    <x v="3"/>
    <x v="0"/>
    <x v="0"/>
    <x v="0"/>
    <x v="0"/>
    <x v="0"/>
    <x v="0"/>
    <x v="0"/>
    <x v="0"/>
    <x v="0"/>
    <x v="0"/>
    <x v="0"/>
    <x v="0"/>
    <x v="0"/>
    <x v="0"/>
    <x v="0"/>
    <x v="0"/>
    <x v="0"/>
    <x v="3"/>
    <x v="3"/>
    <x v="1"/>
    <x v="3"/>
    <x v="3"/>
    <x v="14"/>
    <x v="0"/>
    <x v="0"/>
    <x v="0"/>
    <x v="0"/>
    <x v="1"/>
    <x v="0"/>
    <x v="0"/>
    <x v="0"/>
    <x v="0"/>
    <x v="71"/>
    <x v="2"/>
    <x v="2"/>
  </r>
  <r>
    <x v="0"/>
    <x v="0"/>
    <x v="0"/>
    <x v="176"/>
    <x v="0"/>
    <x v="0"/>
    <x v="0"/>
    <x v="163"/>
    <x v="163"/>
    <x v="0"/>
    <x v="0"/>
    <x v="0"/>
    <x v="0"/>
    <x v="22"/>
    <x v="16"/>
    <x v="174"/>
    <x v="0"/>
    <x v="0"/>
    <x v="0"/>
    <x v="0"/>
    <x v="0"/>
    <x v="0"/>
    <x v="3"/>
    <x v="9"/>
    <x v="26"/>
    <x v="27"/>
    <x v="78"/>
    <x v="78"/>
    <x v="78"/>
    <x v="144"/>
    <x v="92"/>
    <x v="176"/>
    <x v="176"/>
    <x v="0"/>
    <x v="167"/>
    <x v="0"/>
    <x v="1"/>
    <x v="0"/>
    <x v="0"/>
    <x v="0"/>
    <x v="0"/>
    <x v="1"/>
    <x v="0"/>
    <x v="0"/>
    <x v="176"/>
    <x v="0"/>
    <x v="0"/>
    <x v="0"/>
    <x v="0"/>
    <x v="0"/>
    <x v="0"/>
    <x v="0"/>
    <x v="0"/>
    <x v="0"/>
    <x v="0"/>
    <x v="0"/>
    <x v="0"/>
    <x v="0"/>
    <x v="0"/>
    <x v="0"/>
    <x v="0"/>
    <x v="0"/>
    <x v="0"/>
    <x v="44"/>
    <x v="45"/>
    <x v="0"/>
    <x v="0"/>
    <x v="0"/>
    <x v="0"/>
    <x v="0"/>
    <x v="5"/>
    <x v="0"/>
    <x v="0"/>
    <x v="0"/>
    <x v="1"/>
    <x v="1"/>
    <x v="0"/>
    <x v="1"/>
    <x v="1"/>
    <x v="0"/>
    <x v="20"/>
    <x v="48"/>
    <x v="2"/>
  </r>
  <r>
    <x v="0"/>
    <x v="0"/>
    <x v="0"/>
    <x v="177"/>
    <x v="0"/>
    <x v="1"/>
    <x v="0"/>
    <x v="164"/>
    <x v="164"/>
    <x v="0"/>
    <x v="0"/>
    <x v="0"/>
    <x v="0"/>
    <x v="26"/>
    <x v="120"/>
    <x v="175"/>
    <x v="0"/>
    <x v="0"/>
    <x v="1"/>
    <x v="2"/>
    <x v="1"/>
    <x v="7"/>
    <x v="7"/>
    <x v="8"/>
    <x v="163"/>
    <x v="27"/>
    <x v="78"/>
    <x v="78"/>
    <x v="78"/>
    <x v="145"/>
    <x v="93"/>
    <x v="177"/>
    <x v="177"/>
    <x v="6"/>
    <x v="168"/>
    <x v="6"/>
    <x v="5"/>
    <x v="0"/>
    <x v="0"/>
    <x v="0"/>
    <x v="0"/>
    <x v="5"/>
    <x v="0"/>
    <x v="0"/>
    <x v="177"/>
    <x v="0"/>
    <x v="24"/>
    <x v="8"/>
    <x v="0"/>
    <x v="0"/>
    <x v="0"/>
    <x v="0"/>
    <x v="0"/>
    <x v="0"/>
    <x v="0"/>
    <x v="31"/>
    <x v="1"/>
    <x v="0"/>
    <x v="1"/>
    <x v="25"/>
    <x v="31"/>
    <x v="0"/>
    <x v="1"/>
    <x v="45"/>
    <x v="46"/>
    <x v="0"/>
    <x v="0"/>
    <x v="0"/>
    <x v="0"/>
    <x v="0"/>
    <x v="31"/>
    <x v="0"/>
    <x v="0"/>
    <x v="0"/>
    <x v="3"/>
    <x v="1"/>
    <x v="28"/>
    <x v="3"/>
    <x v="3"/>
    <x v="0"/>
    <x v="83"/>
    <x v="22"/>
    <x v="2"/>
  </r>
  <r>
    <x v="0"/>
    <x v="0"/>
    <x v="0"/>
    <x v="178"/>
    <x v="0"/>
    <x v="0"/>
    <x v="0"/>
    <x v="165"/>
    <x v="165"/>
    <x v="0"/>
    <x v="0"/>
    <x v="1"/>
    <x v="0"/>
    <x v="47"/>
    <x v="38"/>
    <x v="176"/>
    <x v="0"/>
    <x v="0"/>
    <x v="0"/>
    <x v="1"/>
    <x v="1"/>
    <x v="0"/>
    <x v="5"/>
    <x v="1"/>
    <x v="164"/>
    <x v="18"/>
    <x v="79"/>
    <x v="79"/>
    <x v="79"/>
    <x v="146"/>
    <x v="62"/>
    <x v="178"/>
    <x v="178"/>
    <x v="0"/>
    <x v="169"/>
    <x v="0"/>
    <x v="26"/>
    <x v="1"/>
    <x v="0"/>
    <x v="0"/>
    <x v="0"/>
    <x v="25"/>
    <x v="1"/>
    <x v="1"/>
    <x v="178"/>
    <x v="0"/>
    <x v="10"/>
    <x v="0"/>
    <x v="40"/>
    <x v="0"/>
    <x v="0"/>
    <x v="0"/>
    <x v="0"/>
    <x v="0"/>
    <x v="0"/>
    <x v="0"/>
    <x v="0"/>
    <x v="0"/>
    <x v="0"/>
    <x v="0"/>
    <x v="0"/>
    <x v="0"/>
    <x v="0"/>
    <x v="46"/>
    <x v="32"/>
    <x v="0"/>
    <x v="0"/>
    <x v="0"/>
    <x v="0"/>
    <x v="0"/>
    <x v="1"/>
    <x v="0"/>
    <x v="0"/>
    <x v="0"/>
    <x v="3"/>
    <x v="3"/>
    <x v="0"/>
    <x v="3"/>
    <x v="3"/>
    <x v="0"/>
    <x v="38"/>
    <x v="17"/>
    <x v="0"/>
  </r>
  <r>
    <x v="0"/>
    <x v="0"/>
    <x v="0"/>
    <x v="179"/>
    <x v="0"/>
    <x v="0"/>
    <x v="0"/>
    <x v="165"/>
    <x v="165"/>
    <x v="0"/>
    <x v="0"/>
    <x v="1"/>
    <x v="0"/>
    <x v="47"/>
    <x v="38"/>
    <x v="177"/>
    <x v="0"/>
    <x v="0"/>
    <x v="0"/>
    <x v="1"/>
    <x v="1"/>
    <x v="0"/>
    <x v="5"/>
    <x v="1"/>
    <x v="164"/>
    <x v="18"/>
    <x v="79"/>
    <x v="79"/>
    <x v="79"/>
    <x v="146"/>
    <x v="62"/>
    <x v="179"/>
    <x v="179"/>
    <x v="3"/>
    <x v="170"/>
    <x v="3"/>
    <x v="26"/>
    <x v="1"/>
    <x v="0"/>
    <x v="0"/>
    <x v="0"/>
    <x v="25"/>
    <x v="1"/>
    <x v="1"/>
    <x v="179"/>
    <x v="21"/>
    <x v="20"/>
    <x v="3"/>
    <x v="70"/>
    <x v="0"/>
    <x v="0"/>
    <x v="0"/>
    <x v="0"/>
    <x v="0"/>
    <x v="0"/>
    <x v="0"/>
    <x v="0"/>
    <x v="0"/>
    <x v="0"/>
    <x v="0"/>
    <x v="0"/>
    <x v="0"/>
    <x v="0"/>
    <x v="47"/>
    <x v="32"/>
    <x v="0"/>
    <x v="0"/>
    <x v="0"/>
    <x v="0"/>
    <x v="0"/>
    <x v="1"/>
    <x v="0"/>
    <x v="0"/>
    <x v="0"/>
    <x v="3"/>
    <x v="3"/>
    <x v="0"/>
    <x v="3"/>
    <x v="3"/>
    <x v="0"/>
    <x v="38"/>
    <x v="17"/>
    <x v="4"/>
  </r>
  <r>
    <x v="0"/>
    <x v="0"/>
    <x v="0"/>
    <x v="180"/>
    <x v="0"/>
    <x v="0"/>
    <x v="0"/>
    <x v="166"/>
    <x v="166"/>
    <x v="0"/>
    <x v="0"/>
    <x v="0"/>
    <x v="0"/>
    <x v="64"/>
    <x v="121"/>
    <x v="178"/>
    <x v="0"/>
    <x v="0"/>
    <x v="1"/>
    <x v="2"/>
    <x v="2"/>
    <x v="8"/>
    <x v="17"/>
    <x v="0"/>
    <x v="165"/>
    <x v="15"/>
    <x v="80"/>
    <x v="80"/>
    <x v="80"/>
    <x v="147"/>
    <x v="39"/>
    <x v="180"/>
    <x v="180"/>
    <x v="9"/>
    <x v="171"/>
    <x v="9"/>
    <x v="15"/>
    <x v="10"/>
    <x v="0"/>
    <x v="0"/>
    <x v="0"/>
    <x v="14"/>
    <x v="9"/>
    <x v="1"/>
    <x v="180"/>
    <x v="0"/>
    <x v="7"/>
    <x v="8"/>
    <x v="0"/>
    <x v="0"/>
    <x v="0"/>
    <x v="0"/>
    <x v="0"/>
    <x v="0"/>
    <x v="0"/>
    <x v="0"/>
    <x v="0"/>
    <x v="0"/>
    <x v="0"/>
    <x v="0"/>
    <x v="0"/>
    <x v="0"/>
    <x v="0"/>
    <x v="48"/>
    <x v="5"/>
    <x v="0"/>
    <x v="0"/>
    <x v="0"/>
    <x v="0"/>
    <x v="0"/>
    <x v="2"/>
    <x v="0"/>
    <x v="0"/>
    <x v="0"/>
    <x v="10"/>
    <x v="3"/>
    <x v="0"/>
    <x v="10"/>
    <x v="10"/>
    <x v="0"/>
    <x v="44"/>
    <x v="49"/>
    <x v="0"/>
  </r>
  <r>
    <x v="0"/>
    <x v="0"/>
    <x v="0"/>
    <x v="181"/>
    <x v="0"/>
    <x v="0"/>
    <x v="0"/>
    <x v="167"/>
    <x v="167"/>
    <x v="0"/>
    <x v="0"/>
    <x v="0"/>
    <x v="0"/>
    <x v="130"/>
    <x v="122"/>
    <x v="179"/>
    <x v="0"/>
    <x v="0"/>
    <x v="1"/>
    <x v="2"/>
    <x v="0"/>
    <x v="0"/>
    <x v="14"/>
    <x v="8"/>
    <x v="166"/>
    <x v="2"/>
    <x v="81"/>
    <x v="81"/>
    <x v="81"/>
    <x v="148"/>
    <x v="64"/>
    <x v="181"/>
    <x v="181"/>
    <x v="6"/>
    <x v="172"/>
    <x v="6"/>
    <x v="14"/>
    <x v="9"/>
    <x v="0"/>
    <x v="0"/>
    <x v="0"/>
    <x v="13"/>
    <x v="8"/>
    <x v="1"/>
    <x v="181"/>
    <x v="0"/>
    <x v="25"/>
    <x v="2"/>
    <x v="84"/>
    <x v="0"/>
    <x v="0"/>
    <x v="0"/>
    <x v="0"/>
    <x v="0"/>
    <x v="0"/>
    <x v="0"/>
    <x v="0"/>
    <x v="0"/>
    <x v="0"/>
    <x v="0"/>
    <x v="0"/>
    <x v="0"/>
    <x v="0"/>
    <x v="0"/>
    <x v="34"/>
    <x v="0"/>
    <x v="0"/>
    <x v="0"/>
    <x v="0"/>
    <x v="0"/>
    <x v="32"/>
    <x v="0"/>
    <x v="0"/>
    <x v="0"/>
    <x v="3"/>
    <x v="4"/>
    <x v="0"/>
    <x v="3"/>
    <x v="3"/>
    <x v="0"/>
    <x v="19"/>
    <x v="22"/>
    <x v="2"/>
  </r>
  <r>
    <x v="0"/>
    <x v="0"/>
    <x v="0"/>
    <x v="182"/>
    <x v="0"/>
    <x v="0"/>
    <x v="0"/>
    <x v="168"/>
    <x v="168"/>
    <x v="0"/>
    <x v="0"/>
    <x v="0"/>
    <x v="0"/>
    <x v="46"/>
    <x v="43"/>
    <x v="180"/>
    <x v="0"/>
    <x v="0"/>
    <x v="1"/>
    <x v="2"/>
    <x v="1"/>
    <x v="0"/>
    <x v="20"/>
    <x v="0"/>
    <x v="167"/>
    <x v="13"/>
    <x v="82"/>
    <x v="82"/>
    <x v="82"/>
    <x v="149"/>
    <x v="73"/>
    <x v="182"/>
    <x v="182"/>
    <x v="6"/>
    <x v="173"/>
    <x v="6"/>
    <x v="5"/>
    <x v="0"/>
    <x v="0"/>
    <x v="0"/>
    <x v="0"/>
    <x v="5"/>
    <x v="0"/>
    <x v="1"/>
    <x v="182"/>
    <x v="0"/>
    <x v="6"/>
    <x v="7"/>
    <x v="85"/>
    <x v="0"/>
    <x v="0"/>
    <x v="0"/>
    <x v="0"/>
    <x v="0"/>
    <x v="0"/>
    <x v="0"/>
    <x v="0"/>
    <x v="0"/>
    <x v="0"/>
    <x v="0"/>
    <x v="0"/>
    <x v="0"/>
    <x v="0"/>
    <x v="0"/>
    <x v="5"/>
    <x v="0"/>
    <x v="0"/>
    <x v="0"/>
    <x v="0"/>
    <x v="0"/>
    <x v="2"/>
    <x v="0"/>
    <x v="0"/>
    <x v="0"/>
    <x v="3"/>
    <x v="2"/>
    <x v="0"/>
    <x v="3"/>
    <x v="3"/>
    <x v="0"/>
    <x v="37"/>
    <x v="22"/>
    <x v="2"/>
  </r>
  <r>
    <x v="0"/>
    <x v="0"/>
    <x v="0"/>
    <x v="183"/>
    <x v="0"/>
    <x v="0"/>
    <x v="0"/>
    <x v="169"/>
    <x v="169"/>
    <x v="0"/>
    <x v="0"/>
    <x v="0"/>
    <x v="0"/>
    <x v="131"/>
    <x v="49"/>
    <x v="181"/>
    <x v="0"/>
    <x v="0"/>
    <x v="1"/>
    <x v="2"/>
    <x v="2"/>
    <x v="0"/>
    <x v="29"/>
    <x v="4"/>
    <x v="168"/>
    <x v="13"/>
    <x v="82"/>
    <x v="82"/>
    <x v="82"/>
    <x v="150"/>
    <x v="68"/>
    <x v="183"/>
    <x v="183"/>
    <x v="5"/>
    <x v="174"/>
    <x v="5"/>
    <x v="15"/>
    <x v="10"/>
    <x v="0"/>
    <x v="0"/>
    <x v="0"/>
    <x v="14"/>
    <x v="9"/>
    <x v="1"/>
    <x v="183"/>
    <x v="0"/>
    <x v="6"/>
    <x v="7"/>
    <x v="0"/>
    <x v="0"/>
    <x v="0"/>
    <x v="0"/>
    <x v="0"/>
    <x v="0"/>
    <x v="0"/>
    <x v="0"/>
    <x v="0"/>
    <x v="0"/>
    <x v="0"/>
    <x v="0"/>
    <x v="0"/>
    <x v="0"/>
    <x v="0"/>
    <x v="0"/>
    <x v="0"/>
    <x v="0"/>
    <x v="0"/>
    <x v="0"/>
    <x v="0"/>
    <x v="0"/>
    <x v="19"/>
    <x v="0"/>
    <x v="0"/>
    <x v="0"/>
    <x v="10"/>
    <x v="5"/>
    <x v="0"/>
    <x v="10"/>
    <x v="10"/>
    <x v="0"/>
    <x v="84"/>
    <x v="1"/>
    <x v="0"/>
  </r>
  <r>
    <x v="0"/>
    <x v="0"/>
    <x v="0"/>
    <x v="184"/>
    <x v="0"/>
    <x v="0"/>
    <x v="0"/>
    <x v="170"/>
    <x v="170"/>
    <x v="0"/>
    <x v="0"/>
    <x v="0"/>
    <x v="0"/>
    <x v="90"/>
    <x v="123"/>
    <x v="182"/>
    <x v="0"/>
    <x v="0"/>
    <x v="1"/>
    <x v="2"/>
    <x v="0"/>
    <x v="0"/>
    <x v="39"/>
    <x v="23"/>
    <x v="169"/>
    <x v="13"/>
    <x v="82"/>
    <x v="82"/>
    <x v="82"/>
    <x v="151"/>
    <x v="94"/>
    <x v="184"/>
    <x v="184"/>
    <x v="16"/>
    <x v="175"/>
    <x v="16"/>
    <x v="31"/>
    <x v="19"/>
    <x v="0"/>
    <x v="0"/>
    <x v="0"/>
    <x v="30"/>
    <x v="18"/>
    <x v="1"/>
    <x v="184"/>
    <x v="0"/>
    <x v="20"/>
    <x v="1"/>
    <x v="0"/>
    <x v="0"/>
    <x v="0"/>
    <x v="0"/>
    <x v="0"/>
    <x v="0"/>
    <x v="0"/>
    <x v="0"/>
    <x v="0"/>
    <x v="0"/>
    <x v="0"/>
    <x v="0"/>
    <x v="0"/>
    <x v="0"/>
    <x v="0"/>
    <x v="0"/>
    <x v="39"/>
    <x v="0"/>
    <x v="0"/>
    <x v="0"/>
    <x v="0"/>
    <x v="0"/>
    <x v="33"/>
    <x v="0"/>
    <x v="0"/>
    <x v="0"/>
    <x v="25"/>
    <x v="11"/>
    <x v="0"/>
    <x v="25"/>
    <x v="25"/>
    <x v="0"/>
    <x v="85"/>
    <x v="8"/>
    <x v="8"/>
  </r>
  <r>
    <x v="0"/>
    <x v="0"/>
    <x v="0"/>
    <x v="185"/>
    <x v="0"/>
    <x v="0"/>
    <x v="0"/>
    <x v="171"/>
    <x v="171"/>
    <x v="0"/>
    <x v="0"/>
    <x v="0"/>
    <x v="0"/>
    <x v="44"/>
    <x v="124"/>
    <x v="183"/>
    <x v="0"/>
    <x v="0"/>
    <x v="3"/>
    <x v="2"/>
    <x v="1"/>
    <x v="0"/>
    <x v="3"/>
    <x v="1"/>
    <x v="170"/>
    <x v="28"/>
    <x v="83"/>
    <x v="83"/>
    <x v="83"/>
    <x v="152"/>
    <x v="36"/>
    <x v="185"/>
    <x v="185"/>
    <x v="17"/>
    <x v="176"/>
    <x v="17"/>
    <x v="5"/>
    <x v="0"/>
    <x v="0"/>
    <x v="0"/>
    <x v="0"/>
    <x v="5"/>
    <x v="0"/>
    <x v="1"/>
    <x v="185"/>
    <x v="0"/>
    <x v="3"/>
    <x v="7"/>
    <x v="86"/>
    <x v="0"/>
    <x v="0"/>
    <x v="0"/>
    <x v="0"/>
    <x v="0"/>
    <x v="0"/>
    <x v="0"/>
    <x v="0"/>
    <x v="0"/>
    <x v="0"/>
    <x v="0"/>
    <x v="0"/>
    <x v="0"/>
    <x v="0"/>
    <x v="0"/>
    <x v="0"/>
    <x v="0"/>
    <x v="0"/>
    <x v="0"/>
    <x v="0"/>
    <x v="0"/>
    <x v="15"/>
    <x v="0"/>
    <x v="0"/>
    <x v="0"/>
    <x v="5"/>
    <x v="12"/>
    <x v="0"/>
    <x v="5"/>
    <x v="5"/>
    <x v="0"/>
    <x v="86"/>
    <x v="18"/>
    <x v="0"/>
  </r>
  <r>
    <x v="0"/>
    <x v="0"/>
    <x v="0"/>
    <x v="186"/>
    <x v="0"/>
    <x v="1"/>
    <x v="0"/>
    <x v="172"/>
    <x v="172"/>
    <x v="0"/>
    <x v="0"/>
    <x v="0"/>
    <x v="0"/>
    <x v="69"/>
    <x v="120"/>
    <x v="184"/>
    <x v="0"/>
    <x v="0"/>
    <x v="0"/>
    <x v="3"/>
    <x v="2"/>
    <x v="0"/>
    <x v="19"/>
    <x v="12"/>
    <x v="171"/>
    <x v="3"/>
    <x v="84"/>
    <x v="84"/>
    <x v="84"/>
    <x v="153"/>
    <x v="32"/>
    <x v="186"/>
    <x v="186"/>
    <x v="6"/>
    <x v="177"/>
    <x v="6"/>
    <x v="11"/>
    <x v="6"/>
    <x v="0"/>
    <x v="0"/>
    <x v="0"/>
    <x v="11"/>
    <x v="6"/>
    <x v="1"/>
    <x v="186"/>
    <x v="0"/>
    <x v="19"/>
    <x v="6"/>
    <x v="69"/>
    <x v="0"/>
    <x v="0"/>
    <x v="0"/>
    <x v="0"/>
    <x v="0"/>
    <x v="0"/>
    <x v="32"/>
    <x v="1"/>
    <x v="0"/>
    <x v="1"/>
    <x v="26"/>
    <x v="32"/>
    <x v="0"/>
    <x v="1"/>
    <x v="49"/>
    <x v="17"/>
    <x v="0"/>
    <x v="0"/>
    <x v="0"/>
    <x v="0"/>
    <x v="0"/>
    <x v="12"/>
    <x v="0"/>
    <x v="0"/>
    <x v="0"/>
    <x v="10"/>
    <x v="4"/>
    <x v="29"/>
    <x v="10"/>
    <x v="10"/>
    <x v="0"/>
    <x v="87"/>
    <x v="25"/>
    <x v="2"/>
  </r>
  <r>
    <x v="0"/>
    <x v="0"/>
    <x v="0"/>
    <x v="187"/>
    <x v="0"/>
    <x v="1"/>
    <x v="0"/>
    <x v="172"/>
    <x v="172"/>
    <x v="0"/>
    <x v="0"/>
    <x v="0"/>
    <x v="0"/>
    <x v="69"/>
    <x v="120"/>
    <x v="184"/>
    <x v="0"/>
    <x v="0"/>
    <x v="0"/>
    <x v="3"/>
    <x v="2"/>
    <x v="0"/>
    <x v="19"/>
    <x v="12"/>
    <x v="171"/>
    <x v="3"/>
    <x v="84"/>
    <x v="84"/>
    <x v="84"/>
    <x v="153"/>
    <x v="32"/>
    <x v="186"/>
    <x v="187"/>
    <x v="9"/>
    <x v="178"/>
    <x v="9"/>
    <x v="15"/>
    <x v="10"/>
    <x v="0"/>
    <x v="0"/>
    <x v="0"/>
    <x v="14"/>
    <x v="9"/>
    <x v="1"/>
    <x v="187"/>
    <x v="0"/>
    <x v="19"/>
    <x v="6"/>
    <x v="87"/>
    <x v="0"/>
    <x v="0"/>
    <x v="0"/>
    <x v="0"/>
    <x v="0"/>
    <x v="0"/>
    <x v="0"/>
    <x v="0"/>
    <x v="0"/>
    <x v="0"/>
    <x v="0"/>
    <x v="0"/>
    <x v="0"/>
    <x v="0"/>
    <x v="0"/>
    <x v="17"/>
    <x v="0"/>
    <x v="0"/>
    <x v="0"/>
    <x v="0"/>
    <x v="0"/>
    <x v="12"/>
    <x v="0"/>
    <x v="0"/>
    <x v="0"/>
    <x v="10"/>
    <x v="3"/>
    <x v="0"/>
    <x v="10"/>
    <x v="10"/>
    <x v="0"/>
    <x v="44"/>
    <x v="50"/>
    <x v="0"/>
  </r>
  <r>
    <x v="0"/>
    <x v="0"/>
    <x v="0"/>
    <x v="188"/>
    <x v="0"/>
    <x v="0"/>
    <x v="0"/>
    <x v="173"/>
    <x v="173"/>
    <x v="0"/>
    <x v="0"/>
    <x v="0"/>
    <x v="0"/>
    <x v="132"/>
    <x v="125"/>
    <x v="185"/>
    <x v="0"/>
    <x v="0"/>
    <x v="1"/>
    <x v="2"/>
    <x v="0"/>
    <x v="0"/>
    <x v="4"/>
    <x v="8"/>
    <x v="172"/>
    <x v="3"/>
    <x v="84"/>
    <x v="84"/>
    <x v="84"/>
    <x v="154"/>
    <x v="95"/>
    <x v="187"/>
    <x v="188"/>
    <x v="1"/>
    <x v="179"/>
    <x v="1"/>
    <x v="1"/>
    <x v="0"/>
    <x v="0"/>
    <x v="0"/>
    <x v="0"/>
    <x v="1"/>
    <x v="0"/>
    <x v="1"/>
    <x v="188"/>
    <x v="0"/>
    <x v="15"/>
    <x v="1"/>
    <x v="88"/>
    <x v="0"/>
    <x v="0"/>
    <x v="0"/>
    <x v="0"/>
    <x v="0"/>
    <x v="0"/>
    <x v="0"/>
    <x v="0"/>
    <x v="0"/>
    <x v="0"/>
    <x v="0"/>
    <x v="0"/>
    <x v="0"/>
    <x v="0"/>
    <x v="0"/>
    <x v="47"/>
    <x v="0"/>
    <x v="0"/>
    <x v="0"/>
    <x v="0"/>
    <x v="0"/>
    <x v="32"/>
    <x v="0"/>
    <x v="0"/>
    <x v="0"/>
    <x v="1"/>
    <x v="3"/>
    <x v="0"/>
    <x v="1"/>
    <x v="1"/>
    <x v="0"/>
    <x v="39"/>
    <x v="2"/>
    <x v="2"/>
  </r>
  <r>
    <x v="0"/>
    <x v="0"/>
    <x v="0"/>
    <x v="189"/>
    <x v="0"/>
    <x v="0"/>
    <x v="0"/>
    <x v="174"/>
    <x v="174"/>
    <x v="0"/>
    <x v="0"/>
    <x v="0"/>
    <x v="0"/>
    <x v="133"/>
    <x v="6"/>
    <x v="186"/>
    <x v="0"/>
    <x v="0"/>
    <x v="1"/>
    <x v="2"/>
    <x v="1"/>
    <x v="0"/>
    <x v="14"/>
    <x v="1"/>
    <x v="173"/>
    <x v="3"/>
    <x v="84"/>
    <x v="84"/>
    <x v="84"/>
    <x v="155"/>
    <x v="96"/>
    <x v="188"/>
    <x v="189"/>
    <x v="1"/>
    <x v="180"/>
    <x v="1"/>
    <x v="6"/>
    <x v="2"/>
    <x v="0"/>
    <x v="0"/>
    <x v="0"/>
    <x v="6"/>
    <x v="2"/>
    <x v="1"/>
    <x v="189"/>
    <x v="0"/>
    <x v="11"/>
    <x v="7"/>
    <x v="89"/>
    <x v="0"/>
    <x v="0"/>
    <x v="0"/>
    <x v="0"/>
    <x v="0"/>
    <x v="0"/>
    <x v="0"/>
    <x v="0"/>
    <x v="0"/>
    <x v="0"/>
    <x v="0"/>
    <x v="0"/>
    <x v="0"/>
    <x v="0"/>
    <x v="0"/>
    <x v="0"/>
    <x v="0"/>
    <x v="0"/>
    <x v="0"/>
    <x v="0"/>
    <x v="0"/>
    <x v="2"/>
    <x v="0"/>
    <x v="0"/>
    <x v="0"/>
    <x v="6"/>
    <x v="3"/>
    <x v="0"/>
    <x v="6"/>
    <x v="6"/>
    <x v="0"/>
    <x v="88"/>
    <x v="8"/>
    <x v="1"/>
  </r>
  <r>
    <x v="0"/>
    <x v="0"/>
    <x v="0"/>
    <x v="190"/>
    <x v="0"/>
    <x v="1"/>
    <x v="0"/>
    <x v="175"/>
    <x v="175"/>
    <x v="0"/>
    <x v="0"/>
    <x v="0"/>
    <x v="0"/>
    <x v="99"/>
    <x v="126"/>
    <x v="187"/>
    <x v="0"/>
    <x v="0"/>
    <x v="1"/>
    <x v="2"/>
    <x v="1"/>
    <x v="0"/>
    <x v="14"/>
    <x v="1"/>
    <x v="174"/>
    <x v="5"/>
    <x v="85"/>
    <x v="85"/>
    <x v="85"/>
    <x v="156"/>
    <x v="52"/>
    <x v="189"/>
    <x v="190"/>
    <x v="0"/>
    <x v="181"/>
    <x v="0"/>
    <x v="5"/>
    <x v="0"/>
    <x v="0"/>
    <x v="0"/>
    <x v="0"/>
    <x v="5"/>
    <x v="0"/>
    <x v="1"/>
    <x v="190"/>
    <x v="1"/>
    <x v="8"/>
    <x v="2"/>
    <x v="90"/>
    <x v="0"/>
    <x v="0"/>
    <x v="0"/>
    <x v="0"/>
    <x v="0"/>
    <x v="0"/>
    <x v="0"/>
    <x v="0"/>
    <x v="0"/>
    <x v="0"/>
    <x v="0"/>
    <x v="0"/>
    <x v="0"/>
    <x v="0"/>
    <x v="50"/>
    <x v="28"/>
    <x v="0"/>
    <x v="0"/>
    <x v="0"/>
    <x v="0"/>
    <x v="0"/>
    <x v="16"/>
    <x v="0"/>
    <x v="0"/>
    <x v="0"/>
    <x v="5"/>
    <x v="5"/>
    <x v="0"/>
    <x v="5"/>
    <x v="5"/>
    <x v="0"/>
    <x v="89"/>
    <x v="6"/>
    <x v="3"/>
  </r>
  <r>
    <x v="0"/>
    <x v="0"/>
    <x v="0"/>
    <x v="191"/>
    <x v="0"/>
    <x v="1"/>
    <x v="0"/>
    <x v="176"/>
    <x v="176"/>
    <x v="0"/>
    <x v="0"/>
    <x v="0"/>
    <x v="0"/>
    <x v="134"/>
    <x v="127"/>
    <x v="188"/>
    <x v="0"/>
    <x v="0"/>
    <x v="1"/>
    <x v="2"/>
    <x v="1"/>
    <x v="0"/>
    <x v="7"/>
    <x v="1"/>
    <x v="175"/>
    <x v="5"/>
    <x v="85"/>
    <x v="85"/>
    <x v="85"/>
    <x v="157"/>
    <x v="37"/>
    <x v="190"/>
    <x v="191"/>
    <x v="0"/>
    <x v="182"/>
    <x v="0"/>
    <x v="17"/>
    <x v="0"/>
    <x v="0"/>
    <x v="0"/>
    <x v="0"/>
    <x v="17"/>
    <x v="0"/>
    <x v="1"/>
    <x v="191"/>
    <x v="1"/>
    <x v="19"/>
    <x v="8"/>
    <x v="91"/>
    <x v="0"/>
    <x v="0"/>
    <x v="0"/>
    <x v="0"/>
    <x v="0"/>
    <x v="0"/>
    <x v="0"/>
    <x v="0"/>
    <x v="0"/>
    <x v="0"/>
    <x v="0"/>
    <x v="0"/>
    <x v="0"/>
    <x v="0"/>
    <x v="51"/>
    <x v="28"/>
    <x v="0"/>
    <x v="0"/>
    <x v="0"/>
    <x v="0"/>
    <x v="0"/>
    <x v="16"/>
    <x v="0"/>
    <x v="0"/>
    <x v="0"/>
    <x v="26"/>
    <x v="5"/>
    <x v="0"/>
    <x v="26"/>
    <x v="26"/>
    <x v="0"/>
    <x v="90"/>
    <x v="2"/>
    <x v="2"/>
  </r>
  <r>
    <x v="0"/>
    <x v="0"/>
    <x v="0"/>
    <x v="192"/>
    <x v="0"/>
    <x v="0"/>
    <x v="0"/>
    <x v="177"/>
    <x v="177"/>
    <x v="0"/>
    <x v="0"/>
    <x v="0"/>
    <x v="0"/>
    <x v="135"/>
    <x v="54"/>
    <x v="189"/>
    <x v="0"/>
    <x v="0"/>
    <x v="1"/>
    <x v="2"/>
    <x v="2"/>
    <x v="0"/>
    <x v="6"/>
    <x v="0"/>
    <x v="176"/>
    <x v="5"/>
    <x v="85"/>
    <x v="85"/>
    <x v="85"/>
    <x v="158"/>
    <x v="97"/>
    <x v="191"/>
    <x v="192"/>
    <x v="0"/>
    <x v="183"/>
    <x v="0"/>
    <x v="32"/>
    <x v="20"/>
    <x v="0"/>
    <x v="0"/>
    <x v="0"/>
    <x v="31"/>
    <x v="19"/>
    <x v="1"/>
    <x v="192"/>
    <x v="0"/>
    <x v="1"/>
    <x v="6"/>
    <x v="0"/>
    <x v="0"/>
    <x v="0"/>
    <x v="0"/>
    <x v="0"/>
    <x v="0"/>
    <x v="0"/>
    <x v="0"/>
    <x v="0"/>
    <x v="0"/>
    <x v="0"/>
    <x v="0"/>
    <x v="0"/>
    <x v="0"/>
    <x v="0"/>
    <x v="0"/>
    <x v="5"/>
    <x v="0"/>
    <x v="0"/>
    <x v="0"/>
    <x v="0"/>
    <x v="0"/>
    <x v="2"/>
    <x v="0"/>
    <x v="0"/>
    <x v="0"/>
    <x v="27"/>
    <x v="5"/>
    <x v="0"/>
    <x v="27"/>
    <x v="27"/>
    <x v="0"/>
    <x v="91"/>
    <x v="8"/>
    <x v="1"/>
  </r>
  <r>
    <x v="0"/>
    <x v="0"/>
    <x v="0"/>
    <x v="193"/>
    <x v="0"/>
    <x v="0"/>
    <x v="0"/>
    <x v="178"/>
    <x v="178"/>
    <x v="0"/>
    <x v="0"/>
    <x v="0"/>
    <x v="0"/>
    <x v="97"/>
    <x v="27"/>
    <x v="190"/>
    <x v="0"/>
    <x v="0"/>
    <x v="3"/>
    <x v="2"/>
    <x v="1"/>
    <x v="0"/>
    <x v="35"/>
    <x v="1"/>
    <x v="177"/>
    <x v="5"/>
    <x v="85"/>
    <x v="85"/>
    <x v="85"/>
    <x v="159"/>
    <x v="84"/>
    <x v="192"/>
    <x v="193"/>
    <x v="0"/>
    <x v="184"/>
    <x v="0"/>
    <x v="17"/>
    <x v="0"/>
    <x v="0"/>
    <x v="0"/>
    <x v="0"/>
    <x v="17"/>
    <x v="0"/>
    <x v="1"/>
    <x v="193"/>
    <x v="7"/>
    <x v="4"/>
    <x v="0"/>
    <x v="92"/>
    <x v="0"/>
    <x v="0"/>
    <x v="0"/>
    <x v="0"/>
    <x v="0"/>
    <x v="0"/>
    <x v="0"/>
    <x v="0"/>
    <x v="0"/>
    <x v="0"/>
    <x v="0"/>
    <x v="0"/>
    <x v="0"/>
    <x v="0"/>
    <x v="0"/>
    <x v="19"/>
    <x v="0"/>
    <x v="0"/>
    <x v="0"/>
    <x v="0"/>
    <x v="0"/>
    <x v="28"/>
    <x v="0"/>
    <x v="0"/>
    <x v="0"/>
    <x v="26"/>
    <x v="13"/>
    <x v="0"/>
    <x v="26"/>
    <x v="26"/>
    <x v="0"/>
    <x v="92"/>
    <x v="2"/>
    <x v="2"/>
  </r>
  <r>
    <x v="0"/>
    <x v="0"/>
    <x v="0"/>
    <x v="194"/>
    <x v="0"/>
    <x v="0"/>
    <x v="0"/>
    <x v="179"/>
    <x v="179"/>
    <x v="0"/>
    <x v="0"/>
    <x v="0"/>
    <x v="0"/>
    <x v="97"/>
    <x v="128"/>
    <x v="191"/>
    <x v="0"/>
    <x v="0"/>
    <x v="3"/>
    <x v="2"/>
    <x v="1"/>
    <x v="0"/>
    <x v="3"/>
    <x v="9"/>
    <x v="178"/>
    <x v="5"/>
    <x v="85"/>
    <x v="85"/>
    <x v="85"/>
    <x v="160"/>
    <x v="84"/>
    <x v="193"/>
    <x v="194"/>
    <x v="1"/>
    <x v="185"/>
    <x v="1"/>
    <x v="5"/>
    <x v="0"/>
    <x v="0"/>
    <x v="0"/>
    <x v="0"/>
    <x v="5"/>
    <x v="0"/>
    <x v="1"/>
    <x v="194"/>
    <x v="0"/>
    <x v="6"/>
    <x v="0"/>
    <x v="0"/>
    <x v="0"/>
    <x v="0"/>
    <x v="0"/>
    <x v="0"/>
    <x v="0"/>
    <x v="0"/>
    <x v="0"/>
    <x v="0"/>
    <x v="0"/>
    <x v="0"/>
    <x v="0"/>
    <x v="0"/>
    <x v="0"/>
    <x v="0"/>
    <x v="52"/>
    <x v="28"/>
    <x v="0"/>
    <x v="0"/>
    <x v="0"/>
    <x v="0"/>
    <x v="0"/>
    <x v="28"/>
    <x v="0"/>
    <x v="0"/>
    <x v="0"/>
    <x v="3"/>
    <x v="13"/>
    <x v="0"/>
    <x v="3"/>
    <x v="3"/>
    <x v="0"/>
    <x v="93"/>
    <x v="8"/>
    <x v="1"/>
  </r>
  <r>
    <x v="0"/>
    <x v="0"/>
    <x v="0"/>
    <x v="195"/>
    <x v="0"/>
    <x v="0"/>
    <x v="0"/>
    <x v="180"/>
    <x v="180"/>
    <x v="0"/>
    <x v="0"/>
    <x v="0"/>
    <x v="0"/>
    <x v="37"/>
    <x v="129"/>
    <x v="192"/>
    <x v="0"/>
    <x v="0"/>
    <x v="1"/>
    <x v="2"/>
    <x v="1"/>
    <x v="9"/>
    <x v="14"/>
    <x v="1"/>
    <x v="179"/>
    <x v="3"/>
    <x v="86"/>
    <x v="86"/>
    <x v="86"/>
    <x v="161"/>
    <x v="52"/>
    <x v="194"/>
    <x v="195"/>
    <x v="11"/>
    <x v="186"/>
    <x v="11"/>
    <x v="16"/>
    <x v="11"/>
    <x v="0"/>
    <x v="0"/>
    <x v="0"/>
    <x v="15"/>
    <x v="10"/>
    <x v="1"/>
    <x v="195"/>
    <x v="0"/>
    <x v="9"/>
    <x v="0"/>
    <x v="93"/>
    <x v="0"/>
    <x v="0"/>
    <x v="0"/>
    <x v="0"/>
    <x v="0"/>
    <x v="0"/>
    <x v="0"/>
    <x v="0"/>
    <x v="0"/>
    <x v="0"/>
    <x v="0"/>
    <x v="0"/>
    <x v="0"/>
    <x v="0"/>
    <x v="0"/>
    <x v="28"/>
    <x v="4"/>
    <x v="4"/>
    <x v="0"/>
    <x v="4"/>
    <x v="4"/>
    <x v="16"/>
    <x v="0"/>
    <x v="0"/>
    <x v="0"/>
    <x v="13"/>
    <x v="8"/>
    <x v="0"/>
    <x v="13"/>
    <x v="13"/>
    <x v="0"/>
    <x v="46"/>
    <x v="50"/>
    <x v="0"/>
  </r>
  <r>
    <x v="0"/>
    <x v="0"/>
    <x v="0"/>
    <x v="196"/>
    <x v="0"/>
    <x v="0"/>
    <x v="0"/>
    <x v="181"/>
    <x v="181"/>
    <x v="0"/>
    <x v="0"/>
    <x v="0"/>
    <x v="0"/>
    <x v="136"/>
    <x v="121"/>
    <x v="193"/>
    <x v="0"/>
    <x v="0"/>
    <x v="1"/>
    <x v="2"/>
    <x v="2"/>
    <x v="0"/>
    <x v="15"/>
    <x v="3"/>
    <x v="180"/>
    <x v="2"/>
    <x v="87"/>
    <x v="87"/>
    <x v="87"/>
    <x v="162"/>
    <x v="5"/>
    <x v="195"/>
    <x v="196"/>
    <x v="0"/>
    <x v="187"/>
    <x v="0"/>
    <x v="11"/>
    <x v="6"/>
    <x v="0"/>
    <x v="0"/>
    <x v="0"/>
    <x v="4"/>
    <x v="0"/>
    <x v="1"/>
    <x v="196"/>
    <x v="0"/>
    <x v="21"/>
    <x v="10"/>
    <x v="69"/>
    <x v="0"/>
    <x v="0"/>
    <x v="0"/>
    <x v="0"/>
    <x v="0"/>
    <x v="0"/>
    <x v="0"/>
    <x v="0"/>
    <x v="0"/>
    <x v="0"/>
    <x v="0"/>
    <x v="0"/>
    <x v="0"/>
    <x v="0"/>
    <x v="53"/>
    <x v="0"/>
    <x v="5"/>
    <x v="5"/>
    <x v="2"/>
    <x v="5"/>
    <x v="5"/>
    <x v="2"/>
    <x v="0"/>
    <x v="0"/>
    <x v="0"/>
    <x v="10"/>
    <x v="3"/>
    <x v="0"/>
    <x v="10"/>
    <x v="10"/>
    <x v="0"/>
    <x v="44"/>
    <x v="25"/>
    <x v="2"/>
  </r>
  <r>
    <x v="0"/>
    <x v="0"/>
    <x v="0"/>
    <x v="197"/>
    <x v="0"/>
    <x v="0"/>
    <x v="0"/>
    <x v="182"/>
    <x v="182"/>
    <x v="0"/>
    <x v="0"/>
    <x v="0"/>
    <x v="0"/>
    <x v="9"/>
    <x v="130"/>
    <x v="194"/>
    <x v="0"/>
    <x v="0"/>
    <x v="1"/>
    <x v="2"/>
    <x v="2"/>
    <x v="0"/>
    <x v="15"/>
    <x v="3"/>
    <x v="181"/>
    <x v="2"/>
    <x v="87"/>
    <x v="87"/>
    <x v="87"/>
    <x v="163"/>
    <x v="5"/>
    <x v="196"/>
    <x v="197"/>
    <x v="0"/>
    <x v="188"/>
    <x v="0"/>
    <x v="11"/>
    <x v="6"/>
    <x v="0"/>
    <x v="0"/>
    <x v="0"/>
    <x v="4"/>
    <x v="0"/>
    <x v="1"/>
    <x v="197"/>
    <x v="0"/>
    <x v="22"/>
    <x v="0"/>
    <x v="69"/>
    <x v="0"/>
    <x v="0"/>
    <x v="0"/>
    <x v="0"/>
    <x v="0"/>
    <x v="0"/>
    <x v="0"/>
    <x v="0"/>
    <x v="0"/>
    <x v="0"/>
    <x v="0"/>
    <x v="0"/>
    <x v="0"/>
    <x v="0"/>
    <x v="54"/>
    <x v="0"/>
    <x v="6"/>
    <x v="6"/>
    <x v="2"/>
    <x v="6"/>
    <x v="6"/>
    <x v="2"/>
    <x v="0"/>
    <x v="0"/>
    <x v="0"/>
    <x v="10"/>
    <x v="3"/>
    <x v="0"/>
    <x v="10"/>
    <x v="10"/>
    <x v="0"/>
    <x v="44"/>
    <x v="25"/>
    <x v="2"/>
  </r>
  <r>
    <x v="0"/>
    <x v="0"/>
    <x v="0"/>
    <x v="198"/>
    <x v="0"/>
    <x v="0"/>
    <x v="0"/>
    <x v="183"/>
    <x v="183"/>
    <x v="0"/>
    <x v="0"/>
    <x v="0"/>
    <x v="0"/>
    <x v="35"/>
    <x v="131"/>
    <x v="195"/>
    <x v="0"/>
    <x v="0"/>
    <x v="1"/>
    <x v="2"/>
    <x v="1"/>
    <x v="0"/>
    <x v="4"/>
    <x v="1"/>
    <x v="182"/>
    <x v="11"/>
    <x v="88"/>
    <x v="88"/>
    <x v="88"/>
    <x v="9"/>
    <x v="34"/>
    <x v="197"/>
    <x v="198"/>
    <x v="0"/>
    <x v="189"/>
    <x v="0"/>
    <x v="14"/>
    <x v="9"/>
    <x v="0"/>
    <x v="0"/>
    <x v="0"/>
    <x v="13"/>
    <x v="8"/>
    <x v="0"/>
    <x v="198"/>
    <x v="0"/>
    <x v="16"/>
    <x v="5"/>
    <x v="0"/>
    <x v="0"/>
    <x v="0"/>
    <x v="0"/>
    <x v="0"/>
    <x v="0"/>
    <x v="0"/>
    <x v="0"/>
    <x v="0"/>
    <x v="0"/>
    <x v="0"/>
    <x v="0"/>
    <x v="0"/>
    <x v="0"/>
    <x v="0"/>
    <x v="55"/>
    <x v="0"/>
    <x v="0"/>
    <x v="0"/>
    <x v="0"/>
    <x v="0"/>
    <x v="0"/>
    <x v="19"/>
    <x v="0"/>
    <x v="0"/>
    <x v="0"/>
    <x v="3"/>
    <x v="2"/>
    <x v="0"/>
    <x v="3"/>
    <x v="3"/>
    <x v="0"/>
    <x v="37"/>
    <x v="8"/>
    <x v="0"/>
  </r>
  <r>
    <x v="0"/>
    <x v="0"/>
    <x v="0"/>
    <x v="199"/>
    <x v="0"/>
    <x v="0"/>
    <x v="0"/>
    <x v="184"/>
    <x v="184"/>
    <x v="0"/>
    <x v="0"/>
    <x v="0"/>
    <x v="0"/>
    <x v="35"/>
    <x v="4"/>
    <x v="196"/>
    <x v="0"/>
    <x v="0"/>
    <x v="1"/>
    <x v="2"/>
    <x v="1"/>
    <x v="0"/>
    <x v="4"/>
    <x v="1"/>
    <x v="183"/>
    <x v="11"/>
    <x v="88"/>
    <x v="88"/>
    <x v="88"/>
    <x v="42"/>
    <x v="34"/>
    <x v="198"/>
    <x v="199"/>
    <x v="0"/>
    <x v="190"/>
    <x v="0"/>
    <x v="13"/>
    <x v="8"/>
    <x v="0"/>
    <x v="0"/>
    <x v="0"/>
    <x v="12"/>
    <x v="7"/>
    <x v="0"/>
    <x v="199"/>
    <x v="0"/>
    <x v="0"/>
    <x v="0"/>
    <x v="0"/>
    <x v="0"/>
    <x v="0"/>
    <x v="0"/>
    <x v="0"/>
    <x v="0"/>
    <x v="0"/>
    <x v="0"/>
    <x v="0"/>
    <x v="0"/>
    <x v="0"/>
    <x v="0"/>
    <x v="0"/>
    <x v="0"/>
    <x v="0"/>
    <x v="56"/>
    <x v="0"/>
    <x v="0"/>
    <x v="0"/>
    <x v="0"/>
    <x v="0"/>
    <x v="0"/>
    <x v="19"/>
    <x v="0"/>
    <x v="0"/>
    <x v="0"/>
    <x v="3"/>
    <x v="5"/>
    <x v="0"/>
    <x v="3"/>
    <x v="3"/>
    <x v="0"/>
    <x v="18"/>
    <x v="8"/>
    <x v="0"/>
  </r>
  <r>
    <x v="0"/>
    <x v="0"/>
    <x v="0"/>
    <x v="200"/>
    <x v="0"/>
    <x v="0"/>
    <x v="0"/>
    <x v="185"/>
    <x v="185"/>
    <x v="0"/>
    <x v="0"/>
    <x v="0"/>
    <x v="0"/>
    <x v="137"/>
    <x v="132"/>
    <x v="197"/>
    <x v="0"/>
    <x v="0"/>
    <x v="1"/>
    <x v="2"/>
    <x v="0"/>
    <x v="0"/>
    <x v="4"/>
    <x v="8"/>
    <x v="184"/>
    <x v="11"/>
    <x v="88"/>
    <x v="88"/>
    <x v="88"/>
    <x v="42"/>
    <x v="28"/>
    <x v="199"/>
    <x v="200"/>
    <x v="0"/>
    <x v="189"/>
    <x v="0"/>
    <x v="14"/>
    <x v="9"/>
    <x v="0"/>
    <x v="0"/>
    <x v="0"/>
    <x v="13"/>
    <x v="8"/>
    <x v="1"/>
    <x v="200"/>
    <x v="0"/>
    <x v="5"/>
    <x v="4"/>
    <x v="14"/>
    <x v="0"/>
    <x v="0"/>
    <x v="0"/>
    <x v="0"/>
    <x v="0"/>
    <x v="0"/>
    <x v="0"/>
    <x v="0"/>
    <x v="0"/>
    <x v="0"/>
    <x v="0"/>
    <x v="0"/>
    <x v="0"/>
    <x v="0"/>
    <x v="57"/>
    <x v="48"/>
    <x v="0"/>
    <x v="0"/>
    <x v="0"/>
    <x v="0"/>
    <x v="0"/>
    <x v="0"/>
    <x v="0"/>
    <x v="0"/>
    <x v="0"/>
    <x v="3"/>
    <x v="2"/>
    <x v="0"/>
    <x v="3"/>
    <x v="3"/>
    <x v="0"/>
    <x v="37"/>
    <x v="2"/>
    <x v="0"/>
  </r>
  <r>
    <x v="0"/>
    <x v="0"/>
    <x v="0"/>
    <x v="201"/>
    <x v="0"/>
    <x v="0"/>
    <x v="0"/>
    <x v="186"/>
    <x v="186"/>
    <x v="0"/>
    <x v="0"/>
    <x v="0"/>
    <x v="0"/>
    <x v="138"/>
    <x v="54"/>
    <x v="198"/>
    <x v="0"/>
    <x v="0"/>
    <x v="1"/>
    <x v="2"/>
    <x v="1"/>
    <x v="0"/>
    <x v="4"/>
    <x v="1"/>
    <x v="185"/>
    <x v="11"/>
    <x v="88"/>
    <x v="88"/>
    <x v="88"/>
    <x v="42"/>
    <x v="34"/>
    <x v="200"/>
    <x v="201"/>
    <x v="3"/>
    <x v="191"/>
    <x v="3"/>
    <x v="5"/>
    <x v="0"/>
    <x v="0"/>
    <x v="0"/>
    <x v="0"/>
    <x v="5"/>
    <x v="0"/>
    <x v="0"/>
    <x v="201"/>
    <x v="0"/>
    <x v="24"/>
    <x v="8"/>
    <x v="0"/>
    <x v="0"/>
    <x v="0"/>
    <x v="0"/>
    <x v="0"/>
    <x v="0"/>
    <x v="0"/>
    <x v="0"/>
    <x v="0"/>
    <x v="0"/>
    <x v="0"/>
    <x v="0"/>
    <x v="0"/>
    <x v="0"/>
    <x v="0"/>
    <x v="58"/>
    <x v="0"/>
    <x v="0"/>
    <x v="0"/>
    <x v="0"/>
    <x v="0"/>
    <x v="0"/>
    <x v="19"/>
    <x v="0"/>
    <x v="0"/>
    <x v="0"/>
    <x v="5"/>
    <x v="2"/>
    <x v="0"/>
    <x v="5"/>
    <x v="5"/>
    <x v="0"/>
    <x v="72"/>
    <x v="2"/>
    <x v="2"/>
  </r>
  <r>
    <x v="0"/>
    <x v="0"/>
    <x v="0"/>
    <x v="202"/>
    <x v="0"/>
    <x v="0"/>
    <x v="0"/>
    <x v="187"/>
    <x v="187"/>
    <x v="0"/>
    <x v="0"/>
    <x v="0"/>
    <x v="0"/>
    <x v="97"/>
    <x v="19"/>
    <x v="199"/>
    <x v="0"/>
    <x v="0"/>
    <x v="3"/>
    <x v="2"/>
    <x v="1"/>
    <x v="0"/>
    <x v="3"/>
    <x v="9"/>
    <x v="186"/>
    <x v="5"/>
    <x v="89"/>
    <x v="89"/>
    <x v="89"/>
    <x v="46"/>
    <x v="84"/>
    <x v="201"/>
    <x v="202"/>
    <x v="0"/>
    <x v="192"/>
    <x v="0"/>
    <x v="5"/>
    <x v="0"/>
    <x v="0"/>
    <x v="0"/>
    <x v="0"/>
    <x v="5"/>
    <x v="0"/>
    <x v="0"/>
    <x v="202"/>
    <x v="12"/>
    <x v="4"/>
    <x v="4"/>
    <x v="0"/>
    <x v="0"/>
    <x v="0"/>
    <x v="0"/>
    <x v="0"/>
    <x v="0"/>
    <x v="0"/>
    <x v="0"/>
    <x v="0"/>
    <x v="0"/>
    <x v="0"/>
    <x v="0"/>
    <x v="0"/>
    <x v="0"/>
    <x v="0"/>
    <x v="59"/>
    <x v="28"/>
    <x v="0"/>
    <x v="0"/>
    <x v="0"/>
    <x v="0"/>
    <x v="0"/>
    <x v="28"/>
    <x v="0"/>
    <x v="0"/>
    <x v="0"/>
    <x v="28"/>
    <x v="13"/>
    <x v="0"/>
    <x v="28"/>
    <x v="28"/>
    <x v="0"/>
    <x v="94"/>
    <x v="2"/>
    <x v="2"/>
  </r>
  <r>
    <x v="0"/>
    <x v="0"/>
    <x v="0"/>
    <x v="203"/>
    <x v="0"/>
    <x v="0"/>
    <x v="0"/>
    <x v="188"/>
    <x v="188"/>
    <x v="0"/>
    <x v="0"/>
    <x v="0"/>
    <x v="0"/>
    <x v="47"/>
    <x v="133"/>
    <x v="200"/>
    <x v="0"/>
    <x v="0"/>
    <x v="1"/>
    <x v="2"/>
    <x v="1"/>
    <x v="0"/>
    <x v="14"/>
    <x v="0"/>
    <x v="187"/>
    <x v="5"/>
    <x v="89"/>
    <x v="89"/>
    <x v="89"/>
    <x v="164"/>
    <x v="98"/>
    <x v="202"/>
    <x v="203"/>
    <x v="0"/>
    <x v="193"/>
    <x v="0"/>
    <x v="5"/>
    <x v="0"/>
    <x v="0"/>
    <x v="0"/>
    <x v="0"/>
    <x v="5"/>
    <x v="0"/>
    <x v="0"/>
    <x v="203"/>
    <x v="0"/>
    <x v="4"/>
    <x v="2"/>
    <x v="0"/>
    <x v="0"/>
    <x v="0"/>
    <x v="0"/>
    <x v="0"/>
    <x v="0"/>
    <x v="0"/>
    <x v="0"/>
    <x v="0"/>
    <x v="0"/>
    <x v="0"/>
    <x v="0"/>
    <x v="0"/>
    <x v="0"/>
    <x v="0"/>
    <x v="0"/>
    <x v="0"/>
    <x v="0"/>
    <x v="0"/>
    <x v="0"/>
    <x v="0"/>
    <x v="0"/>
    <x v="2"/>
    <x v="0"/>
    <x v="0"/>
    <x v="0"/>
    <x v="29"/>
    <x v="5"/>
    <x v="0"/>
    <x v="29"/>
    <x v="29"/>
    <x v="0"/>
    <x v="95"/>
    <x v="38"/>
    <x v="2"/>
  </r>
  <r>
    <x v="0"/>
    <x v="0"/>
    <x v="0"/>
    <x v="204"/>
    <x v="0"/>
    <x v="0"/>
    <x v="1"/>
    <x v="189"/>
    <x v="189"/>
    <x v="0"/>
    <x v="0"/>
    <x v="0"/>
    <x v="0"/>
    <x v="28"/>
    <x v="43"/>
    <x v="201"/>
    <x v="0"/>
    <x v="1"/>
    <x v="0"/>
    <x v="3"/>
    <x v="2"/>
    <x v="10"/>
    <x v="41"/>
    <x v="24"/>
    <x v="188"/>
    <x v="13"/>
    <x v="90"/>
    <x v="90"/>
    <x v="90"/>
    <x v="165"/>
    <x v="99"/>
    <x v="203"/>
    <x v="204"/>
    <x v="14"/>
    <x v="194"/>
    <x v="14"/>
    <x v="27"/>
    <x v="17"/>
    <x v="0"/>
    <x v="0"/>
    <x v="0"/>
    <x v="26"/>
    <x v="16"/>
    <x v="0"/>
    <x v="204"/>
    <x v="0"/>
    <x v="12"/>
    <x v="8"/>
    <x v="0"/>
    <x v="0"/>
    <x v="0"/>
    <x v="0"/>
    <x v="0"/>
    <x v="0"/>
    <x v="0"/>
    <x v="0"/>
    <x v="0"/>
    <x v="0"/>
    <x v="0"/>
    <x v="0"/>
    <x v="0"/>
    <x v="0"/>
    <x v="0"/>
    <x v="60"/>
    <x v="49"/>
    <x v="7"/>
    <x v="7"/>
    <x v="3"/>
    <x v="7"/>
    <x v="7"/>
    <x v="34"/>
    <x v="2"/>
    <x v="0"/>
    <x v="0"/>
    <x v="21"/>
    <x v="1"/>
    <x v="0"/>
    <x v="21"/>
    <x v="21"/>
    <x v="0"/>
    <x v="96"/>
    <x v="19"/>
    <x v="6"/>
  </r>
  <r>
    <x v="0"/>
    <x v="0"/>
    <x v="0"/>
    <x v="205"/>
    <x v="0"/>
    <x v="0"/>
    <x v="0"/>
    <x v="190"/>
    <x v="190"/>
    <x v="0"/>
    <x v="0"/>
    <x v="0"/>
    <x v="0"/>
    <x v="139"/>
    <x v="78"/>
    <x v="202"/>
    <x v="0"/>
    <x v="0"/>
    <x v="1"/>
    <x v="2"/>
    <x v="1"/>
    <x v="0"/>
    <x v="7"/>
    <x v="0"/>
    <x v="189"/>
    <x v="13"/>
    <x v="90"/>
    <x v="90"/>
    <x v="90"/>
    <x v="166"/>
    <x v="21"/>
    <x v="204"/>
    <x v="205"/>
    <x v="0"/>
    <x v="195"/>
    <x v="0"/>
    <x v="5"/>
    <x v="0"/>
    <x v="0"/>
    <x v="0"/>
    <x v="0"/>
    <x v="5"/>
    <x v="0"/>
    <x v="1"/>
    <x v="205"/>
    <x v="0"/>
    <x v="7"/>
    <x v="3"/>
    <x v="0"/>
    <x v="0"/>
    <x v="0"/>
    <x v="0"/>
    <x v="0"/>
    <x v="0"/>
    <x v="0"/>
    <x v="0"/>
    <x v="0"/>
    <x v="0"/>
    <x v="0"/>
    <x v="0"/>
    <x v="0"/>
    <x v="0"/>
    <x v="0"/>
    <x v="61"/>
    <x v="5"/>
    <x v="0"/>
    <x v="0"/>
    <x v="0"/>
    <x v="0"/>
    <x v="0"/>
    <x v="18"/>
    <x v="0"/>
    <x v="0"/>
    <x v="0"/>
    <x v="5"/>
    <x v="1"/>
    <x v="0"/>
    <x v="5"/>
    <x v="5"/>
    <x v="0"/>
    <x v="33"/>
    <x v="51"/>
    <x v="2"/>
  </r>
  <r>
    <x v="0"/>
    <x v="0"/>
    <x v="0"/>
    <x v="206"/>
    <x v="0"/>
    <x v="0"/>
    <x v="0"/>
    <x v="191"/>
    <x v="191"/>
    <x v="0"/>
    <x v="0"/>
    <x v="0"/>
    <x v="0"/>
    <x v="140"/>
    <x v="72"/>
    <x v="203"/>
    <x v="0"/>
    <x v="0"/>
    <x v="1"/>
    <x v="2"/>
    <x v="1"/>
    <x v="0"/>
    <x v="7"/>
    <x v="1"/>
    <x v="190"/>
    <x v="13"/>
    <x v="91"/>
    <x v="91"/>
    <x v="91"/>
    <x v="167"/>
    <x v="37"/>
    <x v="205"/>
    <x v="206"/>
    <x v="11"/>
    <x v="196"/>
    <x v="11"/>
    <x v="16"/>
    <x v="11"/>
    <x v="0"/>
    <x v="0"/>
    <x v="0"/>
    <x v="15"/>
    <x v="10"/>
    <x v="1"/>
    <x v="206"/>
    <x v="0"/>
    <x v="6"/>
    <x v="0"/>
    <x v="0"/>
    <x v="0"/>
    <x v="0"/>
    <x v="0"/>
    <x v="0"/>
    <x v="0"/>
    <x v="0"/>
    <x v="0"/>
    <x v="0"/>
    <x v="0"/>
    <x v="0"/>
    <x v="0"/>
    <x v="0"/>
    <x v="0"/>
    <x v="0"/>
    <x v="62"/>
    <x v="19"/>
    <x v="0"/>
    <x v="0"/>
    <x v="0"/>
    <x v="0"/>
    <x v="0"/>
    <x v="29"/>
    <x v="0"/>
    <x v="0"/>
    <x v="0"/>
    <x v="13"/>
    <x v="11"/>
    <x v="0"/>
    <x v="13"/>
    <x v="13"/>
    <x v="0"/>
    <x v="97"/>
    <x v="8"/>
    <x v="0"/>
  </r>
  <r>
    <x v="0"/>
    <x v="0"/>
    <x v="0"/>
    <x v="207"/>
    <x v="0"/>
    <x v="0"/>
    <x v="0"/>
    <x v="192"/>
    <x v="192"/>
    <x v="0"/>
    <x v="0"/>
    <x v="0"/>
    <x v="0"/>
    <x v="141"/>
    <x v="30"/>
    <x v="204"/>
    <x v="0"/>
    <x v="0"/>
    <x v="1"/>
    <x v="2"/>
    <x v="1"/>
    <x v="0"/>
    <x v="7"/>
    <x v="1"/>
    <x v="191"/>
    <x v="13"/>
    <x v="91"/>
    <x v="91"/>
    <x v="91"/>
    <x v="168"/>
    <x v="37"/>
    <x v="206"/>
    <x v="207"/>
    <x v="18"/>
    <x v="197"/>
    <x v="18"/>
    <x v="16"/>
    <x v="11"/>
    <x v="0"/>
    <x v="0"/>
    <x v="0"/>
    <x v="15"/>
    <x v="10"/>
    <x v="1"/>
    <x v="207"/>
    <x v="0"/>
    <x v="8"/>
    <x v="1"/>
    <x v="94"/>
    <x v="0"/>
    <x v="0"/>
    <x v="0"/>
    <x v="0"/>
    <x v="0"/>
    <x v="0"/>
    <x v="0"/>
    <x v="0"/>
    <x v="0"/>
    <x v="0"/>
    <x v="0"/>
    <x v="0"/>
    <x v="0"/>
    <x v="0"/>
    <x v="0"/>
    <x v="28"/>
    <x v="0"/>
    <x v="0"/>
    <x v="0"/>
    <x v="0"/>
    <x v="0"/>
    <x v="16"/>
    <x v="0"/>
    <x v="0"/>
    <x v="0"/>
    <x v="3"/>
    <x v="14"/>
    <x v="0"/>
    <x v="3"/>
    <x v="3"/>
    <x v="0"/>
    <x v="98"/>
    <x v="52"/>
    <x v="0"/>
  </r>
  <r>
    <x v="0"/>
    <x v="0"/>
    <x v="0"/>
    <x v="208"/>
    <x v="0"/>
    <x v="0"/>
    <x v="0"/>
    <x v="193"/>
    <x v="193"/>
    <x v="0"/>
    <x v="0"/>
    <x v="0"/>
    <x v="0"/>
    <x v="142"/>
    <x v="128"/>
    <x v="205"/>
    <x v="0"/>
    <x v="0"/>
    <x v="1"/>
    <x v="2"/>
    <x v="1"/>
    <x v="0"/>
    <x v="7"/>
    <x v="0"/>
    <x v="192"/>
    <x v="13"/>
    <x v="92"/>
    <x v="92"/>
    <x v="92"/>
    <x v="169"/>
    <x v="21"/>
    <x v="207"/>
    <x v="208"/>
    <x v="1"/>
    <x v="198"/>
    <x v="1"/>
    <x v="5"/>
    <x v="0"/>
    <x v="0"/>
    <x v="0"/>
    <x v="0"/>
    <x v="5"/>
    <x v="0"/>
    <x v="1"/>
    <x v="208"/>
    <x v="0"/>
    <x v="6"/>
    <x v="7"/>
    <x v="48"/>
    <x v="0"/>
    <x v="0"/>
    <x v="0"/>
    <x v="0"/>
    <x v="0"/>
    <x v="0"/>
    <x v="0"/>
    <x v="0"/>
    <x v="0"/>
    <x v="0"/>
    <x v="0"/>
    <x v="0"/>
    <x v="0"/>
    <x v="0"/>
    <x v="0"/>
    <x v="5"/>
    <x v="0"/>
    <x v="0"/>
    <x v="0"/>
    <x v="0"/>
    <x v="0"/>
    <x v="2"/>
    <x v="0"/>
    <x v="0"/>
    <x v="0"/>
    <x v="3"/>
    <x v="2"/>
    <x v="0"/>
    <x v="3"/>
    <x v="3"/>
    <x v="0"/>
    <x v="37"/>
    <x v="22"/>
    <x v="1"/>
  </r>
  <r>
    <x v="0"/>
    <x v="0"/>
    <x v="0"/>
    <x v="209"/>
    <x v="0"/>
    <x v="0"/>
    <x v="0"/>
    <x v="194"/>
    <x v="194"/>
    <x v="0"/>
    <x v="0"/>
    <x v="1"/>
    <x v="0"/>
    <x v="143"/>
    <x v="134"/>
    <x v="206"/>
    <x v="0"/>
    <x v="0"/>
    <x v="0"/>
    <x v="1"/>
    <x v="1"/>
    <x v="0"/>
    <x v="42"/>
    <x v="25"/>
    <x v="193"/>
    <x v="18"/>
    <x v="93"/>
    <x v="93"/>
    <x v="93"/>
    <x v="170"/>
    <x v="100"/>
    <x v="208"/>
    <x v="209"/>
    <x v="1"/>
    <x v="199"/>
    <x v="1"/>
    <x v="2"/>
    <x v="0"/>
    <x v="0"/>
    <x v="0"/>
    <x v="0"/>
    <x v="2"/>
    <x v="0"/>
    <x v="1"/>
    <x v="209"/>
    <x v="22"/>
    <x v="14"/>
    <x v="4"/>
    <x v="95"/>
    <x v="0"/>
    <x v="0"/>
    <x v="0"/>
    <x v="0"/>
    <x v="0"/>
    <x v="0"/>
    <x v="0"/>
    <x v="0"/>
    <x v="0"/>
    <x v="0"/>
    <x v="0"/>
    <x v="0"/>
    <x v="0"/>
    <x v="0"/>
    <x v="63"/>
    <x v="50"/>
    <x v="0"/>
    <x v="0"/>
    <x v="0"/>
    <x v="0"/>
    <x v="0"/>
    <x v="1"/>
    <x v="0"/>
    <x v="0"/>
    <x v="0"/>
    <x v="2"/>
    <x v="0"/>
    <x v="0"/>
    <x v="2"/>
    <x v="2"/>
    <x v="0"/>
    <x v="58"/>
    <x v="12"/>
    <x v="3"/>
  </r>
  <r>
    <x v="0"/>
    <x v="0"/>
    <x v="0"/>
    <x v="210"/>
    <x v="0"/>
    <x v="0"/>
    <x v="0"/>
    <x v="195"/>
    <x v="195"/>
    <x v="0"/>
    <x v="0"/>
    <x v="1"/>
    <x v="0"/>
    <x v="143"/>
    <x v="57"/>
    <x v="207"/>
    <x v="0"/>
    <x v="0"/>
    <x v="0"/>
    <x v="1"/>
    <x v="1"/>
    <x v="0"/>
    <x v="42"/>
    <x v="25"/>
    <x v="194"/>
    <x v="18"/>
    <x v="93"/>
    <x v="93"/>
    <x v="93"/>
    <x v="171"/>
    <x v="100"/>
    <x v="209"/>
    <x v="210"/>
    <x v="1"/>
    <x v="200"/>
    <x v="1"/>
    <x v="2"/>
    <x v="0"/>
    <x v="0"/>
    <x v="0"/>
    <x v="0"/>
    <x v="2"/>
    <x v="0"/>
    <x v="1"/>
    <x v="210"/>
    <x v="1"/>
    <x v="11"/>
    <x v="2"/>
    <x v="96"/>
    <x v="0"/>
    <x v="0"/>
    <x v="0"/>
    <x v="0"/>
    <x v="0"/>
    <x v="0"/>
    <x v="0"/>
    <x v="0"/>
    <x v="0"/>
    <x v="0"/>
    <x v="0"/>
    <x v="0"/>
    <x v="0"/>
    <x v="0"/>
    <x v="63"/>
    <x v="51"/>
    <x v="0"/>
    <x v="0"/>
    <x v="0"/>
    <x v="0"/>
    <x v="0"/>
    <x v="1"/>
    <x v="0"/>
    <x v="0"/>
    <x v="0"/>
    <x v="2"/>
    <x v="0"/>
    <x v="0"/>
    <x v="2"/>
    <x v="2"/>
    <x v="0"/>
    <x v="58"/>
    <x v="27"/>
    <x v="2"/>
  </r>
  <r>
    <x v="0"/>
    <x v="0"/>
    <x v="0"/>
    <x v="211"/>
    <x v="0"/>
    <x v="0"/>
    <x v="0"/>
    <x v="196"/>
    <x v="196"/>
    <x v="0"/>
    <x v="0"/>
    <x v="0"/>
    <x v="0"/>
    <x v="85"/>
    <x v="135"/>
    <x v="208"/>
    <x v="0"/>
    <x v="0"/>
    <x v="0"/>
    <x v="0"/>
    <x v="0"/>
    <x v="0"/>
    <x v="43"/>
    <x v="1"/>
    <x v="195"/>
    <x v="18"/>
    <x v="93"/>
    <x v="93"/>
    <x v="93"/>
    <x v="12"/>
    <x v="101"/>
    <x v="210"/>
    <x v="211"/>
    <x v="0"/>
    <x v="201"/>
    <x v="0"/>
    <x v="1"/>
    <x v="0"/>
    <x v="0"/>
    <x v="0"/>
    <x v="0"/>
    <x v="1"/>
    <x v="0"/>
    <x v="1"/>
    <x v="211"/>
    <x v="1"/>
    <x v="11"/>
    <x v="3"/>
    <x v="97"/>
    <x v="0"/>
    <x v="0"/>
    <x v="0"/>
    <x v="0"/>
    <x v="0"/>
    <x v="0"/>
    <x v="0"/>
    <x v="0"/>
    <x v="0"/>
    <x v="0"/>
    <x v="0"/>
    <x v="0"/>
    <x v="0"/>
    <x v="0"/>
    <x v="63"/>
    <x v="52"/>
    <x v="0"/>
    <x v="0"/>
    <x v="0"/>
    <x v="0"/>
    <x v="0"/>
    <x v="0"/>
    <x v="0"/>
    <x v="0"/>
    <x v="0"/>
    <x v="1"/>
    <x v="0"/>
    <x v="0"/>
    <x v="1"/>
    <x v="1"/>
    <x v="0"/>
    <x v="1"/>
    <x v="53"/>
    <x v="4"/>
  </r>
  <r>
    <x v="0"/>
    <x v="0"/>
    <x v="0"/>
    <x v="212"/>
    <x v="0"/>
    <x v="0"/>
    <x v="0"/>
    <x v="197"/>
    <x v="197"/>
    <x v="0"/>
    <x v="0"/>
    <x v="0"/>
    <x v="0"/>
    <x v="144"/>
    <x v="107"/>
    <x v="209"/>
    <x v="0"/>
    <x v="0"/>
    <x v="1"/>
    <x v="2"/>
    <x v="1"/>
    <x v="0"/>
    <x v="7"/>
    <x v="1"/>
    <x v="196"/>
    <x v="18"/>
    <x v="93"/>
    <x v="93"/>
    <x v="93"/>
    <x v="172"/>
    <x v="102"/>
    <x v="211"/>
    <x v="212"/>
    <x v="0"/>
    <x v="202"/>
    <x v="0"/>
    <x v="1"/>
    <x v="0"/>
    <x v="0"/>
    <x v="0"/>
    <x v="0"/>
    <x v="1"/>
    <x v="0"/>
    <x v="1"/>
    <x v="212"/>
    <x v="0"/>
    <x v="11"/>
    <x v="7"/>
    <x v="0"/>
    <x v="0"/>
    <x v="0"/>
    <x v="0"/>
    <x v="0"/>
    <x v="0"/>
    <x v="0"/>
    <x v="0"/>
    <x v="0"/>
    <x v="0"/>
    <x v="0"/>
    <x v="0"/>
    <x v="0"/>
    <x v="0"/>
    <x v="0"/>
    <x v="63"/>
    <x v="0"/>
    <x v="0"/>
    <x v="0"/>
    <x v="0"/>
    <x v="0"/>
    <x v="0"/>
    <x v="14"/>
    <x v="0"/>
    <x v="0"/>
    <x v="0"/>
    <x v="1"/>
    <x v="0"/>
    <x v="0"/>
    <x v="1"/>
    <x v="1"/>
    <x v="0"/>
    <x v="1"/>
    <x v="54"/>
    <x v="4"/>
  </r>
  <r>
    <x v="0"/>
    <x v="0"/>
    <x v="0"/>
    <x v="213"/>
    <x v="0"/>
    <x v="0"/>
    <x v="0"/>
    <x v="198"/>
    <x v="198"/>
    <x v="0"/>
    <x v="0"/>
    <x v="1"/>
    <x v="0"/>
    <x v="145"/>
    <x v="136"/>
    <x v="210"/>
    <x v="0"/>
    <x v="0"/>
    <x v="0"/>
    <x v="1"/>
    <x v="2"/>
    <x v="0"/>
    <x v="44"/>
    <x v="26"/>
    <x v="197"/>
    <x v="18"/>
    <x v="94"/>
    <x v="94"/>
    <x v="94"/>
    <x v="173"/>
    <x v="103"/>
    <x v="212"/>
    <x v="213"/>
    <x v="12"/>
    <x v="203"/>
    <x v="12"/>
    <x v="23"/>
    <x v="14"/>
    <x v="0"/>
    <x v="0"/>
    <x v="0"/>
    <x v="32"/>
    <x v="20"/>
    <x v="1"/>
    <x v="213"/>
    <x v="0"/>
    <x v="1"/>
    <x v="1"/>
    <x v="98"/>
    <x v="0"/>
    <x v="0"/>
    <x v="0"/>
    <x v="0"/>
    <x v="0"/>
    <x v="0"/>
    <x v="0"/>
    <x v="0"/>
    <x v="0"/>
    <x v="0"/>
    <x v="0"/>
    <x v="0"/>
    <x v="0"/>
    <x v="0"/>
    <x v="64"/>
    <x v="53"/>
    <x v="0"/>
    <x v="0"/>
    <x v="0"/>
    <x v="0"/>
    <x v="0"/>
    <x v="35"/>
    <x v="0"/>
    <x v="0"/>
    <x v="0"/>
    <x v="17"/>
    <x v="3"/>
    <x v="0"/>
    <x v="17"/>
    <x v="17"/>
    <x v="0"/>
    <x v="56"/>
    <x v="4"/>
    <x v="1"/>
  </r>
  <r>
    <x v="0"/>
    <x v="0"/>
    <x v="0"/>
    <x v="214"/>
    <x v="0"/>
    <x v="0"/>
    <x v="0"/>
    <x v="199"/>
    <x v="199"/>
    <x v="0"/>
    <x v="0"/>
    <x v="0"/>
    <x v="0"/>
    <x v="123"/>
    <x v="137"/>
    <x v="211"/>
    <x v="0"/>
    <x v="0"/>
    <x v="1"/>
    <x v="2"/>
    <x v="1"/>
    <x v="0"/>
    <x v="14"/>
    <x v="1"/>
    <x v="198"/>
    <x v="18"/>
    <x v="95"/>
    <x v="95"/>
    <x v="95"/>
    <x v="174"/>
    <x v="52"/>
    <x v="213"/>
    <x v="214"/>
    <x v="0"/>
    <x v="204"/>
    <x v="0"/>
    <x v="5"/>
    <x v="0"/>
    <x v="0"/>
    <x v="0"/>
    <x v="0"/>
    <x v="5"/>
    <x v="0"/>
    <x v="1"/>
    <x v="214"/>
    <x v="0"/>
    <x v="7"/>
    <x v="6"/>
    <x v="21"/>
    <x v="0"/>
    <x v="0"/>
    <x v="0"/>
    <x v="0"/>
    <x v="0"/>
    <x v="0"/>
    <x v="0"/>
    <x v="0"/>
    <x v="0"/>
    <x v="0"/>
    <x v="0"/>
    <x v="0"/>
    <x v="0"/>
    <x v="0"/>
    <x v="0"/>
    <x v="19"/>
    <x v="0"/>
    <x v="0"/>
    <x v="0"/>
    <x v="0"/>
    <x v="0"/>
    <x v="16"/>
    <x v="0"/>
    <x v="0"/>
    <x v="0"/>
    <x v="3"/>
    <x v="3"/>
    <x v="0"/>
    <x v="3"/>
    <x v="3"/>
    <x v="0"/>
    <x v="38"/>
    <x v="23"/>
    <x v="0"/>
  </r>
  <r>
    <x v="0"/>
    <x v="0"/>
    <x v="0"/>
    <x v="215"/>
    <x v="0"/>
    <x v="0"/>
    <x v="0"/>
    <x v="200"/>
    <x v="200"/>
    <x v="0"/>
    <x v="0"/>
    <x v="1"/>
    <x v="0"/>
    <x v="140"/>
    <x v="138"/>
    <x v="212"/>
    <x v="0"/>
    <x v="0"/>
    <x v="0"/>
    <x v="1"/>
    <x v="1"/>
    <x v="0"/>
    <x v="5"/>
    <x v="4"/>
    <x v="199"/>
    <x v="18"/>
    <x v="95"/>
    <x v="95"/>
    <x v="95"/>
    <x v="175"/>
    <x v="104"/>
    <x v="214"/>
    <x v="215"/>
    <x v="0"/>
    <x v="205"/>
    <x v="0"/>
    <x v="2"/>
    <x v="0"/>
    <x v="0"/>
    <x v="0"/>
    <x v="0"/>
    <x v="2"/>
    <x v="0"/>
    <x v="1"/>
    <x v="215"/>
    <x v="0"/>
    <x v="8"/>
    <x v="5"/>
    <x v="99"/>
    <x v="0"/>
    <x v="0"/>
    <x v="0"/>
    <x v="0"/>
    <x v="0"/>
    <x v="0"/>
    <x v="0"/>
    <x v="0"/>
    <x v="0"/>
    <x v="0"/>
    <x v="0"/>
    <x v="0"/>
    <x v="0"/>
    <x v="0"/>
    <x v="0"/>
    <x v="41"/>
    <x v="0"/>
    <x v="0"/>
    <x v="0"/>
    <x v="0"/>
    <x v="0"/>
    <x v="6"/>
    <x v="0"/>
    <x v="0"/>
    <x v="0"/>
    <x v="2"/>
    <x v="0"/>
    <x v="0"/>
    <x v="2"/>
    <x v="2"/>
    <x v="0"/>
    <x v="58"/>
    <x v="2"/>
    <x v="2"/>
  </r>
  <r>
    <x v="0"/>
    <x v="0"/>
    <x v="0"/>
    <x v="216"/>
    <x v="0"/>
    <x v="0"/>
    <x v="0"/>
    <x v="201"/>
    <x v="201"/>
    <x v="0"/>
    <x v="0"/>
    <x v="1"/>
    <x v="0"/>
    <x v="140"/>
    <x v="139"/>
    <x v="213"/>
    <x v="0"/>
    <x v="0"/>
    <x v="0"/>
    <x v="1"/>
    <x v="1"/>
    <x v="0"/>
    <x v="5"/>
    <x v="4"/>
    <x v="200"/>
    <x v="18"/>
    <x v="95"/>
    <x v="95"/>
    <x v="95"/>
    <x v="175"/>
    <x v="104"/>
    <x v="215"/>
    <x v="216"/>
    <x v="0"/>
    <x v="206"/>
    <x v="0"/>
    <x v="2"/>
    <x v="0"/>
    <x v="0"/>
    <x v="0"/>
    <x v="0"/>
    <x v="2"/>
    <x v="0"/>
    <x v="1"/>
    <x v="216"/>
    <x v="0"/>
    <x v="8"/>
    <x v="5"/>
    <x v="0"/>
    <x v="0"/>
    <x v="0"/>
    <x v="0"/>
    <x v="0"/>
    <x v="0"/>
    <x v="0"/>
    <x v="0"/>
    <x v="0"/>
    <x v="0"/>
    <x v="0"/>
    <x v="0"/>
    <x v="0"/>
    <x v="0"/>
    <x v="0"/>
    <x v="0"/>
    <x v="41"/>
    <x v="0"/>
    <x v="0"/>
    <x v="0"/>
    <x v="0"/>
    <x v="0"/>
    <x v="6"/>
    <x v="0"/>
    <x v="0"/>
    <x v="0"/>
    <x v="3"/>
    <x v="3"/>
    <x v="0"/>
    <x v="3"/>
    <x v="3"/>
    <x v="0"/>
    <x v="38"/>
    <x v="38"/>
    <x v="0"/>
  </r>
  <r>
    <x v="0"/>
    <x v="0"/>
    <x v="0"/>
    <x v="217"/>
    <x v="0"/>
    <x v="0"/>
    <x v="0"/>
    <x v="202"/>
    <x v="202"/>
    <x v="0"/>
    <x v="0"/>
    <x v="0"/>
    <x v="0"/>
    <x v="9"/>
    <x v="122"/>
    <x v="214"/>
    <x v="0"/>
    <x v="0"/>
    <x v="0"/>
    <x v="0"/>
    <x v="0"/>
    <x v="11"/>
    <x v="3"/>
    <x v="0"/>
    <x v="201"/>
    <x v="16"/>
    <x v="96"/>
    <x v="96"/>
    <x v="96"/>
    <x v="176"/>
    <x v="105"/>
    <x v="216"/>
    <x v="217"/>
    <x v="6"/>
    <x v="207"/>
    <x v="6"/>
    <x v="33"/>
    <x v="21"/>
    <x v="0"/>
    <x v="0"/>
    <x v="0"/>
    <x v="33"/>
    <x v="21"/>
    <x v="0"/>
    <x v="217"/>
    <x v="0"/>
    <x v="16"/>
    <x v="8"/>
    <x v="0"/>
    <x v="0"/>
    <x v="0"/>
    <x v="0"/>
    <x v="0"/>
    <x v="0"/>
    <x v="0"/>
    <x v="0"/>
    <x v="0"/>
    <x v="0"/>
    <x v="0"/>
    <x v="0"/>
    <x v="0"/>
    <x v="0"/>
    <x v="0"/>
    <x v="0"/>
    <x v="0"/>
    <x v="0"/>
    <x v="0"/>
    <x v="0"/>
    <x v="0"/>
    <x v="0"/>
    <x v="3"/>
    <x v="0"/>
    <x v="0"/>
    <x v="0"/>
    <x v="3"/>
    <x v="2"/>
    <x v="0"/>
    <x v="3"/>
    <x v="3"/>
    <x v="0"/>
    <x v="37"/>
    <x v="38"/>
    <x v="2"/>
  </r>
  <r>
    <x v="0"/>
    <x v="0"/>
    <x v="0"/>
    <x v="218"/>
    <x v="0"/>
    <x v="0"/>
    <x v="0"/>
    <x v="203"/>
    <x v="203"/>
    <x v="0"/>
    <x v="0"/>
    <x v="0"/>
    <x v="0"/>
    <x v="25"/>
    <x v="140"/>
    <x v="215"/>
    <x v="0"/>
    <x v="0"/>
    <x v="0"/>
    <x v="0"/>
    <x v="0"/>
    <x v="0"/>
    <x v="31"/>
    <x v="2"/>
    <x v="202"/>
    <x v="16"/>
    <x v="96"/>
    <x v="96"/>
    <x v="96"/>
    <x v="177"/>
    <x v="106"/>
    <x v="217"/>
    <x v="218"/>
    <x v="0"/>
    <x v="208"/>
    <x v="0"/>
    <x v="1"/>
    <x v="0"/>
    <x v="0"/>
    <x v="0"/>
    <x v="0"/>
    <x v="1"/>
    <x v="0"/>
    <x v="1"/>
    <x v="218"/>
    <x v="0"/>
    <x v="1"/>
    <x v="11"/>
    <x v="0"/>
    <x v="0"/>
    <x v="0"/>
    <x v="0"/>
    <x v="0"/>
    <x v="0"/>
    <x v="0"/>
    <x v="0"/>
    <x v="0"/>
    <x v="0"/>
    <x v="0"/>
    <x v="0"/>
    <x v="0"/>
    <x v="0"/>
    <x v="0"/>
    <x v="65"/>
    <x v="0"/>
    <x v="8"/>
    <x v="0"/>
    <x v="0"/>
    <x v="0"/>
    <x v="0"/>
    <x v="3"/>
    <x v="0"/>
    <x v="0"/>
    <x v="0"/>
    <x v="3"/>
    <x v="1"/>
    <x v="0"/>
    <x v="3"/>
    <x v="3"/>
    <x v="0"/>
    <x v="99"/>
    <x v="8"/>
    <x v="0"/>
  </r>
  <r>
    <x v="0"/>
    <x v="0"/>
    <x v="0"/>
    <x v="219"/>
    <x v="0"/>
    <x v="0"/>
    <x v="0"/>
    <x v="204"/>
    <x v="204"/>
    <x v="0"/>
    <x v="0"/>
    <x v="0"/>
    <x v="0"/>
    <x v="146"/>
    <x v="141"/>
    <x v="216"/>
    <x v="0"/>
    <x v="0"/>
    <x v="1"/>
    <x v="2"/>
    <x v="2"/>
    <x v="0"/>
    <x v="15"/>
    <x v="3"/>
    <x v="203"/>
    <x v="12"/>
    <x v="97"/>
    <x v="97"/>
    <x v="97"/>
    <x v="178"/>
    <x v="24"/>
    <x v="218"/>
    <x v="219"/>
    <x v="0"/>
    <x v="209"/>
    <x v="0"/>
    <x v="4"/>
    <x v="0"/>
    <x v="0"/>
    <x v="0"/>
    <x v="0"/>
    <x v="4"/>
    <x v="0"/>
    <x v="1"/>
    <x v="219"/>
    <x v="1"/>
    <x v="13"/>
    <x v="2"/>
    <x v="100"/>
    <x v="0"/>
    <x v="0"/>
    <x v="0"/>
    <x v="0"/>
    <x v="0"/>
    <x v="0"/>
    <x v="0"/>
    <x v="0"/>
    <x v="0"/>
    <x v="0"/>
    <x v="0"/>
    <x v="0"/>
    <x v="0"/>
    <x v="0"/>
    <x v="0"/>
    <x v="0"/>
    <x v="0"/>
    <x v="0"/>
    <x v="0"/>
    <x v="0"/>
    <x v="0"/>
    <x v="2"/>
    <x v="0"/>
    <x v="0"/>
    <x v="0"/>
    <x v="30"/>
    <x v="0"/>
    <x v="0"/>
    <x v="30"/>
    <x v="30"/>
    <x v="0"/>
    <x v="100"/>
    <x v="4"/>
    <x v="3"/>
  </r>
  <r>
    <x v="0"/>
    <x v="0"/>
    <x v="0"/>
    <x v="220"/>
    <x v="0"/>
    <x v="1"/>
    <x v="0"/>
    <x v="205"/>
    <x v="205"/>
    <x v="0"/>
    <x v="0"/>
    <x v="0"/>
    <x v="0"/>
    <x v="147"/>
    <x v="142"/>
    <x v="217"/>
    <x v="0"/>
    <x v="0"/>
    <x v="1"/>
    <x v="2"/>
    <x v="1"/>
    <x v="0"/>
    <x v="7"/>
    <x v="0"/>
    <x v="204"/>
    <x v="10"/>
    <x v="98"/>
    <x v="98"/>
    <x v="98"/>
    <x v="179"/>
    <x v="21"/>
    <x v="219"/>
    <x v="220"/>
    <x v="6"/>
    <x v="210"/>
    <x v="6"/>
    <x v="5"/>
    <x v="0"/>
    <x v="0"/>
    <x v="0"/>
    <x v="0"/>
    <x v="5"/>
    <x v="0"/>
    <x v="1"/>
    <x v="220"/>
    <x v="0"/>
    <x v="6"/>
    <x v="1"/>
    <x v="0"/>
    <x v="0"/>
    <x v="0"/>
    <x v="0"/>
    <x v="0"/>
    <x v="0"/>
    <x v="0"/>
    <x v="33"/>
    <x v="1"/>
    <x v="17"/>
    <x v="1"/>
    <x v="27"/>
    <x v="33"/>
    <x v="0"/>
    <x v="1"/>
    <x v="0"/>
    <x v="5"/>
    <x v="0"/>
    <x v="0"/>
    <x v="0"/>
    <x v="0"/>
    <x v="0"/>
    <x v="2"/>
    <x v="0"/>
    <x v="0"/>
    <x v="0"/>
    <x v="3"/>
    <x v="2"/>
    <x v="30"/>
    <x v="3"/>
    <x v="3"/>
    <x v="0"/>
    <x v="101"/>
    <x v="38"/>
    <x v="2"/>
  </r>
  <r>
    <x v="0"/>
    <x v="0"/>
    <x v="0"/>
    <x v="221"/>
    <x v="0"/>
    <x v="0"/>
    <x v="0"/>
    <x v="206"/>
    <x v="206"/>
    <x v="0"/>
    <x v="0"/>
    <x v="1"/>
    <x v="0"/>
    <x v="148"/>
    <x v="143"/>
    <x v="218"/>
    <x v="0"/>
    <x v="0"/>
    <x v="0"/>
    <x v="1"/>
    <x v="1"/>
    <x v="0"/>
    <x v="42"/>
    <x v="0"/>
    <x v="205"/>
    <x v="29"/>
    <x v="99"/>
    <x v="99"/>
    <x v="99"/>
    <x v="180"/>
    <x v="107"/>
    <x v="220"/>
    <x v="221"/>
    <x v="0"/>
    <x v="211"/>
    <x v="0"/>
    <x v="3"/>
    <x v="1"/>
    <x v="0"/>
    <x v="0"/>
    <x v="0"/>
    <x v="3"/>
    <x v="1"/>
    <x v="0"/>
    <x v="221"/>
    <x v="0"/>
    <x v="24"/>
    <x v="7"/>
    <x v="0"/>
    <x v="0"/>
    <x v="0"/>
    <x v="0"/>
    <x v="0"/>
    <x v="0"/>
    <x v="0"/>
    <x v="0"/>
    <x v="0"/>
    <x v="0"/>
    <x v="0"/>
    <x v="0"/>
    <x v="0"/>
    <x v="0"/>
    <x v="0"/>
    <x v="66"/>
    <x v="4"/>
    <x v="0"/>
    <x v="0"/>
    <x v="0"/>
    <x v="0"/>
    <x v="0"/>
    <x v="6"/>
    <x v="0"/>
    <x v="0"/>
    <x v="0"/>
    <x v="3"/>
    <x v="2"/>
    <x v="0"/>
    <x v="3"/>
    <x v="3"/>
    <x v="0"/>
    <x v="37"/>
    <x v="8"/>
    <x v="0"/>
  </r>
  <r>
    <x v="0"/>
    <x v="0"/>
    <x v="0"/>
    <x v="222"/>
    <x v="0"/>
    <x v="0"/>
    <x v="0"/>
    <x v="207"/>
    <x v="207"/>
    <x v="0"/>
    <x v="0"/>
    <x v="0"/>
    <x v="0"/>
    <x v="149"/>
    <x v="34"/>
    <x v="219"/>
    <x v="0"/>
    <x v="0"/>
    <x v="1"/>
    <x v="2"/>
    <x v="1"/>
    <x v="0"/>
    <x v="18"/>
    <x v="27"/>
    <x v="206"/>
    <x v="19"/>
    <x v="100"/>
    <x v="100"/>
    <x v="100"/>
    <x v="12"/>
    <x v="108"/>
    <x v="221"/>
    <x v="222"/>
    <x v="1"/>
    <x v="212"/>
    <x v="1"/>
    <x v="5"/>
    <x v="0"/>
    <x v="0"/>
    <x v="0"/>
    <x v="0"/>
    <x v="5"/>
    <x v="0"/>
    <x v="0"/>
    <x v="222"/>
    <x v="0"/>
    <x v="12"/>
    <x v="9"/>
    <x v="0"/>
    <x v="0"/>
    <x v="0"/>
    <x v="0"/>
    <x v="0"/>
    <x v="0"/>
    <x v="0"/>
    <x v="0"/>
    <x v="0"/>
    <x v="0"/>
    <x v="0"/>
    <x v="0"/>
    <x v="0"/>
    <x v="0"/>
    <x v="0"/>
    <x v="0"/>
    <x v="54"/>
    <x v="0"/>
    <x v="0"/>
    <x v="0"/>
    <x v="0"/>
    <x v="0"/>
    <x v="14"/>
    <x v="0"/>
    <x v="0"/>
    <x v="0"/>
    <x v="5"/>
    <x v="1"/>
    <x v="0"/>
    <x v="5"/>
    <x v="5"/>
    <x v="0"/>
    <x v="33"/>
    <x v="9"/>
    <x v="5"/>
  </r>
  <r>
    <x v="0"/>
    <x v="0"/>
    <x v="0"/>
    <x v="223"/>
    <x v="0"/>
    <x v="0"/>
    <x v="0"/>
    <x v="208"/>
    <x v="208"/>
    <x v="0"/>
    <x v="0"/>
    <x v="1"/>
    <x v="0"/>
    <x v="28"/>
    <x v="66"/>
    <x v="220"/>
    <x v="0"/>
    <x v="0"/>
    <x v="0"/>
    <x v="1"/>
    <x v="1"/>
    <x v="0"/>
    <x v="38"/>
    <x v="1"/>
    <x v="207"/>
    <x v="19"/>
    <x v="100"/>
    <x v="100"/>
    <x v="100"/>
    <x v="181"/>
    <x v="87"/>
    <x v="222"/>
    <x v="223"/>
    <x v="6"/>
    <x v="213"/>
    <x v="6"/>
    <x v="2"/>
    <x v="0"/>
    <x v="0"/>
    <x v="0"/>
    <x v="0"/>
    <x v="2"/>
    <x v="0"/>
    <x v="0"/>
    <x v="223"/>
    <x v="0"/>
    <x v="12"/>
    <x v="8"/>
    <x v="0"/>
    <x v="0"/>
    <x v="0"/>
    <x v="0"/>
    <x v="0"/>
    <x v="0"/>
    <x v="0"/>
    <x v="0"/>
    <x v="0"/>
    <x v="0"/>
    <x v="0"/>
    <x v="0"/>
    <x v="0"/>
    <x v="0"/>
    <x v="0"/>
    <x v="0"/>
    <x v="42"/>
    <x v="0"/>
    <x v="0"/>
    <x v="0"/>
    <x v="0"/>
    <x v="0"/>
    <x v="1"/>
    <x v="0"/>
    <x v="0"/>
    <x v="0"/>
    <x v="2"/>
    <x v="1"/>
    <x v="0"/>
    <x v="2"/>
    <x v="2"/>
    <x v="0"/>
    <x v="77"/>
    <x v="9"/>
    <x v="5"/>
  </r>
  <r>
    <x v="0"/>
    <x v="0"/>
    <x v="0"/>
    <x v="224"/>
    <x v="0"/>
    <x v="0"/>
    <x v="0"/>
    <x v="208"/>
    <x v="208"/>
    <x v="0"/>
    <x v="0"/>
    <x v="1"/>
    <x v="0"/>
    <x v="28"/>
    <x v="66"/>
    <x v="220"/>
    <x v="0"/>
    <x v="0"/>
    <x v="0"/>
    <x v="1"/>
    <x v="1"/>
    <x v="0"/>
    <x v="38"/>
    <x v="1"/>
    <x v="207"/>
    <x v="19"/>
    <x v="100"/>
    <x v="100"/>
    <x v="100"/>
    <x v="182"/>
    <x v="87"/>
    <x v="223"/>
    <x v="224"/>
    <x v="0"/>
    <x v="214"/>
    <x v="0"/>
    <x v="2"/>
    <x v="0"/>
    <x v="0"/>
    <x v="0"/>
    <x v="0"/>
    <x v="2"/>
    <x v="0"/>
    <x v="0"/>
    <x v="224"/>
    <x v="0"/>
    <x v="5"/>
    <x v="8"/>
    <x v="0"/>
    <x v="0"/>
    <x v="0"/>
    <x v="0"/>
    <x v="0"/>
    <x v="0"/>
    <x v="0"/>
    <x v="0"/>
    <x v="0"/>
    <x v="0"/>
    <x v="0"/>
    <x v="0"/>
    <x v="0"/>
    <x v="0"/>
    <x v="0"/>
    <x v="0"/>
    <x v="42"/>
    <x v="0"/>
    <x v="0"/>
    <x v="0"/>
    <x v="0"/>
    <x v="0"/>
    <x v="1"/>
    <x v="0"/>
    <x v="0"/>
    <x v="0"/>
    <x v="12"/>
    <x v="1"/>
    <x v="0"/>
    <x v="12"/>
    <x v="12"/>
    <x v="0"/>
    <x v="102"/>
    <x v="36"/>
    <x v="2"/>
  </r>
  <r>
    <x v="0"/>
    <x v="0"/>
    <x v="0"/>
    <x v="225"/>
    <x v="0"/>
    <x v="0"/>
    <x v="0"/>
    <x v="209"/>
    <x v="209"/>
    <x v="0"/>
    <x v="0"/>
    <x v="1"/>
    <x v="0"/>
    <x v="32"/>
    <x v="144"/>
    <x v="221"/>
    <x v="0"/>
    <x v="0"/>
    <x v="0"/>
    <x v="1"/>
    <x v="1"/>
    <x v="0"/>
    <x v="42"/>
    <x v="4"/>
    <x v="208"/>
    <x v="19"/>
    <x v="100"/>
    <x v="100"/>
    <x v="100"/>
    <x v="157"/>
    <x v="109"/>
    <x v="224"/>
    <x v="225"/>
    <x v="0"/>
    <x v="215"/>
    <x v="0"/>
    <x v="2"/>
    <x v="0"/>
    <x v="0"/>
    <x v="0"/>
    <x v="0"/>
    <x v="2"/>
    <x v="0"/>
    <x v="1"/>
    <x v="225"/>
    <x v="10"/>
    <x v="3"/>
    <x v="9"/>
    <x v="101"/>
    <x v="0"/>
    <x v="0"/>
    <x v="0"/>
    <x v="0"/>
    <x v="0"/>
    <x v="0"/>
    <x v="0"/>
    <x v="0"/>
    <x v="0"/>
    <x v="0"/>
    <x v="0"/>
    <x v="0"/>
    <x v="0"/>
    <x v="0"/>
    <x v="0"/>
    <x v="42"/>
    <x v="0"/>
    <x v="0"/>
    <x v="0"/>
    <x v="0"/>
    <x v="0"/>
    <x v="1"/>
    <x v="0"/>
    <x v="0"/>
    <x v="0"/>
    <x v="2"/>
    <x v="1"/>
    <x v="0"/>
    <x v="2"/>
    <x v="2"/>
    <x v="0"/>
    <x v="77"/>
    <x v="2"/>
    <x v="2"/>
  </r>
  <r>
    <x v="0"/>
    <x v="0"/>
    <x v="0"/>
    <x v="226"/>
    <x v="0"/>
    <x v="0"/>
    <x v="0"/>
    <x v="210"/>
    <x v="210"/>
    <x v="0"/>
    <x v="0"/>
    <x v="0"/>
    <x v="0"/>
    <x v="150"/>
    <x v="145"/>
    <x v="222"/>
    <x v="0"/>
    <x v="0"/>
    <x v="1"/>
    <x v="2"/>
    <x v="1"/>
    <x v="0"/>
    <x v="18"/>
    <x v="14"/>
    <x v="209"/>
    <x v="19"/>
    <x v="100"/>
    <x v="100"/>
    <x v="100"/>
    <x v="183"/>
    <x v="110"/>
    <x v="225"/>
    <x v="226"/>
    <x v="6"/>
    <x v="216"/>
    <x v="6"/>
    <x v="9"/>
    <x v="4"/>
    <x v="0"/>
    <x v="0"/>
    <x v="0"/>
    <x v="9"/>
    <x v="4"/>
    <x v="1"/>
    <x v="226"/>
    <x v="0"/>
    <x v="10"/>
    <x v="0"/>
    <x v="0"/>
    <x v="0"/>
    <x v="0"/>
    <x v="0"/>
    <x v="0"/>
    <x v="0"/>
    <x v="0"/>
    <x v="0"/>
    <x v="0"/>
    <x v="0"/>
    <x v="0"/>
    <x v="0"/>
    <x v="0"/>
    <x v="0"/>
    <x v="0"/>
    <x v="0"/>
    <x v="0"/>
    <x v="0"/>
    <x v="0"/>
    <x v="0"/>
    <x v="0"/>
    <x v="0"/>
    <x v="14"/>
    <x v="0"/>
    <x v="0"/>
    <x v="0"/>
    <x v="8"/>
    <x v="2"/>
    <x v="0"/>
    <x v="8"/>
    <x v="8"/>
    <x v="0"/>
    <x v="81"/>
    <x v="2"/>
    <x v="2"/>
  </r>
  <r>
    <x v="0"/>
    <x v="0"/>
    <x v="0"/>
    <x v="227"/>
    <x v="0"/>
    <x v="0"/>
    <x v="0"/>
    <x v="211"/>
    <x v="211"/>
    <x v="0"/>
    <x v="0"/>
    <x v="1"/>
    <x v="0"/>
    <x v="83"/>
    <x v="73"/>
    <x v="223"/>
    <x v="0"/>
    <x v="0"/>
    <x v="0"/>
    <x v="1"/>
    <x v="1"/>
    <x v="0"/>
    <x v="5"/>
    <x v="28"/>
    <x v="210"/>
    <x v="24"/>
    <x v="101"/>
    <x v="101"/>
    <x v="101"/>
    <x v="184"/>
    <x v="111"/>
    <x v="226"/>
    <x v="227"/>
    <x v="1"/>
    <x v="217"/>
    <x v="1"/>
    <x v="2"/>
    <x v="0"/>
    <x v="0"/>
    <x v="0"/>
    <x v="0"/>
    <x v="2"/>
    <x v="0"/>
    <x v="1"/>
    <x v="227"/>
    <x v="0"/>
    <x v="22"/>
    <x v="5"/>
    <x v="48"/>
    <x v="0"/>
    <x v="0"/>
    <x v="0"/>
    <x v="0"/>
    <x v="0"/>
    <x v="0"/>
    <x v="0"/>
    <x v="0"/>
    <x v="0"/>
    <x v="0"/>
    <x v="0"/>
    <x v="0"/>
    <x v="0"/>
    <x v="0"/>
    <x v="0"/>
    <x v="55"/>
    <x v="0"/>
    <x v="0"/>
    <x v="0"/>
    <x v="0"/>
    <x v="0"/>
    <x v="6"/>
    <x v="0"/>
    <x v="0"/>
    <x v="0"/>
    <x v="3"/>
    <x v="2"/>
    <x v="0"/>
    <x v="3"/>
    <x v="3"/>
    <x v="0"/>
    <x v="37"/>
    <x v="22"/>
    <x v="1"/>
  </r>
  <r>
    <x v="0"/>
    <x v="0"/>
    <x v="0"/>
    <x v="228"/>
    <x v="0"/>
    <x v="0"/>
    <x v="0"/>
    <x v="212"/>
    <x v="212"/>
    <x v="0"/>
    <x v="0"/>
    <x v="1"/>
    <x v="0"/>
    <x v="83"/>
    <x v="73"/>
    <x v="224"/>
    <x v="0"/>
    <x v="0"/>
    <x v="0"/>
    <x v="1"/>
    <x v="1"/>
    <x v="0"/>
    <x v="5"/>
    <x v="28"/>
    <x v="211"/>
    <x v="24"/>
    <x v="101"/>
    <x v="101"/>
    <x v="101"/>
    <x v="184"/>
    <x v="111"/>
    <x v="227"/>
    <x v="228"/>
    <x v="1"/>
    <x v="218"/>
    <x v="1"/>
    <x v="2"/>
    <x v="0"/>
    <x v="0"/>
    <x v="0"/>
    <x v="0"/>
    <x v="2"/>
    <x v="0"/>
    <x v="1"/>
    <x v="228"/>
    <x v="0"/>
    <x v="10"/>
    <x v="7"/>
    <x v="14"/>
    <x v="0"/>
    <x v="0"/>
    <x v="0"/>
    <x v="0"/>
    <x v="0"/>
    <x v="0"/>
    <x v="0"/>
    <x v="0"/>
    <x v="0"/>
    <x v="0"/>
    <x v="0"/>
    <x v="0"/>
    <x v="0"/>
    <x v="0"/>
    <x v="0"/>
    <x v="55"/>
    <x v="0"/>
    <x v="0"/>
    <x v="0"/>
    <x v="0"/>
    <x v="0"/>
    <x v="6"/>
    <x v="0"/>
    <x v="0"/>
    <x v="0"/>
    <x v="3"/>
    <x v="2"/>
    <x v="0"/>
    <x v="3"/>
    <x v="3"/>
    <x v="0"/>
    <x v="37"/>
    <x v="2"/>
    <x v="1"/>
  </r>
  <r>
    <x v="0"/>
    <x v="0"/>
    <x v="0"/>
    <x v="229"/>
    <x v="0"/>
    <x v="0"/>
    <x v="0"/>
    <x v="213"/>
    <x v="213"/>
    <x v="0"/>
    <x v="0"/>
    <x v="0"/>
    <x v="0"/>
    <x v="151"/>
    <x v="146"/>
    <x v="225"/>
    <x v="0"/>
    <x v="0"/>
    <x v="0"/>
    <x v="0"/>
    <x v="0"/>
    <x v="0"/>
    <x v="1"/>
    <x v="1"/>
    <x v="212"/>
    <x v="7"/>
    <x v="102"/>
    <x v="102"/>
    <x v="102"/>
    <x v="185"/>
    <x v="44"/>
    <x v="228"/>
    <x v="229"/>
    <x v="3"/>
    <x v="219"/>
    <x v="3"/>
    <x v="1"/>
    <x v="0"/>
    <x v="0"/>
    <x v="0"/>
    <x v="0"/>
    <x v="1"/>
    <x v="0"/>
    <x v="1"/>
    <x v="229"/>
    <x v="0"/>
    <x v="4"/>
    <x v="7"/>
    <x v="102"/>
    <x v="0"/>
    <x v="0"/>
    <x v="0"/>
    <x v="0"/>
    <x v="0"/>
    <x v="0"/>
    <x v="0"/>
    <x v="0"/>
    <x v="0"/>
    <x v="0"/>
    <x v="0"/>
    <x v="0"/>
    <x v="0"/>
    <x v="0"/>
    <x v="0"/>
    <x v="1"/>
    <x v="0"/>
    <x v="0"/>
    <x v="0"/>
    <x v="0"/>
    <x v="0"/>
    <x v="3"/>
    <x v="0"/>
    <x v="0"/>
    <x v="0"/>
    <x v="1"/>
    <x v="1"/>
    <x v="0"/>
    <x v="1"/>
    <x v="1"/>
    <x v="0"/>
    <x v="20"/>
    <x v="23"/>
    <x v="2"/>
  </r>
  <r>
    <x v="0"/>
    <x v="0"/>
    <x v="0"/>
    <x v="230"/>
    <x v="0"/>
    <x v="0"/>
    <x v="0"/>
    <x v="214"/>
    <x v="214"/>
    <x v="0"/>
    <x v="0"/>
    <x v="1"/>
    <x v="0"/>
    <x v="46"/>
    <x v="147"/>
    <x v="226"/>
    <x v="0"/>
    <x v="0"/>
    <x v="0"/>
    <x v="1"/>
    <x v="1"/>
    <x v="0"/>
    <x v="36"/>
    <x v="4"/>
    <x v="213"/>
    <x v="8"/>
    <x v="103"/>
    <x v="103"/>
    <x v="103"/>
    <x v="186"/>
    <x v="85"/>
    <x v="229"/>
    <x v="230"/>
    <x v="1"/>
    <x v="220"/>
    <x v="1"/>
    <x v="2"/>
    <x v="0"/>
    <x v="0"/>
    <x v="0"/>
    <x v="0"/>
    <x v="2"/>
    <x v="0"/>
    <x v="1"/>
    <x v="230"/>
    <x v="0"/>
    <x v="5"/>
    <x v="8"/>
    <x v="21"/>
    <x v="0"/>
    <x v="0"/>
    <x v="0"/>
    <x v="0"/>
    <x v="0"/>
    <x v="0"/>
    <x v="0"/>
    <x v="0"/>
    <x v="0"/>
    <x v="0"/>
    <x v="0"/>
    <x v="0"/>
    <x v="0"/>
    <x v="0"/>
    <x v="67"/>
    <x v="56"/>
    <x v="0"/>
    <x v="0"/>
    <x v="0"/>
    <x v="0"/>
    <x v="0"/>
    <x v="6"/>
    <x v="0"/>
    <x v="0"/>
    <x v="0"/>
    <x v="3"/>
    <x v="1"/>
    <x v="0"/>
    <x v="3"/>
    <x v="3"/>
    <x v="0"/>
    <x v="99"/>
    <x v="23"/>
    <x v="1"/>
  </r>
  <r>
    <x v="0"/>
    <x v="0"/>
    <x v="0"/>
    <x v="231"/>
    <x v="0"/>
    <x v="0"/>
    <x v="0"/>
    <x v="215"/>
    <x v="215"/>
    <x v="0"/>
    <x v="0"/>
    <x v="0"/>
    <x v="0"/>
    <x v="152"/>
    <x v="148"/>
    <x v="227"/>
    <x v="0"/>
    <x v="0"/>
    <x v="1"/>
    <x v="2"/>
    <x v="0"/>
    <x v="0"/>
    <x v="4"/>
    <x v="1"/>
    <x v="214"/>
    <x v="15"/>
    <x v="104"/>
    <x v="104"/>
    <x v="104"/>
    <x v="187"/>
    <x v="80"/>
    <x v="230"/>
    <x v="231"/>
    <x v="0"/>
    <x v="221"/>
    <x v="0"/>
    <x v="7"/>
    <x v="0"/>
    <x v="0"/>
    <x v="0"/>
    <x v="0"/>
    <x v="7"/>
    <x v="0"/>
    <x v="1"/>
    <x v="231"/>
    <x v="23"/>
    <x v="8"/>
    <x v="0"/>
    <x v="103"/>
    <x v="0"/>
    <x v="0"/>
    <x v="0"/>
    <x v="0"/>
    <x v="0"/>
    <x v="0"/>
    <x v="0"/>
    <x v="0"/>
    <x v="0"/>
    <x v="0"/>
    <x v="0"/>
    <x v="0"/>
    <x v="0"/>
    <x v="0"/>
    <x v="68"/>
    <x v="0"/>
    <x v="0"/>
    <x v="0"/>
    <x v="0"/>
    <x v="0"/>
    <x v="0"/>
    <x v="2"/>
    <x v="0"/>
    <x v="0"/>
    <x v="0"/>
    <x v="7"/>
    <x v="4"/>
    <x v="0"/>
    <x v="7"/>
    <x v="7"/>
    <x v="0"/>
    <x v="103"/>
    <x v="26"/>
    <x v="7"/>
  </r>
  <r>
    <x v="0"/>
    <x v="0"/>
    <x v="0"/>
    <x v="232"/>
    <x v="0"/>
    <x v="0"/>
    <x v="0"/>
    <x v="216"/>
    <x v="216"/>
    <x v="0"/>
    <x v="0"/>
    <x v="0"/>
    <x v="0"/>
    <x v="153"/>
    <x v="42"/>
    <x v="228"/>
    <x v="0"/>
    <x v="0"/>
    <x v="1"/>
    <x v="2"/>
    <x v="2"/>
    <x v="0"/>
    <x v="15"/>
    <x v="3"/>
    <x v="215"/>
    <x v="15"/>
    <x v="104"/>
    <x v="104"/>
    <x v="104"/>
    <x v="188"/>
    <x v="55"/>
    <x v="231"/>
    <x v="232"/>
    <x v="2"/>
    <x v="222"/>
    <x v="2"/>
    <x v="15"/>
    <x v="10"/>
    <x v="0"/>
    <x v="0"/>
    <x v="0"/>
    <x v="14"/>
    <x v="9"/>
    <x v="1"/>
    <x v="232"/>
    <x v="0"/>
    <x v="17"/>
    <x v="6"/>
    <x v="104"/>
    <x v="0"/>
    <x v="0"/>
    <x v="0"/>
    <x v="0"/>
    <x v="0"/>
    <x v="0"/>
    <x v="0"/>
    <x v="0"/>
    <x v="0"/>
    <x v="0"/>
    <x v="0"/>
    <x v="0"/>
    <x v="0"/>
    <x v="0"/>
    <x v="69"/>
    <x v="0"/>
    <x v="0"/>
    <x v="0"/>
    <x v="0"/>
    <x v="0"/>
    <x v="0"/>
    <x v="7"/>
    <x v="0"/>
    <x v="0"/>
    <x v="0"/>
    <x v="10"/>
    <x v="3"/>
    <x v="0"/>
    <x v="10"/>
    <x v="10"/>
    <x v="0"/>
    <x v="44"/>
    <x v="8"/>
    <x v="0"/>
  </r>
  <r>
    <x v="0"/>
    <x v="0"/>
    <x v="0"/>
    <x v="233"/>
    <x v="0"/>
    <x v="0"/>
    <x v="0"/>
    <x v="217"/>
    <x v="217"/>
    <x v="0"/>
    <x v="0"/>
    <x v="0"/>
    <x v="0"/>
    <x v="154"/>
    <x v="62"/>
    <x v="229"/>
    <x v="0"/>
    <x v="0"/>
    <x v="1"/>
    <x v="2"/>
    <x v="0"/>
    <x v="0"/>
    <x v="4"/>
    <x v="8"/>
    <x v="216"/>
    <x v="15"/>
    <x v="104"/>
    <x v="104"/>
    <x v="104"/>
    <x v="189"/>
    <x v="112"/>
    <x v="232"/>
    <x v="233"/>
    <x v="4"/>
    <x v="223"/>
    <x v="4"/>
    <x v="1"/>
    <x v="0"/>
    <x v="0"/>
    <x v="0"/>
    <x v="0"/>
    <x v="1"/>
    <x v="0"/>
    <x v="1"/>
    <x v="233"/>
    <x v="24"/>
    <x v="17"/>
    <x v="6"/>
    <x v="105"/>
    <x v="0"/>
    <x v="0"/>
    <x v="0"/>
    <x v="0"/>
    <x v="0"/>
    <x v="0"/>
    <x v="0"/>
    <x v="0"/>
    <x v="0"/>
    <x v="0"/>
    <x v="0"/>
    <x v="0"/>
    <x v="0"/>
    <x v="0"/>
    <x v="70"/>
    <x v="25"/>
    <x v="0"/>
    <x v="0"/>
    <x v="0"/>
    <x v="0"/>
    <x v="0"/>
    <x v="20"/>
    <x v="0"/>
    <x v="0"/>
    <x v="0"/>
    <x v="1"/>
    <x v="0"/>
    <x v="0"/>
    <x v="1"/>
    <x v="1"/>
    <x v="0"/>
    <x v="1"/>
    <x v="4"/>
    <x v="3"/>
  </r>
  <r>
    <x v="0"/>
    <x v="0"/>
    <x v="0"/>
    <x v="234"/>
    <x v="0"/>
    <x v="0"/>
    <x v="0"/>
    <x v="218"/>
    <x v="218"/>
    <x v="0"/>
    <x v="0"/>
    <x v="0"/>
    <x v="0"/>
    <x v="155"/>
    <x v="140"/>
    <x v="230"/>
    <x v="0"/>
    <x v="0"/>
    <x v="1"/>
    <x v="2"/>
    <x v="0"/>
    <x v="0"/>
    <x v="4"/>
    <x v="1"/>
    <x v="217"/>
    <x v="15"/>
    <x v="104"/>
    <x v="104"/>
    <x v="104"/>
    <x v="12"/>
    <x v="80"/>
    <x v="233"/>
    <x v="234"/>
    <x v="0"/>
    <x v="224"/>
    <x v="0"/>
    <x v="7"/>
    <x v="0"/>
    <x v="0"/>
    <x v="0"/>
    <x v="0"/>
    <x v="7"/>
    <x v="0"/>
    <x v="1"/>
    <x v="234"/>
    <x v="23"/>
    <x v="20"/>
    <x v="0"/>
    <x v="106"/>
    <x v="0"/>
    <x v="0"/>
    <x v="0"/>
    <x v="0"/>
    <x v="0"/>
    <x v="0"/>
    <x v="0"/>
    <x v="0"/>
    <x v="0"/>
    <x v="0"/>
    <x v="0"/>
    <x v="0"/>
    <x v="0"/>
    <x v="0"/>
    <x v="71"/>
    <x v="0"/>
    <x v="0"/>
    <x v="0"/>
    <x v="0"/>
    <x v="0"/>
    <x v="0"/>
    <x v="36"/>
    <x v="0"/>
    <x v="0"/>
    <x v="0"/>
    <x v="7"/>
    <x v="3"/>
    <x v="0"/>
    <x v="7"/>
    <x v="7"/>
    <x v="0"/>
    <x v="104"/>
    <x v="49"/>
    <x v="0"/>
  </r>
  <r>
    <x v="0"/>
    <x v="0"/>
    <x v="0"/>
    <x v="235"/>
    <x v="0"/>
    <x v="0"/>
    <x v="0"/>
    <x v="219"/>
    <x v="219"/>
    <x v="0"/>
    <x v="0"/>
    <x v="0"/>
    <x v="0"/>
    <x v="20"/>
    <x v="49"/>
    <x v="231"/>
    <x v="0"/>
    <x v="0"/>
    <x v="1"/>
    <x v="2"/>
    <x v="2"/>
    <x v="0"/>
    <x v="15"/>
    <x v="3"/>
    <x v="218"/>
    <x v="15"/>
    <x v="104"/>
    <x v="104"/>
    <x v="104"/>
    <x v="190"/>
    <x v="55"/>
    <x v="234"/>
    <x v="235"/>
    <x v="9"/>
    <x v="225"/>
    <x v="9"/>
    <x v="15"/>
    <x v="10"/>
    <x v="0"/>
    <x v="0"/>
    <x v="0"/>
    <x v="14"/>
    <x v="9"/>
    <x v="1"/>
    <x v="235"/>
    <x v="0"/>
    <x v="10"/>
    <x v="7"/>
    <x v="107"/>
    <x v="0"/>
    <x v="0"/>
    <x v="0"/>
    <x v="0"/>
    <x v="0"/>
    <x v="0"/>
    <x v="0"/>
    <x v="0"/>
    <x v="0"/>
    <x v="0"/>
    <x v="0"/>
    <x v="0"/>
    <x v="0"/>
    <x v="0"/>
    <x v="72"/>
    <x v="0"/>
    <x v="0"/>
    <x v="0"/>
    <x v="0"/>
    <x v="0"/>
    <x v="0"/>
    <x v="7"/>
    <x v="0"/>
    <x v="0"/>
    <x v="0"/>
    <x v="10"/>
    <x v="3"/>
    <x v="0"/>
    <x v="10"/>
    <x v="10"/>
    <x v="0"/>
    <x v="44"/>
    <x v="55"/>
    <x v="0"/>
  </r>
  <r>
    <x v="0"/>
    <x v="0"/>
    <x v="0"/>
    <x v="236"/>
    <x v="0"/>
    <x v="0"/>
    <x v="0"/>
    <x v="220"/>
    <x v="220"/>
    <x v="0"/>
    <x v="0"/>
    <x v="0"/>
    <x v="0"/>
    <x v="143"/>
    <x v="149"/>
    <x v="232"/>
    <x v="0"/>
    <x v="0"/>
    <x v="1"/>
    <x v="2"/>
    <x v="1"/>
    <x v="0"/>
    <x v="20"/>
    <x v="0"/>
    <x v="219"/>
    <x v="15"/>
    <x v="104"/>
    <x v="104"/>
    <x v="104"/>
    <x v="191"/>
    <x v="38"/>
    <x v="235"/>
    <x v="236"/>
    <x v="0"/>
    <x v="226"/>
    <x v="0"/>
    <x v="5"/>
    <x v="0"/>
    <x v="0"/>
    <x v="0"/>
    <x v="0"/>
    <x v="5"/>
    <x v="0"/>
    <x v="1"/>
    <x v="236"/>
    <x v="0"/>
    <x v="7"/>
    <x v="7"/>
    <x v="96"/>
    <x v="0"/>
    <x v="0"/>
    <x v="0"/>
    <x v="0"/>
    <x v="0"/>
    <x v="0"/>
    <x v="0"/>
    <x v="0"/>
    <x v="0"/>
    <x v="0"/>
    <x v="0"/>
    <x v="0"/>
    <x v="0"/>
    <x v="0"/>
    <x v="73"/>
    <x v="30"/>
    <x v="0"/>
    <x v="0"/>
    <x v="0"/>
    <x v="0"/>
    <x v="0"/>
    <x v="8"/>
    <x v="0"/>
    <x v="0"/>
    <x v="0"/>
    <x v="5"/>
    <x v="4"/>
    <x v="0"/>
    <x v="5"/>
    <x v="5"/>
    <x v="0"/>
    <x v="51"/>
    <x v="42"/>
    <x v="4"/>
  </r>
  <r>
    <x v="0"/>
    <x v="0"/>
    <x v="0"/>
    <x v="237"/>
    <x v="0"/>
    <x v="0"/>
    <x v="0"/>
    <x v="221"/>
    <x v="221"/>
    <x v="0"/>
    <x v="0"/>
    <x v="0"/>
    <x v="0"/>
    <x v="54"/>
    <x v="117"/>
    <x v="233"/>
    <x v="0"/>
    <x v="0"/>
    <x v="1"/>
    <x v="2"/>
    <x v="0"/>
    <x v="0"/>
    <x v="4"/>
    <x v="1"/>
    <x v="220"/>
    <x v="15"/>
    <x v="104"/>
    <x v="104"/>
    <x v="104"/>
    <x v="192"/>
    <x v="80"/>
    <x v="236"/>
    <x v="237"/>
    <x v="19"/>
    <x v="227"/>
    <x v="19"/>
    <x v="34"/>
    <x v="22"/>
    <x v="0"/>
    <x v="0"/>
    <x v="0"/>
    <x v="34"/>
    <x v="22"/>
    <x v="1"/>
    <x v="237"/>
    <x v="0"/>
    <x v="15"/>
    <x v="3"/>
    <x v="99"/>
    <x v="0"/>
    <x v="0"/>
    <x v="0"/>
    <x v="0"/>
    <x v="0"/>
    <x v="0"/>
    <x v="0"/>
    <x v="0"/>
    <x v="0"/>
    <x v="0"/>
    <x v="0"/>
    <x v="0"/>
    <x v="0"/>
    <x v="0"/>
    <x v="74"/>
    <x v="0"/>
    <x v="0"/>
    <x v="0"/>
    <x v="0"/>
    <x v="0"/>
    <x v="0"/>
    <x v="2"/>
    <x v="0"/>
    <x v="0"/>
    <x v="0"/>
    <x v="31"/>
    <x v="3"/>
    <x v="0"/>
    <x v="31"/>
    <x v="31"/>
    <x v="0"/>
    <x v="105"/>
    <x v="56"/>
    <x v="7"/>
  </r>
  <r>
    <x v="0"/>
    <x v="0"/>
    <x v="0"/>
    <x v="238"/>
    <x v="0"/>
    <x v="1"/>
    <x v="0"/>
    <x v="222"/>
    <x v="222"/>
    <x v="0"/>
    <x v="1"/>
    <x v="1"/>
    <x v="0"/>
    <x v="156"/>
    <x v="150"/>
    <x v="234"/>
    <x v="0"/>
    <x v="0"/>
    <x v="1"/>
    <x v="1"/>
    <x v="1"/>
    <x v="12"/>
    <x v="41"/>
    <x v="29"/>
    <x v="221"/>
    <x v="5"/>
    <x v="105"/>
    <x v="105"/>
    <x v="105"/>
    <x v="110"/>
    <x v="11"/>
    <x v="237"/>
    <x v="238"/>
    <x v="0"/>
    <x v="228"/>
    <x v="0"/>
    <x v="2"/>
    <x v="0"/>
    <x v="0"/>
    <x v="0"/>
    <x v="0"/>
    <x v="2"/>
    <x v="0"/>
    <x v="1"/>
    <x v="238"/>
    <x v="0"/>
    <x v="22"/>
    <x v="10"/>
    <x v="108"/>
    <x v="0"/>
    <x v="0"/>
    <x v="0"/>
    <x v="0"/>
    <x v="0"/>
    <x v="0"/>
    <x v="34"/>
    <x v="1"/>
    <x v="0"/>
    <x v="1"/>
    <x v="28"/>
    <x v="34"/>
    <x v="0"/>
    <x v="1"/>
    <x v="0"/>
    <x v="57"/>
    <x v="0"/>
    <x v="0"/>
    <x v="0"/>
    <x v="0"/>
    <x v="0"/>
    <x v="37"/>
    <x v="0"/>
    <x v="0"/>
    <x v="0"/>
    <x v="2"/>
    <x v="0"/>
    <x v="31"/>
    <x v="2"/>
    <x v="2"/>
    <x v="0"/>
    <x v="106"/>
    <x v="4"/>
    <x v="3"/>
  </r>
  <r>
    <x v="0"/>
    <x v="0"/>
    <x v="0"/>
    <x v="239"/>
    <x v="0"/>
    <x v="0"/>
    <x v="0"/>
    <x v="223"/>
    <x v="223"/>
    <x v="0"/>
    <x v="0"/>
    <x v="1"/>
    <x v="0"/>
    <x v="157"/>
    <x v="68"/>
    <x v="235"/>
    <x v="0"/>
    <x v="0"/>
    <x v="1"/>
    <x v="1"/>
    <x v="1"/>
    <x v="0"/>
    <x v="45"/>
    <x v="29"/>
    <x v="222"/>
    <x v="5"/>
    <x v="105"/>
    <x v="105"/>
    <x v="105"/>
    <x v="110"/>
    <x v="113"/>
    <x v="238"/>
    <x v="239"/>
    <x v="0"/>
    <x v="229"/>
    <x v="0"/>
    <x v="2"/>
    <x v="0"/>
    <x v="0"/>
    <x v="0"/>
    <x v="0"/>
    <x v="2"/>
    <x v="0"/>
    <x v="1"/>
    <x v="239"/>
    <x v="25"/>
    <x v="22"/>
    <x v="10"/>
    <x v="109"/>
    <x v="0"/>
    <x v="0"/>
    <x v="0"/>
    <x v="0"/>
    <x v="0"/>
    <x v="0"/>
    <x v="0"/>
    <x v="0"/>
    <x v="0"/>
    <x v="0"/>
    <x v="0"/>
    <x v="0"/>
    <x v="0"/>
    <x v="0"/>
    <x v="75"/>
    <x v="57"/>
    <x v="0"/>
    <x v="0"/>
    <x v="0"/>
    <x v="0"/>
    <x v="0"/>
    <x v="37"/>
    <x v="0"/>
    <x v="0"/>
    <x v="0"/>
    <x v="2"/>
    <x v="0"/>
    <x v="0"/>
    <x v="2"/>
    <x v="2"/>
    <x v="0"/>
    <x v="58"/>
    <x v="9"/>
    <x v="5"/>
  </r>
  <r>
    <x v="0"/>
    <x v="0"/>
    <x v="0"/>
    <x v="240"/>
    <x v="0"/>
    <x v="0"/>
    <x v="0"/>
    <x v="224"/>
    <x v="224"/>
    <x v="0"/>
    <x v="0"/>
    <x v="1"/>
    <x v="0"/>
    <x v="158"/>
    <x v="68"/>
    <x v="236"/>
    <x v="0"/>
    <x v="0"/>
    <x v="1"/>
    <x v="1"/>
    <x v="1"/>
    <x v="0"/>
    <x v="45"/>
    <x v="29"/>
    <x v="223"/>
    <x v="5"/>
    <x v="105"/>
    <x v="105"/>
    <x v="105"/>
    <x v="110"/>
    <x v="113"/>
    <x v="239"/>
    <x v="240"/>
    <x v="0"/>
    <x v="230"/>
    <x v="0"/>
    <x v="2"/>
    <x v="0"/>
    <x v="0"/>
    <x v="0"/>
    <x v="0"/>
    <x v="2"/>
    <x v="0"/>
    <x v="1"/>
    <x v="240"/>
    <x v="25"/>
    <x v="22"/>
    <x v="10"/>
    <x v="110"/>
    <x v="0"/>
    <x v="0"/>
    <x v="0"/>
    <x v="0"/>
    <x v="0"/>
    <x v="0"/>
    <x v="0"/>
    <x v="0"/>
    <x v="0"/>
    <x v="0"/>
    <x v="0"/>
    <x v="0"/>
    <x v="0"/>
    <x v="0"/>
    <x v="76"/>
    <x v="57"/>
    <x v="0"/>
    <x v="0"/>
    <x v="0"/>
    <x v="0"/>
    <x v="0"/>
    <x v="37"/>
    <x v="0"/>
    <x v="0"/>
    <x v="0"/>
    <x v="2"/>
    <x v="0"/>
    <x v="0"/>
    <x v="2"/>
    <x v="2"/>
    <x v="0"/>
    <x v="58"/>
    <x v="6"/>
    <x v="3"/>
  </r>
  <r>
    <x v="0"/>
    <x v="0"/>
    <x v="0"/>
    <x v="241"/>
    <x v="0"/>
    <x v="0"/>
    <x v="0"/>
    <x v="225"/>
    <x v="225"/>
    <x v="0"/>
    <x v="0"/>
    <x v="1"/>
    <x v="0"/>
    <x v="157"/>
    <x v="151"/>
    <x v="237"/>
    <x v="0"/>
    <x v="0"/>
    <x v="1"/>
    <x v="1"/>
    <x v="1"/>
    <x v="0"/>
    <x v="45"/>
    <x v="29"/>
    <x v="224"/>
    <x v="5"/>
    <x v="105"/>
    <x v="105"/>
    <x v="105"/>
    <x v="193"/>
    <x v="113"/>
    <x v="240"/>
    <x v="241"/>
    <x v="0"/>
    <x v="231"/>
    <x v="0"/>
    <x v="2"/>
    <x v="0"/>
    <x v="0"/>
    <x v="0"/>
    <x v="0"/>
    <x v="2"/>
    <x v="0"/>
    <x v="1"/>
    <x v="241"/>
    <x v="1"/>
    <x v="22"/>
    <x v="10"/>
    <x v="111"/>
    <x v="0"/>
    <x v="0"/>
    <x v="0"/>
    <x v="0"/>
    <x v="0"/>
    <x v="0"/>
    <x v="0"/>
    <x v="0"/>
    <x v="0"/>
    <x v="0"/>
    <x v="0"/>
    <x v="0"/>
    <x v="0"/>
    <x v="0"/>
    <x v="76"/>
    <x v="57"/>
    <x v="0"/>
    <x v="0"/>
    <x v="0"/>
    <x v="0"/>
    <x v="0"/>
    <x v="37"/>
    <x v="0"/>
    <x v="0"/>
    <x v="0"/>
    <x v="2"/>
    <x v="0"/>
    <x v="0"/>
    <x v="2"/>
    <x v="2"/>
    <x v="0"/>
    <x v="58"/>
    <x v="15"/>
    <x v="2"/>
  </r>
  <r>
    <x v="0"/>
    <x v="0"/>
    <x v="0"/>
    <x v="242"/>
    <x v="0"/>
    <x v="1"/>
    <x v="0"/>
    <x v="226"/>
    <x v="226"/>
    <x v="0"/>
    <x v="0"/>
    <x v="1"/>
    <x v="0"/>
    <x v="82"/>
    <x v="107"/>
    <x v="238"/>
    <x v="0"/>
    <x v="0"/>
    <x v="1"/>
    <x v="1"/>
    <x v="1"/>
    <x v="0"/>
    <x v="45"/>
    <x v="29"/>
    <x v="225"/>
    <x v="5"/>
    <x v="105"/>
    <x v="105"/>
    <x v="105"/>
    <x v="194"/>
    <x v="113"/>
    <x v="241"/>
    <x v="242"/>
    <x v="0"/>
    <x v="232"/>
    <x v="0"/>
    <x v="2"/>
    <x v="0"/>
    <x v="0"/>
    <x v="0"/>
    <x v="0"/>
    <x v="2"/>
    <x v="0"/>
    <x v="1"/>
    <x v="242"/>
    <x v="0"/>
    <x v="22"/>
    <x v="10"/>
    <x v="112"/>
    <x v="0"/>
    <x v="0"/>
    <x v="0"/>
    <x v="0"/>
    <x v="0"/>
    <x v="0"/>
    <x v="35"/>
    <x v="1"/>
    <x v="0"/>
    <x v="1"/>
    <x v="29"/>
    <x v="35"/>
    <x v="0"/>
    <x v="1"/>
    <x v="0"/>
    <x v="57"/>
    <x v="0"/>
    <x v="0"/>
    <x v="0"/>
    <x v="0"/>
    <x v="0"/>
    <x v="37"/>
    <x v="0"/>
    <x v="0"/>
    <x v="0"/>
    <x v="2"/>
    <x v="0"/>
    <x v="32"/>
    <x v="2"/>
    <x v="2"/>
    <x v="0"/>
    <x v="107"/>
    <x v="54"/>
    <x v="3"/>
  </r>
  <r>
    <x v="0"/>
    <x v="0"/>
    <x v="0"/>
    <x v="243"/>
    <x v="0"/>
    <x v="1"/>
    <x v="0"/>
    <x v="227"/>
    <x v="227"/>
    <x v="0"/>
    <x v="1"/>
    <x v="1"/>
    <x v="0"/>
    <x v="131"/>
    <x v="49"/>
    <x v="239"/>
    <x v="0"/>
    <x v="0"/>
    <x v="1"/>
    <x v="1"/>
    <x v="1"/>
    <x v="12"/>
    <x v="41"/>
    <x v="29"/>
    <x v="226"/>
    <x v="5"/>
    <x v="105"/>
    <x v="105"/>
    <x v="105"/>
    <x v="194"/>
    <x v="11"/>
    <x v="242"/>
    <x v="243"/>
    <x v="0"/>
    <x v="233"/>
    <x v="0"/>
    <x v="2"/>
    <x v="0"/>
    <x v="0"/>
    <x v="0"/>
    <x v="0"/>
    <x v="2"/>
    <x v="0"/>
    <x v="1"/>
    <x v="243"/>
    <x v="1"/>
    <x v="14"/>
    <x v="3"/>
    <x v="113"/>
    <x v="0"/>
    <x v="0"/>
    <x v="0"/>
    <x v="0"/>
    <x v="0"/>
    <x v="0"/>
    <x v="0"/>
    <x v="0"/>
    <x v="0"/>
    <x v="0"/>
    <x v="0"/>
    <x v="0"/>
    <x v="0"/>
    <x v="0"/>
    <x v="0"/>
    <x v="57"/>
    <x v="0"/>
    <x v="0"/>
    <x v="0"/>
    <x v="0"/>
    <x v="0"/>
    <x v="21"/>
    <x v="0"/>
    <x v="0"/>
    <x v="0"/>
    <x v="2"/>
    <x v="0"/>
    <x v="0"/>
    <x v="2"/>
    <x v="2"/>
    <x v="0"/>
    <x v="58"/>
    <x v="30"/>
    <x v="3"/>
  </r>
  <r>
    <x v="0"/>
    <x v="0"/>
    <x v="0"/>
    <x v="244"/>
    <x v="0"/>
    <x v="0"/>
    <x v="0"/>
    <x v="228"/>
    <x v="228"/>
    <x v="0"/>
    <x v="0"/>
    <x v="1"/>
    <x v="0"/>
    <x v="82"/>
    <x v="21"/>
    <x v="240"/>
    <x v="0"/>
    <x v="0"/>
    <x v="1"/>
    <x v="1"/>
    <x v="1"/>
    <x v="0"/>
    <x v="45"/>
    <x v="29"/>
    <x v="227"/>
    <x v="5"/>
    <x v="105"/>
    <x v="105"/>
    <x v="105"/>
    <x v="195"/>
    <x v="113"/>
    <x v="243"/>
    <x v="244"/>
    <x v="0"/>
    <x v="234"/>
    <x v="0"/>
    <x v="2"/>
    <x v="0"/>
    <x v="0"/>
    <x v="0"/>
    <x v="0"/>
    <x v="2"/>
    <x v="0"/>
    <x v="1"/>
    <x v="244"/>
    <x v="26"/>
    <x v="7"/>
    <x v="3"/>
    <x v="42"/>
    <x v="0"/>
    <x v="0"/>
    <x v="0"/>
    <x v="0"/>
    <x v="0"/>
    <x v="0"/>
    <x v="0"/>
    <x v="0"/>
    <x v="0"/>
    <x v="0"/>
    <x v="0"/>
    <x v="0"/>
    <x v="0"/>
    <x v="0"/>
    <x v="0"/>
    <x v="57"/>
    <x v="0"/>
    <x v="0"/>
    <x v="0"/>
    <x v="0"/>
    <x v="0"/>
    <x v="37"/>
    <x v="0"/>
    <x v="0"/>
    <x v="0"/>
    <x v="2"/>
    <x v="0"/>
    <x v="0"/>
    <x v="2"/>
    <x v="2"/>
    <x v="0"/>
    <x v="58"/>
    <x v="57"/>
    <x v="3"/>
  </r>
  <r>
    <x v="0"/>
    <x v="0"/>
    <x v="0"/>
    <x v="245"/>
    <x v="0"/>
    <x v="0"/>
    <x v="0"/>
    <x v="229"/>
    <x v="229"/>
    <x v="0"/>
    <x v="0"/>
    <x v="1"/>
    <x v="0"/>
    <x v="82"/>
    <x v="151"/>
    <x v="241"/>
    <x v="0"/>
    <x v="0"/>
    <x v="1"/>
    <x v="1"/>
    <x v="1"/>
    <x v="0"/>
    <x v="45"/>
    <x v="29"/>
    <x v="228"/>
    <x v="5"/>
    <x v="105"/>
    <x v="105"/>
    <x v="105"/>
    <x v="110"/>
    <x v="113"/>
    <x v="244"/>
    <x v="245"/>
    <x v="0"/>
    <x v="235"/>
    <x v="0"/>
    <x v="2"/>
    <x v="0"/>
    <x v="0"/>
    <x v="0"/>
    <x v="0"/>
    <x v="2"/>
    <x v="0"/>
    <x v="1"/>
    <x v="245"/>
    <x v="12"/>
    <x v="1"/>
    <x v="5"/>
    <x v="114"/>
    <x v="0"/>
    <x v="0"/>
    <x v="0"/>
    <x v="0"/>
    <x v="0"/>
    <x v="0"/>
    <x v="0"/>
    <x v="0"/>
    <x v="0"/>
    <x v="0"/>
    <x v="0"/>
    <x v="0"/>
    <x v="0"/>
    <x v="0"/>
    <x v="76"/>
    <x v="57"/>
    <x v="0"/>
    <x v="0"/>
    <x v="0"/>
    <x v="0"/>
    <x v="0"/>
    <x v="37"/>
    <x v="0"/>
    <x v="0"/>
    <x v="0"/>
    <x v="2"/>
    <x v="0"/>
    <x v="0"/>
    <x v="2"/>
    <x v="2"/>
    <x v="0"/>
    <x v="58"/>
    <x v="54"/>
    <x v="4"/>
  </r>
  <r>
    <x v="0"/>
    <x v="0"/>
    <x v="0"/>
    <x v="246"/>
    <x v="0"/>
    <x v="1"/>
    <x v="0"/>
    <x v="230"/>
    <x v="230"/>
    <x v="0"/>
    <x v="0"/>
    <x v="1"/>
    <x v="0"/>
    <x v="159"/>
    <x v="152"/>
    <x v="242"/>
    <x v="0"/>
    <x v="0"/>
    <x v="1"/>
    <x v="1"/>
    <x v="1"/>
    <x v="0"/>
    <x v="45"/>
    <x v="29"/>
    <x v="229"/>
    <x v="5"/>
    <x v="105"/>
    <x v="105"/>
    <x v="105"/>
    <x v="110"/>
    <x v="113"/>
    <x v="245"/>
    <x v="246"/>
    <x v="0"/>
    <x v="236"/>
    <x v="0"/>
    <x v="2"/>
    <x v="0"/>
    <x v="0"/>
    <x v="0"/>
    <x v="0"/>
    <x v="2"/>
    <x v="0"/>
    <x v="1"/>
    <x v="246"/>
    <x v="0"/>
    <x v="11"/>
    <x v="5"/>
    <x v="115"/>
    <x v="0"/>
    <x v="0"/>
    <x v="0"/>
    <x v="0"/>
    <x v="0"/>
    <x v="0"/>
    <x v="36"/>
    <x v="1"/>
    <x v="0"/>
    <x v="1"/>
    <x v="29"/>
    <x v="36"/>
    <x v="0"/>
    <x v="1"/>
    <x v="0"/>
    <x v="58"/>
    <x v="0"/>
    <x v="0"/>
    <x v="0"/>
    <x v="0"/>
    <x v="0"/>
    <x v="21"/>
    <x v="0"/>
    <x v="0"/>
    <x v="0"/>
    <x v="2"/>
    <x v="0"/>
    <x v="33"/>
    <x v="2"/>
    <x v="2"/>
    <x v="0"/>
    <x v="108"/>
    <x v="9"/>
    <x v="5"/>
  </r>
  <r>
    <x v="0"/>
    <x v="0"/>
    <x v="0"/>
    <x v="247"/>
    <x v="0"/>
    <x v="0"/>
    <x v="0"/>
    <x v="231"/>
    <x v="231"/>
    <x v="0"/>
    <x v="0"/>
    <x v="1"/>
    <x v="0"/>
    <x v="160"/>
    <x v="68"/>
    <x v="243"/>
    <x v="0"/>
    <x v="0"/>
    <x v="1"/>
    <x v="1"/>
    <x v="1"/>
    <x v="0"/>
    <x v="45"/>
    <x v="29"/>
    <x v="230"/>
    <x v="5"/>
    <x v="105"/>
    <x v="105"/>
    <x v="105"/>
    <x v="110"/>
    <x v="113"/>
    <x v="246"/>
    <x v="247"/>
    <x v="0"/>
    <x v="237"/>
    <x v="0"/>
    <x v="2"/>
    <x v="0"/>
    <x v="0"/>
    <x v="0"/>
    <x v="0"/>
    <x v="2"/>
    <x v="0"/>
    <x v="1"/>
    <x v="247"/>
    <x v="12"/>
    <x v="1"/>
    <x v="5"/>
    <x v="0"/>
    <x v="0"/>
    <x v="0"/>
    <x v="0"/>
    <x v="0"/>
    <x v="0"/>
    <x v="0"/>
    <x v="0"/>
    <x v="0"/>
    <x v="0"/>
    <x v="0"/>
    <x v="0"/>
    <x v="0"/>
    <x v="0"/>
    <x v="0"/>
    <x v="76"/>
    <x v="57"/>
    <x v="0"/>
    <x v="0"/>
    <x v="0"/>
    <x v="0"/>
    <x v="0"/>
    <x v="37"/>
    <x v="0"/>
    <x v="0"/>
    <x v="0"/>
    <x v="2"/>
    <x v="0"/>
    <x v="0"/>
    <x v="2"/>
    <x v="2"/>
    <x v="0"/>
    <x v="58"/>
    <x v="54"/>
    <x v="3"/>
  </r>
  <r>
    <x v="0"/>
    <x v="0"/>
    <x v="0"/>
    <x v="248"/>
    <x v="0"/>
    <x v="0"/>
    <x v="0"/>
    <x v="232"/>
    <x v="232"/>
    <x v="0"/>
    <x v="0"/>
    <x v="1"/>
    <x v="0"/>
    <x v="161"/>
    <x v="129"/>
    <x v="244"/>
    <x v="0"/>
    <x v="0"/>
    <x v="1"/>
    <x v="1"/>
    <x v="1"/>
    <x v="0"/>
    <x v="45"/>
    <x v="29"/>
    <x v="231"/>
    <x v="5"/>
    <x v="105"/>
    <x v="105"/>
    <x v="105"/>
    <x v="110"/>
    <x v="113"/>
    <x v="247"/>
    <x v="248"/>
    <x v="0"/>
    <x v="238"/>
    <x v="0"/>
    <x v="2"/>
    <x v="0"/>
    <x v="0"/>
    <x v="0"/>
    <x v="0"/>
    <x v="2"/>
    <x v="0"/>
    <x v="1"/>
    <x v="248"/>
    <x v="12"/>
    <x v="8"/>
    <x v="6"/>
    <x v="116"/>
    <x v="0"/>
    <x v="0"/>
    <x v="0"/>
    <x v="0"/>
    <x v="0"/>
    <x v="0"/>
    <x v="0"/>
    <x v="0"/>
    <x v="0"/>
    <x v="0"/>
    <x v="0"/>
    <x v="0"/>
    <x v="0"/>
    <x v="0"/>
    <x v="77"/>
    <x v="58"/>
    <x v="0"/>
    <x v="0"/>
    <x v="0"/>
    <x v="0"/>
    <x v="0"/>
    <x v="37"/>
    <x v="0"/>
    <x v="0"/>
    <x v="0"/>
    <x v="3"/>
    <x v="3"/>
    <x v="0"/>
    <x v="3"/>
    <x v="3"/>
    <x v="0"/>
    <x v="38"/>
    <x v="15"/>
    <x v="0"/>
  </r>
  <r>
    <x v="0"/>
    <x v="0"/>
    <x v="0"/>
    <x v="249"/>
    <x v="0"/>
    <x v="0"/>
    <x v="0"/>
    <x v="233"/>
    <x v="233"/>
    <x v="0"/>
    <x v="0"/>
    <x v="0"/>
    <x v="0"/>
    <x v="22"/>
    <x v="153"/>
    <x v="245"/>
    <x v="0"/>
    <x v="0"/>
    <x v="1"/>
    <x v="2"/>
    <x v="0"/>
    <x v="0"/>
    <x v="3"/>
    <x v="9"/>
    <x v="26"/>
    <x v="6"/>
    <x v="106"/>
    <x v="106"/>
    <x v="106"/>
    <x v="196"/>
    <x v="114"/>
    <x v="248"/>
    <x v="249"/>
    <x v="16"/>
    <x v="239"/>
    <x v="16"/>
    <x v="31"/>
    <x v="19"/>
    <x v="0"/>
    <x v="0"/>
    <x v="0"/>
    <x v="30"/>
    <x v="18"/>
    <x v="1"/>
    <x v="249"/>
    <x v="1"/>
    <x v="3"/>
    <x v="10"/>
    <x v="117"/>
    <x v="0"/>
    <x v="0"/>
    <x v="0"/>
    <x v="0"/>
    <x v="0"/>
    <x v="0"/>
    <x v="0"/>
    <x v="0"/>
    <x v="0"/>
    <x v="0"/>
    <x v="0"/>
    <x v="0"/>
    <x v="0"/>
    <x v="0"/>
    <x v="0"/>
    <x v="29"/>
    <x v="0"/>
    <x v="0"/>
    <x v="0"/>
    <x v="0"/>
    <x v="0"/>
    <x v="3"/>
    <x v="0"/>
    <x v="0"/>
    <x v="0"/>
    <x v="25"/>
    <x v="8"/>
    <x v="0"/>
    <x v="25"/>
    <x v="25"/>
    <x v="0"/>
    <x v="109"/>
    <x v="8"/>
    <x v="8"/>
  </r>
  <r>
    <x v="0"/>
    <x v="0"/>
    <x v="0"/>
    <x v="250"/>
    <x v="0"/>
    <x v="0"/>
    <x v="0"/>
    <x v="234"/>
    <x v="234"/>
    <x v="0"/>
    <x v="0"/>
    <x v="0"/>
    <x v="0"/>
    <x v="150"/>
    <x v="154"/>
    <x v="246"/>
    <x v="0"/>
    <x v="0"/>
    <x v="1"/>
    <x v="2"/>
    <x v="1"/>
    <x v="0"/>
    <x v="3"/>
    <x v="0"/>
    <x v="232"/>
    <x v="3"/>
    <x v="107"/>
    <x v="107"/>
    <x v="107"/>
    <x v="12"/>
    <x v="31"/>
    <x v="249"/>
    <x v="250"/>
    <x v="0"/>
    <x v="240"/>
    <x v="0"/>
    <x v="5"/>
    <x v="0"/>
    <x v="0"/>
    <x v="0"/>
    <x v="0"/>
    <x v="5"/>
    <x v="0"/>
    <x v="0"/>
    <x v="250"/>
    <x v="0"/>
    <x v="0"/>
    <x v="7"/>
    <x v="0"/>
    <x v="0"/>
    <x v="0"/>
    <x v="0"/>
    <x v="0"/>
    <x v="0"/>
    <x v="0"/>
    <x v="0"/>
    <x v="0"/>
    <x v="0"/>
    <x v="0"/>
    <x v="0"/>
    <x v="0"/>
    <x v="0"/>
    <x v="0"/>
    <x v="0"/>
    <x v="0"/>
    <x v="0"/>
    <x v="0"/>
    <x v="0"/>
    <x v="0"/>
    <x v="0"/>
    <x v="11"/>
    <x v="0"/>
    <x v="0"/>
    <x v="0"/>
    <x v="5"/>
    <x v="0"/>
    <x v="0"/>
    <x v="5"/>
    <x v="5"/>
    <x v="0"/>
    <x v="12"/>
    <x v="2"/>
    <x v="2"/>
  </r>
  <r>
    <x v="0"/>
    <x v="0"/>
    <x v="0"/>
    <x v="251"/>
    <x v="0"/>
    <x v="0"/>
    <x v="0"/>
    <x v="235"/>
    <x v="235"/>
    <x v="0"/>
    <x v="0"/>
    <x v="0"/>
    <x v="0"/>
    <x v="162"/>
    <x v="42"/>
    <x v="247"/>
    <x v="0"/>
    <x v="0"/>
    <x v="2"/>
    <x v="0"/>
    <x v="1"/>
    <x v="0"/>
    <x v="10"/>
    <x v="6"/>
    <x v="233"/>
    <x v="3"/>
    <x v="107"/>
    <x v="107"/>
    <x v="107"/>
    <x v="12"/>
    <x v="19"/>
    <x v="250"/>
    <x v="251"/>
    <x v="0"/>
    <x v="241"/>
    <x v="0"/>
    <x v="5"/>
    <x v="0"/>
    <x v="0"/>
    <x v="0"/>
    <x v="0"/>
    <x v="5"/>
    <x v="0"/>
    <x v="1"/>
    <x v="251"/>
    <x v="0"/>
    <x v="10"/>
    <x v="1"/>
    <x v="118"/>
    <x v="0"/>
    <x v="0"/>
    <x v="0"/>
    <x v="0"/>
    <x v="0"/>
    <x v="0"/>
    <x v="0"/>
    <x v="0"/>
    <x v="0"/>
    <x v="0"/>
    <x v="0"/>
    <x v="0"/>
    <x v="0"/>
    <x v="0"/>
    <x v="0"/>
    <x v="13"/>
    <x v="0"/>
    <x v="0"/>
    <x v="0"/>
    <x v="0"/>
    <x v="0"/>
    <x v="7"/>
    <x v="0"/>
    <x v="0"/>
    <x v="0"/>
    <x v="5"/>
    <x v="0"/>
    <x v="0"/>
    <x v="5"/>
    <x v="5"/>
    <x v="0"/>
    <x v="12"/>
    <x v="2"/>
    <x v="2"/>
  </r>
  <r>
    <x v="0"/>
    <x v="0"/>
    <x v="0"/>
    <x v="252"/>
    <x v="0"/>
    <x v="0"/>
    <x v="0"/>
    <x v="236"/>
    <x v="236"/>
    <x v="0"/>
    <x v="0"/>
    <x v="0"/>
    <x v="0"/>
    <x v="163"/>
    <x v="155"/>
    <x v="248"/>
    <x v="0"/>
    <x v="0"/>
    <x v="2"/>
    <x v="0"/>
    <x v="1"/>
    <x v="0"/>
    <x v="10"/>
    <x v="6"/>
    <x v="234"/>
    <x v="3"/>
    <x v="107"/>
    <x v="107"/>
    <x v="107"/>
    <x v="197"/>
    <x v="19"/>
    <x v="251"/>
    <x v="252"/>
    <x v="0"/>
    <x v="242"/>
    <x v="0"/>
    <x v="5"/>
    <x v="0"/>
    <x v="0"/>
    <x v="0"/>
    <x v="0"/>
    <x v="5"/>
    <x v="0"/>
    <x v="1"/>
    <x v="252"/>
    <x v="0"/>
    <x v="20"/>
    <x v="5"/>
    <x v="42"/>
    <x v="0"/>
    <x v="0"/>
    <x v="0"/>
    <x v="0"/>
    <x v="0"/>
    <x v="0"/>
    <x v="0"/>
    <x v="0"/>
    <x v="0"/>
    <x v="0"/>
    <x v="0"/>
    <x v="0"/>
    <x v="0"/>
    <x v="0"/>
    <x v="0"/>
    <x v="13"/>
    <x v="0"/>
    <x v="0"/>
    <x v="0"/>
    <x v="0"/>
    <x v="0"/>
    <x v="7"/>
    <x v="0"/>
    <x v="0"/>
    <x v="0"/>
    <x v="5"/>
    <x v="0"/>
    <x v="0"/>
    <x v="5"/>
    <x v="5"/>
    <x v="0"/>
    <x v="12"/>
    <x v="2"/>
    <x v="2"/>
  </r>
  <r>
    <x v="0"/>
    <x v="0"/>
    <x v="0"/>
    <x v="253"/>
    <x v="0"/>
    <x v="0"/>
    <x v="0"/>
    <x v="237"/>
    <x v="237"/>
    <x v="0"/>
    <x v="0"/>
    <x v="0"/>
    <x v="0"/>
    <x v="164"/>
    <x v="156"/>
    <x v="249"/>
    <x v="0"/>
    <x v="0"/>
    <x v="0"/>
    <x v="0"/>
    <x v="0"/>
    <x v="0"/>
    <x v="46"/>
    <x v="1"/>
    <x v="235"/>
    <x v="3"/>
    <x v="107"/>
    <x v="107"/>
    <x v="107"/>
    <x v="198"/>
    <x v="115"/>
    <x v="252"/>
    <x v="253"/>
    <x v="0"/>
    <x v="243"/>
    <x v="0"/>
    <x v="17"/>
    <x v="0"/>
    <x v="0"/>
    <x v="0"/>
    <x v="0"/>
    <x v="17"/>
    <x v="0"/>
    <x v="1"/>
    <x v="253"/>
    <x v="0"/>
    <x v="9"/>
    <x v="4"/>
    <x v="119"/>
    <x v="0"/>
    <x v="0"/>
    <x v="0"/>
    <x v="0"/>
    <x v="0"/>
    <x v="0"/>
    <x v="0"/>
    <x v="0"/>
    <x v="0"/>
    <x v="0"/>
    <x v="0"/>
    <x v="0"/>
    <x v="0"/>
    <x v="0"/>
    <x v="0"/>
    <x v="18"/>
    <x v="0"/>
    <x v="0"/>
    <x v="0"/>
    <x v="0"/>
    <x v="0"/>
    <x v="13"/>
    <x v="0"/>
    <x v="0"/>
    <x v="0"/>
    <x v="5"/>
    <x v="0"/>
    <x v="0"/>
    <x v="5"/>
    <x v="5"/>
    <x v="0"/>
    <x v="12"/>
    <x v="4"/>
    <x v="3"/>
  </r>
  <r>
    <x v="0"/>
    <x v="0"/>
    <x v="0"/>
    <x v="254"/>
    <x v="0"/>
    <x v="0"/>
    <x v="0"/>
    <x v="238"/>
    <x v="238"/>
    <x v="0"/>
    <x v="0"/>
    <x v="0"/>
    <x v="0"/>
    <x v="165"/>
    <x v="157"/>
    <x v="250"/>
    <x v="0"/>
    <x v="0"/>
    <x v="0"/>
    <x v="0"/>
    <x v="0"/>
    <x v="0"/>
    <x v="1"/>
    <x v="1"/>
    <x v="236"/>
    <x v="13"/>
    <x v="108"/>
    <x v="108"/>
    <x v="108"/>
    <x v="199"/>
    <x v="1"/>
    <x v="253"/>
    <x v="254"/>
    <x v="3"/>
    <x v="244"/>
    <x v="3"/>
    <x v="1"/>
    <x v="0"/>
    <x v="0"/>
    <x v="0"/>
    <x v="0"/>
    <x v="1"/>
    <x v="0"/>
    <x v="1"/>
    <x v="254"/>
    <x v="0"/>
    <x v="18"/>
    <x v="10"/>
    <x v="0"/>
    <x v="0"/>
    <x v="0"/>
    <x v="0"/>
    <x v="0"/>
    <x v="0"/>
    <x v="0"/>
    <x v="0"/>
    <x v="0"/>
    <x v="0"/>
    <x v="0"/>
    <x v="0"/>
    <x v="0"/>
    <x v="0"/>
    <x v="0"/>
    <x v="0"/>
    <x v="1"/>
    <x v="0"/>
    <x v="0"/>
    <x v="0"/>
    <x v="0"/>
    <x v="0"/>
    <x v="0"/>
    <x v="0"/>
    <x v="0"/>
    <x v="0"/>
    <x v="1"/>
    <x v="1"/>
    <x v="0"/>
    <x v="1"/>
    <x v="1"/>
    <x v="0"/>
    <x v="20"/>
    <x v="4"/>
    <x v="3"/>
  </r>
  <r>
    <x v="0"/>
    <x v="0"/>
    <x v="0"/>
    <x v="255"/>
    <x v="0"/>
    <x v="0"/>
    <x v="0"/>
    <x v="239"/>
    <x v="239"/>
    <x v="0"/>
    <x v="0"/>
    <x v="0"/>
    <x v="0"/>
    <x v="166"/>
    <x v="128"/>
    <x v="251"/>
    <x v="0"/>
    <x v="0"/>
    <x v="1"/>
    <x v="2"/>
    <x v="1"/>
    <x v="0"/>
    <x v="7"/>
    <x v="8"/>
    <x v="237"/>
    <x v="26"/>
    <x v="109"/>
    <x v="109"/>
    <x v="109"/>
    <x v="200"/>
    <x v="116"/>
    <x v="254"/>
    <x v="255"/>
    <x v="0"/>
    <x v="245"/>
    <x v="0"/>
    <x v="5"/>
    <x v="0"/>
    <x v="0"/>
    <x v="0"/>
    <x v="0"/>
    <x v="5"/>
    <x v="0"/>
    <x v="0"/>
    <x v="255"/>
    <x v="0"/>
    <x v="12"/>
    <x v="7"/>
    <x v="0"/>
    <x v="0"/>
    <x v="0"/>
    <x v="0"/>
    <x v="0"/>
    <x v="0"/>
    <x v="0"/>
    <x v="0"/>
    <x v="0"/>
    <x v="0"/>
    <x v="0"/>
    <x v="0"/>
    <x v="0"/>
    <x v="0"/>
    <x v="0"/>
    <x v="0"/>
    <x v="19"/>
    <x v="0"/>
    <x v="0"/>
    <x v="0"/>
    <x v="0"/>
    <x v="0"/>
    <x v="31"/>
    <x v="0"/>
    <x v="0"/>
    <x v="0"/>
    <x v="5"/>
    <x v="0"/>
    <x v="0"/>
    <x v="5"/>
    <x v="5"/>
    <x v="0"/>
    <x v="12"/>
    <x v="9"/>
    <x v="5"/>
  </r>
  <r>
    <x v="0"/>
    <x v="0"/>
    <x v="0"/>
    <x v="256"/>
    <x v="0"/>
    <x v="0"/>
    <x v="0"/>
    <x v="240"/>
    <x v="240"/>
    <x v="0"/>
    <x v="0"/>
    <x v="1"/>
    <x v="0"/>
    <x v="96"/>
    <x v="32"/>
    <x v="252"/>
    <x v="0"/>
    <x v="0"/>
    <x v="1"/>
    <x v="1"/>
    <x v="2"/>
    <x v="0"/>
    <x v="47"/>
    <x v="26"/>
    <x v="238"/>
    <x v="2"/>
    <x v="110"/>
    <x v="110"/>
    <x v="110"/>
    <x v="201"/>
    <x v="117"/>
    <x v="255"/>
    <x v="256"/>
    <x v="14"/>
    <x v="246"/>
    <x v="14"/>
    <x v="27"/>
    <x v="17"/>
    <x v="0"/>
    <x v="0"/>
    <x v="0"/>
    <x v="26"/>
    <x v="16"/>
    <x v="1"/>
    <x v="256"/>
    <x v="10"/>
    <x v="18"/>
    <x v="9"/>
    <x v="120"/>
    <x v="0"/>
    <x v="0"/>
    <x v="0"/>
    <x v="0"/>
    <x v="0"/>
    <x v="0"/>
    <x v="0"/>
    <x v="0"/>
    <x v="0"/>
    <x v="0"/>
    <x v="0"/>
    <x v="0"/>
    <x v="0"/>
    <x v="0"/>
    <x v="0"/>
    <x v="12"/>
    <x v="0"/>
    <x v="0"/>
    <x v="0"/>
    <x v="0"/>
    <x v="0"/>
    <x v="1"/>
    <x v="0"/>
    <x v="0"/>
    <x v="0"/>
    <x v="20"/>
    <x v="0"/>
    <x v="0"/>
    <x v="20"/>
    <x v="20"/>
    <x v="0"/>
    <x v="64"/>
    <x v="19"/>
    <x v="6"/>
  </r>
  <r>
    <x v="0"/>
    <x v="0"/>
    <x v="0"/>
    <x v="257"/>
    <x v="0"/>
    <x v="0"/>
    <x v="0"/>
    <x v="241"/>
    <x v="241"/>
    <x v="0"/>
    <x v="0"/>
    <x v="0"/>
    <x v="0"/>
    <x v="122"/>
    <x v="116"/>
    <x v="253"/>
    <x v="0"/>
    <x v="0"/>
    <x v="1"/>
    <x v="2"/>
    <x v="1"/>
    <x v="0"/>
    <x v="7"/>
    <x v="1"/>
    <x v="239"/>
    <x v="13"/>
    <x v="111"/>
    <x v="111"/>
    <x v="111"/>
    <x v="202"/>
    <x v="37"/>
    <x v="256"/>
    <x v="257"/>
    <x v="4"/>
    <x v="247"/>
    <x v="4"/>
    <x v="6"/>
    <x v="2"/>
    <x v="0"/>
    <x v="0"/>
    <x v="0"/>
    <x v="6"/>
    <x v="2"/>
    <x v="0"/>
    <x v="257"/>
    <x v="0"/>
    <x v="12"/>
    <x v="9"/>
    <x v="0"/>
    <x v="0"/>
    <x v="0"/>
    <x v="0"/>
    <x v="0"/>
    <x v="0"/>
    <x v="0"/>
    <x v="0"/>
    <x v="0"/>
    <x v="0"/>
    <x v="0"/>
    <x v="0"/>
    <x v="0"/>
    <x v="0"/>
    <x v="0"/>
    <x v="0"/>
    <x v="19"/>
    <x v="0"/>
    <x v="0"/>
    <x v="0"/>
    <x v="0"/>
    <x v="0"/>
    <x v="16"/>
    <x v="0"/>
    <x v="0"/>
    <x v="0"/>
    <x v="6"/>
    <x v="2"/>
    <x v="0"/>
    <x v="6"/>
    <x v="6"/>
    <x v="0"/>
    <x v="110"/>
    <x v="13"/>
    <x v="0"/>
  </r>
  <r>
    <x v="0"/>
    <x v="0"/>
    <x v="0"/>
    <x v="258"/>
    <x v="0"/>
    <x v="0"/>
    <x v="0"/>
    <x v="242"/>
    <x v="242"/>
    <x v="0"/>
    <x v="0"/>
    <x v="0"/>
    <x v="0"/>
    <x v="159"/>
    <x v="51"/>
    <x v="254"/>
    <x v="0"/>
    <x v="0"/>
    <x v="0"/>
    <x v="0"/>
    <x v="1"/>
    <x v="0"/>
    <x v="31"/>
    <x v="29"/>
    <x v="240"/>
    <x v="13"/>
    <x v="111"/>
    <x v="111"/>
    <x v="111"/>
    <x v="203"/>
    <x v="118"/>
    <x v="257"/>
    <x v="258"/>
    <x v="0"/>
    <x v="248"/>
    <x v="0"/>
    <x v="5"/>
    <x v="0"/>
    <x v="0"/>
    <x v="0"/>
    <x v="0"/>
    <x v="5"/>
    <x v="0"/>
    <x v="0"/>
    <x v="258"/>
    <x v="0"/>
    <x v="12"/>
    <x v="4"/>
    <x v="0"/>
    <x v="0"/>
    <x v="0"/>
    <x v="0"/>
    <x v="0"/>
    <x v="0"/>
    <x v="0"/>
    <x v="0"/>
    <x v="0"/>
    <x v="0"/>
    <x v="0"/>
    <x v="0"/>
    <x v="0"/>
    <x v="0"/>
    <x v="0"/>
    <x v="0"/>
    <x v="59"/>
    <x v="0"/>
    <x v="0"/>
    <x v="0"/>
    <x v="0"/>
    <x v="0"/>
    <x v="14"/>
    <x v="0"/>
    <x v="0"/>
    <x v="0"/>
    <x v="3"/>
    <x v="2"/>
    <x v="0"/>
    <x v="3"/>
    <x v="3"/>
    <x v="0"/>
    <x v="37"/>
    <x v="38"/>
    <x v="0"/>
  </r>
  <r>
    <x v="0"/>
    <x v="0"/>
    <x v="0"/>
    <x v="259"/>
    <x v="0"/>
    <x v="0"/>
    <x v="0"/>
    <x v="243"/>
    <x v="243"/>
    <x v="0"/>
    <x v="0"/>
    <x v="0"/>
    <x v="0"/>
    <x v="167"/>
    <x v="109"/>
    <x v="255"/>
    <x v="0"/>
    <x v="0"/>
    <x v="0"/>
    <x v="0"/>
    <x v="1"/>
    <x v="0"/>
    <x v="31"/>
    <x v="29"/>
    <x v="241"/>
    <x v="13"/>
    <x v="111"/>
    <x v="111"/>
    <x v="111"/>
    <x v="204"/>
    <x v="118"/>
    <x v="258"/>
    <x v="259"/>
    <x v="0"/>
    <x v="249"/>
    <x v="0"/>
    <x v="7"/>
    <x v="0"/>
    <x v="0"/>
    <x v="0"/>
    <x v="0"/>
    <x v="7"/>
    <x v="0"/>
    <x v="0"/>
    <x v="259"/>
    <x v="0"/>
    <x v="0"/>
    <x v="0"/>
    <x v="0"/>
    <x v="0"/>
    <x v="0"/>
    <x v="0"/>
    <x v="0"/>
    <x v="0"/>
    <x v="0"/>
    <x v="0"/>
    <x v="0"/>
    <x v="0"/>
    <x v="0"/>
    <x v="0"/>
    <x v="0"/>
    <x v="0"/>
    <x v="0"/>
    <x v="0"/>
    <x v="59"/>
    <x v="0"/>
    <x v="0"/>
    <x v="0"/>
    <x v="0"/>
    <x v="0"/>
    <x v="14"/>
    <x v="0"/>
    <x v="0"/>
    <x v="0"/>
    <x v="7"/>
    <x v="2"/>
    <x v="0"/>
    <x v="7"/>
    <x v="7"/>
    <x v="0"/>
    <x v="111"/>
    <x v="2"/>
    <x v="2"/>
  </r>
  <r>
    <x v="0"/>
    <x v="0"/>
    <x v="0"/>
    <x v="260"/>
    <x v="0"/>
    <x v="0"/>
    <x v="0"/>
    <x v="244"/>
    <x v="244"/>
    <x v="0"/>
    <x v="0"/>
    <x v="0"/>
    <x v="0"/>
    <x v="103"/>
    <x v="59"/>
    <x v="256"/>
    <x v="0"/>
    <x v="0"/>
    <x v="1"/>
    <x v="2"/>
    <x v="0"/>
    <x v="0"/>
    <x v="4"/>
    <x v="8"/>
    <x v="242"/>
    <x v="13"/>
    <x v="111"/>
    <x v="111"/>
    <x v="111"/>
    <x v="205"/>
    <x v="119"/>
    <x v="259"/>
    <x v="260"/>
    <x v="0"/>
    <x v="250"/>
    <x v="0"/>
    <x v="1"/>
    <x v="0"/>
    <x v="0"/>
    <x v="0"/>
    <x v="0"/>
    <x v="1"/>
    <x v="0"/>
    <x v="1"/>
    <x v="260"/>
    <x v="0"/>
    <x v="5"/>
    <x v="10"/>
    <x v="121"/>
    <x v="0"/>
    <x v="0"/>
    <x v="0"/>
    <x v="0"/>
    <x v="0"/>
    <x v="0"/>
    <x v="0"/>
    <x v="0"/>
    <x v="0"/>
    <x v="0"/>
    <x v="0"/>
    <x v="0"/>
    <x v="0"/>
    <x v="0"/>
    <x v="0"/>
    <x v="60"/>
    <x v="0"/>
    <x v="0"/>
    <x v="0"/>
    <x v="0"/>
    <x v="0"/>
    <x v="24"/>
    <x v="0"/>
    <x v="0"/>
    <x v="0"/>
    <x v="1"/>
    <x v="2"/>
    <x v="0"/>
    <x v="1"/>
    <x v="1"/>
    <x v="0"/>
    <x v="112"/>
    <x v="6"/>
    <x v="3"/>
  </r>
  <r>
    <x v="0"/>
    <x v="0"/>
    <x v="0"/>
    <x v="261"/>
    <x v="0"/>
    <x v="0"/>
    <x v="0"/>
    <x v="244"/>
    <x v="244"/>
    <x v="0"/>
    <x v="0"/>
    <x v="0"/>
    <x v="0"/>
    <x v="103"/>
    <x v="59"/>
    <x v="257"/>
    <x v="0"/>
    <x v="0"/>
    <x v="1"/>
    <x v="2"/>
    <x v="0"/>
    <x v="0"/>
    <x v="4"/>
    <x v="8"/>
    <x v="242"/>
    <x v="13"/>
    <x v="111"/>
    <x v="111"/>
    <x v="111"/>
    <x v="205"/>
    <x v="119"/>
    <x v="260"/>
    <x v="261"/>
    <x v="0"/>
    <x v="251"/>
    <x v="0"/>
    <x v="1"/>
    <x v="0"/>
    <x v="0"/>
    <x v="0"/>
    <x v="0"/>
    <x v="1"/>
    <x v="0"/>
    <x v="1"/>
    <x v="261"/>
    <x v="27"/>
    <x v="21"/>
    <x v="3"/>
    <x v="122"/>
    <x v="0"/>
    <x v="0"/>
    <x v="0"/>
    <x v="0"/>
    <x v="0"/>
    <x v="0"/>
    <x v="0"/>
    <x v="0"/>
    <x v="0"/>
    <x v="0"/>
    <x v="0"/>
    <x v="0"/>
    <x v="0"/>
    <x v="0"/>
    <x v="0"/>
    <x v="60"/>
    <x v="0"/>
    <x v="0"/>
    <x v="0"/>
    <x v="0"/>
    <x v="0"/>
    <x v="24"/>
    <x v="0"/>
    <x v="0"/>
    <x v="0"/>
    <x v="32"/>
    <x v="1"/>
    <x v="0"/>
    <x v="32"/>
    <x v="32"/>
    <x v="0"/>
    <x v="113"/>
    <x v="6"/>
    <x v="3"/>
  </r>
  <r>
    <x v="0"/>
    <x v="0"/>
    <x v="0"/>
    <x v="262"/>
    <x v="0"/>
    <x v="0"/>
    <x v="0"/>
    <x v="241"/>
    <x v="241"/>
    <x v="0"/>
    <x v="0"/>
    <x v="0"/>
    <x v="0"/>
    <x v="122"/>
    <x v="116"/>
    <x v="258"/>
    <x v="0"/>
    <x v="0"/>
    <x v="1"/>
    <x v="2"/>
    <x v="1"/>
    <x v="0"/>
    <x v="7"/>
    <x v="1"/>
    <x v="239"/>
    <x v="13"/>
    <x v="111"/>
    <x v="111"/>
    <x v="111"/>
    <x v="202"/>
    <x v="37"/>
    <x v="261"/>
    <x v="262"/>
    <x v="4"/>
    <x v="252"/>
    <x v="4"/>
    <x v="6"/>
    <x v="2"/>
    <x v="0"/>
    <x v="0"/>
    <x v="0"/>
    <x v="6"/>
    <x v="2"/>
    <x v="0"/>
    <x v="262"/>
    <x v="0"/>
    <x v="21"/>
    <x v="9"/>
    <x v="0"/>
    <x v="0"/>
    <x v="0"/>
    <x v="0"/>
    <x v="0"/>
    <x v="0"/>
    <x v="0"/>
    <x v="0"/>
    <x v="0"/>
    <x v="0"/>
    <x v="0"/>
    <x v="0"/>
    <x v="0"/>
    <x v="0"/>
    <x v="0"/>
    <x v="0"/>
    <x v="19"/>
    <x v="0"/>
    <x v="0"/>
    <x v="0"/>
    <x v="0"/>
    <x v="0"/>
    <x v="16"/>
    <x v="0"/>
    <x v="0"/>
    <x v="0"/>
    <x v="6"/>
    <x v="2"/>
    <x v="0"/>
    <x v="6"/>
    <x v="6"/>
    <x v="0"/>
    <x v="110"/>
    <x v="13"/>
    <x v="0"/>
  </r>
  <r>
    <x v="0"/>
    <x v="0"/>
    <x v="0"/>
    <x v="263"/>
    <x v="0"/>
    <x v="0"/>
    <x v="0"/>
    <x v="242"/>
    <x v="242"/>
    <x v="0"/>
    <x v="0"/>
    <x v="0"/>
    <x v="0"/>
    <x v="159"/>
    <x v="51"/>
    <x v="259"/>
    <x v="0"/>
    <x v="0"/>
    <x v="0"/>
    <x v="0"/>
    <x v="1"/>
    <x v="0"/>
    <x v="31"/>
    <x v="29"/>
    <x v="240"/>
    <x v="13"/>
    <x v="111"/>
    <x v="111"/>
    <x v="111"/>
    <x v="12"/>
    <x v="118"/>
    <x v="262"/>
    <x v="263"/>
    <x v="0"/>
    <x v="253"/>
    <x v="0"/>
    <x v="5"/>
    <x v="0"/>
    <x v="0"/>
    <x v="0"/>
    <x v="0"/>
    <x v="5"/>
    <x v="0"/>
    <x v="1"/>
    <x v="263"/>
    <x v="0"/>
    <x v="25"/>
    <x v="4"/>
    <x v="123"/>
    <x v="0"/>
    <x v="0"/>
    <x v="0"/>
    <x v="0"/>
    <x v="0"/>
    <x v="0"/>
    <x v="0"/>
    <x v="0"/>
    <x v="0"/>
    <x v="0"/>
    <x v="0"/>
    <x v="0"/>
    <x v="0"/>
    <x v="0"/>
    <x v="0"/>
    <x v="59"/>
    <x v="0"/>
    <x v="0"/>
    <x v="0"/>
    <x v="0"/>
    <x v="0"/>
    <x v="14"/>
    <x v="0"/>
    <x v="0"/>
    <x v="0"/>
    <x v="3"/>
    <x v="2"/>
    <x v="0"/>
    <x v="3"/>
    <x v="3"/>
    <x v="0"/>
    <x v="37"/>
    <x v="58"/>
    <x v="0"/>
  </r>
  <r>
    <x v="0"/>
    <x v="0"/>
    <x v="0"/>
    <x v="264"/>
    <x v="0"/>
    <x v="0"/>
    <x v="0"/>
    <x v="245"/>
    <x v="245"/>
    <x v="0"/>
    <x v="0"/>
    <x v="0"/>
    <x v="0"/>
    <x v="168"/>
    <x v="128"/>
    <x v="260"/>
    <x v="0"/>
    <x v="0"/>
    <x v="4"/>
    <x v="0"/>
    <x v="2"/>
    <x v="0"/>
    <x v="48"/>
    <x v="30"/>
    <x v="243"/>
    <x v="13"/>
    <x v="111"/>
    <x v="111"/>
    <x v="111"/>
    <x v="12"/>
    <x v="120"/>
    <x v="263"/>
    <x v="264"/>
    <x v="0"/>
    <x v="250"/>
    <x v="0"/>
    <x v="4"/>
    <x v="0"/>
    <x v="0"/>
    <x v="0"/>
    <x v="0"/>
    <x v="4"/>
    <x v="0"/>
    <x v="1"/>
    <x v="264"/>
    <x v="0"/>
    <x v="21"/>
    <x v="6"/>
    <x v="124"/>
    <x v="0"/>
    <x v="0"/>
    <x v="0"/>
    <x v="0"/>
    <x v="0"/>
    <x v="0"/>
    <x v="0"/>
    <x v="0"/>
    <x v="0"/>
    <x v="0"/>
    <x v="0"/>
    <x v="0"/>
    <x v="0"/>
    <x v="0"/>
    <x v="0"/>
    <x v="61"/>
    <x v="0"/>
    <x v="0"/>
    <x v="0"/>
    <x v="0"/>
    <x v="0"/>
    <x v="2"/>
    <x v="0"/>
    <x v="0"/>
    <x v="0"/>
    <x v="4"/>
    <x v="2"/>
    <x v="0"/>
    <x v="4"/>
    <x v="4"/>
    <x v="0"/>
    <x v="114"/>
    <x v="47"/>
    <x v="3"/>
  </r>
  <r>
    <x v="0"/>
    <x v="0"/>
    <x v="0"/>
    <x v="265"/>
    <x v="0"/>
    <x v="0"/>
    <x v="0"/>
    <x v="246"/>
    <x v="246"/>
    <x v="0"/>
    <x v="0"/>
    <x v="0"/>
    <x v="0"/>
    <x v="169"/>
    <x v="158"/>
    <x v="261"/>
    <x v="0"/>
    <x v="0"/>
    <x v="1"/>
    <x v="2"/>
    <x v="0"/>
    <x v="0"/>
    <x v="18"/>
    <x v="14"/>
    <x v="244"/>
    <x v="13"/>
    <x v="111"/>
    <x v="111"/>
    <x v="111"/>
    <x v="12"/>
    <x v="121"/>
    <x v="264"/>
    <x v="265"/>
    <x v="0"/>
    <x v="254"/>
    <x v="0"/>
    <x v="0"/>
    <x v="0"/>
    <x v="0"/>
    <x v="0"/>
    <x v="0"/>
    <x v="0"/>
    <x v="0"/>
    <x v="1"/>
    <x v="265"/>
    <x v="0"/>
    <x v="19"/>
    <x v="7"/>
    <x v="125"/>
    <x v="0"/>
    <x v="0"/>
    <x v="0"/>
    <x v="0"/>
    <x v="0"/>
    <x v="0"/>
    <x v="0"/>
    <x v="0"/>
    <x v="0"/>
    <x v="0"/>
    <x v="0"/>
    <x v="0"/>
    <x v="0"/>
    <x v="0"/>
    <x v="0"/>
    <x v="0"/>
    <x v="0"/>
    <x v="0"/>
    <x v="0"/>
    <x v="0"/>
    <x v="0"/>
    <x v="24"/>
    <x v="0"/>
    <x v="0"/>
    <x v="0"/>
    <x v="0"/>
    <x v="2"/>
    <x v="0"/>
    <x v="0"/>
    <x v="0"/>
    <x v="0"/>
    <x v="115"/>
    <x v="2"/>
    <x v="2"/>
  </r>
  <r>
    <x v="0"/>
    <x v="0"/>
    <x v="0"/>
    <x v="266"/>
    <x v="0"/>
    <x v="0"/>
    <x v="0"/>
    <x v="247"/>
    <x v="247"/>
    <x v="0"/>
    <x v="0"/>
    <x v="0"/>
    <x v="0"/>
    <x v="37"/>
    <x v="159"/>
    <x v="262"/>
    <x v="0"/>
    <x v="0"/>
    <x v="2"/>
    <x v="0"/>
    <x v="0"/>
    <x v="0"/>
    <x v="10"/>
    <x v="6"/>
    <x v="245"/>
    <x v="13"/>
    <x v="111"/>
    <x v="111"/>
    <x v="111"/>
    <x v="203"/>
    <x v="122"/>
    <x v="265"/>
    <x v="266"/>
    <x v="0"/>
    <x v="255"/>
    <x v="0"/>
    <x v="1"/>
    <x v="0"/>
    <x v="0"/>
    <x v="0"/>
    <x v="0"/>
    <x v="1"/>
    <x v="0"/>
    <x v="1"/>
    <x v="266"/>
    <x v="0"/>
    <x v="19"/>
    <x v="7"/>
    <x v="48"/>
    <x v="0"/>
    <x v="0"/>
    <x v="0"/>
    <x v="0"/>
    <x v="0"/>
    <x v="0"/>
    <x v="0"/>
    <x v="0"/>
    <x v="0"/>
    <x v="0"/>
    <x v="0"/>
    <x v="0"/>
    <x v="0"/>
    <x v="0"/>
    <x v="0"/>
    <x v="62"/>
    <x v="0"/>
    <x v="0"/>
    <x v="0"/>
    <x v="0"/>
    <x v="0"/>
    <x v="38"/>
    <x v="0"/>
    <x v="0"/>
    <x v="0"/>
    <x v="3"/>
    <x v="5"/>
    <x v="0"/>
    <x v="3"/>
    <x v="3"/>
    <x v="0"/>
    <x v="18"/>
    <x v="22"/>
    <x v="0"/>
  </r>
  <r>
    <x v="0"/>
    <x v="0"/>
    <x v="0"/>
    <x v="267"/>
    <x v="0"/>
    <x v="0"/>
    <x v="0"/>
    <x v="242"/>
    <x v="242"/>
    <x v="0"/>
    <x v="0"/>
    <x v="0"/>
    <x v="0"/>
    <x v="159"/>
    <x v="51"/>
    <x v="263"/>
    <x v="0"/>
    <x v="0"/>
    <x v="0"/>
    <x v="0"/>
    <x v="1"/>
    <x v="0"/>
    <x v="31"/>
    <x v="29"/>
    <x v="240"/>
    <x v="13"/>
    <x v="111"/>
    <x v="111"/>
    <x v="111"/>
    <x v="12"/>
    <x v="118"/>
    <x v="266"/>
    <x v="267"/>
    <x v="0"/>
    <x v="256"/>
    <x v="0"/>
    <x v="5"/>
    <x v="0"/>
    <x v="0"/>
    <x v="0"/>
    <x v="0"/>
    <x v="5"/>
    <x v="0"/>
    <x v="1"/>
    <x v="267"/>
    <x v="27"/>
    <x v="19"/>
    <x v="3"/>
    <x v="126"/>
    <x v="0"/>
    <x v="0"/>
    <x v="0"/>
    <x v="0"/>
    <x v="0"/>
    <x v="0"/>
    <x v="0"/>
    <x v="0"/>
    <x v="0"/>
    <x v="0"/>
    <x v="0"/>
    <x v="0"/>
    <x v="0"/>
    <x v="0"/>
    <x v="0"/>
    <x v="59"/>
    <x v="0"/>
    <x v="0"/>
    <x v="0"/>
    <x v="0"/>
    <x v="0"/>
    <x v="14"/>
    <x v="0"/>
    <x v="0"/>
    <x v="0"/>
    <x v="5"/>
    <x v="1"/>
    <x v="0"/>
    <x v="5"/>
    <x v="5"/>
    <x v="0"/>
    <x v="33"/>
    <x v="2"/>
    <x v="2"/>
  </r>
  <r>
    <x v="0"/>
    <x v="0"/>
    <x v="0"/>
    <x v="268"/>
    <x v="0"/>
    <x v="0"/>
    <x v="0"/>
    <x v="248"/>
    <x v="248"/>
    <x v="0"/>
    <x v="0"/>
    <x v="0"/>
    <x v="0"/>
    <x v="170"/>
    <x v="160"/>
    <x v="264"/>
    <x v="0"/>
    <x v="0"/>
    <x v="0"/>
    <x v="0"/>
    <x v="0"/>
    <x v="0"/>
    <x v="31"/>
    <x v="0"/>
    <x v="246"/>
    <x v="13"/>
    <x v="111"/>
    <x v="111"/>
    <x v="111"/>
    <x v="206"/>
    <x v="123"/>
    <x v="267"/>
    <x v="268"/>
    <x v="0"/>
    <x v="257"/>
    <x v="0"/>
    <x v="35"/>
    <x v="0"/>
    <x v="0"/>
    <x v="0"/>
    <x v="0"/>
    <x v="35"/>
    <x v="0"/>
    <x v="1"/>
    <x v="268"/>
    <x v="0"/>
    <x v="1"/>
    <x v="8"/>
    <x v="127"/>
    <x v="0"/>
    <x v="0"/>
    <x v="0"/>
    <x v="0"/>
    <x v="0"/>
    <x v="0"/>
    <x v="0"/>
    <x v="0"/>
    <x v="0"/>
    <x v="0"/>
    <x v="0"/>
    <x v="0"/>
    <x v="0"/>
    <x v="0"/>
    <x v="0"/>
    <x v="1"/>
    <x v="0"/>
    <x v="0"/>
    <x v="0"/>
    <x v="0"/>
    <x v="0"/>
    <x v="3"/>
    <x v="0"/>
    <x v="0"/>
    <x v="0"/>
    <x v="3"/>
    <x v="2"/>
    <x v="0"/>
    <x v="3"/>
    <x v="3"/>
    <x v="0"/>
    <x v="37"/>
    <x v="15"/>
    <x v="0"/>
  </r>
  <r>
    <x v="0"/>
    <x v="0"/>
    <x v="0"/>
    <x v="269"/>
    <x v="0"/>
    <x v="0"/>
    <x v="0"/>
    <x v="249"/>
    <x v="249"/>
    <x v="0"/>
    <x v="0"/>
    <x v="1"/>
    <x v="0"/>
    <x v="116"/>
    <x v="19"/>
    <x v="265"/>
    <x v="0"/>
    <x v="0"/>
    <x v="1"/>
    <x v="1"/>
    <x v="1"/>
    <x v="0"/>
    <x v="8"/>
    <x v="5"/>
    <x v="247"/>
    <x v="5"/>
    <x v="112"/>
    <x v="112"/>
    <x v="112"/>
    <x v="207"/>
    <x v="11"/>
    <x v="268"/>
    <x v="269"/>
    <x v="1"/>
    <x v="258"/>
    <x v="1"/>
    <x v="14"/>
    <x v="9"/>
    <x v="0"/>
    <x v="0"/>
    <x v="0"/>
    <x v="13"/>
    <x v="8"/>
    <x v="1"/>
    <x v="269"/>
    <x v="0"/>
    <x v="8"/>
    <x v="5"/>
    <x v="14"/>
    <x v="0"/>
    <x v="0"/>
    <x v="0"/>
    <x v="0"/>
    <x v="0"/>
    <x v="0"/>
    <x v="0"/>
    <x v="0"/>
    <x v="0"/>
    <x v="0"/>
    <x v="0"/>
    <x v="0"/>
    <x v="0"/>
    <x v="0"/>
    <x v="78"/>
    <x v="6"/>
    <x v="0"/>
    <x v="0"/>
    <x v="0"/>
    <x v="0"/>
    <x v="0"/>
    <x v="6"/>
    <x v="0"/>
    <x v="0"/>
    <x v="0"/>
    <x v="3"/>
    <x v="2"/>
    <x v="0"/>
    <x v="3"/>
    <x v="3"/>
    <x v="0"/>
    <x v="37"/>
    <x v="2"/>
    <x v="1"/>
  </r>
  <r>
    <x v="0"/>
    <x v="0"/>
    <x v="0"/>
    <x v="270"/>
    <x v="0"/>
    <x v="0"/>
    <x v="0"/>
    <x v="250"/>
    <x v="250"/>
    <x v="0"/>
    <x v="0"/>
    <x v="0"/>
    <x v="0"/>
    <x v="171"/>
    <x v="107"/>
    <x v="266"/>
    <x v="0"/>
    <x v="0"/>
    <x v="0"/>
    <x v="0"/>
    <x v="0"/>
    <x v="0"/>
    <x v="1"/>
    <x v="8"/>
    <x v="248"/>
    <x v="13"/>
    <x v="113"/>
    <x v="113"/>
    <x v="113"/>
    <x v="12"/>
    <x v="124"/>
    <x v="269"/>
    <x v="270"/>
    <x v="5"/>
    <x v="259"/>
    <x v="5"/>
    <x v="1"/>
    <x v="0"/>
    <x v="0"/>
    <x v="0"/>
    <x v="0"/>
    <x v="1"/>
    <x v="0"/>
    <x v="0"/>
    <x v="270"/>
    <x v="28"/>
    <x v="5"/>
    <x v="5"/>
    <x v="0"/>
    <x v="0"/>
    <x v="0"/>
    <x v="0"/>
    <x v="0"/>
    <x v="0"/>
    <x v="0"/>
    <x v="0"/>
    <x v="0"/>
    <x v="0"/>
    <x v="0"/>
    <x v="0"/>
    <x v="0"/>
    <x v="0"/>
    <x v="0"/>
    <x v="79"/>
    <x v="1"/>
    <x v="0"/>
    <x v="0"/>
    <x v="0"/>
    <x v="0"/>
    <x v="0"/>
    <x v="24"/>
    <x v="0"/>
    <x v="0"/>
    <x v="0"/>
    <x v="3"/>
    <x v="1"/>
    <x v="0"/>
    <x v="3"/>
    <x v="3"/>
    <x v="0"/>
    <x v="99"/>
    <x v="8"/>
    <x v="0"/>
  </r>
  <r>
    <x v="0"/>
    <x v="0"/>
    <x v="0"/>
    <x v="271"/>
    <x v="0"/>
    <x v="0"/>
    <x v="0"/>
    <x v="250"/>
    <x v="250"/>
    <x v="0"/>
    <x v="0"/>
    <x v="0"/>
    <x v="0"/>
    <x v="171"/>
    <x v="107"/>
    <x v="267"/>
    <x v="0"/>
    <x v="0"/>
    <x v="0"/>
    <x v="0"/>
    <x v="0"/>
    <x v="0"/>
    <x v="1"/>
    <x v="8"/>
    <x v="248"/>
    <x v="13"/>
    <x v="113"/>
    <x v="113"/>
    <x v="113"/>
    <x v="12"/>
    <x v="124"/>
    <x v="270"/>
    <x v="271"/>
    <x v="0"/>
    <x v="260"/>
    <x v="0"/>
    <x v="14"/>
    <x v="9"/>
    <x v="0"/>
    <x v="0"/>
    <x v="0"/>
    <x v="13"/>
    <x v="8"/>
    <x v="0"/>
    <x v="271"/>
    <x v="29"/>
    <x v="24"/>
    <x v="4"/>
    <x v="0"/>
    <x v="0"/>
    <x v="0"/>
    <x v="0"/>
    <x v="0"/>
    <x v="0"/>
    <x v="0"/>
    <x v="0"/>
    <x v="0"/>
    <x v="0"/>
    <x v="0"/>
    <x v="0"/>
    <x v="0"/>
    <x v="0"/>
    <x v="0"/>
    <x v="80"/>
    <x v="1"/>
    <x v="0"/>
    <x v="0"/>
    <x v="0"/>
    <x v="0"/>
    <x v="0"/>
    <x v="24"/>
    <x v="0"/>
    <x v="0"/>
    <x v="0"/>
    <x v="11"/>
    <x v="5"/>
    <x v="0"/>
    <x v="11"/>
    <x v="11"/>
    <x v="0"/>
    <x v="116"/>
    <x v="8"/>
    <x v="2"/>
  </r>
  <r>
    <x v="0"/>
    <x v="0"/>
    <x v="0"/>
    <x v="272"/>
    <x v="0"/>
    <x v="0"/>
    <x v="0"/>
    <x v="250"/>
    <x v="250"/>
    <x v="0"/>
    <x v="0"/>
    <x v="0"/>
    <x v="0"/>
    <x v="171"/>
    <x v="107"/>
    <x v="268"/>
    <x v="0"/>
    <x v="0"/>
    <x v="0"/>
    <x v="0"/>
    <x v="0"/>
    <x v="0"/>
    <x v="1"/>
    <x v="8"/>
    <x v="248"/>
    <x v="13"/>
    <x v="113"/>
    <x v="113"/>
    <x v="113"/>
    <x v="208"/>
    <x v="124"/>
    <x v="271"/>
    <x v="272"/>
    <x v="1"/>
    <x v="261"/>
    <x v="1"/>
    <x v="1"/>
    <x v="0"/>
    <x v="0"/>
    <x v="0"/>
    <x v="0"/>
    <x v="1"/>
    <x v="0"/>
    <x v="1"/>
    <x v="272"/>
    <x v="0"/>
    <x v="15"/>
    <x v="1"/>
    <x v="0"/>
    <x v="0"/>
    <x v="0"/>
    <x v="0"/>
    <x v="0"/>
    <x v="0"/>
    <x v="0"/>
    <x v="0"/>
    <x v="0"/>
    <x v="0"/>
    <x v="0"/>
    <x v="0"/>
    <x v="0"/>
    <x v="0"/>
    <x v="0"/>
    <x v="81"/>
    <x v="1"/>
    <x v="0"/>
    <x v="0"/>
    <x v="0"/>
    <x v="0"/>
    <x v="0"/>
    <x v="24"/>
    <x v="0"/>
    <x v="0"/>
    <x v="0"/>
    <x v="1"/>
    <x v="1"/>
    <x v="0"/>
    <x v="1"/>
    <x v="1"/>
    <x v="0"/>
    <x v="20"/>
    <x v="4"/>
    <x v="3"/>
  </r>
  <r>
    <x v="0"/>
    <x v="0"/>
    <x v="0"/>
    <x v="273"/>
    <x v="0"/>
    <x v="1"/>
    <x v="0"/>
    <x v="251"/>
    <x v="251"/>
    <x v="0"/>
    <x v="0"/>
    <x v="1"/>
    <x v="0"/>
    <x v="172"/>
    <x v="161"/>
    <x v="269"/>
    <x v="0"/>
    <x v="0"/>
    <x v="1"/>
    <x v="1"/>
    <x v="1"/>
    <x v="0"/>
    <x v="49"/>
    <x v="28"/>
    <x v="249"/>
    <x v="10"/>
    <x v="114"/>
    <x v="114"/>
    <x v="114"/>
    <x v="209"/>
    <x v="125"/>
    <x v="272"/>
    <x v="273"/>
    <x v="6"/>
    <x v="262"/>
    <x v="6"/>
    <x v="9"/>
    <x v="4"/>
    <x v="0"/>
    <x v="0"/>
    <x v="0"/>
    <x v="9"/>
    <x v="4"/>
    <x v="1"/>
    <x v="273"/>
    <x v="0"/>
    <x v="21"/>
    <x v="7"/>
    <x v="14"/>
    <x v="0"/>
    <x v="0"/>
    <x v="0"/>
    <x v="0"/>
    <x v="0"/>
    <x v="0"/>
    <x v="0"/>
    <x v="0"/>
    <x v="0"/>
    <x v="0"/>
    <x v="0"/>
    <x v="0"/>
    <x v="0"/>
    <x v="0"/>
    <x v="0"/>
    <x v="38"/>
    <x v="0"/>
    <x v="0"/>
    <x v="0"/>
    <x v="0"/>
    <x v="0"/>
    <x v="1"/>
    <x v="0"/>
    <x v="0"/>
    <x v="0"/>
    <x v="8"/>
    <x v="2"/>
    <x v="0"/>
    <x v="8"/>
    <x v="8"/>
    <x v="0"/>
    <x v="81"/>
    <x v="2"/>
    <x v="2"/>
  </r>
  <r>
    <x v="0"/>
    <x v="0"/>
    <x v="0"/>
    <x v="274"/>
    <x v="0"/>
    <x v="0"/>
    <x v="0"/>
    <x v="252"/>
    <x v="252"/>
    <x v="0"/>
    <x v="0"/>
    <x v="0"/>
    <x v="0"/>
    <x v="173"/>
    <x v="162"/>
    <x v="270"/>
    <x v="0"/>
    <x v="0"/>
    <x v="0"/>
    <x v="0"/>
    <x v="0"/>
    <x v="0"/>
    <x v="31"/>
    <x v="2"/>
    <x v="250"/>
    <x v="26"/>
    <x v="115"/>
    <x v="115"/>
    <x v="115"/>
    <x v="210"/>
    <x v="106"/>
    <x v="273"/>
    <x v="274"/>
    <x v="0"/>
    <x v="263"/>
    <x v="0"/>
    <x v="1"/>
    <x v="0"/>
    <x v="0"/>
    <x v="0"/>
    <x v="0"/>
    <x v="1"/>
    <x v="0"/>
    <x v="1"/>
    <x v="274"/>
    <x v="0"/>
    <x v="19"/>
    <x v="3"/>
    <x v="128"/>
    <x v="0"/>
    <x v="0"/>
    <x v="0"/>
    <x v="0"/>
    <x v="0"/>
    <x v="0"/>
    <x v="0"/>
    <x v="0"/>
    <x v="0"/>
    <x v="0"/>
    <x v="0"/>
    <x v="0"/>
    <x v="0"/>
    <x v="0"/>
    <x v="82"/>
    <x v="0"/>
    <x v="9"/>
    <x v="0"/>
    <x v="0"/>
    <x v="0"/>
    <x v="8"/>
    <x v="2"/>
    <x v="0"/>
    <x v="0"/>
    <x v="0"/>
    <x v="3"/>
    <x v="0"/>
    <x v="0"/>
    <x v="3"/>
    <x v="3"/>
    <x v="0"/>
    <x v="55"/>
    <x v="10"/>
    <x v="0"/>
  </r>
  <r>
    <x v="0"/>
    <x v="0"/>
    <x v="0"/>
    <x v="275"/>
    <x v="0"/>
    <x v="0"/>
    <x v="0"/>
    <x v="253"/>
    <x v="253"/>
    <x v="0"/>
    <x v="0"/>
    <x v="0"/>
    <x v="0"/>
    <x v="174"/>
    <x v="6"/>
    <x v="271"/>
    <x v="0"/>
    <x v="0"/>
    <x v="1"/>
    <x v="2"/>
    <x v="2"/>
    <x v="0"/>
    <x v="15"/>
    <x v="3"/>
    <x v="251"/>
    <x v="15"/>
    <x v="116"/>
    <x v="116"/>
    <x v="116"/>
    <x v="211"/>
    <x v="55"/>
    <x v="274"/>
    <x v="275"/>
    <x v="6"/>
    <x v="264"/>
    <x v="6"/>
    <x v="11"/>
    <x v="6"/>
    <x v="0"/>
    <x v="0"/>
    <x v="0"/>
    <x v="11"/>
    <x v="6"/>
    <x v="0"/>
    <x v="275"/>
    <x v="0"/>
    <x v="0"/>
    <x v="0"/>
    <x v="0"/>
    <x v="0"/>
    <x v="0"/>
    <x v="0"/>
    <x v="0"/>
    <x v="0"/>
    <x v="0"/>
    <x v="0"/>
    <x v="0"/>
    <x v="0"/>
    <x v="0"/>
    <x v="0"/>
    <x v="0"/>
    <x v="0"/>
    <x v="0"/>
    <x v="83"/>
    <x v="0"/>
    <x v="0"/>
    <x v="0"/>
    <x v="0"/>
    <x v="0"/>
    <x v="0"/>
    <x v="7"/>
    <x v="0"/>
    <x v="0"/>
    <x v="0"/>
    <x v="10"/>
    <x v="2"/>
    <x v="0"/>
    <x v="10"/>
    <x v="10"/>
    <x v="0"/>
    <x v="117"/>
    <x v="25"/>
    <x v="2"/>
  </r>
  <r>
    <x v="0"/>
    <x v="0"/>
    <x v="0"/>
    <x v="276"/>
    <x v="0"/>
    <x v="0"/>
    <x v="0"/>
    <x v="254"/>
    <x v="254"/>
    <x v="0"/>
    <x v="0"/>
    <x v="0"/>
    <x v="0"/>
    <x v="175"/>
    <x v="133"/>
    <x v="272"/>
    <x v="0"/>
    <x v="0"/>
    <x v="1"/>
    <x v="2"/>
    <x v="2"/>
    <x v="0"/>
    <x v="17"/>
    <x v="2"/>
    <x v="252"/>
    <x v="15"/>
    <x v="116"/>
    <x v="116"/>
    <x v="116"/>
    <x v="212"/>
    <x v="72"/>
    <x v="275"/>
    <x v="276"/>
    <x v="6"/>
    <x v="265"/>
    <x v="6"/>
    <x v="36"/>
    <x v="23"/>
    <x v="0"/>
    <x v="0"/>
    <x v="0"/>
    <x v="36"/>
    <x v="23"/>
    <x v="1"/>
    <x v="276"/>
    <x v="0"/>
    <x v="24"/>
    <x v="10"/>
    <x v="129"/>
    <x v="0"/>
    <x v="0"/>
    <x v="0"/>
    <x v="0"/>
    <x v="0"/>
    <x v="0"/>
    <x v="0"/>
    <x v="0"/>
    <x v="0"/>
    <x v="0"/>
    <x v="0"/>
    <x v="0"/>
    <x v="0"/>
    <x v="0"/>
    <x v="0"/>
    <x v="0"/>
    <x v="0"/>
    <x v="0"/>
    <x v="0"/>
    <x v="0"/>
    <x v="0"/>
    <x v="2"/>
    <x v="0"/>
    <x v="0"/>
    <x v="0"/>
    <x v="33"/>
    <x v="2"/>
    <x v="0"/>
    <x v="33"/>
    <x v="33"/>
    <x v="0"/>
    <x v="118"/>
    <x v="59"/>
    <x v="2"/>
  </r>
  <r>
    <x v="0"/>
    <x v="0"/>
    <x v="0"/>
    <x v="277"/>
    <x v="0"/>
    <x v="0"/>
    <x v="0"/>
    <x v="255"/>
    <x v="255"/>
    <x v="0"/>
    <x v="0"/>
    <x v="0"/>
    <x v="0"/>
    <x v="123"/>
    <x v="97"/>
    <x v="273"/>
    <x v="0"/>
    <x v="0"/>
    <x v="1"/>
    <x v="2"/>
    <x v="1"/>
    <x v="0"/>
    <x v="7"/>
    <x v="2"/>
    <x v="253"/>
    <x v="15"/>
    <x v="116"/>
    <x v="116"/>
    <x v="116"/>
    <x v="213"/>
    <x v="126"/>
    <x v="276"/>
    <x v="277"/>
    <x v="6"/>
    <x v="266"/>
    <x v="6"/>
    <x v="8"/>
    <x v="3"/>
    <x v="0"/>
    <x v="0"/>
    <x v="0"/>
    <x v="8"/>
    <x v="3"/>
    <x v="1"/>
    <x v="277"/>
    <x v="30"/>
    <x v="17"/>
    <x v="3"/>
    <x v="130"/>
    <x v="0"/>
    <x v="0"/>
    <x v="0"/>
    <x v="0"/>
    <x v="0"/>
    <x v="0"/>
    <x v="0"/>
    <x v="0"/>
    <x v="0"/>
    <x v="0"/>
    <x v="0"/>
    <x v="0"/>
    <x v="0"/>
    <x v="0"/>
    <x v="0"/>
    <x v="5"/>
    <x v="0"/>
    <x v="0"/>
    <x v="0"/>
    <x v="0"/>
    <x v="0"/>
    <x v="7"/>
    <x v="0"/>
    <x v="0"/>
    <x v="0"/>
    <x v="3"/>
    <x v="2"/>
    <x v="0"/>
    <x v="3"/>
    <x v="3"/>
    <x v="0"/>
    <x v="37"/>
    <x v="38"/>
    <x v="2"/>
  </r>
  <r>
    <x v="0"/>
    <x v="0"/>
    <x v="0"/>
    <x v="278"/>
    <x v="0"/>
    <x v="0"/>
    <x v="0"/>
    <x v="256"/>
    <x v="256"/>
    <x v="0"/>
    <x v="0"/>
    <x v="0"/>
    <x v="0"/>
    <x v="76"/>
    <x v="163"/>
    <x v="274"/>
    <x v="0"/>
    <x v="0"/>
    <x v="1"/>
    <x v="2"/>
    <x v="0"/>
    <x v="0"/>
    <x v="4"/>
    <x v="1"/>
    <x v="254"/>
    <x v="15"/>
    <x v="116"/>
    <x v="116"/>
    <x v="116"/>
    <x v="214"/>
    <x v="80"/>
    <x v="277"/>
    <x v="278"/>
    <x v="0"/>
    <x v="267"/>
    <x v="0"/>
    <x v="9"/>
    <x v="4"/>
    <x v="0"/>
    <x v="0"/>
    <x v="0"/>
    <x v="9"/>
    <x v="4"/>
    <x v="1"/>
    <x v="278"/>
    <x v="0"/>
    <x v="21"/>
    <x v="6"/>
    <x v="14"/>
    <x v="0"/>
    <x v="0"/>
    <x v="0"/>
    <x v="0"/>
    <x v="0"/>
    <x v="0"/>
    <x v="0"/>
    <x v="0"/>
    <x v="0"/>
    <x v="0"/>
    <x v="0"/>
    <x v="0"/>
    <x v="0"/>
    <x v="0"/>
    <x v="0"/>
    <x v="0"/>
    <x v="0"/>
    <x v="0"/>
    <x v="0"/>
    <x v="0"/>
    <x v="0"/>
    <x v="2"/>
    <x v="0"/>
    <x v="0"/>
    <x v="0"/>
    <x v="8"/>
    <x v="5"/>
    <x v="0"/>
    <x v="8"/>
    <x v="8"/>
    <x v="0"/>
    <x v="119"/>
    <x v="2"/>
    <x v="2"/>
  </r>
  <r>
    <x v="0"/>
    <x v="0"/>
    <x v="0"/>
    <x v="279"/>
    <x v="0"/>
    <x v="0"/>
    <x v="0"/>
    <x v="257"/>
    <x v="257"/>
    <x v="0"/>
    <x v="0"/>
    <x v="0"/>
    <x v="0"/>
    <x v="31"/>
    <x v="33"/>
    <x v="275"/>
    <x v="0"/>
    <x v="0"/>
    <x v="1"/>
    <x v="2"/>
    <x v="2"/>
    <x v="0"/>
    <x v="17"/>
    <x v="2"/>
    <x v="255"/>
    <x v="15"/>
    <x v="116"/>
    <x v="116"/>
    <x v="116"/>
    <x v="215"/>
    <x v="72"/>
    <x v="278"/>
    <x v="279"/>
    <x v="5"/>
    <x v="268"/>
    <x v="5"/>
    <x v="15"/>
    <x v="10"/>
    <x v="0"/>
    <x v="0"/>
    <x v="0"/>
    <x v="14"/>
    <x v="9"/>
    <x v="1"/>
    <x v="279"/>
    <x v="31"/>
    <x v="1"/>
    <x v="1"/>
    <x v="131"/>
    <x v="0"/>
    <x v="0"/>
    <x v="0"/>
    <x v="0"/>
    <x v="0"/>
    <x v="0"/>
    <x v="0"/>
    <x v="0"/>
    <x v="0"/>
    <x v="0"/>
    <x v="0"/>
    <x v="0"/>
    <x v="0"/>
    <x v="0"/>
    <x v="0"/>
    <x v="0"/>
    <x v="0"/>
    <x v="0"/>
    <x v="0"/>
    <x v="0"/>
    <x v="0"/>
    <x v="7"/>
    <x v="0"/>
    <x v="0"/>
    <x v="0"/>
    <x v="10"/>
    <x v="5"/>
    <x v="0"/>
    <x v="10"/>
    <x v="10"/>
    <x v="0"/>
    <x v="84"/>
    <x v="8"/>
    <x v="0"/>
  </r>
  <r>
    <x v="0"/>
    <x v="0"/>
    <x v="0"/>
    <x v="280"/>
    <x v="0"/>
    <x v="0"/>
    <x v="0"/>
    <x v="255"/>
    <x v="255"/>
    <x v="0"/>
    <x v="0"/>
    <x v="0"/>
    <x v="0"/>
    <x v="123"/>
    <x v="97"/>
    <x v="276"/>
    <x v="0"/>
    <x v="0"/>
    <x v="1"/>
    <x v="2"/>
    <x v="1"/>
    <x v="0"/>
    <x v="7"/>
    <x v="2"/>
    <x v="253"/>
    <x v="15"/>
    <x v="116"/>
    <x v="116"/>
    <x v="116"/>
    <x v="213"/>
    <x v="126"/>
    <x v="279"/>
    <x v="280"/>
    <x v="6"/>
    <x v="269"/>
    <x v="6"/>
    <x v="9"/>
    <x v="4"/>
    <x v="0"/>
    <x v="0"/>
    <x v="0"/>
    <x v="9"/>
    <x v="4"/>
    <x v="1"/>
    <x v="280"/>
    <x v="0"/>
    <x v="3"/>
    <x v="9"/>
    <x v="0"/>
    <x v="0"/>
    <x v="0"/>
    <x v="0"/>
    <x v="0"/>
    <x v="0"/>
    <x v="0"/>
    <x v="0"/>
    <x v="0"/>
    <x v="0"/>
    <x v="0"/>
    <x v="0"/>
    <x v="0"/>
    <x v="0"/>
    <x v="0"/>
    <x v="0"/>
    <x v="5"/>
    <x v="0"/>
    <x v="0"/>
    <x v="0"/>
    <x v="0"/>
    <x v="0"/>
    <x v="7"/>
    <x v="0"/>
    <x v="0"/>
    <x v="0"/>
    <x v="8"/>
    <x v="2"/>
    <x v="0"/>
    <x v="8"/>
    <x v="8"/>
    <x v="0"/>
    <x v="81"/>
    <x v="2"/>
    <x v="2"/>
  </r>
  <r>
    <x v="0"/>
    <x v="0"/>
    <x v="0"/>
    <x v="281"/>
    <x v="0"/>
    <x v="0"/>
    <x v="0"/>
    <x v="258"/>
    <x v="258"/>
    <x v="0"/>
    <x v="0"/>
    <x v="0"/>
    <x v="0"/>
    <x v="86"/>
    <x v="42"/>
    <x v="277"/>
    <x v="0"/>
    <x v="0"/>
    <x v="1"/>
    <x v="2"/>
    <x v="2"/>
    <x v="0"/>
    <x v="17"/>
    <x v="2"/>
    <x v="256"/>
    <x v="15"/>
    <x v="116"/>
    <x v="116"/>
    <x v="116"/>
    <x v="216"/>
    <x v="72"/>
    <x v="280"/>
    <x v="281"/>
    <x v="5"/>
    <x v="270"/>
    <x v="5"/>
    <x v="15"/>
    <x v="10"/>
    <x v="0"/>
    <x v="0"/>
    <x v="0"/>
    <x v="14"/>
    <x v="9"/>
    <x v="1"/>
    <x v="281"/>
    <x v="0"/>
    <x v="3"/>
    <x v="7"/>
    <x v="107"/>
    <x v="0"/>
    <x v="0"/>
    <x v="0"/>
    <x v="0"/>
    <x v="0"/>
    <x v="0"/>
    <x v="0"/>
    <x v="0"/>
    <x v="0"/>
    <x v="0"/>
    <x v="0"/>
    <x v="0"/>
    <x v="0"/>
    <x v="0"/>
    <x v="0"/>
    <x v="0"/>
    <x v="0"/>
    <x v="0"/>
    <x v="0"/>
    <x v="0"/>
    <x v="0"/>
    <x v="39"/>
    <x v="0"/>
    <x v="0"/>
    <x v="0"/>
    <x v="10"/>
    <x v="5"/>
    <x v="0"/>
    <x v="10"/>
    <x v="10"/>
    <x v="0"/>
    <x v="84"/>
    <x v="55"/>
    <x v="0"/>
  </r>
  <r>
    <x v="0"/>
    <x v="0"/>
    <x v="0"/>
    <x v="282"/>
    <x v="0"/>
    <x v="0"/>
    <x v="0"/>
    <x v="253"/>
    <x v="253"/>
    <x v="0"/>
    <x v="0"/>
    <x v="0"/>
    <x v="0"/>
    <x v="174"/>
    <x v="6"/>
    <x v="278"/>
    <x v="0"/>
    <x v="0"/>
    <x v="1"/>
    <x v="2"/>
    <x v="2"/>
    <x v="0"/>
    <x v="15"/>
    <x v="3"/>
    <x v="251"/>
    <x v="15"/>
    <x v="116"/>
    <x v="116"/>
    <x v="116"/>
    <x v="211"/>
    <x v="55"/>
    <x v="281"/>
    <x v="282"/>
    <x v="6"/>
    <x v="271"/>
    <x v="6"/>
    <x v="36"/>
    <x v="23"/>
    <x v="0"/>
    <x v="0"/>
    <x v="0"/>
    <x v="36"/>
    <x v="23"/>
    <x v="1"/>
    <x v="282"/>
    <x v="0"/>
    <x v="10"/>
    <x v="2"/>
    <x v="0"/>
    <x v="0"/>
    <x v="0"/>
    <x v="0"/>
    <x v="0"/>
    <x v="0"/>
    <x v="0"/>
    <x v="0"/>
    <x v="0"/>
    <x v="0"/>
    <x v="0"/>
    <x v="0"/>
    <x v="0"/>
    <x v="0"/>
    <x v="0"/>
    <x v="84"/>
    <x v="0"/>
    <x v="0"/>
    <x v="0"/>
    <x v="0"/>
    <x v="0"/>
    <x v="0"/>
    <x v="7"/>
    <x v="0"/>
    <x v="0"/>
    <x v="0"/>
    <x v="33"/>
    <x v="2"/>
    <x v="0"/>
    <x v="33"/>
    <x v="33"/>
    <x v="0"/>
    <x v="118"/>
    <x v="8"/>
    <x v="2"/>
  </r>
  <r>
    <x v="0"/>
    <x v="0"/>
    <x v="0"/>
    <x v="283"/>
    <x v="0"/>
    <x v="0"/>
    <x v="0"/>
    <x v="259"/>
    <x v="259"/>
    <x v="0"/>
    <x v="0"/>
    <x v="0"/>
    <x v="0"/>
    <x v="176"/>
    <x v="164"/>
    <x v="279"/>
    <x v="0"/>
    <x v="0"/>
    <x v="1"/>
    <x v="2"/>
    <x v="2"/>
    <x v="0"/>
    <x v="17"/>
    <x v="2"/>
    <x v="257"/>
    <x v="15"/>
    <x v="116"/>
    <x v="116"/>
    <x v="116"/>
    <x v="217"/>
    <x v="72"/>
    <x v="282"/>
    <x v="283"/>
    <x v="6"/>
    <x v="272"/>
    <x v="6"/>
    <x v="11"/>
    <x v="6"/>
    <x v="0"/>
    <x v="0"/>
    <x v="0"/>
    <x v="11"/>
    <x v="6"/>
    <x v="1"/>
    <x v="283"/>
    <x v="0"/>
    <x v="7"/>
    <x v="3"/>
    <x v="69"/>
    <x v="0"/>
    <x v="0"/>
    <x v="0"/>
    <x v="0"/>
    <x v="0"/>
    <x v="0"/>
    <x v="0"/>
    <x v="0"/>
    <x v="0"/>
    <x v="0"/>
    <x v="0"/>
    <x v="0"/>
    <x v="0"/>
    <x v="0"/>
    <x v="0"/>
    <x v="0"/>
    <x v="0"/>
    <x v="0"/>
    <x v="0"/>
    <x v="0"/>
    <x v="0"/>
    <x v="7"/>
    <x v="0"/>
    <x v="0"/>
    <x v="0"/>
    <x v="10"/>
    <x v="2"/>
    <x v="0"/>
    <x v="10"/>
    <x v="10"/>
    <x v="0"/>
    <x v="117"/>
    <x v="25"/>
    <x v="2"/>
  </r>
  <r>
    <x v="0"/>
    <x v="0"/>
    <x v="0"/>
    <x v="284"/>
    <x v="0"/>
    <x v="0"/>
    <x v="0"/>
    <x v="260"/>
    <x v="260"/>
    <x v="0"/>
    <x v="0"/>
    <x v="1"/>
    <x v="0"/>
    <x v="177"/>
    <x v="152"/>
    <x v="280"/>
    <x v="0"/>
    <x v="0"/>
    <x v="1"/>
    <x v="1"/>
    <x v="1"/>
    <x v="0"/>
    <x v="50"/>
    <x v="4"/>
    <x v="258"/>
    <x v="15"/>
    <x v="116"/>
    <x v="116"/>
    <x v="116"/>
    <x v="12"/>
    <x v="127"/>
    <x v="283"/>
    <x v="284"/>
    <x v="1"/>
    <x v="273"/>
    <x v="1"/>
    <x v="2"/>
    <x v="0"/>
    <x v="0"/>
    <x v="0"/>
    <x v="0"/>
    <x v="2"/>
    <x v="0"/>
    <x v="1"/>
    <x v="284"/>
    <x v="0"/>
    <x v="6"/>
    <x v="10"/>
    <x v="132"/>
    <x v="0"/>
    <x v="0"/>
    <x v="0"/>
    <x v="0"/>
    <x v="0"/>
    <x v="0"/>
    <x v="0"/>
    <x v="0"/>
    <x v="0"/>
    <x v="0"/>
    <x v="0"/>
    <x v="0"/>
    <x v="0"/>
    <x v="0"/>
    <x v="85"/>
    <x v="63"/>
    <x v="0"/>
    <x v="0"/>
    <x v="0"/>
    <x v="0"/>
    <x v="0"/>
    <x v="6"/>
    <x v="0"/>
    <x v="0"/>
    <x v="0"/>
    <x v="3"/>
    <x v="1"/>
    <x v="0"/>
    <x v="3"/>
    <x v="3"/>
    <x v="0"/>
    <x v="99"/>
    <x v="15"/>
    <x v="1"/>
  </r>
  <r>
    <x v="0"/>
    <x v="0"/>
    <x v="0"/>
    <x v="285"/>
    <x v="0"/>
    <x v="0"/>
    <x v="0"/>
    <x v="261"/>
    <x v="261"/>
    <x v="0"/>
    <x v="0"/>
    <x v="0"/>
    <x v="0"/>
    <x v="178"/>
    <x v="165"/>
    <x v="281"/>
    <x v="0"/>
    <x v="0"/>
    <x v="1"/>
    <x v="2"/>
    <x v="1"/>
    <x v="0"/>
    <x v="7"/>
    <x v="0"/>
    <x v="259"/>
    <x v="15"/>
    <x v="116"/>
    <x v="116"/>
    <x v="116"/>
    <x v="218"/>
    <x v="31"/>
    <x v="284"/>
    <x v="285"/>
    <x v="3"/>
    <x v="274"/>
    <x v="3"/>
    <x v="8"/>
    <x v="3"/>
    <x v="0"/>
    <x v="0"/>
    <x v="0"/>
    <x v="8"/>
    <x v="3"/>
    <x v="1"/>
    <x v="285"/>
    <x v="0"/>
    <x v="8"/>
    <x v="5"/>
    <x v="0"/>
    <x v="0"/>
    <x v="0"/>
    <x v="0"/>
    <x v="0"/>
    <x v="0"/>
    <x v="0"/>
    <x v="0"/>
    <x v="0"/>
    <x v="0"/>
    <x v="0"/>
    <x v="0"/>
    <x v="0"/>
    <x v="0"/>
    <x v="0"/>
    <x v="0"/>
    <x v="0"/>
    <x v="0"/>
    <x v="0"/>
    <x v="0"/>
    <x v="0"/>
    <x v="0"/>
    <x v="8"/>
    <x v="0"/>
    <x v="0"/>
    <x v="0"/>
    <x v="3"/>
    <x v="5"/>
    <x v="0"/>
    <x v="3"/>
    <x v="3"/>
    <x v="0"/>
    <x v="18"/>
    <x v="8"/>
    <x v="4"/>
  </r>
  <r>
    <x v="0"/>
    <x v="0"/>
    <x v="0"/>
    <x v="286"/>
    <x v="0"/>
    <x v="0"/>
    <x v="0"/>
    <x v="262"/>
    <x v="262"/>
    <x v="0"/>
    <x v="0"/>
    <x v="1"/>
    <x v="0"/>
    <x v="139"/>
    <x v="5"/>
    <x v="282"/>
    <x v="0"/>
    <x v="0"/>
    <x v="1"/>
    <x v="1"/>
    <x v="1"/>
    <x v="0"/>
    <x v="50"/>
    <x v="4"/>
    <x v="260"/>
    <x v="15"/>
    <x v="116"/>
    <x v="116"/>
    <x v="116"/>
    <x v="219"/>
    <x v="127"/>
    <x v="285"/>
    <x v="286"/>
    <x v="6"/>
    <x v="275"/>
    <x v="6"/>
    <x v="13"/>
    <x v="8"/>
    <x v="0"/>
    <x v="0"/>
    <x v="0"/>
    <x v="12"/>
    <x v="7"/>
    <x v="1"/>
    <x v="286"/>
    <x v="0"/>
    <x v="9"/>
    <x v="0"/>
    <x v="116"/>
    <x v="0"/>
    <x v="0"/>
    <x v="0"/>
    <x v="0"/>
    <x v="0"/>
    <x v="0"/>
    <x v="0"/>
    <x v="0"/>
    <x v="0"/>
    <x v="0"/>
    <x v="0"/>
    <x v="0"/>
    <x v="0"/>
    <x v="0"/>
    <x v="0"/>
    <x v="2"/>
    <x v="0"/>
    <x v="0"/>
    <x v="0"/>
    <x v="0"/>
    <x v="0"/>
    <x v="6"/>
    <x v="0"/>
    <x v="0"/>
    <x v="0"/>
    <x v="3"/>
    <x v="2"/>
    <x v="0"/>
    <x v="3"/>
    <x v="3"/>
    <x v="0"/>
    <x v="37"/>
    <x v="15"/>
    <x v="2"/>
  </r>
  <r>
    <x v="0"/>
    <x v="0"/>
    <x v="0"/>
    <x v="287"/>
    <x v="0"/>
    <x v="0"/>
    <x v="0"/>
    <x v="263"/>
    <x v="263"/>
    <x v="0"/>
    <x v="0"/>
    <x v="0"/>
    <x v="0"/>
    <x v="166"/>
    <x v="43"/>
    <x v="283"/>
    <x v="0"/>
    <x v="0"/>
    <x v="1"/>
    <x v="2"/>
    <x v="1"/>
    <x v="0"/>
    <x v="7"/>
    <x v="1"/>
    <x v="261"/>
    <x v="5"/>
    <x v="117"/>
    <x v="117"/>
    <x v="117"/>
    <x v="110"/>
    <x v="37"/>
    <x v="286"/>
    <x v="287"/>
    <x v="0"/>
    <x v="276"/>
    <x v="0"/>
    <x v="13"/>
    <x v="8"/>
    <x v="0"/>
    <x v="0"/>
    <x v="0"/>
    <x v="12"/>
    <x v="7"/>
    <x v="1"/>
    <x v="287"/>
    <x v="0"/>
    <x v="10"/>
    <x v="0"/>
    <x v="0"/>
    <x v="0"/>
    <x v="0"/>
    <x v="0"/>
    <x v="0"/>
    <x v="0"/>
    <x v="0"/>
    <x v="0"/>
    <x v="0"/>
    <x v="0"/>
    <x v="0"/>
    <x v="0"/>
    <x v="0"/>
    <x v="0"/>
    <x v="0"/>
    <x v="86"/>
    <x v="19"/>
    <x v="0"/>
    <x v="0"/>
    <x v="0"/>
    <x v="0"/>
    <x v="0"/>
    <x v="16"/>
    <x v="0"/>
    <x v="0"/>
    <x v="0"/>
    <x v="3"/>
    <x v="5"/>
    <x v="0"/>
    <x v="3"/>
    <x v="3"/>
    <x v="0"/>
    <x v="18"/>
    <x v="8"/>
    <x v="0"/>
  </r>
  <r>
    <x v="0"/>
    <x v="0"/>
    <x v="0"/>
    <x v="288"/>
    <x v="0"/>
    <x v="0"/>
    <x v="0"/>
    <x v="264"/>
    <x v="264"/>
    <x v="0"/>
    <x v="0"/>
    <x v="0"/>
    <x v="0"/>
    <x v="179"/>
    <x v="72"/>
    <x v="284"/>
    <x v="0"/>
    <x v="0"/>
    <x v="1"/>
    <x v="2"/>
    <x v="0"/>
    <x v="0"/>
    <x v="7"/>
    <x v="8"/>
    <x v="262"/>
    <x v="18"/>
    <x v="118"/>
    <x v="118"/>
    <x v="118"/>
    <x v="220"/>
    <x v="46"/>
    <x v="287"/>
    <x v="288"/>
    <x v="3"/>
    <x v="277"/>
    <x v="3"/>
    <x v="1"/>
    <x v="0"/>
    <x v="0"/>
    <x v="0"/>
    <x v="0"/>
    <x v="1"/>
    <x v="0"/>
    <x v="1"/>
    <x v="288"/>
    <x v="0"/>
    <x v="21"/>
    <x v="3"/>
    <x v="52"/>
    <x v="0"/>
    <x v="0"/>
    <x v="0"/>
    <x v="0"/>
    <x v="0"/>
    <x v="0"/>
    <x v="0"/>
    <x v="0"/>
    <x v="0"/>
    <x v="0"/>
    <x v="0"/>
    <x v="0"/>
    <x v="0"/>
    <x v="0"/>
    <x v="0"/>
    <x v="16"/>
    <x v="0"/>
    <x v="0"/>
    <x v="0"/>
    <x v="0"/>
    <x v="0"/>
    <x v="4"/>
    <x v="0"/>
    <x v="0"/>
    <x v="0"/>
    <x v="3"/>
    <x v="3"/>
    <x v="0"/>
    <x v="3"/>
    <x v="3"/>
    <x v="0"/>
    <x v="38"/>
    <x v="5"/>
    <x v="4"/>
  </r>
  <r>
    <x v="0"/>
    <x v="0"/>
    <x v="0"/>
    <x v="289"/>
    <x v="0"/>
    <x v="0"/>
    <x v="0"/>
    <x v="265"/>
    <x v="265"/>
    <x v="0"/>
    <x v="0"/>
    <x v="0"/>
    <x v="0"/>
    <x v="123"/>
    <x v="166"/>
    <x v="285"/>
    <x v="0"/>
    <x v="0"/>
    <x v="1"/>
    <x v="2"/>
    <x v="1"/>
    <x v="0"/>
    <x v="7"/>
    <x v="2"/>
    <x v="263"/>
    <x v="15"/>
    <x v="119"/>
    <x v="119"/>
    <x v="119"/>
    <x v="221"/>
    <x v="126"/>
    <x v="288"/>
    <x v="289"/>
    <x v="1"/>
    <x v="278"/>
    <x v="1"/>
    <x v="5"/>
    <x v="0"/>
    <x v="0"/>
    <x v="0"/>
    <x v="0"/>
    <x v="5"/>
    <x v="0"/>
    <x v="1"/>
    <x v="289"/>
    <x v="1"/>
    <x v="9"/>
    <x v="6"/>
    <x v="133"/>
    <x v="0"/>
    <x v="0"/>
    <x v="0"/>
    <x v="0"/>
    <x v="0"/>
    <x v="0"/>
    <x v="0"/>
    <x v="0"/>
    <x v="0"/>
    <x v="0"/>
    <x v="0"/>
    <x v="0"/>
    <x v="0"/>
    <x v="0"/>
    <x v="87"/>
    <x v="5"/>
    <x v="10"/>
    <x v="0"/>
    <x v="0"/>
    <x v="8"/>
    <x v="9"/>
    <x v="7"/>
    <x v="0"/>
    <x v="0"/>
    <x v="0"/>
    <x v="5"/>
    <x v="0"/>
    <x v="0"/>
    <x v="5"/>
    <x v="5"/>
    <x v="0"/>
    <x v="12"/>
    <x v="30"/>
    <x v="3"/>
  </r>
  <r>
    <x v="0"/>
    <x v="0"/>
    <x v="0"/>
    <x v="290"/>
    <x v="0"/>
    <x v="0"/>
    <x v="0"/>
    <x v="266"/>
    <x v="266"/>
    <x v="0"/>
    <x v="0"/>
    <x v="0"/>
    <x v="0"/>
    <x v="166"/>
    <x v="167"/>
    <x v="286"/>
    <x v="0"/>
    <x v="0"/>
    <x v="2"/>
    <x v="0"/>
    <x v="1"/>
    <x v="0"/>
    <x v="10"/>
    <x v="6"/>
    <x v="264"/>
    <x v="2"/>
    <x v="120"/>
    <x v="120"/>
    <x v="120"/>
    <x v="222"/>
    <x v="19"/>
    <x v="289"/>
    <x v="290"/>
    <x v="9"/>
    <x v="279"/>
    <x v="9"/>
    <x v="5"/>
    <x v="0"/>
    <x v="0"/>
    <x v="0"/>
    <x v="0"/>
    <x v="5"/>
    <x v="0"/>
    <x v="1"/>
    <x v="290"/>
    <x v="0"/>
    <x v="25"/>
    <x v="1"/>
    <x v="21"/>
    <x v="0"/>
    <x v="0"/>
    <x v="0"/>
    <x v="0"/>
    <x v="0"/>
    <x v="0"/>
    <x v="0"/>
    <x v="0"/>
    <x v="0"/>
    <x v="0"/>
    <x v="0"/>
    <x v="0"/>
    <x v="0"/>
    <x v="0"/>
    <x v="0"/>
    <x v="64"/>
    <x v="0"/>
    <x v="0"/>
    <x v="0"/>
    <x v="0"/>
    <x v="0"/>
    <x v="2"/>
    <x v="0"/>
    <x v="0"/>
    <x v="0"/>
    <x v="3"/>
    <x v="3"/>
    <x v="0"/>
    <x v="3"/>
    <x v="3"/>
    <x v="0"/>
    <x v="38"/>
    <x v="23"/>
    <x v="0"/>
  </r>
  <r>
    <x v="0"/>
    <x v="0"/>
    <x v="0"/>
    <x v="291"/>
    <x v="0"/>
    <x v="1"/>
    <x v="0"/>
    <x v="267"/>
    <x v="267"/>
    <x v="0"/>
    <x v="0"/>
    <x v="0"/>
    <x v="0"/>
    <x v="85"/>
    <x v="168"/>
    <x v="287"/>
    <x v="0"/>
    <x v="0"/>
    <x v="3"/>
    <x v="2"/>
    <x v="1"/>
    <x v="0"/>
    <x v="35"/>
    <x v="1"/>
    <x v="265"/>
    <x v="2"/>
    <x v="120"/>
    <x v="120"/>
    <x v="120"/>
    <x v="223"/>
    <x v="128"/>
    <x v="290"/>
    <x v="291"/>
    <x v="12"/>
    <x v="280"/>
    <x v="12"/>
    <x v="5"/>
    <x v="0"/>
    <x v="0"/>
    <x v="0"/>
    <x v="0"/>
    <x v="5"/>
    <x v="0"/>
    <x v="1"/>
    <x v="291"/>
    <x v="1"/>
    <x v="7"/>
    <x v="8"/>
    <x v="42"/>
    <x v="0"/>
    <x v="0"/>
    <x v="0"/>
    <x v="0"/>
    <x v="0"/>
    <x v="0"/>
    <x v="37"/>
    <x v="1"/>
    <x v="0"/>
    <x v="1"/>
    <x v="30"/>
    <x v="37"/>
    <x v="0"/>
    <x v="1"/>
    <x v="0"/>
    <x v="28"/>
    <x v="0"/>
    <x v="0"/>
    <x v="0"/>
    <x v="0"/>
    <x v="0"/>
    <x v="40"/>
    <x v="0"/>
    <x v="0"/>
    <x v="0"/>
    <x v="5"/>
    <x v="0"/>
    <x v="34"/>
    <x v="5"/>
    <x v="5"/>
    <x v="0"/>
    <x v="120"/>
    <x v="9"/>
    <x v="5"/>
  </r>
  <r>
    <x v="0"/>
    <x v="0"/>
    <x v="0"/>
    <x v="292"/>
    <x v="0"/>
    <x v="0"/>
    <x v="0"/>
    <x v="268"/>
    <x v="268"/>
    <x v="0"/>
    <x v="0"/>
    <x v="0"/>
    <x v="0"/>
    <x v="180"/>
    <x v="99"/>
    <x v="288"/>
    <x v="0"/>
    <x v="0"/>
    <x v="1"/>
    <x v="2"/>
    <x v="0"/>
    <x v="0"/>
    <x v="7"/>
    <x v="8"/>
    <x v="266"/>
    <x v="20"/>
    <x v="121"/>
    <x v="121"/>
    <x v="121"/>
    <x v="224"/>
    <x v="16"/>
    <x v="291"/>
    <x v="292"/>
    <x v="0"/>
    <x v="281"/>
    <x v="0"/>
    <x v="1"/>
    <x v="0"/>
    <x v="0"/>
    <x v="0"/>
    <x v="0"/>
    <x v="1"/>
    <x v="0"/>
    <x v="1"/>
    <x v="292"/>
    <x v="1"/>
    <x v="22"/>
    <x v="0"/>
    <x v="134"/>
    <x v="0"/>
    <x v="0"/>
    <x v="0"/>
    <x v="0"/>
    <x v="0"/>
    <x v="0"/>
    <x v="0"/>
    <x v="0"/>
    <x v="0"/>
    <x v="0"/>
    <x v="0"/>
    <x v="0"/>
    <x v="0"/>
    <x v="0"/>
    <x v="0"/>
    <x v="10"/>
    <x v="0"/>
    <x v="0"/>
    <x v="0"/>
    <x v="0"/>
    <x v="0"/>
    <x v="41"/>
    <x v="0"/>
    <x v="0"/>
    <x v="0"/>
    <x v="1"/>
    <x v="1"/>
    <x v="0"/>
    <x v="1"/>
    <x v="1"/>
    <x v="0"/>
    <x v="20"/>
    <x v="2"/>
    <x v="2"/>
  </r>
  <r>
    <x v="0"/>
    <x v="0"/>
    <x v="0"/>
    <x v="293"/>
    <x v="0"/>
    <x v="1"/>
    <x v="1"/>
    <x v="269"/>
    <x v="269"/>
    <x v="0"/>
    <x v="0"/>
    <x v="2"/>
    <x v="0"/>
    <x v="181"/>
    <x v="156"/>
    <x v="289"/>
    <x v="0"/>
    <x v="0"/>
    <x v="1"/>
    <x v="3"/>
    <x v="2"/>
    <x v="10"/>
    <x v="51"/>
    <x v="29"/>
    <x v="267"/>
    <x v="16"/>
    <x v="122"/>
    <x v="122"/>
    <x v="122"/>
    <x v="225"/>
    <x v="129"/>
    <x v="292"/>
    <x v="293"/>
    <x v="9"/>
    <x v="282"/>
    <x v="9"/>
    <x v="11"/>
    <x v="6"/>
    <x v="0"/>
    <x v="0"/>
    <x v="0"/>
    <x v="11"/>
    <x v="6"/>
    <x v="1"/>
    <x v="293"/>
    <x v="0"/>
    <x v="8"/>
    <x v="9"/>
    <x v="69"/>
    <x v="0"/>
    <x v="0"/>
    <x v="0"/>
    <x v="0"/>
    <x v="0"/>
    <x v="0"/>
    <x v="38"/>
    <x v="1"/>
    <x v="0"/>
    <x v="1"/>
    <x v="31"/>
    <x v="38"/>
    <x v="0"/>
    <x v="1"/>
    <x v="88"/>
    <x v="65"/>
    <x v="11"/>
    <x v="8"/>
    <x v="4"/>
    <x v="9"/>
    <x v="10"/>
    <x v="42"/>
    <x v="2"/>
    <x v="0"/>
    <x v="0"/>
    <x v="10"/>
    <x v="2"/>
    <x v="35"/>
    <x v="10"/>
    <x v="10"/>
    <x v="0"/>
    <x v="121"/>
    <x v="25"/>
    <x v="2"/>
  </r>
  <r>
    <x v="0"/>
    <x v="0"/>
    <x v="0"/>
    <x v="294"/>
    <x v="0"/>
    <x v="1"/>
    <x v="1"/>
    <x v="270"/>
    <x v="270"/>
    <x v="0"/>
    <x v="0"/>
    <x v="0"/>
    <x v="0"/>
    <x v="116"/>
    <x v="169"/>
    <x v="290"/>
    <x v="0"/>
    <x v="0"/>
    <x v="0"/>
    <x v="3"/>
    <x v="2"/>
    <x v="10"/>
    <x v="41"/>
    <x v="12"/>
    <x v="268"/>
    <x v="16"/>
    <x v="122"/>
    <x v="122"/>
    <x v="122"/>
    <x v="226"/>
    <x v="130"/>
    <x v="293"/>
    <x v="294"/>
    <x v="3"/>
    <x v="283"/>
    <x v="3"/>
    <x v="4"/>
    <x v="0"/>
    <x v="0"/>
    <x v="0"/>
    <x v="0"/>
    <x v="4"/>
    <x v="0"/>
    <x v="1"/>
    <x v="294"/>
    <x v="0"/>
    <x v="15"/>
    <x v="0"/>
    <x v="135"/>
    <x v="0"/>
    <x v="0"/>
    <x v="0"/>
    <x v="0"/>
    <x v="0"/>
    <x v="0"/>
    <x v="39"/>
    <x v="1"/>
    <x v="0"/>
    <x v="1"/>
    <x v="32"/>
    <x v="39"/>
    <x v="0"/>
    <x v="1"/>
    <x v="0"/>
    <x v="66"/>
    <x v="11"/>
    <x v="8"/>
    <x v="4"/>
    <x v="9"/>
    <x v="10"/>
    <x v="13"/>
    <x v="2"/>
    <x v="0"/>
    <x v="0"/>
    <x v="4"/>
    <x v="2"/>
    <x v="36"/>
    <x v="4"/>
    <x v="4"/>
    <x v="0"/>
    <x v="122"/>
    <x v="9"/>
    <x v="5"/>
  </r>
  <r>
    <x v="0"/>
    <x v="0"/>
    <x v="0"/>
    <x v="295"/>
    <x v="0"/>
    <x v="1"/>
    <x v="1"/>
    <x v="271"/>
    <x v="271"/>
    <x v="0"/>
    <x v="2"/>
    <x v="0"/>
    <x v="0"/>
    <x v="182"/>
    <x v="80"/>
    <x v="291"/>
    <x v="0"/>
    <x v="0"/>
    <x v="0"/>
    <x v="3"/>
    <x v="1"/>
    <x v="13"/>
    <x v="41"/>
    <x v="31"/>
    <x v="269"/>
    <x v="3"/>
    <x v="123"/>
    <x v="123"/>
    <x v="123"/>
    <x v="227"/>
    <x v="131"/>
    <x v="294"/>
    <x v="295"/>
    <x v="1"/>
    <x v="284"/>
    <x v="1"/>
    <x v="2"/>
    <x v="0"/>
    <x v="0"/>
    <x v="0"/>
    <x v="0"/>
    <x v="2"/>
    <x v="0"/>
    <x v="1"/>
    <x v="295"/>
    <x v="0"/>
    <x v="26"/>
    <x v="2"/>
    <x v="136"/>
    <x v="0"/>
    <x v="0"/>
    <x v="0"/>
    <x v="0"/>
    <x v="0"/>
    <x v="0"/>
    <x v="40"/>
    <x v="1"/>
    <x v="0"/>
    <x v="1"/>
    <x v="33"/>
    <x v="40"/>
    <x v="0"/>
    <x v="1"/>
    <x v="89"/>
    <x v="67"/>
    <x v="0"/>
    <x v="0"/>
    <x v="0"/>
    <x v="0"/>
    <x v="0"/>
    <x v="12"/>
    <x v="0"/>
    <x v="0"/>
    <x v="0"/>
    <x v="3"/>
    <x v="0"/>
    <x v="37"/>
    <x v="3"/>
    <x v="3"/>
    <x v="0"/>
    <x v="123"/>
    <x v="15"/>
    <x v="1"/>
  </r>
  <r>
    <x v="0"/>
    <x v="0"/>
    <x v="0"/>
    <x v="296"/>
    <x v="0"/>
    <x v="1"/>
    <x v="1"/>
    <x v="271"/>
    <x v="271"/>
    <x v="0"/>
    <x v="2"/>
    <x v="0"/>
    <x v="0"/>
    <x v="182"/>
    <x v="80"/>
    <x v="292"/>
    <x v="0"/>
    <x v="0"/>
    <x v="0"/>
    <x v="3"/>
    <x v="1"/>
    <x v="13"/>
    <x v="41"/>
    <x v="31"/>
    <x v="269"/>
    <x v="3"/>
    <x v="123"/>
    <x v="123"/>
    <x v="123"/>
    <x v="227"/>
    <x v="131"/>
    <x v="295"/>
    <x v="296"/>
    <x v="1"/>
    <x v="285"/>
    <x v="1"/>
    <x v="2"/>
    <x v="0"/>
    <x v="0"/>
    <x v="0"/>
    <x v="0"/>
    <x v="2"/>
    <x v="0"/>
    <x v="1"/>
    <x v="296"/>
    <x v="0"/>
    <x v="25"/>
    <x v="4"/>
    <x v="137"/>
    <x v="0"/>
    <x v="0"/>
    <x v="0"/>
    <x v="0"/>
    <x v="0"/>
    <x v="0"/>
    <x v="41"/>
    <x v="1"/>
    <x v="0"/>
    <x v="1"/>
    <x v="33"/>
    <x v="41"/>
    <x v="0"/>
    <x v="1"/>
    <x v="90"/>
    <x v="67"/>
    <x v="0"/>
    <x v="0"/>
    <x v="0"/>
    <x v="0"/>
    <x v="0"/>
    <x v="12"/>
    <x v="0"/>
    <x v="0"/>
    <x v="0"/>
    <x v="3"/>
    <x v="0"/>
    <x v="38"/>
    <x v="3"/>
    <x v="3"/>
    <x v="0"/>
    <x v="124"/>
    <x v="15"/>
    <x v="1"/>
  </r>
  <r>
    <x v="0"/>
    <x v="0"/>
    <x v="0"/>
    <x v="297"/>
    <x v="0"/>
    <x v="1"/>
    <x v="1"/>
    <x v="271"/>
    <x v="271"/>
    <x v="0"/>
    <x v="2"/>
    <x v="0"/>
    <x v="0"/>
    <x v="182"/>
    <x v="80"/>
    <x v="293"/>
    <x v="0"/>
    <x v="0"/>
    <x v="0"/>
    <x v="3"/>
    <x v="1"/>
    <x v="13"/>
    <x v="41"/>
    <x v="31"/>
    <x v="269"/>
    <x v="3"/>
    <x v="123"/>
    <x v="123"/>
    <x v="123"/>
    <x v="227"/>
    <x v="131"/>
    <x v="296"/>
    <x v="297"/>
    <x v="1"/>
    <x v="286"/>
    <x v="1"/>
    <x v="2"/>
    <x v="0"/>
    <x v="0"/>
    <x v="0"/>
    <x v="0"/>
    <x v="2"/>
    <x v="0"/>
    <x v="1"/>
    <x v="297"/>
    <x v="32"/>
    <x v="25"/>
    <x v="4"/>
    <x v="138"/>
    <x v="0"/>
    <x v="0"/>
    <x v="0"/>
    <x v="0"/>
    <x v="0"/>
    <x v="0"/>
    <x v="42"/>
    <x v="1"/>
    <x v="0"/>
    <x v="1"/>
    <x v="34"/>
    <x v="42"/>
    <x v="0"/>
    <x v="1"/>
    <x v="91"/>
    <x v="67"/>
    <x v="0"/>
    <x v="0"/>
    <x v="0"/>
    <x v="0"/>
    <x v="0"/>
    <x v="12"/>
    <x v="0"/>
    <x v="0"/>
    <x v="0"/>
    <x v="3"/>
    <x v="0"/>
    <x v="39"/>
    <x v="3"/>
    <x v="3"/>
    <x v="0"/>
    <x v="125"/>
    <x v="22"/>
    <x v="1"/>
  </r>
  <r>
    <x v="0"/>
    <x v="0"/>
    <x v="0"/>
    <x v="298"/>
    <x v="0"/>
    <x v="1"/>
    <x v="1"/>
    <x v="271"/>
    <x v="271"/>
    <x v="0"/>
    <x v="2"/>
    <x v="0"/>
    <x v="0"/>
    <x v="182"/>
    <x v="80"/>
    <x v="294"/>
    <x v="0"/>
    <x v="0"/>
    <x v="0"/>
    <x v="3"/>
    <x v="1"/>
    <x v="13"/>
    <x v="41"/>
    <x v="31"/>
    <x v="269"/>
    <x v="3"/>
    <x v="123"/>
    <x v="123"/>
    <x v="123"/>
    <x v="227"/>
    <x v="131"/>
    <x v="297"/>
    <x v="298"/>
    <x v="1"/>
    <x v="287"/>
    <x v="1"/>
    <x v="2"/>
    <x v="0"/>
    <x v="0"/>
    <x v="0"/>
    <x v="0"/>
    <x v="2"/>
    <x v="0"/>
    <x v="1"/>
    <x v="298"/>
    <x v="0"/>
    <x v="4"/>
    <x v="5"/>
    <x v="139"/>
    <x v="0"/>
    <x v="0"/>
    <x v="0"/>
    <x v="0"/>
    <x v="0"/>
    <x v="0"/>
    <x v="43"/>
    <x v="1"/>
    <x v="0"/>
    <x v="1"/>
    <x v="35"/>
    <x v="43"/>
    <x v="0"/>
    <x v="1"/>
    <x v="92"/>
    <x v="67"/>
    <x v="0"/>
    <x v="0"/>
    <x v="0"/>
    <x v="0"/>
    <x v="0"/>
    <x v="12"/>
    <x v="0"/>
    <x v="0"/>
    <x v="0"/>
    <x v="3"/>
    <x v="0"/>
    <x v="38"/>
    <x v="3"/>
    <x v="3"/>
    <x v="0"/>
    <x v="124"/>
    <x v="8"/>
    <x v="1"/>
  </r>
  <r>
    <x v="0"/>
    <x v="0"/>
    <x v="0"/>
    <x v="299"/>
    <x v="0"/>
    <x v="0"/>
    <x v="0"/>
    <x v="272"/>
    <x v="272"/>
    <x v="0"/>
    <x v="0"/>
    <x v="2"/>
    <x v="0"/>
    <x v="183"/>
    <x v="152"/>
    <x v="295"/>
    <x v="0"/>
    <x v="0"/>
    <x v="1"/>
    <x v="2"/>
    <x v="1"/>
    <x v="0"/>
    <x v="4"/>
    <x v="28"/>
    <x v="270"/>
    <x v="11"/>
    <x v="124"/>
    <x v="124"/>
    <x v="124"/>
    <x v="12"/>
    <x v="132"/>
    <x v="298"/>
    <x v="299"/>
    <x v="12"/>
    <x v="288"/>
    <x v="12"/>
    <x v="37"/>
    <x v="0"/>
    <x v="0"/>
    <x v="0"/>
    <x v="0"/>
    <x v="37"/>
    <x v="0"/>
    <x v="1"/>
    <x v="299"/>
    <x v="33"/>
    <x v="22"/>
    <x v="4"/>
    <x v="42"/>
    <x v="0"/>
    <x v="0"/>
    <x v="0"/>
    <x v="0"/>
    <x v="0"/>
    <x v="0"/>
    <x v="0"/>
    <x v="0"/>
    <x v="0"/>
    <x v="0"/>
    <x v="0"/>
    <x v="0"/>
    <x v="0"/>
    <x v="0"/>
    <x v="0"/>
    <x v="68"/>
    <x v="0"/>
    <x v="0"/>
    <x v="0"/>
    <x v="0"/>
    <x v="0"/>
    <x v="43"/>
    <x v="0"/>
    <x v="0"/>
    <x v="0"/>
    <x v="24"/>
    <x v="1"/>
    <x v="0"/>
    <x v="24"/>
    <x v="24"/>
    <x v="0"/>
    <x v="70"/>
    <x v="6"/>
    <x v="3"/>
  </r>
  <r>
    <x v="0"/>
    <x v="0"/>
    <x v="0"/>
    <x v="300"/>
    <x v="0"/>
    <x v="0"/>
    <x v="0"/>
    <x v="273"/>
    <x v="273"/>
    <x v="0"/>
    <x v="0"/>
    <x v="0"/>
    <x v="0"/>
    <x v="156"/>
    <x v="170"/>
    <x v="296"/>
    <x v="0"/>
    <x v="0"/>
    <x v="1"/>
    <x v="2"/>
    <x v="1"/>
    <x v="0"/>
    <x v="18"/>
    <x v="14"/>
    <x v="271"/>
    <x v="2"/>
    <x v="125"/>
    <x v="125"/>
    <x v="125"/>
    <x v="228"/>
    <x v="133"/>
    <x v="299"/>
    <x v="300"/>
    <x v="1"/>
    <x v="289"/>
    <x v="1"/>
    <x v="5"/>
    <x v="0"/>
    <x v="0"/>
    <x v="0"/>
    <x v="0"/>
    <x v="5"/>
    <x v="0"/>
    <x v="1"/>
    <x v="300"/>
    <x v="1"/>
    <x v="17"/>
    <x v="3"/>
    <x v="140"/>
    <x v="0"/>
    <x v="0"/>
    <x v="0"/>
    <x v="0"/>
    <x v="0"/>
    <x v="0"/>
    <x v="0"/>
    <x v="0"/>
    <x v="0"/>
    <x v="0"/>
    <x v="0"/>
    <x v="0"/>
    <x v="0"/>
    <x v="0"/>
    <x v="0"/>
    <x v="0"/>
    <x v="0"/>
    <x v="0"/>
    <x v="0"/>
    <x v="0"/>
    <x v="0"/>
    <x v="2"/>
    <x v="0"/>
    <x v="0"/>
    <x v="0"/>
    <x v="5"/>
    <x v="0"/>
    <x v="0"/>
    <x v="5"/>
    <x v="5"/>
    <x v="0"/>
    <x v="12"/>
    <x v="47"/>
    <x v="3"/>
  </r>
  <r>
    <x v="0"/>
    <x v="0"/>
    <x v="0"/>
    <x v="301"/>
    <x v="0"/>
    <x v="1"/>
    <x v="0"/>
    <x v="274"/>
    <x v="274"/>
    <x v="0"/>
    <x v="0"/>
    <x v="0"/>
    <x v="0"/>
    <x v="184"/>
    <x v="6"/>
    <x v="297"/>
    <x v="0"/>
    <x v="0"/>
    <x v="0"/>
    <x v="3"/>
    <x v="1"/>
    <x v="0"/>
    <x v="52"/>
    <x v="32"/>
    <x v="272"/>
    <x v="3"/>
    <x v="126"/>
    <x v="126"/>
    <x v="126"/>
    <x v="229"/>
    <x v="134"/>
    <x v="300"/>
    <x v="301"/>
    <x v="0"/>
    <x v="290"/>
    <x v="0"/>
    <x v="13"/>
    <x v="8"/>
    <x v="0"/>
    <x v="0"/>
    <x v="0"/>
    <x v="12"/>
    <x v="7"/>
    <x v="1"/>
    <x v="301"/>
    <x v="0"/>
    <x v="9"/>
    <x v="8"/>
    <x v="0"/>
    <x v="0"/>
    <x v="0"/>
    <x v="0"/>
    <x v="0"/>
    <x v="0"/>
    <x v="0"/>
    <x v="44"/>
    <x v="1"/>
    <x v="0"/>
    <x v="1"/>
    <x v="36"/>
    <x v="44"/>
    <x v="0"/>
    <x v="1"/>
    <x v="93"/>
    <x v="67"/>
    <x v="0"/>
    <x v="0"/>
    <x v="0"/>
    <x v="0"/>
    <x v="0"/>
    <x v="44"/>
    <x v="0"/>
    <x v="0"/>
    <x v="0"/>
    <x v="3"/>
    <x v="3"/>
    <x v="40"/>
    <x v="3"/>
    <x v="3"/>
    <x v="0"/>
    <x v="126"/>
    <x v="8"/>
    <x v="0"/>
  </r>
  <r>
    <x v="0"/>
    <x v="0"/>
    <x v="0"/>
    <x v="302"/>
    <x v="0"/>
    <x v="0"/>
    <x v="0"/>
    <x v="275"/>
    <x v="275"/>
    <x v="0"/>
    <x v="0"/>
    <x v="0"/>
    <x v="0"/>
    <x v="118"/>
    <x v="57"/>
    <x v="298"/>
    <x v="0"/>
    <x v="0"/>
    <x v="1"/>
    <x v="2"/>
    <x v="0"/>
    <x v="0"/>
    <x v="7"/>
    <x v="1"/>
    <x v="273"/>
    <x v="0"/>
    <x v="127"/>
    <x v="127"/>
    <x v="127"/>
    <x v="230"/>
    <x v="135"/>
    <x v="301"/>
    <x v="302"/>
    <x v="1"/>
    <x v="291"/>
    <x v="1"/>
    <x v="5"/>
    <x v="0"/>
    <x v="0"/>
    <x v="0"/>
    <x v="0"/>
    <x v="5"/>
    <x v="0"/>
    <x v="1"/>
    <x v="302"/>
    <x v="0"/>
    <x v="6"/>
    <x v="7"/>
    <x v="141"/>
    <x v="0"/>
    <x v="0"/>
    <x v="0"/>
    <x v="0"/>
    <x v="0"/>
    <x v="0"/>
    <x v="0"/>
    <x v="0"/>
    <x v="0"/>
    <x v="0"/>
    <x v="0"/>
    <x v="0"/>
    <x v="0"/>
    <x v="0"/>
    <x v="0"/>
    <x v="0"/>
    <x v="0"/>
    <x v="0"/>
    <x v="0"/>
    <x v="0"/>
    <x v="0"/>
    <x v="2"/>
    <x v="0"/>
    <x v="0"/>
    <x v="0"/>
    <x v="5"/>
    <x v="3"/>
    <x v="0"/>
    <x v="5"/>
    <x v="5"/>
    <x v="0"/>
    <x v="34"/>
    <x v="53"/>
    <x v="4"/>
  </r>
  <r>
    <x v="0"/>
    <x v="0"/>
    <x v="0"/>
    <x v="303"/>
    <x v="0"/>
    <x v="0"/>
    <x v="0"/>
    <x v="276"/>
    <x v="276"/>
    <x v="0"/>
    <x v="0"/>
    <x v="0"/>
    <x v="0"/>
    <x v="185"/>
    <x v="171"/>
    <x v="299"/>
    <x v="0"/>
    <x v="0"/>
    <x v="1"/>
    <x v="2"/>
    <x v="0"/>
    <x v="0"/>
    <x v="23"/>
    <x v="15"/>
    <x v="274"/>
    <x v="12"/>
    <x v="128"/>
    <x v="128"/>
    <x v="128"/>
    <x v="231"/>
    <x v="136"/>
    <x v="302"/>
    <x v="303"/>
    <x v="0"/>
    <x v="292"/>
    <x v="0"/>
    <x v="5"/>
    <x v="0"/>
    <x v="0"/>
    <x v="0"/>
    <x v="0"/>
    <x v="5"/>
    <x v="0"/>
    <x v="0"/>
    <x v="303"/>
    <x v="0"/>
    <x v="0"/>
    <x v="4"/>
    <x v="0"/>
    <x v="0"/>
    <x v="0"/>
    <x v="0"/>
    <x v="0"/>
    <x v="0"/>
    <x v="0"/>
    <x v="0"/>
    <x v="0"/>
    <x v="0"/>
    <x v="0"/>
    <x v="0"/>
    <x v="0"/>
    <x v="0"/>
    <x v="0"/>
    <x v="0"/>
    <x v="0"/>
    <x v="0"/>
    <x v="0"/>
    <x v="0"/>
    <x v="0"/>
    <x v="0"/>
    <x v="2"/>
    <x v="0"/>
    <x v="0"/>
    <x v="0"/>
    <x v="5"/>
    <x v="0"/>
    <x v="0"/>
    <x v="5"/>
    <x v="5"/>
    <x v="0"/>
    <x v="12"/>
    <x v="9"/>
    <x v="5"/>
  </r>
  <r>
    <x v="0"/>
    <x v="0"/>
    <x v="0"/>
    <x v="304"/>
    <x v="0"/>
    <x v="0"/>
    <x v="0"/>
    <x v="277"/>
    <x v="277"/>
    <x v="0"/>
    <x v="0"/>
    <x v="0"/>
    <x v="0"/>
    <x v="186"/>
    <x v="6"/>
    <x v="300"/>
    <x v="0"/>
    <x v="0"/>
    <x v="3"/>
    <x v="2"/>
    <x v="1"/>
    <x v="0"/>
    <x v="35"/>
    <x v="1"/>
    <x v="275"/>
    <x v="3"/>
    <x v="129"/>
    <x v="129"/>
    <x v="129"/>
    <x v="135"/>
    <x v="84"/>
    <x v="303"/>
    <x v="304"/>
    <x v="11"/>
    <x v="293"/>
    <x v="11"/>
    <x v="16"/>
    <x v="11"/>
    <x v="0"/>
    <x v="0"/>
    <x v="0"/>
    <x v="15"/>
    <x v="10"/>
    <x v="1"/>
    <x v="304"/>
    <x v="34"/>
    <x v="1"/>
    <x v="1"/>
    <x v="142"/>
    <x v="0"/>
    <x v="0"/>
    <x v="0"/>
    <x v="0"/>
    <x v="0"/>
    <x v="0"/>
    <x v="0"/>
    <x v="0"/>
    <x v="0"/>
    <x v="0"/>
    <x v="0"/>
    <x v="0"/>
    <x v="0"/>
    <x v="0"/>
    <x v="0"/>
    <x v="19"/>
    <x v="0"/>
    <x v="0"/>
    <x v="0"/>
    <x v="0"/>
    <x v="0"/>
    <x v="28"/>
    <x v="0"/>
    <x v="0"/>
    <x v="0"/>
    <x v="3"/>
    <x v="15"/>
    <x v="0"/>
    <x v="3"/>
    <x v="3"/>
    <x v="0"/>
    <x v="127"/>
    <x v="60"/>
    <x v="0"/>
  </r>
  <r>
    <x v="0"/>
    <x v="0"/>
    <x v="0"/>
    <x v="305"/>
    <x v="0"/>
    <x v="0"/>
    <x v="0"/>
    <x v="278"/>
    <x v="278"/>
    <x v="0"/>
    <x v="0"/>
    <x v="0"/>
    <x v="0"/>
    <x v="148"/>
    <x v="172"/>
    <x v="301"/>
    <x v="0"/>
    <x v="0"/>
    <x v="1"/>
    <x v="2"/>
    <x v="0"/>
    <x v="0"/>
    <x v="4"/>
    <x v="1"/>
    <x v="276"/>
    <x v="3"/>
    <x v="129"/>
    <x v="129"/>
    <x v="129"/>
    <x v="232"/>
    <x v="80"/>
    <x v="304"/>
    <x v="305"/>
    <x v="0"/>
    <x v="294"/>
    <x v="0"/>
    <x v="19"/>
    <x v="0"/>
    <x v="0"/>
    <x v="0"/>
    <x v="0"/>
    <x v="19"/>
    <x v="0"/>
    <x v="1"/>
    <x v="305"/>
    <x v="0"/>
    <x v="18"/>
    <x v="8"/>
    <x v="0"/>
    <x v="0"/>
    <x v="0"/>
    <x v="0"/>
    <x v="0"/>
    <x v="0"/>
    <x v="0"/>
    <x v="0"/>
    <x v="0"/>
    <x v="0"/>
    <x v="0"/>
    <x v="0"/>
    <x v="0"/>
    <x v="0"/>
    <x v="0"/>
    <x v="94"/>
    <x v="0"/>
    <x v="0"/>
    <x v="0"/>
    <x v="0"/>
    <x v="0"/>
    <x v="0"/>
    <x v="2"/>
    <x v="0"/>
    <x v="0"/>
    <x v="0"/>
    <x v="3"/>
    <x v="3"/>
    <x v="0"/>
    <x v="3"/>
    <x v="3"/>
    <x v="0"/>
    <x v="38"/>
    <x v="8"/>
    <x v="0"/>
  </r>
  <r>
    <x v="0"/>
    <x v="0"/>
    <x v="0"/>
    <x v="306"/>
    <x v="0"/>
    <x v="1"/>
    <x v="0"/>
    <x v="279"/>
    <x v="279"/>
    <x v="0"/>
    <x v="0"/>
    <x v="1"/>
    <x v="0"/>
    <x v="77"/>
    <x v="147"/>
    <x v="302"/>
    <x v="0"/>
    <x v="0"/>
    <x v="1"/>
    <x v="1"/>
    <x v="1"/>
    <x v="0"/>
    <x v="53"/>
    <x v="26"/>
    <x v="277"/>
    <x v="3"/>
    <x v="129"/>
    <x v="129"/>
    <x v="129"/>
    <x v="233"/>
    <x v="137"/>
    <x v="305"/>
    <x v="306"/>
    <x v="12"/>
    <x v="295"/>
    <x v="12"/>
    <x v="2"/>
    <x v="0"/>
    <x v="0"/>
    <x v="0"/>
    <x v="0"/>
    <x v="2"/>
    <x v="0"/>
    <x v="1"/>
    <x v="306"/>
    <x v="0"/>
    <x v="14"/>
    <x v="9"/>
    <x v="0"/>
    <x v="0"/>
    <x v="0"/>
    <x v="0"/>
    <x v="0"/>
    <x v="0"/>
    <x v="0"/>
    <x v="45"/>
    <x v="1"/>
    <x v="18"/>
    <x v="1"/>
    <x v="37"/>
    <x v="45"/>
    <x v="0"/>
    <x v="1"/>
    <x v="95"/>
    <x v="69"/>
    <x v="0"/>
    <x v="0"/>
    <x v="0"/>
    <x v="0"/>
    <x v="0"/>
    <x v="1"/>
    <x v="0"/>
    <x v="0"/>
    <x v="0"/>
    <x v="3"/>
    <x v="3"/>
    <x v="41"/>
    <x v="3"/>
    <x v="3"/>
    <x v="0"/>
    <x v="128"/>
    <x v="8"/>
    <x v="4"/>
  </r>
  <r>
    <x v="0"/>
    <x v="0"/>
    <x v="0"/>
    <x v="307"/>
    <x v="0"/>
    <x v="1"/>
    <x v="0"/>
    <x v="280"/>
    <x v="280"/>
    <x v="0"/>
    <x v="0"/>
    <x v="1"/>
    <x v="0"/>
    <x v="187"/>
    <x v="78"/>
    <x v="303"/>
    <x v="0"/>
    <x v="0"/>
    <x v="1"/>
    <x v="1"/>
    <x v="1"/>
    <x v="0"/>
    <x v="53"/>
    <x v="26"/>
    <x v="278"/>
    <x v="3"/>
    <x v="129"/>
    <x v="129"/>
    <x v="129"/>
    <x v="234"/>
    <x v="137"/>
    <x v="306"/>
    <x v="307"/>
    <x v="6"/>
    <x v="296"/>
    <x v="6"/>
    <x v="2"/>
    <x v="0"/>
    <x v="0"/>
    <x v="0"/>
    <x v="0"/>
    <x v="2"/>
    <x v="0"/>
    <x v="1"/>
    <x v="307"/>
    <x v="0"/>
    <x v="14"/>
    <x v="9"/>
    <x v="0"/>
    <x v="0"/>
    <x v="0"/>
    <x v="0"/>
    <x v="0"/>
    <x v="0"/>
    <x v="0"/>
    <x v="46"/>
    <x v="1"/>
    <x v="19"/>
    <x v="1"/>
    <x v="38"/>
    <x v="46"/>
    <x v="0"/>
    <x v="1"/>
    <x v="96"/>
    <x v="69"/>
    <x v="0"/>
    <x v="0"/>
    <x v="0"/>
    <x v="0"/>
    <x v="0"/>
    <x v="1"/>
    <x v="0"/>
    <x v="0"/>
    <x v="0"/>
    <x v="3"/>
    <x v="4"/>
    <x v="19"/>
    <x v="3"/>
    <x v="3"/>
    <x v="0"/>
    <x v="129"/>
    <x v="27"/>
    <x v="2"/>
  </r>
  <r>
    <x v="0"/>
    <x v="0"/>
    <x v="0"/>
    <x v="308"/>
    <x v="0"/>
    <x v="1"/>
    <x v="0"/>
    <x v="280"/>
    <x v="280"/>
    <x v="0"/>
    <x v="0"/>
    <x v="1"/>
    <x v="0"/>
    <x v="187"/>
    <x v="78"/>
    <x v="304"/>
    <x v="0"/>
    <x v="0"/>
    <x v="1"/>
    <x v="1"/>
    <x v="1"/>
    <x v="0"/>
    <x v="53"/>
    <x v="26"/>
    <x v="278"/>
    <x v="3"/>
    <x v="129"/>
    <x v="129"/>
    <x v="129"/>
    <x v="234"/>
    <x v="137"/>
    <x v="307"/>
    <x v="308"/>
    <x v="12"/>
    <x v="297"/>
    <x v="12"/>
    <x v="2"/>
    <x v="0"/>
    <x v="0"/>
    <x v="0"/>
    <x v="0"/>
    <x v="2"/>
    <x v="0"/>
    <x v="1"/>
    <x v="308"/>
    <x v="0"/>
    <x v="10"/>
    <x v="6"/>
    <x v="0"/>
    <x v="0"/>
    <x v="0"/>
    <x v="0"/>
    <x v="0"/>
    <x v="0"/>
    <x v="0"/>
    <x v="47"/>
    <x v="1"/>
    <x v="20"/>
    <x v="1"/>
    <x v="39"/>
    <x v="47"/>
    <x v="0"/>
    <x v="1"/>
    <x v="97"/>
    <x v="69"/>
    <x v="0"/>
    <x v="0"/>
    <x v="0"/>
    <x v="0"/>
    <x v="0"/>
    <x v="1"/>
    <x v="0"/>
    <x v="0"/>
    <x v="0"/>
    <x v="3"/>
    <x v="4"/>
    <x v="42"/>
    <x v="3"/>
    <x v="3"/>
    <x v="0"/>
    <x v="130"/>
    <x v="11"/>
    <x v="4"/>
  </r>
  <r>
    <x v="0"/>
    <x v="0"/>
    <x v="0"/>
    <x v="309"/>
    <x v="0"/>
    <x v="1"/>
    <x v="0"/>
    <x v="279"/>
    <x v="279"/>
    <x v="0"/>
    <x v="0"/>
    <x v="1"/>
    <x v="0"/>
    <x v="77"/>
    <x v="147"/>
    <x v="305"/>
    <x v="0"/>
    <x v="0"/>
    <x v="1"/>
    <x v="1"/>
    <x v="1"/>
    <x v="0"/>
    <x v="53"/>
    <x v="26"/>
    <x v="277"/>
    <x v="3"/>
    <x v="129"/>
    <x v="129"/>
    <x v="129"/>
    <x v="235"/>
    <x v="137"/>
    <x v="308"/>
    <x v="309"/>
    <x v="11"/>
    <x v="298"/>
    <x v="11"/>
    <x v="16"/>
    <x v="11"/>
    <x v="0"/>
    <x v="0"/>
    <x v="0"/>
    <x v="15"/>
    <x v="10"/>
    <x v="1"/>
    <x v="309"/>
    <x v="0"/>
    <x v="7"/>
    <x v="11"/>
    <x v="93"/>
    <x v="0"/>
    <x v="0"/>
    <x v="0"/>
    <x v="0"/>
    <x v="0"/>
    <x v="0"/>
    <x v="48"/>
    <x v="1"/>
    <x v="21"/>
    <x v="1"/>
    <x v="40"/>
    <x v="48"/>
    <x v="0"/>
    <x v="1"/>
    <x v="98"/>
    <x v="69"/>
    <x v="0"/>
    <x v="0"/>
    <x v="0"/>
    <x v="0"/>
    <x v="0"/>
    <x v="1"/>
    <x v="0"/>
    <x v="0"/>
    <x v="0"/>
    <x v="13"/>
    <x v="16"/>
    <x v="43"/>
    <x v="13"/>
    <x v="13"/>
    <x v="0"/>
    <x v="131"/>
    <x v="45"/>
    <x v="0"/>
  </r>
  <r>
    <x v="0"/>
    <x v="0"/>
    <x v="0"/>
    <x v="310"/>
    <x v="0"/>
    <x v="0"/>
    <x v="0"/>
    <x v="281"/>
    <x v="281"/>
    <x v="0"/>
    <x v="0"/>
    <x v="0"/>
    <x v="0"/>
    <x v="188"/>
    <x v="121"/>
    <x v="306"/>
    <x v="0"/>
    <x v="0"/>
    <x v="1"/>
    <x v="2"/>
    <x v="1"/>
    <x v="0"/>
    <x v="4"/>
    <x v="0"/>
    <x v="279"/>
    <x v="8"/>
    <x v="130"/>
    <x v="130"/>
    <x v="130"/>
    <x v="236"/>
    <x v="21"/>
    <x v="309"/>
    <x v="310"/>
    <x v="12"/>
    <x v="299"/>
    <x v="12"/>
    <x v="0"/>
    <x v="0"/>
    <x v="0"/>
    <x v="0"/>
    <x v="0"/>
    <x v="0"/>
    <x v="0"/>
    <x v="1"/>
    <x v="310"/>
    <x v="35"/>
    <x v="4"/>
    <x v="4"/>
    <x v="143"/>
    <x v="0"/>
    <x v="0"/>
    <x v="0"/>
    <x v="0"/>
    <x v="0"/>
    <x v="0"/>
    <x v="0"/>
    <x v="0"/>
    <x v="0"/>
    <x v="0"/>
    <x v="0"/>
    <x v="0"/>
    <x v="0"/>
    <x v="0"/>
    <x v="0"/>
    <x v="5"/>
    <x v="0"/>
    <x v="0"/>
    <x v="0"/>
    <x v="0"/>
    <x v="0"/>
    <x v="2"/>
    <x v="0"/>
    <x v="0"/>
    <x v="0"/>
    <x v="0"/>
    <x v="1"/>
    <x v="0"/>
    <x v="0"/>
    <x v="0"/>
    <x v="0"/>
    <x v="71"/>
    <x v="2"/>
    <x v="2"/>
  </r>
  <r>
    <x v="0"/>
    <x v="0"/>
    <x v="0"/>
    <x v="311"/>
    <x v="0"/>
    <x v="0"/>
    <x v="0"/>
    <x v="282"/>
    <x v="282"/>
    <x v="0"/>
    <x v="0"/>
    <x v="0"/>
    <x v="0"/>
    <x v="189"/>
    <x v="163"/>
    <x v="307"/>
    <x v="0"/>
    <x v="0"/>
    <x v="1"/>
    <x v="2"/>
    <x v="2"/>
    <x v="0"/>
    <x v="17"/>
    <x v="2"/>
    <x v="280"/>
    <x v="8"/>
    <x v="130"/>
    <x v="130"/>
    <x v="130"/>
    <x v="237"/>
    <x v="60"/>
    <x v="310"/>
    <x v="311"/>
    <x v="12"/>
    <x v="300"/>
    <x v="12"/>
    <x v="4"/>
    <x v="0"/>
    <x v="0"/>
    <x v="0"/>
    <x v="0"/>
    <x v="4"/>
    <x v="0"/>
    <x v="1"/>
    <x v="311"/>
    <x v="12"/>
    <x v="4"/>
    <x v="8"/>
    <x v="144"/>
    <x v="0"/>
    <x v="0"/>
    <x v="0"/>
    <x v="0"/>
    <x v="0"/>
    <x v="0"/>
    <x v="0"/>
    <x v="0"/>
    <x v="0"/>
    <x v="0"/>
    <x v="0"/>
    <x v="0"/>
    <x v="0"/>
    <x v="0"/>
    <x v="0"/>
    <x v="5"/>
    <x v="0"/>
    <x v="0"/>
    <x v="0"/>
    <x v="0"/>
    <x v="0"/>
    <x v="18"/>
    <x v="0"/>
    <x v="0"/>
    <x v="0"/>
    <x v="4"/>
    <x v="1"/>
    <x v="0"/>
    <x v="4"/>
    <x v="4"/>
    <x v="0"/>
    <x v="36"/>
    <x v="61"/>
    <x v="4"/>
  </r>
  <r>
    <x v="0"/>
    <x v="0"/>
    <x v="0"/>
    <x v="312"/>
    <x v="0"/>
    <x v="0"/>
    <x v="0"/>
    <x v="283"/>
    <x v="283"/>
    <x v="0"/>
    <x v="0"/>
    <x v="0"/>
    <x v="0"/>
    <x v="190"/>
    <x v="173"/>
    <x v="308"/>
    <x v="0"/>
    <x v="0"/>
    <x v="1"/>
    <x v="2"/>
    <x v="1"/>
    <x v="0"/>
    <x v="23"/>
    <x v="15"/>
    <x v="281"/>
    <x v="16"/>
    <x v="131"/>
    <x v="131"/>
    <x v="131"/>
    <x v="238"/>
    <x v="138"/>
    <x v="311"/>
    <x v="312"/>
    <x v="0"/>
    <x v="301"/>
    <x v="0"/>
    <x v="7"/>
    <x v="0"/>
    <x v="0"/>
    <x v="0"/>
    <x v="0"/>
    <x v="7"/>
    <x v="0"/>
    <x v="0"/>
    <x v="312"/>
    <x v="0"/>
    <x v="0"/>
    <x v="5"/>
    <x v="0"/>
    <x v="0"/>
    <x v="0"/>
    <x v="0"/>
    <x v="0"/>
    <x v="0"/>
    <x v="0"/>
    <x v="0"/>
    <x v="0"/>
    <x v="0"/>
    <x v="0"/>
    <x v="0"/>
    <x v="0"/>
    <x v="0"/>
    <x v="0"/>
    <x v="0"/>
    <x v="0"/>
    <x v="0"/>
    <x v="0"/>
    <x v="0"/>
    <x v="0"/>
    <x v="0"/>
    <x v="2"/>
    <x v="0"/>
    <x v="0"/>
    <x v="0"/>
    <x v="7"/>
    <x v="1"/>
    <x v="0"/>
    <x v="7"/>
    <x v="7"/>
    <x v="0"/>
    <x v="14"/>
    <x v="2"/>
    <x v="2"/>
  </r>
  <r>
    <x v="0"/>
    <x v="0"/>
    <x v="0"/>
    <x v="313"/>
    <x v="0"/>
    <x v="0"/>
    <x v="0"/>
    <x v="284"/>
    <x v="284"/>
    <x v="0"/>
    <x v="0"/>
    <x v="0"/>
    <x v="0"/>
    <x v="191"/>
    <x v="174"/>
    <x v="309"/>
    <x v="0"/>
    <x v="0"/>
    <x v="1"/>
    <x v="2"/>
    <x v="0"/>
    <x v="0"/>
    <x v="4"/>
    <x v="8"/>
    <x v="282"/>
    <x v="16"/>
    <x v="131"/>
    <x v="131"/>
    <x v="131"/>
    <x v="239"/>
    <x v="50"/>
    <x v="312"/>
    <x v="313"/>
    <x v="0"/>
    <x v="302"/>
    <x v="0"/>
    <x v="17"/>
    <x v="0"/>
    <x v="0"/>
    <x v="0"/>
    <x v="0"/>
    <x v="17"/>
    <x v="0"/>
    <x v="1"/>
    <x v="313"/>
    <x v="0"/>
    <x v="7"/>
    <x v="2"/>
    <x v="0"/>
    <x v="0"/>
    <x v="0"/>
    <x v="0"/>
    <x v="0"/>
    <x v="0"/>
    <x v="0"/>
    <x v="0"/>
    <x v="0"/>
    <x v="0"/>
    <x v="0"/>
    <x v="0"/>
    <x v="0"/>
    <x v="0"/>
    <x v="0"/>
    <x v="0"/>
    <x v="26"/>
    <x v="0"/>
    <x v="0"/>
    <x v="0"/>
    <x v="0"/>
    <x v="0"/>
    <x v="9"/>
    <x v="0"/>
    <x v="0"/>
    <x v="0"/>
    <x v="0"/>
    <x v="1"/>
    <x v="0"/>
    <x v="0"/>
    <x v="0"/>
    <x v="0"/>
    <x v="71"/>
    <x v="30"/>
    <x v="3"/>
  </r>
  <r>
    <x v="0"/>
    <x v="0"/>
    <x v="0"/>
    <x v="314"/>
    <x v="0"/>
    <x v="0"/>
    <x v="0"/>
    <x v="285"/>
    <x v="285"/>
    <x v="0"/>
    <x v="0"/>
    <x v="0"/>
    <x v="0"/>
    <x v="192"/>
    <x v="175"/>
    <x v="310"/>
    <x v="0"/>
    <x v="0"/>
    <x v="1"/>
    <x v="2"/>
    <x v="1"/>
    <x v="0"/>
    <x v="11"/>
    <x v="10"/>
    <x v="283"/>
    <x v="12"/>
    <x v="132"/>
    <x v="132"/>
    <x v="132"/>
    <x v="239"/>
    <x v="22"/>
    <x v="313"/>
    <x v="314"/>
    <x v="6"/>
    <x v="303"/>
    <x v="6"/>
    <x v="5"/>
    <x v="0"/>
    <x v="0"/>
    <x v="0"/>
    <x v="0"/>
    <x v="5"/>
    <x v="0"/>
    <x v="0"/>
    <x v="314"/>
    <x v="0"/>
    <x v="12"/>
    <x v="2"/>
    <x v="0"/>
    <x v="0"/>
    <x v="0"/>
    <x v="0"/>
    <x v="0"/>
    <x v="0"/>
    <x v="0"/>
    <x v="0"/>
    <x v="0"/>
    <x v="0"/>
    <x v="0"/>
    <x v="0"/>
    <x v="0"/>
    <x v="0"/>
    <x v="0"/>
    <x v="0"/>
    <x v="3"/>
    <x v="0"/>
    <x v="0"/>
    <x v="0"/>
    <x v="0"/>
    <x v="0"/>
    <x v="8"/>
    <x v="0"/>
    <x v="0"/>
    <x v="0"/>
    <x v="3"/>
    <x v="0"/>
    <x v="0"/>
    <x v="3"/>
    <x v="3"/>
    <x v="0"/>
    <x v="55"/>
    <x v="15"/>
    <x v="2"/>
  </r>
  <r>
    <x v="0"/>
    <x v="0"/>
    <x v="0"/>
    <x v="315"/>
    <x v="0"/>
    <x v="0"/>
    <x v="0"/>
    <x v="286"/>
    <x v="286"/>
    <x v="0"/>
    <x v="0"/>
    <x v="0"/>
    <x v="0"/>
    <x v="193"/>
    <x v="176"/>
    <x v="311"/>
    <x v="0"/>
    <x v="0"/>
    <x v="1"/>
    <x v="2"/>
    <x v="1"/>
    <x v="0"/>
    <x v="4"/>
    <x v="1"/>
    <x v="284"/>
    <x v="21"/>
    <x v="133"/>
    <x v="133"/>
    <x v="133"/>
    <x v="240"/>
    <x v="139"/>
    <x v="314"/>
    <x v="315"/>
    <x v="3"/>
    <x v="304"/>
    <x v="3"/>
    <x v="5"/>
    <x v="0"/>
    <x v="0"/>
    <x v="0"/>
    <x v="0"/>
    <x v="5"/>
    <x v="0"/>
    <x v="1"/>
    <x v="315"/>
    <x v="0"/>
    <x v="18"/>
    <x v="6"/>
    <x v="128"/>
    <x v="0"/>
    <x v="0"/>
    <x v="0"/>
    <x v="0"/>
    <x v="0"/>
    <x v="0"/>
    <x v="0"/>
    <x v="0"/>
    <x v="0"/>
    <x v="0"/>
    <x v="0"/>
    <x v="0"/>
    <x v="0"/>
    <x v="0"/>
    <x v="0"/>
    <x v="5"/>
    <x v="0"/>
    <x v="0"/>
    <x v="0"/>
    <x v="0"/>
    <x v="0"/>
    <x v="7"/>
    <x v="0"/>
    <x v="0"/>
    <x v="0"/>
    <x v="5"/>
    <x v="1"/>
    <x v="0"/>
    <x v="5"/>
    <x v="5"/>
    <x v="0"/>
    <x v="33"/>
    <x v="10"/>
    <x v="4"/>
  </r>
  <r>
    <x v="0"/>
    <x v="0"/>
    <x v="0"/>
    <x v="316"/>
    <x v="0"/>
    <x v="0"/>
    <x v="0"/>
    <x v="287"/>
    <x v="287"/>
    <x v="0"/>
    <x v="0"/>
    <x v="0"/>
    <x v="0"/>
    <x v="62"/>
    <x v="177"/>
    <x v="312"/>
    <x v="0"/>
    <x v="0"/>
    <x v="1"/>
    <x v="2"/>
    <x v="1"/>
    <x v="0"/>
    <x v="4"/>
    <x v="0"/>
    <x v="285"/>
    <x v="15"/>
    <x v="134"/>
    <x v="134"/>
    <x v="134"/>
    <x v="241"/>
    <x v="31"/>
    <x v="315"/>
    <x v="316"/>
    <x v="1"/>
    <x v="305"/>
    <x v="1"/>
    <x v="1"/>
    <x v="0"/>
    <x v="0"/>
    <x v="0"/>
    <x v="0"/>
    <x v="1"/>
    <x v="0"/>
    <x v="1"/>
    <x v="316"/>
    <x v="1"/>
    <x v="4"/>
    <x v="4"/>
    <x v="145"/>
    <x v="0"/>
    <x v="0"/>
    <x v="0"/>
    <x v="0"/>
    <x v="0"/>
    <x v="0"/>
    <x v="0"/>
    <x v="0"/>
    <x v="0"/>
    <x v="0"/>
    <x v="0"/>
    <x v="0"/>
    <x v="0"/>
    <x v="0"/>
    <x v="0"/>
    <x v="0"/>
    <x v="0"/>
    <x v="0"/>
    <x v="0"/>
    <x v="0"/>
    <x v="0"/>
    <x v="11"/>
    <x v="0"/>
    <x v="0"/>
    <x v="0"/>
    <x v="1"/>
    <x v="0"/>
    <x v="0"/>
    <x v="1"/>
    <x v="1"/>
    <x v="0"/>
    <x v="1"/>
    <x v="1"/>
    <x v="1"/>
  </r>
  <r>
    <x v="0"/>
    <x v="0"/>
    <x v="0"/>
    <x v="317"/>
    <x v="0"/>
    <x v="0"/>
    <x v="0"/>
    <x v="288"/>
    <x v="288"/>
    <x v="0"/>
    <x v="0"/>
    <x v="0"/>
    <x v="0"/>
    <x v="194"/>
    <x v="123"/>
    <x v="313"/>
    <x v="0"/>
    <x v="0"/>
    <x v="1"/>
    <x v="2"/>
    <x v="1"/>
    <x v="0"/>
    <x v="20"/>
    <x v="0"/>
    <x v="286"/>
    <x v="15"/>
    <x v="134"/>
    <x v="134"/>
    <x v="134"/>
    <x v="241"/>
    <x v="38"/>
    <x v="316"/>
    <x v="317"/>
    <x v="1"/>
    <x v="306"/>
    <x v="1"/>
    <x v="5"/>
    <x v="0"/>
    <x v="0"/>
    <x v="0"/>
    <x v="0"/>
    <x v="5"/>
    <x v="0"/>
    <x v="0"/>
    <x v="317"/>
    <x v="0"/>
    <x v="4"/>
    <x v="10"/>
    <x v="0"/>
    <x v="0"/>
    <x v="0"/>
    <x v="0"/>
    <x v="0"/>
    <x v="0"/>
    <x v="0"/>
    <x v="0"/>
    <x v="0"/>
    <x v="0"/>
    <x v="0"/>
    <x v="0"/>
    <x v="0"/>
    <x v="0"/>
    <x v="0"/>
    <x v="99"/>
    <x v="20"/>
    <x v="0"/>
    <x v="0"/>
    <x v="0"/>
    <x v="0"/>
    <x v="0"/>
    <x v="8"/>
    <x v="0"/>
    <x v="0"/>
    <x v="0"/>
    <x v="5"/>
    <x v="0"/>
    <x v="0"/>
    <x v="5"/>
    <x v="5"/>
    <x v="0"/>
    <x v="12"/>
    <x v="8"/>
    <x v="1"/>
  </r>
  <r>
    <x v="0"/>
    <x v="0"/>
    <x v="0"/>
    <x v="318"/>
    <x v="0"/>
    <x v="0"/>
    <x v="0"/>
    <x v="289"/>
    <x v="289"/>
    <x v="0"/>
    <x v="0"/>
    <x v="0"/>
    <x v="0"/>
    <x v="195"/>
    <x v="178"/>
    <x v="282"/>
    <x v="0"/>
    <x v="0"/>
    <x v="2"/>
    <x v="0"/>
    <x v="1"/>
    <x v="0"/>
    <x v="37"/>
    <x v="6"/>
    <x v="287"/>
    <x v="13"/>
    <x v="135"/>
    <x v="135"/>
    <x v="135"/>
    <x v="12"/>
    <x v="140"/>
    <x v="317"/>
    <x v="318"/>
    <x v="7"/>
    <x v="307"/>
    <x v="7"/>
    <x v="5"/>
    <x v="0"/>
    <x v="0"/>
    <x v="0"/>
    <x v="0"/>
    <x v="5"/>
    <x v="0"/>
    <x v="1"/>
    <x v="318"/>
    <x v="1"/>
    <x v="20"/>
    <x v="3"/>
    <x v="146"/>
    <x v="0"/>
    <x v="0"/>
    <x v="0"/>
    <x v="0"/>
    <x v="0"/>
    <x v="0"/>
    <x v="0"/>
    <x v="0"/>
    <x v="0"/>
    <x v="0"/>
    <x v="0"/>
    <x v="0"/>
    <x v="0"/>
    <x v="0"/>
    <x v="0"/>
    <x v="13"/>
    <x v="0"/>
    <x v="0"/>
    <x v="0"/>
    <x v="0"/>
    <x v="0"/>
    <x v="3"/>
    <x v="0"/>
    <x v="0"/>
    <x v="0"/>
    <x v="5"/>
    <x v="1"/>
    <x v="0"/>
    <x v="5"/>
    <x v="5"/>
    <x v="0"/>
    <x v="33"/>
    <x v="52"/>
    <x v="0"/>
  </r>
  <r>
    <x v="0"/>
    <x v="0"/>
    <x v="0"/>
    <x v="319"/>
    <x v="0"/>
    <x v="0"/>
    <x v="0"/>
    <x v="290"/>
    <x v="290"/>
    <x v="0"/>
    <x v="0"/>
    <x v="0"/>
    <x v="0"/>
    <x v="122"/>
    <x v="128"/>
    <x v="314"/>
    <x v="0"/>
    <x v="0"/>
    <x v="2"/>
    <x v="0"/>
    <x v="1"/>
    <x v="0"/>
    <x v="37"/>
    <x v="6"/>
    <x v="288"/>
    <x v="13"/>
    <x v="135"/>
    <x v="135"/>
    <x v="135"/>
    <x v="242"/>
    <x v="140"/>
    <x v="318"/>
    <x v="319"/>
    <x v="0"/>
    <x v="308"/>
    <x v="0"/>
    <x v="5"/>
    <x v="0"/>
    <x v="0"/>
    <x v="0"/>
    <x v="0"/>
    <x v="5"/>
    <x v="0"/>
    <x v="1"/>
    <x v="319"/>
    <x v="0"/>
    <x v="7"/>
    <x v="11"/>
    <x v="147"/>
    <x v="0"/>
    <x v="0"/>
    <x v="0"/>
    <x v="0"/>
    <x v="0"/>
    <x v="0"/>
    <x v="0"/>
    <x v="0"/>
    <x v="0"/>
    <x v="0"/>
    <x v="0"/>
    <x v="0"/>
    <x v="0"/>
    <x v="0"/>
    <x v="0"/>
    <x v="13"/>
    <x v="0"/>
    <x v="0"/>
    <x v="0"/>
    <x v="0"/>
    <x v="0"/>
    <x v="3"/>
    <x v="0"/>
    <x v="0"/>
    <x v="0"/>
    <x v="3"/>
    <x v="2"/>
    <x v="0"/>
    <x v="3"/>
    <x v="3"/>
    <x v="0"/>
    <x v="37"/>
    <x v="20"/>
    <x v="0"/>
  </r>
  <r>
    <x v="0"/>
    <x v="0"/>
    <x v="0"/>
    <x v="320"/>
    <x v="0"/>
    <x v="0"/>
    <x v="0"/>
    <x v="291"/>
    <x v="291"/>
    <x v="0"/>
    <x v="0"/>
    <x v="0"/>
    <x v="0"/>
    <x v="87"/>
    <x v="79"/>
    <x v="315"/>
    <x v="0"/>
    <x v="0"/>
    <x v="0"/>
    <x v="0"/>
    <x v="0"/>
    <x v="0"/>
    <x v="31"/>
    <x v="2"/>
    <x v="289"/>
    <x v="13"/>
    <x v="135"/>
    <x v="135"/>
    <x v="135"/>
    <x v="243"/>
    <x v="141"/>
    <x v="319"/>
    <x v="320"/>
    <x v="0"/>
    <x v="309"/>
    <x v="0"/>
    <x v="1"/>
    <x v="0"/>
    <x v="0"/>
    <x v="0"/>
    <x v="0"/>
    <x v="1"/>
    <x v="0"/>
    <x v="1"/>
    <x v="320"/>
    <x v="0"/>
    <x v="11"/>
    <x v="9"/>
    <x v="148"/>
    <x v="0"/>
    <x v="0"/>
    <x v="0"/>
    <x v="0"/>
    <x v="0"/>
    <x v="0"/>
    <x v="0"/>
    <x v="0"/>
    <x v="0"/>
    <x v="0"/>
    <x v="0"/>
    <x v="0"/>
    <x v="0"/>
    <x v="0"/>
    <x v="0"/>
    <x v="0"/>
    <x v="0"/>
    <x v="0"/>
    <x v="0"/>
    <x v="0"/>
    <x v="0"/>
    <x v="2"/>
    <x v="0"/>
    <x v="0"/>
    <x v="0"/>
    <x v="3"/>
    <x v="5"/>
    <x v="0"/>
    <x v="3"/>
    <x v="3"/>
    <x v="0"/>
    <x v="18"/>
    <x v="22"/>
    <x v="0"/>
  </r>
  <r>
    <x v="0"/>
    <x v="0"/>
    <x v="0"/>
    <x v="321"/>
    <x v="0"/>
    <x v="0"/>
    <x v="0"/>
    <x v="292"/>
    <x v="292"/>
    <x v="0"/>
    <x v="0"/>
    <x v="0"/>
    <x v="0"/>
    <x v="162"/>
    <x v="58"/>
    <x v="316"/>
    <x v="0"/>
    <x v="0"/>
    <x v="0"/>
    <x v="0"/>
    <x v="0"/>
    <x v="0"/>
    <x v="31"/>
    <x v="2"/>
    <x v="290"/>
    <x v="13"/>
    <x v="135"/>
    <x v="135"/>
    <x v="135"/>
    <x v="244"/>
    <x v="141"/>
    <x v="320"/>
    <x v="321"/>
    <x v="4"/>
    <x v="310"/>
    <x v="4"/>
    <x v="28"/>
    <x v="2"/>
    <x v="0"/>
    <x v="0"/>
    <x v="0"/>
    <x v="27"/>
    <x v="2"/>
    <x v="1"/>
    <x v="321"/>
    <x v="0"/>
    <x v="11"/>
    <x v="5"/>
    <x v="0"/>
    <x v="0"/>
    <x v="0"/>
    <x v="0"/>
    <x v="0"/>
    <x v="0"/>
    <x v="0"/>
    <x v="0"/>
    <x v="0"/>
    <x v="0"/>
    <x v="0"/>
    <x v="0"/>
    <x v="0"/>
    <x v="0"/>
    <x v="0"/>
    <x v="0"/>
    <x v="0"/>
    <x v="0"/>
    <x v="0"/>
    <x v="0"/>
    <x v="0"/>
    <x v="0"/>
    <x v="2"/>
    <x v="0"/>
    <x v="0"/>
    <x v="0"/>
    <x v="22"/>
    <x v="1"/>
    <x v="0"/>
    <x v="22"/>
    <x v="22"/>
    <x v="0"/>
    <x v="132"/>
    <x v="45"/>
    <x v="0"/>
  </r>
  <r>
    <x v="0"/>
    <x v="0"/>
    <x v="0"/>
    <x v="322"/>
    <x v="0"/>
    <x v="1"/>
    <x v="0"/>
    <x v="293"/>
    <x v="293"/>
    <x v="0"/>
    <x v="0"/>
    <x v="0"/>
    <x v="0"/>
    <x v="196"/>
    <x v="2"/>
    <x v="317"/>
    <x v="0"/>
    <x v="0"/>
    <x v="1"/>
    <x v="2"/>
    <x v="1"/>
    <x v="0"/>
    <x v="4"/>
    <x v="0"/>
    <x v="291"/>
    <x v="11"/>
    <x v="136"/>
    <x v="136"/>
    <x v="136"/>
    <x v="245"/>
    <x v="142"/>
    <x v="321"/>
    <x v="322"/>
    <x v="3"/>
    <x v="311"/>
    <x v="3"/>
    <x v="5"/>
    <x v="0"/>
    <x v="0"/>
    <x v="0"/>
    <x v="0"/>
    <x v="5"/>
    <x v="0"/>
    <x v="1"/>
    <x v="322"/>
    <x v="1"/>
    <x v="24"/>
    <x v="3"/>
    <x v="149"/>
    <x v="0"/>
    <x v="0"/>
    <x v="0"/>
    <x v="0"/>
    <x v="0"/>
    <x v="0"/>
    <x v="0"/>
    <x v="0"/>
    <x v="22"/>
    <x v="0"/>
    <x v="0"/>
    <x v="0"/>
    <x v="0"/>
    <x v="0"/>
    <x v="0"/>
    <x v="5"/>
    <x v="0"/>
    <x v="0"/>
    <x v="0"/>
    <x v="0"/>
    <x v="0"/>
    <x v="2"/>
    <x v="0"/>
    <x v="0"/>
    <x v="0"/>
    <x v="5"/>
    <x v="1"/>
    <x v="0"/>
    <x v="5"/>
    <x v="5"/>
    <x v="0"/>
    <x v="33"/>
    <x v="10"/>
    <x v="4"/>
  </r>
  <r>
    <x v="0"/>
    <x v="0"/>
    <x v="0"/>
    <x v="323"/>
    <x v="0"/>
    <x v="1"/>
    <x v="0"/>
    <x v="294"/>
    <x v="294"/>
    <x v="0"/>
    <x v="0"/>
    <x v="0"/>
    <x v="0"/>
    <x v="196"/>
    <x v="2"/>
    <x v="318"/>
    <x v="0"/>
    <x v="0"/>
    <x v="1"/>
    <x v="2"/>
    <x v="1"/>
    <x v="0"/>
    <x v="4"/>
    <x v="0"/>
    <x v="292"/>
    <x v="11"/>
    <x v="136"/>
    <x v="136"/>
    <x v="136"/>
    <x v="246"/>
    <x v="142"/>
    <x v="322"/>
    <x v="323"/>
    <x v="3"/>
    <x v="312"/>
    <x v="3"/>
    <x v="5"/>
    <x v="0"/>
    <x v="0"/>
    <x v="0"/>
    <x v="0"/>
    <x v="5"/>
    <x v="0"/>
    <x v="1"/>
    <x v="323"/>
    <x v="0"/>
    <x v="19"/>
    <x v="6"/>
    <x v="150"/>
    <x v="0"/>
    <x v="0"/>
    <x v="0"/>
    <x v="0"/>
    <x v="0"/>
    <x v="0"/>
    <x v="0"/>
    <x v="0"/>
    <x v="23"/>
    <x v="0"/>
    <x v="0"/>
    <x v="0"/>
    <x v="0"/>
    <x v="0"/>
    <x v="0"/>
    <x v="5"/>
    <x v="0"/>
    <x v="0"/>
    <x v="0"/>
    <x v="0"/>
    <x v="0"/>
    <x v="2"/>
    <x v="0"/>
    <x v="0"/>
    <x v="0"/>
    <x v="5"/>
    <x v="1"/>
    <x v="0"/>
    <x v="5"/>
    <x v="5"/>
    <x v="0"/>
    <x v="33"/>
    <x v="35"/>
    <x v="1"/>
  </r>
  <r>
    <x v="0"/>
    <x v="0"/>
    <x v="0"/>
    <x v="324"/>
    <x v="0"/>
    <x v="0"/>
    <x v="0"/>
    <x v="295"/>
    <x v="295"/>
    <x v="0"/>
    <x v="0"/>
    <x v="1"/>
    <x v="0"/>
    <x v="12"/>
    <x v="27"/>
    <x v="319"/>
    <x v="0"/>
    <x v="0"/>
    <x v="0"/>
    <x v="1"/>
    <x v="1"/>
    <x v="0"/>
    <x v="2"/>
    <x v="2"/>
    <x v="293"/>
    <x v="1"/>
    <x v="137"/>
    <x v="137"/>
    <x v="137"/>
    <x v="247"/>
    <x v="3"/>
    <x v="323"/>
    <x v="324"/>
    <x v="3"/>
    <x v="313"/>
    <x v="3"/>
    <x v="2"/>
    <x v="0"/>
    <x v="0"/>
    <x v="0"/>
    <x v="0"/>
    <x v="2"/>
    <x v="0"/>
    <x v="0"/>
    <x v="324"/>
    <x v="0"/>
    <x v="16"/>
    <x v="10"/>
    <x v="0"/>
    <x v="0"/>
    <x v="0"/>
    <x v="0"/>
    <x v="0"/>
    <x v="0"/>
    <x v="0"/>
    <x v="0"/>
    <x v="0"/>
    <x v="0"/>
    <x v="0"/>
    <x v="0"/>
    <x v="0"/>
    <x v="0"/>
    <x v="0"/>
    <x v="100"/>
    <x v="2"/>
    <x v="0"/>
    <x v="0"/>
    <x v="0"/>
    <x v="0"/>
    <x v="0"/>
    <x v="1"/>
    <x v="0"/>
    <x v="0"/>
    <x v="0"/>
    <x v="2"/>
    <x v="1"/>
    <x v="0"/>
    <x v="2"/>
    <x v="2"/>
    <x v="0"/>
    <x v="77"/>
    <x v="62"/>
    <x v="7"/>
  </r>
  <r>
    <x v="0"/>
    <x v="0"/>
    <x v="0"/>
    <x v="325"/>
    <x v="0"/>
    <x v="1"/>
    <x v="0"/>
    <x v="296"/>
    <x v="296"/>
    <x v="0"/>
    <x v="0"/>
    <x v="0"/>
    <x v="0"/>
    <x v="197"/>
    <x v="30"/>
    <x v="320"/>
    <x v="0"/>
    <x v="0"/>
    <x v="1"/>
    <x v="2"/>
    <x v="1"/>
    <x v="0"/>
    <x v="20"/>
    <x v="1"/>
    <x v="294"/>
    <x v="4"/>
    <x v="138"/>
    <x v="138"/>
    <x v="138"/>
    <x v="248"/>
    <x v="57"/>
    <x v="324"/>
    <x v="325"/>
    <x v="6"/>
    <x v="314"/>
    <x v="6"/>
    <x v="5"/>
    <x v="0"/>
    <x v="0"/>
    <x v="0"/>
    <x v="0"/>
    <x v="5"/>
    <x v="0"/>
    <x v="1"/>
    <x v="325"/>
    <x v="0"/>
    <x v="7"/>
    <x v="10"/>
    <x v="151"/>
    <x v="0"/>
    <x v="0"/>
    <x v="0"/>
    <x v="0"/>
    <x v="0"/>
    <x v="0"/>
    <x v="49"/>
    <x v="1"/>
    <x v="24"/>
    <x v="1"/>
    <x v="41"/>
    <x v="49"/>
    <x v="0"/>
    <x v="1"/>
    <x v="0"/>
    <x v="20"/>
    <x v="0"/>
    <x v="0"/>
    <x v="0"/>
    <x v="0"/>
    <x v="0"/>
    <x v="3"/>
    <x v="0"/>
    <x v="0"/>
    <x v="0"/>
    <x v="3"/>
    <x v="1"/>
    <x v="44"/>
    <x v="3"/>
    <x v="3"/>
    <x v="0"/>
    <x v="133"/>
    <x v="38"/>
    <x v="2"/>
  </r>
  <r>
    <x v="0"/>
    <x v="0"/>
    <x v="0"/>
    <x v="326"/>
    <x v="0"/>
    <x v="0"/>
    <x v="0"/>
    <x v="297"/>
    <x v="297"/>
    <x v="0"/>
    <x v="0"/>
    <x v="0"/>
    <x v="0"/>
    <x v="198"/>
    <x v="141"/>
    <x v="321"/>
    <x v="0"/>
    <x v="0"/>
    <x v="1"/>
    <x v="2"/>
    <x v="1"/>
    <x v="0"/>
    <x v="4"/>
    <x v="0"/>
    <x v="295"/>
    <x v="6"/>
    <x v="139"/>
    <x v="139"/>
    <x v="139"/>
    <x v="12"/>
    <x v="10"/>
    <x v="325"/>
    <x v="326"/>
    <x v="9"/>
    <x v="315"/>
    <x v="9"/>
    <x v="38"/>
    <x v="16"/>
    <x v="0"/>
    <x v="0"/>
    <x v="0"/>
    <x v="38"/>
    <x v="15"/>
    <x v="1"/>
    <x v="326"/>
    <x v="0"/>
    <x v="3"/>
    <x v="5"/>
    <x v="83"/>
    <x v="0"/>
    <x v="0"/>
    <x v="0"/>
    <x v="0"/>
    <x v="0"/>
    <x v="0"/>
    <x v="0"/>
    <x v="0"/>
    <x v="0"/>
    <x v="0"/>
    <x v="0"/>
    <x v="0"/>
    <x v="0"/>
    <x v="0"/>
    <x v="0"/>
    <x v="0"/>
    <x v="0"/>
    <x v="0"/>
    <x v="0"/>
    <x v="0"/>
    <x v="0"/>
    <x v="13"/>
    <x v="0"/>
    <x v="0"/>
    <x v="0"/>
    <x v="34"/>
    <x v="3"/>
    <x v="0"/>
    <x v="34"/>
    <x v="34"/>
    <x v="0"/>
    <x v="134"/>
    <x v="63"/>
    <x v="1"/>
  </r>
  <r>
    <x v="0"/>
    <x v="0"/>
    <x v="0"/>
    <x v="327"/>
    <x v="0"/>
    <x v="0"/>
    <x v="0"/>
    <x v="298"/>
    <x v="298"/>
    <x v="0"/>
    <x v="0"/>
    <x v="0"/>
    <x v="0"/>
    <x v="87"/>
    <x v="70"/>
    <x v="322"/>
    <x v="0"/>
    <x v="0"/>
    <x v="1"/>
    <x v="2"/>
    <x v="2"/>
    <x v="0"/>
    <x v="17"/>
    <x v="2"/>
    <x v="296"/>
    <x v="15"/>
    <x v="140"/>
    <x v="140"/>
    <x v="140"/>
    <x v="249"/>
    <x v="72"/>
    <x v="326"/>
    <x v="327"/>
    <x v="20"/>
    <x v="316"/>
    <x v="20"/>
    <x v="27"/>
    <x v="17"/>
    <x v="0"/>
    <x v="0"/>
    <x v="0"/>
    <x v="26"/>
    <x v="16"/>
    <x v="0"/>
    <x v="327"/>
    <x v="0"/>
    <x v="5"/>
    <x v="1"/>
    <x v="0"/>
    <x v="0"/>
    <x v="0"/>
    <x v="0"/>
    <x v="0"/>
    <x v="0"/>
    <x v="0"/>
    <x v="0"/>
    <x v="0"/>
    <x v="0"/>
    <x v="0"/>
    <x v="0"/>
    <x v="0"/>
    <x v="0"/>
    <x v="0"/>
    <x v="0"/>
    <x v="0"/>
    <x v="0"/>
    <x v="0"/>
    <x v="0"/>
    <x v="0"/>
    <x v="0"/>
    <x v="7"/>
    <x v="0"/>
    <x v="0"/>
    <x v="0"/>
    <x v="20"/>
    <x v="0"/>
    <x v="0"/>
    <x v="20"/>
    <x v="20"/>
    <x v="0"/>
    <x v="64"/>
    <x v="19"/>
    <x v="6"/>
  </r>
  <r>
    <x v="0"/>
    <x v="0"/>
    <x v="0"/>
    <x v="328"/>
    <x v="0"/>
    <x v="0"/>
    <x v="0"/>
    <x v="299"/>
    <x v="299"/>
    <x v="0"/>
    <x v="0"/>
    <x v="0"/>
    <x v="0"/>
    <x v="54"/>
    <x v="179"/>
    <x v="323"/>
    <x v="0"/>
    <x v="0"/>
    <x v="1"/>
    <x v="2"/>
    <x v="0"/>
    <x v="0"/>
    <x v="4"/>
    <x v="1"/>
    <x v="297"/>
    <x v="15"/>
    <x v="140"/>
    <x v="140"/>
    <x v="140"/>
    <x v="250"/>
    <x v="80"/>
    <x v="327"/>
    <x v="328"/>
    <x v="0"/>
    <x v="317"/>
    <x v="0"/>
    <x v="7"/>
    <x v="0"/>
    <x v="0"/>
    <x v="0"/>
    <x v="0"/>
    <x v="7"/>
    <x v="0"/>
    <x v="0"/>
    <x v="328"/>
    <x v="0"/>
    <x v="24"/>
    <x v="9"/>
    <x v="0"/>
    <x v="0"/>
    <x v="0"/>
    <x v="0"/>
    <x v="0"/>
    <x v="0"/>
    <x v="0"/>
    <x v="0"/>
    <x v="0"/>
    <x v="0"/>
    <x v="0"/>
    <x v="0"/>
    <x v="0"/>
    <x v="0"/>
    <x v="0"/>
    <x v="0"/>
    <x v="0"/>
    <x v="0"/>
    <x v="0"/>
    <x v="0"/>
    <x v="0"/>
    <x v="0"/>
    <x v="2"/>
    <x v="0"/>
    <x v="0"/>
    <x v="0"/>
    <x v="7"/>
    <x v="0"/>
    <x v="0"/>
    <x v="7"/>
    <x v="7"/>
    <x v="0"/>
    <x v="135"/>
    <x v="2"/>
    <x v="2"/>
  </r>
  <r>
    <x v="0"/>
    <x v="0"/>
    <x v="0"/>
    <x v="329"/>
    <x v="0"/>
    <x v="0"/>
    <x v="0"/>
    <x v="300"/>
    <x v="300"/>
    <x v="0"/>
    <x v="0"/>
    <x v="0"/>
    <x v="0"/>
    <x v="68"/>
    <x v="20"/>
    <x v="324"/>
    <x v="0"/>
    <x v="0"/>
    <x v="1"/>
    <x v="2"/>
    <x v="2"/>
    <x v="0"/>
    <x v="15"/>
    <x v="3"/>
    <x v="298"/>
    <x v="15"/>
    <x v="140"/>
    <x v="140"/>
    <x v="140"/>
    <x v="251"/>
    <x v="55"/>
    <x v="328"/>
    <x v="329"/>
    <x v="9"/>
    <x v="318"/>
    <x v="9"/>
    <x v="15"/>
    <x v="10"/>
    <x v="0"/>
    <x v="0"/>
    <x v="0"/>
    <x v="14"/>
    <x v="9"/>
    <x v="1"/>
    <x v="329"/>
    <x v="0"/>
    <x v="1"/>
    <x v="1"/>
    <x v="152"/>
    <x v="0"/>
    <x v="0"/>
    <x v="0"/>
    <x v="0"/>
    <x v="0"/>
    <x v="0"/>
    <x v="0"/>
    <x v="0"/>
    <x v="0"/>
    <x v="0"/>
    <x v="0"/>
    <x v="0"/>
    <x v="0"/>
    <x v="0"/>
    <x v="0"/>
    <x v="0"/>
    <x v="0"/>
    <x v="0"/>
    <x v="0"/>
    <x v="0"/>
    <x v="0"/>
    <x v="7"/>
    <x v="0"/>
    <x v="0"/>
    <x v="0"/>
    <x v="10"/>
    <x v="3"/>
    <x v="0"/>
    <x v="10"/>
    <x v="10"/>
    <x v="0"/>
    <x v="44"/>
    <x v="49"/>
    <x v="0"/>
  </r>
  <r>
    <x v="0"/>
    <x v="0"/>
    <x v="0"/>
    <x v="330"/>
    <x v="0"/>
    <x v="0"/>
    <x v="0"/>
    <x v="301"/>
    <x v="301"/>
    <x v="0"/>
    <x v="0"/>
    <x v="0"/>
    <x v="0"/>
    <x v="155"/>
    <x v="180"/>
    <x v="325"/>
    <x v="0"/>
    <x v="0"/>
    <x v="1"/>
    <x v="2"/>
    <x v="0"/>
    <x v="0"/>
    <x v="4"/>
    <x v="1"/>
    <x v="299"/>
    <x v="15"/>
    <x v="140"/>
    <x v="140"/>
    <x v="140"/>
    <x v="252"/>
    <x v="80"/>
    <x v="329"/>
    <x v="330"/>
    <x v="0"/>
    <x v="319"/>
    <x v="0"/>
    <x v="7"/>
    <x v="0"/>
    <x v="0"/>
    <x v="0"/>
    <x v="0"/>
    <x v="7"/>
    <x v="0"/>
    <x v="1"/>
    <x v="330"/>
    <x v="0"/>
    <x v="9"/>
    <x v="8"/>
    <x v="153"/>
    <x v="0"/>
    <x v="0"/>
    <x v="0"/>
    <x v="0"/>
    <x v="0"/>
    <x v="0"/>
    <x v="0"/>
    <x v="0"/>
    <x v="0"/>
    <x v="0"/>
    <x v="0"/>
    <x v="0"/>
    <x v="0"/>
    <x v="0"/>
    <x v="0"/>
    <x v="0"/>
    <x v="0"/>
    <x v="0"/>
    <x v="0"/>
    <x v="0"/>
    <x v="0"/>
    <x v="2"/>
    <x v="0"/>
    <x v="0"/>
    <x v="0"/>
    <x v="7"/>
    <x v="0"/>
    <x v="0"/>
    <x v="7"/>
    <x v="7"/>
    <x v="0"/>
    <x v="135"/>
    <x v="2"/>
    <x v="2"/>
  </r>
  <r>
    <x v="0"/>
    <x v="0"/>
    <x v="0"/>
    <x v="331"/>
    <x v="0"/>
    <x v="0"/>
    <x v="0"/>
    <x v="302"/>
    <x v="302"/>
    <x v="0"/>
    <x v="0"/>
    <x v="0"/>
    <x v="0"/>
    <x v="199"/>
    <x v="181"/>
    <x v="326"/>
    <x v="0"/>
    <x v="0"/>
    <x v="1"/>
    <x v="2"/>
    <x v="0"/>
    <x v="0"/>
    <x v="7"/>
    <x v="1"/>
    <x v="300"/>
    <x v="12"/>
    <x v="141"/>
    <x v="141"/>
    <x v="141"/>
    <x v="253"/>
    <x v="80"/>
    <x v="330"/>
    <x v="331"/>
    <x v="0"/>
    <x v="320"/>
    <x v="0"/>
    <x v="5"/>
    <x v="0"/>
    <x v="0"/>
    <x v="0"/>
    <x v="0"/>
    <x v="5"/>
    <x v="0"/>
    <x v="1"/>
    <x v="331"/>
    <x v="0"/>
    <x v="25"/>
    <x v="4"/>
    <x v="141"/>
    <x v="0"/>
    <x v="0"/>
    <x v="0"/>
    <x v="0"/>
    <x v="0"/>
    <x v="0"/>
    <x v="0"/>
    <x v="0"/>
    <x v="0"/>
    <x v="0"/>
    <x v="0"/>
    <x v="0"/>
    <x v="0"/>
    <x v="0"/>
    <x v="101"/>
    <x v="0"/>
    <x v="0"/>
    <x v="0"/>
    <x v="0"/>
    <x v="0"/>
    <x v="0"/>
    <x v="14"/>
    <x v="0"/>
    <x v="0"/>
    <x v="0"/>
    <x v="3"/>
    <x v="3"/>
    <x v="0"/>
    <x v="3"/>
    <x v="3"/>
    <x v="0"/>
    <x v="38"/>
    <x v="16"/>
    <x v="0"/>
  </r>
  <r>
    <x v="0"/>
    <x v="0"/>
    <x v="0"/>
    <x v="332"/>
    <x v="0"/>
    <x v="0"/>
    <x v="0"/>
    <x v="303"/>
    <x v="303"/>
    <x v="0"/>
    <x v="0"/>
    <x v="0"/>
    <x v="0"/>
    <x v="200"/>
    <x v="182"/>
    <x v="327"/>
    <x v="0"/>
    <x v="0"/>
    <x v="1"/>
    <x v="2"/>
    <x v="0"/>
    <x v="0"/>
    <x v="7"/>
    <x v="1"/>
    <x v="301"/>
    <x v="12"/>
    <x v="141"/>
    <x v="141"/>
    <x v="141"/>
    <x v="254"/>
    <x v="80"/>
    <x v="331"/>
    <x v="332"/>
    <x v="0"/>
    <x v="321"/>
    <x v="0"/>
    <x v="5"/>
    <x v="0"/>
    <x v="0"/>
    <x v="0"/>
    <x v="0"/>
    <x v="5"/>
    <x v="0"/>
    <x v="1"/>
    <x v="332"/>
    <x v="0"/>
    <x v="25"/>
    <x v="4"/>
    <x v="0"/>
    <x v="0"/>
    <x v="0"/>
    <x v="0"/>
    <x v="0"/>
    <x v="0"/>
    <x v="0"/>
    <x v="0"/>
    <x v="0"/>
    <x v="0"/>
    <x v="0"/>
    <x v="0"/>
    <x v="0"/>
    <x v="0"/>
    <x v="0"/>
    <x v="102"/>
    <x v="0"/>
    <x v="0"/>
    <x v="0"/>
    <x v="0"/>
    <x v="0"/>
    <x v="0"/>
    <x v="14"/>
    <x v="0"/>
    <x v="0"/>
    <x v="0"/>
    <x v="3"/>
    <x v="3"/>
    <x v="0"/>
    <x v="3"/>
    <x v="3"/>
    <x v="0"/>
    <x v="38"/>
    <x v="8"/>
    <x v="0"/>
  </r>
  <r>
    <x v="0"/>
    <x v="0"/>
    <x v="0"/>
    <x v="333"/>
    <x v="0"/>
    <x v="0"/>
    <x v="0"/>
    <x v="304"/>
    <x v="304"/>
    <x v="0"/>
    <x v="0"/>
    <x v="0"/>
    <x v="0"/>
    <x v="157"/>
    <x v="183"/>
    <x v="328"/>
    <x v="0"/>
    <x v="0"/>
    <x v="1"/>
    <x v="2"/>
    <x v="1"/>
    <x v="0"/>
    <x v="7"/>
    <x v="0"/>
    <x v="302"/>
    <x v="2"/>
    <x v="142"/>
    <x v="142"/>
    <x v="142"/>
    <x v="255"/>
    <x v="78"/>
    <x v="332"/>
    <x v="333"/>
    <x v="0"/>
    <x v="322"/>
    <x v="0"/>
    <x v="5"/>
    <x v="0"/>
    <x v="0"/>
    <x v="0"/>
    <x v="0"/>
    <x v="5"/>
    <x v="0"/>
    <x v="1"/>
    <x v="333"/>
    <x v="0"/>
    <x v="15"/>
    <x v="1"/>
    <x v="0"/>
    <x v="0"/>
    <x v="0"/>
    <x v="0"/>
    <x v="0"/>
    <x v="0"/>
    <x v="0"/>
    <x v="0"/>
    <x v="0"/>
    <x v="0"/>
    <x v="0"/>
    <x v="0"/>
    <x v="0"/>
    <x v="0"/>
    <x v="0"/>
    <x v="0"/>
    <x v="5"/>
    <x v="0"/>
    <x v="0"/>
    <x v="0"/>
    <x v="0"/>
    <x v="0"/>
    <x v="8"/>
    <x v="0"/>
    <x v="0"/>
    <x v="0"/>
    <x v="5"/>
    <x v="3"/>
    <x v="0"/>
    <x v="5"/>
    <x v="5"/>
    <x v="0"/>
    <x v="34"/>
    <x v="6"/>
    <x v="3"/>
  </r>
  <r>
    <x v="0"/>
    <x v="0"/>
    <x v="0"/>
    <x v="334"/>
    <x v="0"/>
    <x v="0"/>
    <x v="0"/>
    <x v="305"/>
    <x v="305"/>
    <x v="0"/>
    <x v="0"/>
    <x v="0"/>
    <x v="0"/>
    <x v="201"/>
    <x v="124"/>
    <x v="329"/>
    <x v="0"/>
    <x v="0"/>
    <x v="1"/>
    <x v="2"/>
    <x v="0"/>
    <x v="0"/>
    <x v="23"/>
    <x v="15"/>
    <x v="303"/>
    <x v="17"/>
    <x v="143"/>
    <x v="143"/>
    <x v="143"/>
    <x v="256"/>
    <x v="143"/>
    <x v="333"/>
    <x v="334"/>
    <x v="0"/>
    <x v="323"/>
    <x v="0"/>
    <x v="39"/>
    <x v="24"/>
    <x v="0"/>
    <x v="0"/>
    <x v="0"/>
    <x v="39"/>
    <x v="24"/>
    <x v="1"/>
    <x v="334"/>
    <x v="0"/>
    <x v="19"/>
    <x v="5"/>
    <x v="14"/>
    <x v="0"/>
    <x v="0"/>
    <x v="0"/>
    <x v="0"/>
    <x v="0"/>
    <x v="0"/>
    <x v="0"/>
    <x v="0"/>
    <x v="0"/>
    <x v="0"/>
    <x v="0"/>
    <x v="0"/>
    <x v="0"/>
    <x v="0"/>
    <x v="103"/>
    <x v="0"/>
    <x v="0"/>
    <x v="0"/>
    <x v="0"/>
    <x v="0"/>
    <x v="0"/>
    <x v="3"/>
    <x v="0"/>
    <x v="0"/>
    <x v="0"/>
    <x v="3"/>
    <x v="8"/>
    <x v="0"/>
    <x v="3"/>
    <x v="3"/>
    <x v="0"/>
    <x v="52"/>
    <x v="2"/>
    <x v="0"/>
  </r>
  <r>
    <x v="0"/>
    <x v="0"/>
    <x v="0"/>
    <x v="335"/>
    <x v="0"/>
    <x v="0"/>
    <x v="0"/>
    <x v="306"/>
    <x v="306"/>
    <x v="0"/>
    <x v="0"/>
    <x v="0"/>
    <x v="0"/>
    <x v="202"/>
    <x v="184"/>
    <x v="330"/>
    <x v="0"/>
    <x v="0"/>
    <x v="1"/>
    <x v="2"/>
    <x v="0"/>
    <x v="0"/>
    <x v="23"/>
    <x v="15"/>
    <x v="304"/>
    <x v="11"/>
    <x v="144"/>
    <x v="144"/>
    <x v="144"/>
    <x v="257"/>
    <x v="143"/>
    <x v="334"/>
    <x v="335"/>
    <x v="3"/>
    <x v="324"/>
    <x v="3"/>
    <x v="1"/>
    <x v="0"/>
    <x v="0"/>
    <x v="0"/>
    <x v="0"/>
    <x v="1"/>
    <x v="0"/>
    <x v="1"/>
    <x v="335"/>
    <x v="0"/>
    <x v="9"/>
    <x v="0"/>
    <x v="0"/>
    <x v="0"/>
    <x v="0"/>
    <x v="0"/>
    <x v="0"/>
    <x v="0"/>
    <x v="0"/>
    <x v="0"/>
    <x v="0"/>
    <x v="0"/>
    <x v="0"/>
    <x v="0"/>
    <x v="0"/>
    <x v="0"/>
    <x v="0"/>
    <x v="0"/>
    <x v="0"/>
    <x v="0"/>
    <x v="0"/>
    <x v="0"/>
    <x v="0"/>
    <x v="0"/>
    <x v="3"/>
    <x v="0"/>
    <x v="0"/>
    <x v="0"/>
    <x v="1"/>
    <x v="0"/>
    <x v="0"/>
    <x v="1"/>
    <x v="1"/>
    <x v="0"/>
    <x v="1"/>
    <x v="64"/>
    <x v="4"/>
  </r>
  <r>
    <x v="0"/>
    <x v="0"/>
    <x v="0"/>
    <x v="336"/>
    <x v="0"/>
    <x v="0"/>
    <x v="0"/>
    <x v="307"/>
    <x v="307"/>
    <x v="0"/>
    <x v="0"/>
    <x v="0"/>
    <x v="0"/>
    <x v="203"/>
    <x v="185"/>
    <x v="331"/>
    <x v="0"/>
    <x v="0"/>
    <x v="1"/>
    <x v="2"/>
    <x v="1"/>
    <x v="0"/>
    <x v="4"/>
    <x v="1"/>
    <x v="305"/>
    <x v="12"/>
    <x v="145"/>
    <x v="145"/>
    <x v="145"/>
    <x v="258"/>
    <x v="34"/>
    <x v="335"/>
    <x v="336"/>
    <x v="0"/>
    <x v="325"/>
    <x v="0"/>
    <x v="5"/>
    <x v="0"/>
    <x v="0"/>
    <x v="0"/>
    <x v="0"/>
    <x v="5"/>
    <x v="0"/>
    <x v="1"/>
    <x v="336"/>
    <x v="0"/>
    <x v="19"/>
    <x v="10"/>
    <x v="154"/>
    <x v="0"/>
    <x v="0"/>
    <x v="0"/>
    <x v="0"/>
    <x v="0"/>
    <x v="0"/>
    <x v="0"/>
    <x v="0"/>
    <x v="0"/>
    <x v="0"/>
    <x v="0"/>
    <x v="0"/>
    <x v="0"/>
    <x v="0"/>
    <x v="0"/>
    <x v="0"/>
    <x v="0"/>
    <x v="0"/>
    <x v="0"/>
    <x v="0"/>
    <x v="0"/>
    <x v="14"/>
    <x v="0"/>
    <x v="0"/>
    <x v="0"/>
    <x v="5"/>
    <x v="0"/>
    <x v="0"/>
    <x v="5"/>
    <x v="5"/>
    <x v="0"/>
    <x v="12"/>
    <x v="35"/>
    <x v="1"/>
  </r>
  <r>
    <x v="0"/>
    <x v="0"/>
    <x v="0"/>
    <x v="337"/>
    <x v="0"/>
    <x v="0"/>
    <x v="0"/>
    <x v="308"/>
    <x v="308"/>
    <x v="0"/>
    <x v="0"/>
    <x v="0"/>
    <x v="0"/>
    <x v="42"/>
    <x v="109"/>
    <x v="332"/>
    <x v="0"/>
    <x v="0"/>
    <x v="1"/>
    <x v="2"/>
    <x v="1"/>
    <x v="0"/>
    <x v="4"/>
    <x v="1"/>
    <x v="306"/>
    <x v="12"/>
    <x v="145"/>
    <x v="145"/>
    <x v="145"/>
    <x v="259"/>
    <x v="34"/>
    <x v="336"/>
    <x v="337"/>
    <x v="0"/>
    <x v="326"/>
    <x v="0"/>
    <x v="5"/>
    <x v="0"/>
    <x v="0"/>
    <x v="0"/>
    <x v="0"/>
    <x v="5"/>
    <x v="0"/>
    <x v="1"/>
    <x v="337"/>
    <x v="0"/>
    <x v="9"/>
    <x v="0"/>
    <x v="0"/>
    <x v="0"/>
    <x v="0"/>
    <x v="0"/>
    <x v="0"/>
    <x v="0"/>
    <x v="0"/>
    <x v="0"/>
    <x v="0"/>
    <x v="0"/>
    <x v="0"/>
    <x v="0"/>
    <x v="0"/>
    <x v="0"/>
    <x v="0"/>
    <x v="0"/>
    <x v="0"/>
    <x v="0"/>
    <x v="0"/>
    <x v="0"/>
    <x v="0"/>
    <x v="0"/>
    <x v="14"/>
    <x v="0"/>
    <x v="0"/>
    <x v="0"/>
    <x v="5"/>
    <x v="0"/>
    <x v="0"/>
    <x v="5"/>
    <x v="5"/>
    <x v="0"/>
    <x v="12"/>
    <x v="65"/>
    <x v="0"/>
  </r>
  <r>
    <x v="0"/>
    <x v="0"/>
    <x v="0"/>
    <x v="338"/>
    <x v="0"/>
    <x v="0"/>
    <x v="0"/>
    <x v="309"/>
    <x v="309"/>
    <x v="0"/>
    <x v="0"/>
    <x v="0"/>
    <x v="0"/>
    <x v="46"/>
    <x v="186"/>
    <x v="333"/>
    <x v="0"/>
    <x v="0"/>
    <x v="1"/>
    <x v="2"/>
    <x v="1"/>
    <x v="0"/>
    <x v="11"/>
    <x v="10"/>
    <x v="307"/>
    <x v="23"/>
    <x v="146"/>
    <x v="146"/>
    <x v="146"/>
    <x v="12"/>
    <x v="22"/>
    <x v="337"/>
    <x v="338"/>
    <x v="1"/>
    <x v="327"/>
    <x v="1"/>
    <x v="5"/>
    <x v="0"/>
    <x v="0"/>
    <x v="0"/>
    <x v="0"/>
    <x v="5"/>
    <x v="0"/>
    <x v="1"/>
    <x v="338"/>
    <x v="1"/>
    <x v="17"/>
    <x v="8"/>
    <x v="155"/>
    <x v="0"/>
    <x v="0"/>
    <x v="0"/>
    <x v="0"/>
    <x v="0"/>
    <x v="0"/>
    <x v="0"/>
    <x v="0"/>
    <x v="0"/>
    <x v="0"/>
    <x v="0"/>
    <x v="0"/>
    <x v="0"/>
    <x v="0"/>
    <x v="0"/>
    <x v="3"/>
    <x v="0"/>
    <x v="0"/>
    <x v="0"/>
    <x v="0"/>
    <x v="0"/>
    <x v="8"/>
    <x v="0"/>
    <x v="0"/>
    <x v="0"/>
    <x v="5"/>
    <x v="0"/>
    <x v="0"/>
    <x v="5"/>
    <x v="5"/>
    <x v="0"/>
    <x v="12"/>
    <x v="27"/>
    <x v="2"/>
  </r>
  <r>
    <x v="0"/>
    <x v="0"/>
    <x v="0"/>
    <x v="339"/>
    <x v="0"/>
    <x v="0"/>
    <x v="0"/>
    <x v="310"/>
    <x v="310"/>
    <x v="0"/>
    <x v="0"/>
    <x v="0"/>
    <x v="0"/>
    <x v="204"/>
    <x v="124"/>
    <x v="334"/>
    <x v="0"/>
    <x v="0"/>
    <x v="1"/>
    <x v="2"/>
    <x v="1"/>
    <x v="0"/>
    <x v="54"/>
    <x v="33"/>
    <x v="308"/>
    <x v="23"/>
    <x v="146"/>
    <x v="146"/>
    <x v="146"/>
    <x v="260"/>
    <x v="144"/>
    <x v="338"/>
    <x v="339"/>
    <x v="9"/>
    <x v="328"/>
    <x v="9"/>
    <x v="7"/>
    <x v="0"/>
    <x v="0"/>
    <x v="0"/>
    <x v="0"/>
    <x v="7"/>
    <x v="0"/>
    <x v="1"/>
    <x v="339"/>
    <x v="0"/>
    <x v="10"/>
    <x v="6"/>
    <x v="156"/>
    <x v="0"/>
    <x v="0"/>
    <x v="0"/>
    <x v="0"/>
    <x v="0"/>
    <x v="0"/>
    <x v="0"/>
    <x v="0"/>
    <x v="0"/>
    <x v="0"/>
    <x v="0"/>
    <x v="0"/>
    <x v="0"/>
    <x v="0"/>
    <x v="0"/>
    <x v="70"/>
    <x v="0"/>
    <x v="0"/>
    <x v="0"/>
    <x v="0"/>
    <x v="0"/>
    <x v="2"/>
    <x v="0"/>
    <x v="0"/>
    <x v="0"/>
    <x v="7"/>
    <x v="0"/>
    <x v="0"/>
    <x v="7"/>
    <x v="7"/>
    <x v="0"/>
    <x v="135"/>
    <x v="29"/>
    <x v="0"/>
  </r>
  <r>
    <x v="0"/>
    <x v="0"/>
    <x v="0"/>
    <x v="340"/>
    <x v="0"/>
    <x v="0"/>
    <x v="0"/>
    <x v="311"/>
    <x v="311"/>
    <x v="0"/>
    <x v="0"/>
    <x v="2"/>
    <x v="0"/>
    <x v="205"/>
    <x v="187"/>
    <x v="335"/>
    <x v="0"/>
    <x v="0"/>
    <x v="0"/>
    <x v="0"/>
    <x v="0"/>
    <x v="0"/>
    <x v="46"/>
    <x v="1"/>
    <x v="309"/>
    <x v="0"/>
    <x v="147"/>
    <x v="147"/>
    <x v="147"/>
    <x v="261"/>
    <x v="145"/>
    <x v="339"/>
    <x v="340"/>
    <x v="0"/>
    <x v="329"/>
    <x v="0"/>
    <x v="19"/>
    <x v="0"/>
    <x v="0"/>
    <x v="0"/>
    <x v="0"/>
    <x v="19"/>
    <x v="0"/>
    <x v="1"/>
    <x v="340"/>
    <x v="1"/>
    <x v="11"/>
    <x v="3"/>
    <x v="157"/>
    <x v="0"/>
    <x v="0"/>
    <x v="0"/>
    <x v="0"/>
    <x v="0"/>
    <x v="0"/>
    <x v="0"/>
    <x v="0"/>
    <x v="0"/>
    <x v="0"/>
    <x v="0"/>
    <x v="0"/>
    <x v="0"/>
    <x v="0"/>
    <x v="0"/>
    <x v="71"/>
    <x v="0"/>
    <x v="0"/>
    <x v="0"/>
    <x v="0"/>
    <x v="0"/>
    <x v="1"/>
    <x v="0"/>
    <x v="0"/>
    <x v="0"/>
    <x v="0"/>
    <x v="0"/>
    <x v="0"/>
    <x v="0"/>
    <x v="0"/>
    <x v="0"/>
    <x v="0"/>
    <x v="9"/>
    <x v="5"/>
  </r>
  <r>
    <x v="0"/>
    <x v="0"/>
    <x v="0"/>
    <x v="341"/>
    <x v="0"/>
    <x v="0"/>
    <x v="0"/>
    <x v="312"/>
    <x v="312"/>
    <x v="0"/>
    <x v="0"/>
    <x v="0"/>
    <x v="0"/>
    <x v="206"/>
    <x v="53"/>
    <x v="336"/>
    <x v="0"/>
    <x v="0"/>
    <x v="1"/>
    <x v="2"/>
    <x v="0"/>
    <x v="0"/>
    <x v="14"/>
    <x v="8"/>
    <x v="310"/>
    <x v="11"/>
    <x v="148"/>
    <x v="148"/>
    <x v="148"/>
    <x v="262"/>
    <x v="63"/>
    <x v="340"/>
    <x v="341"/>
    <x v="12"/>
    <x v="330"/>
    <x v="12"/>
    <x v="1"/>
    <x v="0"/>
    <x v="0"/>
    <x v="0"/>
    <x v="0"/>
    <x v="1"/>
    <x v="0"/>
    <x v="1"/>
    <x v="341"/>
    <x v="0"/>
    <x v="7"/>
    <x v="6"/>
    <x v="0"/>
    <x v="0"/>
    <x v="0"/>
    <x v="0"/>
    <x v="0"/>
    <x v="0"/>
    <x v="0"/>
    <x v="0"/>
    <x v="0"/>
    <x v="0"/>
    <x v="0"/>
    <x v="0"/>
    <x v="0"/>
    <x v="0"/>
    <x v="0"/>
    <x v="0"/>
    <x v="25"/>
    <x v="0"/>
    <x v="0"/>
    <x v="0"/>
    <x v="0"/>
    <x v="0"/>
    <x v="0"/>
    <x v="0"/>
    <x v="0"/>
    <x v="0"/>
    <x v="3"/>
    <x v="1"/>
    <x v="0"/>
    <x v="3"/>
    <x v="3"/>
    <x v="0"/>
    <x v="99"/>
    <x v="32"/>
    <x v="4"/>
  </r>
  <r>
    <x v="0"/>
    <x v="0"/>
    <x v="0"/>
    <x v="342"/>
    <x v="0"/>
    <x v="0"/>
    <x v="0"/>
    <x v="313"/>
    <x v="313"/>
    <x v="0"/>
    <x v="0"/>
    <x v="1"/>
    <x v="0"/>
    <x v="46"/>
    <x v="188"/>
    <x v="337"/>
    <x v="0"/>
    <x v="0"/>
    <x v="0"/>
    <x v="1"/>
    <x v="1"/>
    <x v="0"/>
    <x v="36"/>
    <x v="4"/>
    <x v="311"/>
    <x v="25"/>
    <x v="149"/>
    <x v="149"/>
    <x v="149"/>
    <x v="263"/>
    <x v="85"/>
    <x v="341"/>
    <x v="342"/>
    <x v="6"/>
    <x v="331"/>
    <x v="6"/>
    <x v="2"/>
    <x v="0"/>
    <x v="0"/>
    <x v="0"/>
    <x v="0"/>
    <x v="2"/>
    <x v="0"/>
    <x v="1"/>
    <x v="342"/>
    <x v="0"/>
    <x v="9"/>
    <x v="0"/>
    <x v="136"/>
    <x v="0"/>
    <x v="0"/>
    <x v="0"/>
    <x v="0"/>
    <x v="0"/>
    <x v="0"/>
    <x v="0"/>
    <x v="0"/>
    <x v="0"/>
    <x v="0"/>
    <x v="0"/>
    <x v="0"/>
    <x v="0"/>
    <x v="0"/>
    <x v="104"/>
    <x v="56"/>
    <x v="0"/>
    <x v="0"/>
    <x v="0"/>
    <x v="0"/>
    <x v="0"/>
    <x v="6"/>
    <x v="0"/>
    <x v="0"/>
    <x v="0"/>
    <x v="3"/>
    <x v="2"/>
    <x v="0"/>
    <x v="3"/>
    <x v="3"/>
    <x v="0"/>
    <x v="37"/>
    <x v="15"/>
    <x v="2"/>
  </r>
  <r>
    <x v="0"/>
    <x v="0"/>
    <x v="0"/>
    <x v="343"/>
    <x v="0"/>
    <x v="0"/>
    <x v="0"/>
    <x v="314"/>
    <x v="314"/>
    <x v="0"/>
    <x v="0"/>
    <x v="1"/>
    <x v="0"/>
    <x v="24"/>
    <x v="189"/>
    <x v="338"/>
    <x v="0"/>
    <x v="0"/>
    <x v="0"/>
    <x v="1"/>
    <x v="1"/>
    <x v="0"/>
    <x v="36"/>
    <x v="28"/>
    <x v="312"/>
    <x v="25"/>
    <x v="149"/>
    <x v="149"/>
    <x v="149"/>
    <x v="264"/>
    <x v="146"/>
    <x v="342"/>
    <x v="343"/>
    <x v="6"/>
    <x v="332"/>
    <x v="6"/>
    <x v="2"/>
    <x v="0"/>
    <x v="0"/>
    <x v="0"/>
    <x v="0"/>
    <x v="2"/>
    <x v="0"/>
    <x v="1"/>
    <x v="343"/>
    <x v="0"/>
    <x v="15"/>
    <x v="6"/>
    <x v="158"/>
    <x v="0"/>
    <x v="0"/>
    <x v="0"/>
    <x v="0"/>
    <x v="0"/>
    <x v="0"/>
    <x v="0"/>
    <x v="0"/>
    <x v="0"/>
    <x v="0"/>
    <x v="0"/>
    <x v="0"/>
    <x v="0"/>
    <x v="0"/>
    <x v="0"/>
    <x v="72"/>
    <x v="0"/>
    <x v="0"/>
    <x v="0"/>
    <x v="0"/>
    <x v="0"/>
    <x v="21"/>
    <x v="0"/>
    <x v="0"/>
    <x v="0"/>
    <x v="3"/>
    <x v="2"/>
    <x v="0"/>
    <x v="3"/>
    <x v="3"/>
    <x v="0"/>
    <x v="37"/>
    <x v="15"/>
    <x v="2"/>
  </r>
  <r>
    <x v="0"/>
    <x v="0"/>
    <x v="0"/>
    <x v="344"/>
    <x v="0"/>
    <x v="0"/>
    <x v="0"/>
    <x v="315"/>
    <x v="315"/>
    <x v="0"/>
    <x v="0"/>
    <x v="1"/>
    <x v="0"/>
    <x v="207"/>
    <x v="49"/>
    <x v="339"/>
    <x v="0"/>
    <x v="0"/>
    <x v="0"/>
    <x v="1"/>
    <x v="1"/>
    <x v="0"/>
    <x v="36"/>
    <x v="4"/>
    <x v="313"/>
    <x v="11"/>
    <x v="150"/>
    <x v="150"/>
    <x v="150"/>
    <x v="265"/>
    <x v="85"/>
    <x v="343"/>
    <x v="344"/>
    <x v="0"/>
    <x v="333"/>
    <x v="0"/>
    <x v="2"/>
    <x v="0"/>
    <x v="0"/>
    <x v="0"/>
    <x v="0"/>
    <x v="2"/>
    <x v="0"/>
    <x v="0"/>
    <x v="344"/>
    <x v="0"/>
    <x v="26"/>
    <x v="2"/>
    <x v="0"/>
    <x v="0"/>
    <x v="0"/>
    <x v="0"/>
    <x v="0"/>
    <x v="0"/>
    <x v="0"/>
    <x v="0"/>
    <x v="0"/>
    <x v="0"/>
    <x v="0"/>
    <x v="0"/>
    <x v="0"/>
    <x v="0"/>
    <x v="0"/>
    <x v="105"/>
    <x v="41"/>
    <x v="0"/>
    <x v="0"/>
    <x v="0"/>
    <x v="0"/>
    <x v="0"/>
    <x v="45"/>
    <x v="0"/>
    <x v="0"/>
    <x v="0"/>
    <x v="3"/>
    <x v="5"/>
    <x v="0"/>
    <x v="3"/>
    <x v="3"/>
    <x v="0"/>
    <x v="18"/>
    <x v="8"/>
    <x v="0"/>
  </r>
  <r>
    <x v="0"/>
    <x v="0"/>
    <x v="0"/>
    <x v="345"/>
    <x v="0"/>
    <x v="1"/>
    <x v="0"/>
    <x v="315"/>
    <x v="315"/>
    <x v="0"/>
    <x v="0"/>
    <x v="1"/>
    <x v="0"/>
    <x v="207"/>
    <x v="49"/>
    <x v="340"/>
    <x v="0"/>
    <x v="0"/>
    <x v="0"/>
    <x v="1"/>
    <x v="1"/>
    <x v="0"/>
    <x v="36"/>
    <x v="4"/>
    <x v="313"/>
    <x v="11"/>
    <x v="150"/>
    <x v="150"/>
    <x v="150"/>
    <x v="266"/>
    <x v="85"/>
    <x v="344"/>
    <x v="345"/>
    <x v="0"/>
    <x v="334"/>
    <x v="0"/>
    <x v="0"/>
    <x v="0"/>
    <x v="0"/>
    <x v="0"/>
    <x v="0"/>
    <x v="0"/>
    <x v="0"/>
    <x v="0"/>
    <x v="345"/>
    <x v="0"/>
    <x v="24"/>
    <x v="6"/>
    <x v="0"/>
    <x v="0"/>
    <x v="0"/>
    <x v="0"/>
    <x v="0"/>
    <x v="0"/>
    <x v="0"/>
    <x v="0"/>
    <x v="0"/>
    <x v="0"/>
    <x v="0"/>
    <x v="0"/>
    <x v="0"/>
    <x v="0"/>
    <x v="0"/>
    <x v="106"/>
    <x v="41"/>
    <x v="0"/>
    <x v="0"/>
    <x v="0"/>
    <x v="0"/>
    <x v="0"/>
    <x v="45"/>
    <x v="0"/>
    <x v="0"/>
    <x v="0"/>
    <x v="3"/>
    <x v="5"/>
    <x v="0"/>
    <x v="3"/>
    <x v="3"/>
    <x v="0"/>
    <x v="18"/>
    <x v="10"/>
    <x v="0"/>
  </r>
  <r>
    <x v="0"/>
    <x v="0"/>
    <x v="0"/>
    <x v="346"/>
    <x v="0"/>
    <x v="1"/>
    <x v="0"/>
    <x v="316"/>
    <x v="316"/>
    <x v="0"/>
    <x v="0"/>
    <x v="0"/>
    <x v="0"/>
    <x v="9"/>
    <x v="122"/>
    <x v="341"/>
    <x v="0"/>
    <x v="0"/>
    <x v="1"/>
    <x v="2"/>
    <x v="1"/>
    <x v="0"/>
    <x v="3"/>
    <x v="1"/>
    <x v="314"/>
    <x v="11"/>
    <x v="150"/>
    <x v="150"/>
    <x v="150"/>
    <x v="267"/>
    <x v="102"/>
    <x v="345"/>
    <x v="346"/>
    <x v="0"/>
    <x v="333"/>
    <x v="0"/>
    <x v="5"/>
    <x v="0"/>
    <x v="0"/>
    <x v="0"/>
    <x v="0"/>
    <x v="5"/>
    <x v="0"/>
    <x v="0"/>
    <x v="346"/>
    <x v="0"/>
    <x v="21"/>
    <x v="4"/>
    <x v="0"/>
    <x v="0"/>
    <x v="0"/>
    <x v="0"/>
    <x v="0"/>
    <x v="0"/>
    <x v="0"/>
    <x v="0"/>
    <x v="0"/>
    <x v="25"/>
    <x v="0"/>
    <x v="0"/>
    <x v="0"/>
    <x v="0"/>
    <x v="0"/>
    <x v="105"/>
    <x v="0"/>
    <x v="0"/>
    <x v="0"/>
    <x v="0"/>
    <x v="0"/>
    <x v="0"/>
    <x v="19"/>
    <x v="0"/>
    <x v="0"/>
    <x v="0"/>
    <x v="3"/>
    <x v="5"/>
    <x v="0"/>
    <x v="3"/>
    <x v="3"/>
    <x v="0"/>
    <x v="18"/>
    <x v="8"/>
    <x v="0"/>
  </r>
  <r>
    <x v="0"/>
    <x v="0"/>
    <x v="0"/>
    <x v="347"/>
    <x v="0"/>
    <x v="1"/>
    <x v="0"/>
    <x v="317"/>
    <x v="317"/>
    <x v="0"/>
    <x v="0"/>
    <x v="1"/>
    <x v="0"/>
    <x v="18"/>
    <x v="104"/>
    <x v="342"/>
    <x v="0"/>
    <x v="0"/>
    <x v="0"/>
    <x v="1"/>
    <x v="1"/>
    <x v="0"/>
    <x v="36"/>
    <x v="4"/>
    <x v="315"/>
    <x v="11"/>
    <x v="150"/>
    <x v="150"/>
    <x v="150"/>
    <x v="268"/>
    <x v="147"/>
    <x v="346"/>
    <x v="347"/>
    <x v="0"/>
    <x v="333"/>
    <x v="0"/>
    <x v="2"/>
    <x v="0"/>
    <x v="0"/>
    <x v="0"/>
    <x v="0"/>
    <x v="2"/>
    <x v="0"/>
    <x v="0"/>
    <x v="347"/>
    <x v="0"/>
    <x v="24"/>
    <x v="8"/>
    <x v="0"/>
    <x v="0"/>
    <x v="0"/>
    <x v="0"/>
    <x v="0"/>
    <x v="0"/>
    <x v="0"/>
    <x v="0"/>
    <x v="0"/>
    <x v="0"/>
    <x v="0"/>
    <x v="0"/>
    <x v="0"/>
    <x v="0"/>
    <x v="0"/>
    <x v="105"/>
    <x v="14"/>
    <x v="0"/>
    <x v="0"/>
    <x v="0"/>
    <x v="0"/>
    <x v="0"/>
    <x v="6"/>
    <x v="0"/>
    <x v="0"/>
    <x v="0"/>
    <x v="3"/>
    <x v="5"/>
    <x v="0"/>
    <x v="3"/>
    <x v="3"/>
    <x v="0"/>
    <x v="18"/>
    <x v="8"/>
    <x v="0"/>
  </r>
  <r>
    <x v="0"/>
    <x v="0"/>
    <x v="0"/>
    <x v="348"/>
    <x v="0"/>
    <x v="0"/>
    <x v="0"/>
    <x v="318"/>
    <x v="318"/>
    <x v="0"/>
    <x v="0"/>
    <x v="0"/>
    <x v="0"/>
    <x v="7"/>
    <x v="190"/>
    <x v="343"/>
    <x v="0"/>
    <x v="0"/>
    <x v="1"/>
    <x v="2"/>
    <x v="0"/>
    <x v="0"/>
    <x v="4"/>
    <x v="8"/>
    <x v="316"/>
    <x v="11"/>
    <x v="150"/>
    <x v="150"/>
    <x v="150"/>
    <x v="269"/>
    <x v="28"/>
    <x v="347"/>
    <x v="348"/>
    <x v="0"/>
    <x v="333"/>
    <x v="0"/>
    <x v="1"/>
    <x v="0"/>
    <x v="0"/>
    <x v="0"/>
    <x v="0"/>
    <x v="1"/>
    <x v="0"/>
    <x v="1"/>
    <x v="348"/>
    <x v="0"/>
    <x v="21"/>
    <x v="2"/>
    <x v="14"/>
    <x v="0"/>
    <x v="0"/>
    <x v="0"/>
    <x v="0"/>
    <x v="0"/>
    <x v="0"/>
    <x v="0"/>
    <x v="0"/>
    <x v="0"/>
    <x v="0"/>
    <x v="0"/>
    <x v="0"/>
    <x v="0"/>
    <x v="0"/>
    <x v="105"/>
    <x v="16"/>
    <x v="0"/>
    <x v="0"/>
    <x v="0"/>
    <x v="0"/>
    <x v="0"/>
    <x v="0"/>
    <x v="0"/>
    <x v="0"/>
    <x v="0"/>
    <x v="3"/>
    <x v="5"/>
    <x v="0"/>
    <x v="3"/>
    <x v="3"/>
    <x v="0"/>
    <x v="18"/>
    <x v="2"/>
    <x v="0"/>
  </r>
  <r>
    <x v="0"/>
    <x v="0"/>
    <x v="0"/>
    <x v="349"/>
    <x v="0"/>
    <x v="0"/>
    <x v="0"/>
    <x v="319"/>
    <x v="319"/>
    <x v="0"/>
    <x v="0"/>
    <x v="0"/>
    <x v="0"/>
    <x v="97"/>
    <x v="182"/>
    <x v="344"/>
    <x v="0"/>
    <x v="0"/>
    <x v="1"/>
    <x v="2"/>
    <x v="0"/>
    <x v="14"/>
    <x v="11"/>
    <x v="10"/>
    <x v="317"/>
    <x v="11"/>
    <x v="150"/>
    <x v="150"/>
    <x v="150"/>
    <x v="270"/>
    <x v="114"/>
    <x v="348"/>
    <x v="349"/>
    <x v="0"/>
    <x v="333"/>
    <x v="0"/>
    <x v="5"/>
    <x v="0"/>
    <x v="0"/>
    <x v="0"/>
    <x v="0"/>
    <x v="5"/>
    <x v="0"/>
    <x v="1"/>
    <x v="349"/>
    <x v="0"/>
    <x v="13"/>
    <x v="9"/>
    <x v="0"/>
    <x v="0"/>
    <x v="0"/>
    <x v="0"/>
    <x v="0"/>
    <x v="0"/>
    <x v="0"/>
    <x v="0"/>
    <x v="0"/>
    <x v="0"/>
    <x v="0"/>
    <x v="0"/>
    <x v="0"/>
    <x v="0"/>
    <x v="0"/>
    <x v="105"/>
    <x v="3"/>
    <x v="0"/>
    <x v="0"/>
    <x v="0"/>
    <x v="0"/>
    <x v="0"/>
    <x v="3"/>
    <x v="0"/>
    <x v="0"/>
    <x v="0"/>
    <x v="3"/>
    <x v="5"/>
    <x v="0"/>
    <x v="3"/>
    <x v="3"/>
    <x v="0"/>
    <x v="18"/>
    <x v="8"/>
    <x v="0"/>
  </r>
  <r>
    <x v="0"/>
    <x v="0"/>
    <x v="0"/>
    <x v="350"/>
    <x v="0"/>
    <x v="0"/>
    <x v="0"/>
    <x v="320"/>
    <x v="320"/>
    <x v="0"/>
    <x v="0"/>
    <x v="2"/>
    <x v="0"/>
    <x v="208"/>
    <x v="191"/>
    <x v="345"/>
    <x v="0"/>
    <x v="0"/>
    <x v="1"/>
    <x v="2"/>
    <x v="0"/>
    <x v="0"/>
    <x v="22"/>
    <x v="8"/>
    <x v="318"/>
    <x v="7"/>
    <x v="151"/>
    <x v="151"/>
    <x v="151"/>
    <x v="271"/>
    <x v="47"/>
    <x v="349"/>
    <x v="350"/>
    <x v="3"/>
    <x v="335"/>
    <x v="3"/>
    <x v="1"/>
    <x v="0"/>
    <x v="0"/>
    <x v="0"/>
    <x v="0"/>
    <x v="1"/>
    <x v="0"/>
    <x v="1"/>
    <x v="350"/>
    <x v="0"/>
    <x v="10"/>
    <x v="1"/>
    <x v="40"/>
    <x v="0"/>
    <x v="0"/>
    <x v="0"/>
    <x v="0"/>
    <x v="0"/>
    <x v="0"/>
    <x v="0"/>
    <x v="0"/>
    <x v="0"/>
    <x v="0"/>
    <x v="0"/>
    <x v="0"/>
    <x v="0"/>
    <x v="0"/>
    <x v="0"/>
    <x v="23"/>
    <x v="12"/>
    <x v="9"/>
    <x v="0"/>
    <x v="10"/>
    <x v="11"/>
    <x v="21"/>
    <x v="3"/>
    <x v="0"/>
    <x v="0"/>
    <x v="1"/>
    <x v="1"/>
    <x v="0"/>
    <x v="1"/>
    <x v="1"/>
    <x v="0"/>
    <x v="20"/>
    <x v="11"/>
    <x v="3"/>
  </r>
  <r>
    <x v="0"/>
    <x v="0"/>
    <x v="0"/>
    <x v="351"/>
    <x v="0"/>
    <x v="0"/>
    <x v="0"/>
    <x v="321"/>
    <x v="321"/>
    <x v="0"/>
    <x v="0"/>
    <x v="0"/>
    <x v="0"/>
    <x v="209"/>
    <x v="81"/>
    <x v="346"/>
    <x v="0"/>
    <x v="0"/>
    <x v="1"/>
    <x v="2"/>
    <x v="2"/>
    <x v="8"/>
    <x v="17"/>
    <x v="0"/>
    <x v="319"/>
    <x v="5"/>
    <x v="152"/>
    <x v="152"/>
    <x v="152"/>
    <x v="272"/>
    <x v="39"/>
    <x v="350"/>
    <x v="351"/>
    <x v="6"/>
    <x v="336"/>
    <x v="6"/>
    <x v="40"/>
    <x v="25"/>
    <x v="0"/>
    <x v="0"/>
    <x v="0"/>
    <x v="40"/>
    <x v="25"/>
    <x v="1"/>
    <x v="351"/>
    <x v="0"/>
    <x v="21"/>
    <x v="8"/>
    <x v="0"/>
    <x v="0"/>
    <x v="0"/>
    <x v="0"/>
    <x v="0"/>
    <x v="0"/>
    <x v="0"/>
    <x v="0"/>
    <x v="0"/>
    <x v="0"/>
    <x v="0"/>
    <x v="0"/>
    <x v="0"/>
    <x v="0"/>
    <x v="0"/>
    <x v="107"/>
    <x v="5"/>
    <x v="0"/>
    <x v="0"/>
    <x v="0"/>
    <x v="0"/>
    <x v="0"/>
    <x v="2"/>
    <x v="0"/>
    <x v="0"/>
    <x v="0"/>
    <x v="35"/>
    <x v="1"/>
    <x v="0"/>
    <x v="35"/>
    <x v="35"/>
    <x v="0"/>
    <x v="136"/>
    <x v="8"/>
    <x v="7"/>
  </r>
  <r>
    <x v="0"/>
    <x v="0"/>
    <x v="0"/>
    <x v="352"/>
    <x v="0"/>
    <x v="0"/>
    <x v="0"/>
    <x v="322"/>
    <x v="322"/>
    <x v="0"/>
    <x v="0"/>
    <x v="0"/>
    <x v="0"/>
    <x v="210"/>
    <x v="192"/>
    <x v="347"/>
    <x v="0"/>
    <x v="0"/>
    <x v="1"/>
    <x v="2"/>
    <x v="2"/>
    <x v="0"/>
    <x v="17"/>
    <x v="2"/>
    <x v="320"/>
    <x v="5"/>
    <x v="152"/>
    <x v="152"/>
    <x v="152"/>
    <x v="273"/>
    <x v="72"/>
    <x v="351"/>
    <x v="352"/>
    <x v="5"/>
    <x v="337"/>
    <x v="5"/>
    <x v="15"/>
    <x v="10"/>
    <x v="0"/>
    <x v="0"/>
    <x v="0"/>
    <x v="14"/>
    <x v="9"/>
    <x v="1"/>
    <x v="352"/>
    <x v="0"/>
    <x v="20"/>
    <x v="1"/>
    <x v="0"/>
    <x v="0"/>
    <x v="0"/>
    <x v="0"/>
    <x v="0"/>
    <x v="0"/>
    <x v="0"/>
    <x v="0"/>
    <x v="0"/>
    <x v="0"/>
    <x v="0"/>
    <x v="0"/>
    <x v="0"/>
    <x v="0"/>
    <x v="0"/>
    <x v="0"/>
    <x v="0"/>
    <x v="0"/>
    <x v="0"/>
    <x v="0"/>
    <x v="0"/>
    <x v="0"/>
    <x v="2"/>
    <x v="0"/>
    <x v="0"/>
    <x v="0"/>
    <x v="10"/>
    <x v="5"/>
    <x v="0"/>
    <x v="10"/>
    <x v="10"/>
    <x v="0"/>
    <x v="84"/>
    <x v="18"/>
    <x v="0"/>
  </r>
  <r>
    <x v="0"/>
    <x v="0"/>
    <x v="0"/>
    <x v="353"/>
    <x v="0"/>
    <x v="0"/>
    <x v="1"/>
    <x v="323"/>
    <x v="323"/>
    <x v="0"/>
    <x v="0"/>
    <x v="2"/>
    <x v="0"/>
    <x v="211"/>
    <x v="2"/>
    <x v="348"/>
    <x v="0"/>
    <x v="1"/>
    <x v="0"/>
    <x v="3"/>
    <x v="2"/>
    <x v="10"/>
    <x v="41"/>
    <x v="26"/>
    <x v="321"/>
    <x v="22"/>
    <x v="153"/>
    <x v="153"/>
    <x v="153"/>
    <x v="274"/>
    <x v="148"/>
    <x v="352"/>
    <x v="353"/>
    <x v="4"/>
    <x v="338"/>
    <x v="4"/>
    <x v="4"/>
    <x v="0"/>
    <x v="0"/>
    <x v="0"/>
    <x v="0"/>
    <x v="4"/>
    <x v="0"/>
    <x v="1"/>
    <x v="353"/>
    <x v="0"/>
    <x v="19"/>
    <x v="6"/>
    <x v="159"/>
    <x v="0"/>
    <x v="0"/>
    <x v="0"/>
    <x v="0"/>
    <x v="0"/>
    <x v="0"/>
    <x v="0"/>
    <x v="0"/>
    <x v="0"/>
    <x v="0"/>
    <x v="0"/>
    <x v="0"/>
    <x v="0"/>
    <x v="0"/>
    <x v="0"/>
    <x v="65"/>
    <x v="11"/>
    <x v="8"/>
    <x v="4"/>
    <x v="9"/>
    <x v="10"/>
    <x v="13"/>
    <x v="2"/>
    <x v="0"/>
    <x v="0"/>
    <x v="11"/>
    <x v="2"/>
    <x v="0"/>
    <x v="11"/>
    <x v="11"/>
    <x v="0"/>
    <x v="137"/>
    <x v="36"/>
    <x v="2"/>
  </r>
  <r>
    <x v="0"/>
    <x v="0"/>
    <x v="0"/>
    <x v="354"/>
    <x v="0"/>
    <x v="0"/>
    <x v="0"/>
    <x v="324"/>
    <x v="324"/>
    <x v="0"/>
    <x v="0"/>
    <x v="0"/>
    <x v="0"/>
    <x v="41"/>
    <x v="193"/>
    <x v="349"/>
    <x v="0"/>
    <x v="0"/>
    <x v="1"/>
    <x v="2"/>
    <x v="2"/>
    <x v="0"/>
    <x v="55"/>
    <x v="33"/>
    <x v="322"/>
    <x v="12"/>
    <x v="154"/>
    <x v="154"/>
    <x v="154"/>
    <x v="275"/>
    <x v="149"/>
    <x v="353"/>
    <x v="354"/>
    <x v="3"/>
    <x v="339"/>
    <x v="3"/>
    <x v="12"/>
    <x v="7"/>
    <x v="0"/>
    <x v="0"/>
    <x v="0"/>
    <x v="16"/>
    <x v="11"/>
    <x v="1"/>
    <x v="354"/>
    <x v="0"/>
    <x v="19"/>
    <x v="0"/>
    <x v="160"/>
    <x v="0"/>
    <x v="0"/>
    <x v="0"/>
    <x v="0"/>
    <x v="0"/>
    <x v="0"/>
    <x v="0"/>
    <x v="0"/>
    <x v="0"/>
    <x v="0"/>
    <x v="0"/>
    <x v="0"/>
    <x v="0"/>
    <x v="0"/>
    <x v="0"/>
    <x v="70"/>
    <x v="0"/>
    <x v="0"/>
    <x v="0"/>
    <x v="0"/>
    <x v="0"/>
    <x v="2"/>
    <x v="0"/>
    <x v="0"/>
    <x v="0"/>
    <x v="14"/>
    <x v="4"/>
    <x v="0"/>
    <x v="14"/>
    <x v="14"/>
    <x v="0"/>
    <x v="47"/>
    <x v="35"/>
    <x v="1"/>
  </r>
  <r>
    <x v="0"/>
    <x v="0"/>
    <x v="0"/>
    <x v="355"/>
    <x v="0"/>
    <x v="0"/>
    <x v="0"/>
    <x v="325"/>
    <x v="325"/>
    <x v="0"/>
    <x v="0"/>
    <x v="0"/>
    <x v="0"/>
    <x v="110"/>
    <x v="76"/>
    <x v="350"/>
    <x v="0"/>
    <x v="0"/>
    <x v="0"/>
    <x v="0"/>
    <x v="0"/>
    <x v="0"/>
    <x v="31"/>
    <x v="0"/>
    <x v="323"/>
    <x v="27"/>
    <x v="155"/>
    <x v="155"/>
    <x v="155"/>
    <x v="12"/>
    <x v="150"/>
    <x v="354"/>
    <x v="355"/>
    <x v="1"/>
    <x v="340"/>
    <x v="1"/>
    <x v="0"/>
    <x v="0"/>
    <x v="0"/>
    <x v="0"/>
    <x v="0"/>
    <x v="0"/>
    <x v="0"/>
    <x v="1"/>
    <x v="355"/>
    <x v="1"/>
    <x v="19"/>
    <x v="3"/>
    <x v="161"/>
    <x v="0"/>
    <x v="0"/>
    <x v="0"/>
    <x v="0"/>
    <x v="0"/>
    <x v="0"/>
    <x v="0"/>
    <x v="0"/>
    <x v="0"/>
    <x v="0"/>
    <x v="0"/>
    <x v="0"/>
    <x v="0"/>
    <x v="0"/>
    <x v="108"/>
    <x v="73"/>
    <x v="0"/>
    <x v="0"/>
    <x v="0"/>
    <x v="0"/>
    <x v="0"/>
    <x v="0"/>
    <x v="0"/>
    <x v="0"/>
    <x v="0"/>
    <x v="0"/>
    <x v="5"/>
    <x v="0"/>
    <x v="0"/>
    <x v="0"/>
    <x v="0"/>
    <x v="138"/>
    <x v="9"/>
    <x v="5"/>
  </r>
  <r>
    <x v="0"/>
    <x v="0"/>
    <x v="0"/>
    <x v="356"/>
    <x v="0"/>
    <x v="0"/>
    <x v="0"/>
    <x v="326"/>
    <x v="326"/>
    <x v="0"/>
    <x v="0"/>
    <x v="0"/>
    <x v="0"/>
    <x v="111"/>
    <x v="27"/>
    <x v="351"/>
    <x v="0"/>
    <x v="0"/>
    <x v="1"/>
    <x v="2"/>
    <x v="1"/>
    <x v="0"/>
    <x v="7"/>
    <x v="0"/>
    <x v="324"/>
    <x v="0"/>
    <x v="156"/>
    <x v="156"/>
    <x v="156"/>
    <x v="276"/>
    <x v="31"/>
    <x v="355"/>
    <x v="356"/>
    <x v="6"/>
    <x v="341"/>
    <x v="6"/>
    <x v="14"/>
    <x v="9"/>
    <x v="0"/>
    <x v="0"/>
    <x v="0"/>
    <x v="13"/>
    <x v="8"/>
    <x v="1"/>
    <x v="356"/>
    <x v="0"/>
    <x v="10"/>
    <x v="0"/>
    <x v="0"/>
    <x v="0"/>
    <x v="0"/>
    <x v="0"/>
    <x v="0"/>
    <x v="0"/>
    <x v="0"/>
    <x v="0"/>
    <x v="0"/>
    <x v="0"/>
    <x v="0"/>
    <x v="0"/>
    <x v="0"/>
    <x v="0"/>
    <x v="0"/>
    <x v="0"/>
    <x v="0"/>
    <x v="0"/>
    <x v="0"/>
    <x v="0"/>
    <x v="0"/>
    <x v="0"/>
    <x v="11"/>
    <x v="0"/>
    <x v="0"/>
    <x v="0"/>
    <x v="8"/>
    <x v="2"/>
    <x v="0"/>
    <x v="8"/>
    <x v="8"/>
    <x v="0"/>
    <x v="81"/>
    <x v="8"/>
    <x v="2"/>
  </r>
  <r>
    <x v="0"/>
    <x v="0"/>
    <x v="0"/>
    <x v="357"/>
    <x v="0"/>
    <x v="0"/>
    <x v="0"/>
    <x v="327"/>
    <x v="327"/>
    <x v="0"/>
    <x v="0"/>
    <x v="0"/>
    <x v="0"/>
    <x v="23"/>
    <x v="190"/>
    <x v="352"/>
    <x v="0"/>
    <x v="0"/>
    <x v="0"/>
    <x v="0"/>
    <x v="0"/>
    <x v="0"/>
    <x v="31"/>
    <x v="0"/>
    <x v="325"/>
    <x v="19"/>
    <x v="157"/>
    <x v="157"/>
    <x v="157"/>
    <x v="12"/>
    <x v="151"/>
    <x v="356"/>
    <x v="357"/>
    <x v="1"/>
    <x v="342"/>
    <x v="1"/>
    <x v="1"/>
    <x v="0"/>
    <x v="0"/>
    <x v="0"/>
    <x v="0"/>
    <x v="1"/>
    <x v="0"/>
    <x v="0"/>
    <x v="357"/>
    <x v="0"/>
    <x v="21"/>
    <x v="8"/>
    <x v="0"/>
    <x v="0"/>
    <x v="0"/>
    <x v="0"/>
    <x v="0"/>
    <x v="0"/>
    <x v="0"/>
    <x v="0"/>
    <x v="0"/>
    <x v="0"/>
    <x v="0"/>
    <x v="0"/>
    <x v="0"/>
    <x v="0"/>
    <x v="0"/>
    <x v="109"/>
    <x v="0"/>
    <x v="0"/>
    <x v="0"/>
    <x v="0"/>
    <x v="0"/>
    <x v="0"/>
    <x v="3"/>
    <x v="0"/>
    <x v="0"/>
    <x v="0"/>
    <x v="1"/>
    <x v="0"/>
    <x v="0"/>
    <x v="1"/>
    <x v="1"/>
    <x v="0"/>
    <x v="1"/>
    <x v="2"/>
    <x v="2"/>
  </r>
  <r>
    <x v="0"/>
    <x v="0"/>
    <x v="0"/>
    <x v="358"/>
    <x v="0"/>
    <x v="0"/>
    <x v="0"/>
    <x v="328"/>
    <x v="328"/>
    <x v="0"/>
    <x v="0"/>
    <x v="0"/>
    <x v="0"/>
    <x v="212"/>
    <x v="85"/>
    <x v="353"/>
    <x v="0"/>
    <x v="0"/>
    <x v="1"/>
    <x v="2"/>
    <x v="0"/>
    <x v="0"/>
    <x v="4"/>
    <x v="8"/>
    <x v="326"/>
    <x v="19"/>
    <x v="157"/>
    <x v="157"/>
    <x v="157"/>
    <x v="12"/>
    <x v="152"/>
    <x v="357"/>
    <x v="358"/>
    <x v="1"/>
    <x v="343"/>
    <x v="1"/>
    <x v="1"/>
    <x v="0"/>
    <x v="0"/>
    <x v="0"/>
    <x v="0"/>
    <x v="1"/>
    <x v="0"/>
    <x v="1"/>
    <x v="358"/>
    <x v="0"/>
    <x v="20"/>
    <x v="3"/>
    <x v="0"/>
    <x v="0"/>
    <x v="0"/>
    <x v="0"/>
    <x v="0"/>
    <x v="0"/>
    <x v="0"/>
    <x v="0"/>
    <x v="0"/>
    <x v="0"/>
    <x v="0"/>
    <x v="0"/>
    <x v="0"/>
    <x v="0"/>
    <x v="0"/>
    <x v="0"/>
    <x v="16"/>
    <x v="0"/>
    <x v="0"/>
    <x v="0"/>
    <x v="0"/>
    <x v="0"/>
    <x v="32"/>
    <x v="0"/>
    <x v="0"/>
    <x v="0"/>
    <x v="1"/>
    <x v="0"/>
    <x v="0"/>
    <x v="1"/>
    <x v="1"/>
    <x v="0"/>
    <x v="1"/>
    <x v="2"/>
    <x v="2"/>
  </r>
  <r>
    <x v="0"/>
    <x v="0"/>
    <x v="0"/>
    <x v="359"/>
    <x v="0"/>
    <x v="0"/>
    <x v="0"/>
    <x v="329"/>
    <x v="329"/>
    <x v="0"/>
    <x v="0"/>
    <x v="1"/>
    <x v="0"/>
    <x v="156"/>
    <x v="73"/>
    <x v="354"/>
    <x v="0"/>
    <x v="0"/>
    <x v="0"/>
    <x v="1"/>
    <x v="1"/>
    <x v="0"/>
    <x v="38"/>
    <x v="1"/>
    <x v="327"/>
    <x v="19"/>
    <x v="158"/>
    <x v="158"/>
    <x v="158"/>
    <x v="277"/>
    <x v="87"/>
    <x v="358"/>
    <x v="359"/>
    <x v="0"/>
    <x v="344"/>
    <x v="0"/>
    <x v="2"/>
    <x v="0"/>
    <x v="0"/>
    <x v="0"/>
    <x v="0"/>
    <x v="2"/>
    <x v="0"/>
    <x v="1"/>
    <x v="359"/>
    <x v="0"/>
    <x v="13"/>
    <x v="9"/>
    <x v="0"/>
    <x v="0"/>
    <x v="0"/>
    <x v="0"/>
    <x v="0"/>
    <x v="0"/>
    <x v="0"/>
    <x v="0"/>
    <x v="0"/>
    <x v="0"/>
    <x v="0"/>
    <x v="0"/>
    <x v="0"/>
    <x v="0"/>
    <x v="0"/>
    <x v="110"/>
    <x v="74"/>
    <x v="0"/>
    <x v="0"/>
    <x v="0"/>
    <x v="0"/>
    <x v="0"/>
    <x v="1"/>
    <x v="0"/>
    <x v="0"/>
    <x v="0"/>
    <x v="2"/>
    <x v="0"/>
    <x v="0"/>
    <x v="2"/>
    <x v="2"/>
    <x v="0"/>
    <x v="58"/>
    <x v="26"/>
    <x v="7"/>
  </r>
  <r>
    <x v="0"/>
    <x v="0"/>
    <x v="0"/>
    <x v="360"/>
    <x v="0"/>
    <x v="1"/>
    <x v="0"/>
    <x v="330"/>
    <x v="330"/>
    <x v="0"/>
    <x v="0"/>
    <x v="1"/>
    <x v="0"/>
    <x v="98"/>
    <x v="102"/>
    <x v="355"/>
    <x v="0"/>
    <x v="0"/>
    <x v="0"/>
    <x v="1"/>
    <x v="1"/>
    <x v="0"/>
    <x v="42"/>
    <x v="25"/>
    <x v="328"/>
    <x v="19"/>
    <x v="159"/>
    <x v="159"/>
    <x v="159"/>
    <x v="278"/>
    <x v="153"/>
    <x v="359"/>
    <x v="360"/>
    <x v="6"/>
    <x v="345"/>
    <x v="6"/>
    <x v="2"/>
    <x v="0"/>
    <x v="0"/>
    <x v="0"/>
    <x v="0"/>
    <x v="2"/>
    <x v="0"/>
    <x v="1"/>
    <x v="360"/>
    <x v="0"/>
    <x v="21"/>
    <x v="10"/>
    <x v="48"/>
    <x v="0"/>
    <x v="0"/>
    <x v="0"/>
    <x v="0"/>
    <x v="0"/>
    <x v="0"/>
    <x v="50"/>
    <x v="1"/>
    <x v="26"/>
    <x v="1"/>
    <x v="42"/>
    <x v="50"/>
    <x v="0"/>
    <x v="1"/>
    <x v="111"/>
    <x v="75"/>
    <x v="0"/>
    <x v="0"/>
    <x v="0"/>
    <x v="0"/>
    <x v="0"/>
    <x v="1"/>
    <x v="0"/>
    <x v="0"/>
    <x v="0"/>
    <x v="3"/>
    <x v="0"/>
    <x v="45"/>
    <x v="3"/>
    <x v="3"/>
    <x v="0"/>
    <x v="139"/>
    <x v="22"/>
    <x v="2"/>
  </r>
  <r>
    <x v="0"/>
    <x v="0"/>
    <x v="0"/>
    <x v="361"/>
    <x v="0"/>
    <x v="1"/>
    <x v="0"/>
    <x v="331"/>
    <x v="331"/>
    <x v="0"/>
    <x v="0"/>
    <x v="1"/>
    <x v="0"/>
    <x v="213"/>
    <x v="102"/>
    <x v="356"/>
    <x v="0"/>
    <x v="0"/>
    <x v="0"/>
    <x v="1"/>
    <x v="1"/>
    <x v="0"/>
    <x v="42"/>
    <x v="25"/>
    <x v="329"/>
    <x v="19"/>
    <x v="159"/>
    <x v="159"/>
    <x v="159"/>
    <x v="278"/>
    <x v="153"/>
    <x v="360"/>
    <x v="361"/>
    <x v="1"/>
    <x v="345"/>
    <x v="1"/>
    <x v="2"/>
    <x v="0"/>
    <x v="0"/>
    <x v="0"/>
    <x v="0"/>
    <x v="2"/>
    <x v="0"/>
    <x v="1"/>
    <x v="361"/>
    <x v="0"/>
    <x v="15"/>
    <x v="0"/>
    <x v="18"/>
    <x v="0"/>
    <x v="0"/>
    <x v="0"/>
    <x v="0"/>
    <x v="0"/>
    <x v="0"/>
    <x v="51"/>
    <x v="1"/>
    <x v="27"/>
    <x v="1"/>
    <x v="42"/>
    <x v="51"/>
    <x v="0"/>
    <x v="1"/>
    <x v="0"/>
    <x v="75"/>
    <x v="0"/>
    <x v="0"/>
    <x v="0"/>
    <x v="0"/>
    <x v="0"/>
    <x v="1"/>
    <x v="0"/>
    <x v="0"/>
    <x v="0"/>
    <x v="3"/>
    <x v="0"/>
    <x v="46"/>
    <x v="3"/>
    <x v="3"/>
    <x v="0"/>
    <x v="140"/>
    <x v="21"/>
    <x v="1"/>
  </r>
  <r>
    <x v="0"/>
    <x v="0"/>
    <x v="0"/>
    <x v="362"/>
    <x v="0"/>
    <x v="0"/>
    <x v="0"/>
    <x v="332"/>
    <x v="332"/>
    <x v="0"/>
    <x v="0"/>
    <x v="1"/>
    <x v="0"/>
    <x v="30"/>
    <x v="65"/>
    <x v="357"/>
    <x v="0"/>
    <x v="0"/>
    <x v="0"/>
    <x v="1"/>
    <x v="1"/>
    <x v="3"/>
    <x v="5"/>
    <x v="0"/>
    <x v="330"/>
    <x v="0"/>
    <x v="160"/>
    <x v="160"/>
    <x v="160"/>
    <x v="279"/>
    <x v="7"/>
    <x v="361"/>
    <x v="362"/>
    <x v="3"/>
    <x v="346"/>
    <x v="3"/>
    <x v="2"/>
    <x v="0"/>
    <x v="0"/>
    <x v="0"/>
    <x v="0"/>
    <x v="2"/>
    <x v="0"/>
    <x v="1"/>
    <x v="362"/>
    <x v="0"/>
    <x v="20"/>
    <x v="1"/>
    <x v="40"/>
    <x v="0"/>
    <x v="0"/>
    <x v="0"/>
    <x v="0"/>
    <x v="0"/>
    <x v="0"/>
    <x v="0"/>
    <x v="0"/>
    <x v="0"/>
    <x v="0"/>
    <x v="0"/>
    <x v="0"/>
    <x v="0"/>
    <x v="0"/>
    <x v="0"/>
    <x v="33"/>
    <x v="0"/>
    <x v="0"/>
    <x v="0"/>
    <x v="0"/>
    <x v="0"/>
    <x v="1"/>
    <x v="0"/>
    <x v="0"/>
    <x v="0"/>
    <x v="3"/>
    <x v="3"/>
    <x v="0"/>
    <x v="3"/>
    <x v="3"/>
    <x v="0"/>
    <x v="38"/>
    <x v="17"/>
    <x v="4"/>
  </r>
  <r>
    <x v="0"/>
    <x v="0"/>
    <x v="0"/>
    <x v="363"/>
    <x v="0"/>
    <x v="0"/>
    <x v="0"/>
    <x v="333"/>
    <x v="333"/>
    <x v="0"/>
    <x v="0"/>
    <x v="1"/>
    <x v="0"/>
    <x v="214"/>
    <x v="31"/>
    <x v="358"/>
    <x v="0"/>
    <x v="0"/>
    <x v="1"/>
    <x v="1"/>
    <x v="1"/>
    <x v="0"/>
    <x v="3"/>
    <x v="9"/>
    <x v="26"/>
    <x v="5"/>
    <x v="161"/>
    <x v="161"/>
    <x v="161"/>
    <x v="280"/>
    <x v="11"/>
    <x v="362"/>
    <x v="363"/>
    <x v="6"/>
    <x v="347"/>
    <x v="6"/>
    <x v="2"/>
    <x v="0"/>
    <x v="0"/>
    <x v="0"/>
    <x v="0"/>
    <x v="2"/>
    <x v="0"/>
    <x v="1"/>
    <x v="363"/>
    <x v="0"/>
    <x v="10"/>
    <x v="7"/>
    <x v="162"/>
    <x v="0"/>
    <x v="0"/>
    <x v="0"/>
    <x v="0"/>
    <x v="0"/>
    <x v="0"/>
    <x v="0"/>
    <x v="0"/>
    <x v="0"/>
    <x v="0"/>
    <x v="0"/>
    <x v="0"/>
    <x v="0"/>
    <x v="0"/>
    <x v="0"/>
    <x v="6"/>
    <x v="0"/>
    <x v="0"/>
    <x v="0"/>
    <x v="0"/>
    <x v="0"/>
    <x v="1"/>
    <x v="0"/>
    <x v="0"/>
    <x v="0"/>
    <x v="3"/>
    <x v="1"/>
    <x v="0"/>
    <x v="3"/>
    <x v="3"/>
    <x v="0"/>
    <x v="99"/>
    <x v="22"/>
    <x v="2"/>
  </r>
  <r>
    <x v="0"/>
    <x v="0"/>
    <x v="0"/>
    <x v="364"/>
    <x v="0"/>
    <x v="0"/>
    <x v="0"/>
    <x v="334"/>
    <x v="334"/>
    <x v="0"/>
    <x v="0"/>
    <x v="1"/>
    <x v="0"/>
    <x v="215"/>
    <x v="15"/>
    <x v="359"/>
    <x v="0"/>
    <x v="0"/>
    <x v="0"/>
    <x v="1"/>
    <x v="1"/>
    <x v="3"/>
    <x v="13"/>
    <x v="0"/>
    <x v="331"/>
    <x v="0"/>
    <x v="162"/>
    <x v="162"/>
    <x v="162"/>
    <x v="281"/>
    <x v="154"/>
    <x v="363"/>
    <x v="364"/>
    <x v="3"/>
    <x v="348"/>
    <x v="3"/>
    <x v="41"/>
    <x v="26"/>
    <x v="0"/>
    <x v="0"/>
    <x v="0"/>
    <x v="41"/>
    <x v="26"/>
    <x v="1"/>
    <x v="364"/>
    <x v="0"/>
    <x v="1"/>
    <x v="6"/>
    <x v="163"/>
    <x v="0"/>
    <x v="0"/>
    <x v="0"/>
    <x v="0"/>
    <x v="0"/>
    <x v="0"/>
    <x v="0"/>
    <x v="0"/>
    <x v="0"/>
    <x v="0"/>
    <x v="0"/>
    <x v="0"/>
    <x v="0"/>
    <x v="0"/>
    <x v="0"/>
    <x v="4"/>
    <x v="0"/>
    <x v="0"/>
    <x v="0"/>
    <x v="0"/>
    <x v="0"/>
    <x v="46"/>
    <x v="0"/>
    <x v="0"/>
    <x v="0"/>
    <x v="36"/>
    <x v="3"/>
    <x v="0"/>
    <x v="36"/>
    <x v="36"/>
    <x v="0"/>
    <x v="141"/>
    <x v="12"/>
    <x v="1"/>
  </r>
  <r>
    <x v="0"/>
    <x v="0"/>
    <x v="0"/>
    <x v="365"/>
    <x v="0"/>
    <x v="0"/>
    <x v="0"/>
    <x v="335"/>
    <x v="335"/>
    <x v="0"/>
    <x v="0"/>
    <x v="1"/>
    <x v="0"/>
    <x v="216"/>
    <x v="108"/>
    <x v="360"/>
    <x v="0"/>
    <x v="0"/>
    <x v="0"/>
    <x v="1"/>
    <x v="1"/>
    <x v="3"/>
    <x v="5"/>
    <x v="0"/>
    <x v="332"/>
    <x v="0"/>
    <x v="162"/>
    <x v="162"/>
    <x v="162"/>
    <x v="270"/>
    <x v="7"/>
    <x v="364"/>
    <x v="365"/>
    <x v="3"/>
    <x v="349"/>
    <x v="3"/>
    <x v="41"/>
    <x v="26"/>
    <x v="0"/>
    <x v="0"/>
    <x v="0"/>
    <x v="41"/>
    <x v="26"/>
    <x v="1"/>
    <x v="365"/>
    <x v="0"/>
    <x v="10"/>
    <x v="10"/>
    <x v="0"/>
    <x v="0"/>
    <x v="0"/>
    <x v="0"/>
    <x v="0"/>
    <x v="0"/>
    <x v="0"/>
    <x v="0"/>
    <x v="0"/>
    <x v="0"/>
    <x v="0"/>
    <x v="0"/>
    <x v="0"/>
    <x v="0"/>
    <x v="0"/>
    <x v="0"/>
    <x v="4"/>
    <x v="0"/>
    <x v="0"/>
    <x v="0"/>
    <x v="0"/>
    <x v="0"/>
    <x v="1"/>
    <x v="0"/>
    <x v="0"/>
    <x v="0"/>
    <x v="36"/>
    <x v="3"/>
    <x v="0"/>
    <x v="36"/>
    <x v="36"/>
    <x v="0"/>
    <x v="141"/>
    <x v="30"/>
    <x v="1"/>
  </r>
  <r>
    <x v="0"/>
    <x v="0"/>
    <x v="0"/>
    <x v="366"/>
    <x v="0"/>
    <x v="0"/>
    <x v="0"/>
    <x v="336"/>
    <x v="336"/>
    <x v="0"/>
    <x v="0"/>
    <x v="2"/>
    <x v="0"/>
    <x v="217"/>
    <x v="45"/>
    <x v="361"/>
    <x v="0"/>
    <x v="0"/>
    <x v="1"/>
    <x v="2"/>
    <x v="0"/>
    <x v="0"/>
    <x v="22"/>
    <x v="8"/>
    <x v="333"/>
    <x v="0"/>
    <x v="162"/>
    <x v="162"/>
    <x v="162"/>
    <x v="282"/>
    <x v="155"/>
    <x v="365"/>
    <x v="366"/>
    <x v="3"/>
    <x v="350"/>
    <x v="3"/>
    <x v="41"/>
    <x v="26"/>
    <x v="0"/>
    <x v="0"/>
    <x v="0"/>
    <x v="41"/>
    <x v="26"/>
    <x v="1"/>
    <x v="366"/>
    <x v="0"/>
    <x v="4"/>
    <x v="5"/>
    <x v="164"/>
    <x v="0"/>
    <x v="0"/>
    <x v="0"/>
    <x v="0"/>
    <x v="0"/>
    <x v="0"/>
    <x v="0"/>
    <x v="0"/>
    <x v="0"/>
    <x v="0"/>
    <x v="0"/>
    <x v="0"/>
    <x v="0"/>
    <x v="0"/>
    <x v="0"/>
    <x v="24"/>
    <x v="0"/>
    <x v="0"/>
    <x v="0"/>
    <x v="0"/>
    <x v="0"/>
    <x v="21"/>
    <x v="0"/>
    <x v="0"/>
    <x v="0"/>
    <x v="36"/>
    <x v="3"/>
    <x v="0"/>
    <x v="36"/>
    <x v="36"/>
    <x v="0"/>
    <x v="141"/>
    <x v="8"/>
    <x v="1"/>
  </r>
  <r>
    <x v="0"/>
    <x v="0"/>
    <x v="0"/>
    <x v="367"/>
    <x v="0"/>
    <x v="0"/>
    <x v="0"/>
    <x v="337"/>
    <x v="337"/>
    <x v="0"/>
    <x v="0"/>
    <x v="0"/>
    <x v="0"/>
    <x v="52"/>
    <x v="15"/>
    <x v="362"/>
    <x v="0"/>
    <x v="0"/>
    <x v="0"/>
    <x v="0"/>
    <x v="0"/>
    <x v="0"/>
    <x v="1"/>
    <x v="8"/>
    <x v="334"/>
    <x v="0"/>
    <x v="162"/>
    <x v="162"/>
    <x v="162"/>
    <x v="283"/>
    <x v="124"/>
    <x v="366"/>
    <x v="367"/>
    <x v="3"/>
    <x v="351"/>
    <x v="3"/>
    <x v="3"/>
    <x v="1"/>
    <x v="0"/>
    <x v="0"/>
    <x v="0"/>
    <x v="3"/>
    <x v="1"/>
    <x v="1"/>
    <x v="367"/>
    <x v="0"/>
    <x v="6"/>
    <x v="0"/>
    <x v="0"/>
    <x v="0"/>
    <x v="0"/>
    <x v="0"/>
    <x v="0"/>
    <x v="0"/>
    <x v="0"/>
    <x v="0"/>
    <x v="0"/>
    <x v="0"/>
    <x v="0"/>
    <x v="0"/>
    <x v="0"/>
    <x v="0"/>
    <x v="0"/>
    <x v="0"/>
    <x v="1"/>
    <x v="0"/>
    <x v="0"/>
    <x v="0"/>
    <x v="0"/>
    <x v="0"/>
    <x v="0"/>
    <x v="0"/>
    <x v="0"/>
    <x v="0"/>
    <x v="37"/>
    <x v="3"/>
    <x v="0"/>
    <x v="37"/>
    <x v="37"/>
    <x v="0"/>
    <x v="142"/>
    <x v="8"/>
    <x v="8"/>
  </r>
  <r>
    <x v="0"/>
    <x v="0"/>
    <x v="0"/>
    <x v="368"/>
    <x v="0"/>
    <x v="0"/>
    <x v="1"/>
    <x v="338"/>
    <x v="338"/>
    <x v="0"/>
    <x v="0"/>
    <x v="0"/>
    <x v="0"/>
    <x v="218"/>
    <x v="194"/>
    <x v="363"/>
    <x v="0"/>
    <x v="0"/>
    <x v="0"/>
    <x v="3"/>
    <x v="2"/>
    <x v="10"/>
    <x v="41"/>
    <x v="24"/>
    <x v="335"/>
    <x v="22"/>
    <x v="163"/>
    <x v="163"/>
    <x v="163"/>
    <x v="284"/>
    <x v="156"/>
    <x v="367"/>
    <x v="368"/>
    <x v="0"/>
    <x v="352"/>
    <x v="0"/>
    <x v="4"/>
    <x v="0"/>
    <x v="0"/>
    <x v="0"/>
    <x v="0"/>
    <x v="4"/>
    <x v="0"/>
    <x v="0"/>
    <x v="368"/>
    <x v="0"/>
    <x v="16"/>
    <x v="8"/>
    <x v="0"/>
    <x v="0"/>
    <x v="0"/>
    <x v="0"/>
    <x v="0"/>
    <x v="0"/>
    <x v="0"/>
    <x v="0"/>
    <x v="0"/>
    <x v="0"/>
    <x v="0"/>
    <x v="0"/>
    <x v="0"/>
    <x v="0"/>
    <x v="0"/>
    <x v="112"/>
    <x v="66"/>
    <x v="0"/>
    <x v="0"/>
    <x v="0"/>
    <x v="0"/>
    <x v="0"/>
    <x v="12"/>
    <x v="0"/>
    <x v="0"/>
    <x v="0"/>
    <x v="3"/>
    <x v="0"/>
    <x v="0"/>
    <x v="3"/>
    <x v="3"/>
    <x v="0"/>
    <x v="55"/>
    <x v="8"/>
    <x v="0"/>
  </r>
  <r>
    <x v="0"/>
    <x v="0"/>
    <x v="0"/>
    <x v="369"/>
    <x v="0"/>
    <x v="0"/>
    <x v="0"/>
    <x v="339"/>
    <x v="339"/>
    <x v="0"/>
    <x v="0"/>
    <x v="0"/>
    <x v="0"/>
    <x v="100"/>
    <x v="189"/>
    <x v="364"/>
    <x v="0"/>
    <x v="0"/>
    <x v="1"/>
    <x v="2"/>
    <x v="2"/>
    <x v="0"/>
    <x v="17"/>
    <x v="2"/>
    <x v="336"/>
    <x v="15"/>
    <x v="164"/>
    <x v="164"/>
    <x v="164"/>
    <x v="285"/>
    <x v="72"/>
    <x v="368"/>
    <x v="369"/>
    <x v="5"/>
    <x v="353"/>
    <x v="5"/>
    <x v="15"/>
    <x v="10"/>
    <x v="0"/>
    <x v="0"/>
    <x v="0"/>
    <x v="14"/>
    <x v="9"/>
    <x v="1"/>
    <x v="369"/>
    <x v="10"/>
    <x v="13"/>
    <x v="9"/>
    <x v="165"/>
    <x v="0"/>
    <x v="0"/>
    <x v="0"/>
    <x v="0"/>
    <x v="0"/>
    <x v="0"/>
    <x v="0"/>
    <x v="0"/>
    <x v="0"/>
    <x v="0"/>
    <x v="0"/>
    <x v="0"/>
    <x v="0"/>
    <x v="0"/>
    <x v="0"/>
    <x v="0"/>
    <x v="0"/>
    <x v="0"/>
    <x v="0"/>
    <x v="0"/>
    <x v="0"/>
    <x v="2"/>
    <x v="0"/>
    <x v="0"/>
    <x v="0"/>
    <x v="10"/>
    <x v="3"/>
    <x v="0"/>
    <x v="10"/>
    <x v="10"/>
    <x v="0"/>
    <x v="44"/>
    <x v="8"/>
    <x v="0"/>
  </r>
  <r>
    <x v="0"/>
    <x v="0"/>
    <x v="0"/>
    <x v="370"/>
    <x v="0"/>
    <x v="0"/>
    <x v="0"/>
    <x v="340"/>
    <x v="340"/>
    <x v="0"/>
    <x v="0"/>
    <x v="0"/>
    <x v="0"/>
    <x v="162"/>
    <x v="195"/>
    <x v="365"/>
    <x v="0"/>
    <x v="0"/>
    <x v="1"/>
    <x v="2"/>
    <x v="2"/>
    <x v="0"/>
    <x v="15"/>
    <x v="3"/>
    <x v="337"/>
    <x v="3"/>
    <x v="165"/>
    <x v="165"/>
    <x v="165"/>
    <x v="286"/>
    <x v="24"/>
    <x v="369"/>
    <x v="370"/>
    <x v="0"/>
    <x v="354"/>
    <x v="0"/>
    <x v="4"/>
    <x v="0"/>
    <x v="0"/>
    <x v="0"/>
    <x v="0"/>
    <x v="4"/>
    <x v="0"/>
    <x v="0"/>
    <x v="370"/>
    <x v="0"/>
    <x v="12"/>
    <x v="10"/>
    <x v="0"/>
    <x v="0"/>
    <x v="0"/>
    <x v="0"/>
    <x v="0"/>
    <x v="0"/>
    <x v="0"/>
    <x v="0"/>
    <x v="0"/>
    <x v="0"/>
    <x v="0"/>
    <x v="0"/>
    <x v="0"/>
    <x v="0"/>
    <x v="0"/>
    <x v="0"/>
    <x v="0"/>
    <x v="0"/>
    <x v="0"/>
    <x v="0"/>
    <x v="0"/>
    <x v="0"/>
    <x v="2"/>
    <x v="0"/>
    <x v="0"/>
    <x v="0"/>
    <x v="4"/>
    <x v="0"/>
    <x v="0"/>
    <x v="4"/>
    <x v="4"/>
    <x v="0"/>
    <x v="45"/>
    <x v="6"/>
    <x v="3"/>
  </r>
  <r>
    <x v="0"/>
    <x v="0"/>
    <x v="0"/>
    <x v="371"/>
    <x v="0"/>
    <x v="0"/>
    <x v="0"/>
    <x v="341"/>
    <x v="341"/>
    <x v="0"/>
    <x v="0"/>
    <x v="0"/>
    <x v="0"/>
    <x v="219"/>
    <x v="196"/>
    <x v="366"/>
    <x v="0"/>
    <x v="0"/>
    <x v="1"/>
    <x v="2"/>
    <x v="1"/>
    <x v="0"/>
    <x v="18"/>
    <x v="14"/>
    <x v="338"/>
    <x v="9"/>
    <x v="166"/>
    <x v="166"/>
    <x v="166"/>
    <x v="287"/>
    <x v="157"/>
    <x v="370"/>
    <x v="371"/>
    <x v="6"/>
    <x v="355"/>
    <x v="6"/>
    <x v="5"/>
    <x v="0"/>
    <x v="0"/>
    <x v="0"/>
    <x v="0"/>
    <x v="5"/>
    <x v="0"/>
    <x v="0"/>
    <x v="371"/>
    <x v="0"/>
    <x v="0"/>
    <x v="7"/>
    <x v="0"/>
    <x v="0"/>
    <x v="0"/>
    <x v="0"/>
    <x v="0"/>
    <x v="0"/>
    <x v="0"/>
    <x v="0"/>
    <x v="0"/>
    <x v="0"/>
    <x v="0"/>
    <x v="0"/>
    <x v="0"/>
    <x v="0"/>
    <x v="0"/>
    <x v="0"/>
    <x v="5"/>
    <x v="0"/>
    <x v="0"/>
    <x v="0"/>
    <x v="0"/>
    <x v="0"/>
    <x v="2"/>
    <x v="0"/>
    <x v="0"/>
    <x v="0"/>
    <x v="3"/>
    <x v="2"/>
    <x v="0"/>
    <x v="3"/>
    <x v="3"/>
    <x v="0"/>
    <x v="37"/>
    <x v="8"/>
    <x v="2"/>
  </r>
  <r>
    <x v="0"/>
    <x v="0"/>
    <x v="0"/>
    <x v="372"/>
    <x v="0"/>
    <x v="3"/>
    <x v="0"/>
    <x v="342"/>
    <x v="342"/>
    <x v="0"/>
    <x v="0"/>
    <x v="1"/>
    <x v="0"/>
    <x v="220"/>
    <x v="197"/>
    <x v="367"/>
    <x v="0"/>
    <x v="0"/>
    <x v="0"/>
    <x v="1"/>
    <x v="1"/>
    <x v="0"/>
    <x v="32"/>
    <x v="2"/>
    <x v="339"/>
    <x v="9"/>
    <x v="166"/>
    <x v="166"/>
    <x v="166"/>
    <x v="288"/>
    <x v="158"/>
    <x v="371"/>
    <x v="372"/>
    <x v="1"/>
    <x v="356"/>
    <x v="1"/>
    <x v="42"/>
    <x v="27"/>
    <x v="0"/>
    <x v="0"/>
    <x v="0"/>
    <x v="42"/>
    <x v="27"/>
    <x v="1"/>
    <x v="372"/>
    <x v="36"/>
    <x v="9"/>
    <x v="2"/>
    <x v="166"/>
    <x v="0"/>
    <x v="0"/>
    <x v="0"/>
    <x v="0"/>
    <x v="0"/>
    <x v="0"/>
    <x v="0"/>
    <x v="0"/>
    <x v="0"/>
    <x v="0"/>
    <x v="0"/>
    <x v="0"/>
    <x v="0"/>
    <x v="0"/>
    <x v="113"/>
    <x v="4"/>
    <x v="0"/>
    <x v="0"/>
    <x v="0"/>
    <x v="0"/>
    <x v="0"/>
    <x v="13"/>
    <x v="0"/>
    <x v="0"/>
    <x v="0"/>
    <x v="3"/>
    <x v="17"/>
    <x v="0"/>
    <x v="3"/>
    <x v="3"/>
    <x v="0"/>
    <x v="143"/>
    <x v="8"/>
    <x v="1"/>
  </r>
  <r>
    <x v="0"/>
    <x v="0"/>
    <x v="0"/>
    <x v="373"/>
    <x v="0"/>
    <x v="0"/>
    <x v="0"/>
    <x v="343"/>
    <x v="343"/>
    <x v="0"/>
    <x v="0"/>
    <x v="0"/>
    <x v="0"/>
    <x v="221"/>
    <x v="13"/>
    <x v="368"/>
    <x v="0"/>
    <x v="0"/>
    <x v="1"/>
    <x v="2"/>
    <x v="1"/>
    <x v="0"/>
    <x v="23"/>
    <x v="15"/>
    <x v="340"/>
    <x v="16"/>
    <x v="167"/>
    <x v="167"/>
    <x v="167"/>
    <x v="289"/>
    <x v="159"/>
    <x v="372"/>
    <x v="373"/>
    <x v="0"/>
    <x v="357"/>
    <x v="0"/>
    <x v="5"/>
    <x v="0"/>
    <x v="0"/>
    <x v="0"/>
    <x v="0"/>
    <x v="5"/>
    <x v="0"/>
    <x v="1"/>
    <x v="373"/>
    <x v="0"/>
    <x v="19"/>
    <x v="10"/>
    <x v="167"/>
    <x v="0"/>
    <x v="0"/>
    <x v="0"/>
    <x v="0"/>
    <x v="0"/>
    <x v="0"/>
    <x v="0"/>
    <x v="0"/>
    <x v="0"/>
    <x v="0"/>
    <x v="0"/>
    <x v="0"/>
    <x v="0"/>
    <x v="0"/>
    <x v="114"/>
    <x v="0"/>
    <x v="0"/>
    <x v="0"/>
    <x v="0"/>
    <x v="0"/>
    <x v="0"/>
    <x v="2"/>
    <x v="0"/>
    <x v="0"/>
    <x v="0"/>
    <x v="5"/>
    <x v="1"/>
    <x v="0"/>
    <x v="5"/>
    <x v="5"/>
    <x v="0"/>
    <x v="33"/>
    <x v="2"/>
    <x v="2"/>
  </r>
  <r>
    <x v="0"/>
    <x v="0"/>
    <x v="0"/>
    <x v="374"/>
    <x v="0"/>
    <x v="1"/>
    <x v="0"/>
    <x v="344"/>
    <x v="344"/>
    <x v="0"/>
    <x v="0"/>
    <x v="1"/>
    <x v="0"/>
    <x v="6"/>
    <x v="139"/>
    <x v="369"/>
    <x v="0"/>
    <x v="0"/>
    <x v="1"/>
    <x v="1"/>
    <x v="1"/>
    <x v="0"/>
    <x v="8"/>
    <x v="5"/>
    <x v="341"/>
    <x v="5"/>
    <x v="168"/>
    <x v="168"/>
    <x v="168"/>
    <x v="290"/>
    <x v="11"/>
    <x v="373"/>
    <x v="374"/>
    <x v="0"/>
    <x v="358"/>
    <x v="0"/>
    <x v="8"/>
    <x v="3"/>
    <x v="0"/>
    <x v="0"/>
    <x v="0"/>
    <x v="8"/>
    <x v="3"/>
    <x v="1"/>
    <x v="374"/>
    <x v="0"/>
    <x v="10"/>
    <x v="5"/>
    <x v="168"/>
    <x v="0"/>
    <x v="0"/>
    <x v="0"/>
    <x v="0"/>
    <x v="0"/>
    <x v="0"/>
    <x v="52"/>
    <x v="1"/>
    <x v="0"/>
    <x v="1"/>
    <x v="43"/>
    <x v="52"/>
    <x v="0"/>
    <x v="1"/>
    <x v="0"/>
    <x v="7"/>
    <x v="0"/>
    <x v="0"/>
    <x v="0"/>
    <x v="0"/>
    <x v="0"/>
    <x v="6"/>
    <x v="0"/>
    <x v="0"/>
    <x v="0"/>
    <x v="3"/>
    <x v="1"/>
    <x v="47"/>
    <x v="3"/>
    <x v="3"/>
    <x v="0"/>
    <x v="144"/>
    <x v="22"/>
    <x v="0"/>
  </r>
  <r>
    <x v="0"/>
    <x v="0"/>
    <x v="0"/>
    <x v="375"/>
    <x v="0"/>
    <x v="0"/>
    <x v="0"/>
    <x v="345"/>
    <x v="345"/>
    <x v="0"/>
    <x v="0"/>
    <x v="0"/>
    <x v="0"/>
    <x v="90"/>
    <x v="198"/>
    <x v="370"/>
    <x v="0"/>
    <x v="0"/>
    <x v="1"/>
    <x v="2"/>
    <x v="1"/>
    <x v="0"/>
    <x v="11"/>
    <x v="10"/>
    <x v="342"/>
    <x v="12"/>
    <x v="169"/>
    <x v="169"/>
    <x v="169"/>
    <x v="291"/>
    <x v="22"/>
    <x v="374"/>
    <x v="375"/>
    <x v="6"/>
    <x v="359"/>
    <x v="6"/>
    <x v="5"/>
    <x v="0"/>
    <x v="0"/>
    <x v="0"/>
    <x v="0"/>
    <x v="5"/>
    <x v="0"/>
    <x v="1"/>
    <x v="375"/>
    <x v="0"/>
    <x v="14"/>
    <x v="8"/>
    <x v="169"/>
    <x v="0"/>
    <x v="0"/>
    <x v="0"/>
    <x v="0"/>
    <x v="0"/>
    <x v="0"/>
    <x v="0"/>
    <x v="0"/>
    <x v="0"/>
    <x v="0"/>
    <x v="0"/>
    <x v="0"/>
    <x v="0"/>
    <x v="0"/>
    <x v="0"/>
    <x v="3"/>
    <x v="13"/>
    <x v="10"/>
    <x v="0"/>
    <x v="11"/>
    <x v="12"/>
    <x v="8"/>
    <x v="0"/>
    <x v="0"/>
    <x v="0"/>
    <x v="5"/>
    <x v="0"/>
    <x v="0"/>
    <x v="5"/>
    <x v="5"/>
    <x v="0"/>
    <x v="12"/>
    <x v="27"/>
    <x v="2"/>
  </r>
  <r>
    <x v="0"/>
    <x v="0"/>
    <x v="0"/>
    <x v="376"/>
    <x v="0"/>
    <x v="1"/>
    <x v="0"/>
    <x v="346"/>
    <x v="346"/>
    <x v="0"/>
    <x v="0"/>
    <x v="1"/>
    <x v="0"/>
    <x v="127"/>
    <x v="50"/>
    <x v="371"/>
    <x v="0"/>
    <x v="0"/>
    <x v="0"/>
    <x v="1"/>
    <x v="1"/>
    <x v="0"/>
    <x v="2"/>
    <x v="2"/>
    <x v="343"/>
    <x v="4"/>
    <x v="170"/>
    <x v="170"/>
    <x v="170"/>
    <x v="292"/>
    <x v="160"/>
    <x v="375"/>
    <x v="376"/>
    <x v="1"/>
    <x v="360"/>
    <x v="1"/>
    <x v="2"/>
    <x v="0"/>
    <x v="0"/>
    <x v="0"/>
    <x v="0"/>
    <x v="2"/>
    <x v="0"/>
    <x v="1"/>
    <x v="376"/>
    <x v="0"/>
    <x v="6"/>
    <x v="8"/>
    <x v="0"/>
    <x v="0"/>
    <x v="0"/>
    <x v="0"/>
    <x v="0"/>
    <x v="0"/>
    <x v="0"/>
    <x v="53"/>
    <x v="1"/>
    <x v="0"/>
    <x v="1"/>
    <x v="44"/>
    <x v="53"/>
    <x v="0"/>
    <x v="1"/>
    <x v="115"/>
    <x v="76"/>
    <x v="0"/>
    <x v="0"/>
    <x v="0"/>
    <x v="0"/>
    <x v="0"/>
    <x v="1"/>
    <x v="0"/>
    <x v="0"/>
    <x v="0"/>
    <x v="3"/>
    <x v="1"/>
    <x v="48"/>
    <x v="3"/>
    <x v="3"/>
    <x v="0"/>
    <x v="145"/>
    <x v="8"/>
    <x v="1"/>
  </r>
  <r>
    <x v="0"/>
    <x v="0"/>
    <x v="0"/>
    <x v="377"/>
    <x v="0"/>
    <x v="0"/>
    <x v="0"/>
    <x v="347"/>
    <x v="347"/>
    <x v="0"/>
    <x v="0"/>
    <x v="1"/>
    <x v="0"/>
    <x v="222"/>
    <x v="42"/>
    <x v="372"/>
    <x v="0"/>
    <x v="0"/>
    <x v="1"/>
    <x v="1"/>
    <x v="2"/>
    <x v="0"/>
    <x v="56"/>
    <x v="34"/>
    <x v="344"/>
    <x v="18"/>
    <x v="171"/>
    <x v="171"/>
    <x v="171"/>
    <x v="293"/>
    <x v="161"/>
    <x v="376"/>
    <x v="377"/>
    <x v="1"/>
    <x v="361"/>
    <x v="1"/>
    <x v="12"/>
    <x v="7"/>
    <x v="0"/>
    <x v="0"/>
    <x v="0"/>
    <x v="43"/>
    <x v="28"/>
    <x v="0"/>
    <x v="377"/>
    <x v="0"/>
    <x v="12"/>
    <x v="7"/>
    <x v="0"/>
    <x v="0"/>
    <x v="0"/>
    <x v="0"/>
    <x v="0"/>
    <x v="0"/>
    <x v="0"/>
    <x v="0"/>
    <x v="0"/>
    <x v="0"/>
    <x v="0"/>
    <x v="0"/>
    <x v="0"/>
    <x v="0"/>
    <x v="0"/>
    <x v="0"/>
    <x v="18"/>
    <x v="0"/>
    <x v="0"/>
    <x v="0"/>
    <x v="0"/>
    <x v="0"/>
    <x v="13"/>
    <x v="0"/>
    <x v="0"/>
    <x v="0"/>
    <x v="38"/>
    <x v="18"/>
    <x v="0"/>
    <x v="38"/>
    <x v="38"/>
    <x v="0"/>
    <x v="146"/>
    <x v="8"/>
    <x v="1"/>
  </r>
  <r>
    <x v="0"/>
    <x v="0"/>
    <x v="0"/>
    <x v="378"/>
    <x v="0"/>
    <x v="1"/>
    <x v="0"/>
    <x v="348"/>
    <x v="348"/>
    <x v="0"/>
    <x v="0"/>
    <x v="0"/>
    <x v="0"/>
    <x v="202"/>
    <x v="199"/>
    <x v="373"/>
    <x v="0"/>
    <x v="0"/>
    <x v="3"/>
    <x v="2"/>
    <x v="1"/>
    <x v="0"/>
    <x v="35"/>
    <x v="1"/>
    <x v="345"/>
    <x v="3"/>
    <x v="172"/>
    <x v="172"/>
    <x v="172"/>
    <x v="294"/>
    <x v="36"/>
    <x v="377"/>
    <x v="378"/>
    <x v="21"/>
    <x v="362"/>
    <x v="21"/>
    <x v="43"/>
    <x v="28"/>
    <x v="0"/>
    <x v="0"/>
    <x v="0"/>
    <x v="44"/>
    <x v="29"/>
    <x v="1"/>
    <x v="378"/>
    <x v="1"/>
    <x v="1"/>
    <x v="4"/>
    <x v="170"/>
    <x v="0"/>
    <x v="0"/>
    <x v="0"/>
    <x v="0"/>
    <x v="0"/>
    <x v="0"/>
    <x v="54"/>
    <x v="1"/>
    <x v="28"/>
    <x v="1"/>
    <x v="45"/>
    <x v="54"/>
    <x v="0"/>
    <x v="1"/>
    <x v="116"/>
    <x v="0"/>
    <x v="0"/>
    <x v="0"/>
    <x v="0"/>
    <x v="0"/>
    <x v="0"/>
    <x v="15"/>
    <x v="0"/>
    <x v="0"/>
    <x v="0"/>
    <x v="39"/>
    <x v="19"/>
    <x v="49"/>
    <x v="39"/>
    <x v="39"/>
    <x v="0"/>
    <x v="147"/>
    <x v="66"/>
    <x v="1"/>
  </r>
  <r>
    <x v="0"/>
    <x v="0"/>
    <x v="0"/>
    <x v="379"/>
    <x v="0"/>
    <x v="1"/>
    <x v="0"/>
    <x v="349"/>
    <x v="349"/>
    <x v="0"/>
    <x v="0"/>
    <x v="0"/>
    <x v="0"/>
    <x v="223"/>
    <x v="200"/>
    <x v="374"/>
    <x v="0"/>
    <x v="0"/>
    <x v="3"/>
    <x v="2"/>
    <x v="1"/>
    <x v="0"/>
    <x v="35"/>
    <x v="35"/>
    <x v="346"/>
    <x v="3"/>
    <x v="172"/>
    <x v="172"/>
    <x v="172"/>
    <x v="295"/>
    <x v="162"/>
    <x v="378"/>
    <x v="379"/>
    <x v="5"/>
    <x v="363"/>
    <x v="5"/>
    <x v="5"/>
    <x v="0"/>
    <x v="0"/>
    <x v="0"/>
    <x v="0"/>
    <x v="5"/>
    <x v="0"/>
    <x v="1"/>
    <x v="379"/>
    <x v="1"/>
    <x v="19"/>
    <x v="8"/>
    <x v="171"/>
    <x v="0"/>
    <x v="0"/>
    <x v="0"/>
    <x v="0"/>
    <x v="0"/>
    <x v="0"/>
    <x v="55"/>
    <x v="1"/>
    <x v="29"/>
    <x v="1"/>
    <x v="46"/>
    <x v="55"/>
    <x v="0"/>
    <x v="1"/>
    <x v="117"/>
    <x v="0"/>
    <x v="0"/>
    <x v="0"/>
    <x v="0"/>
    <x v="0"/>
    <x v="0"/>
    <x v="47"/>
    <x v="0"/>
    <x v="0"/>
    <x v="0"/>
    <x v="5"/>
    <x v="7"/>
    <x v="50"/>
    <x v="5"/>
    <x v="5"/>
    <x v="0"/>
    <x v="148"/>
    <x v="18"/>
    <x v="0"/>
  </r>
  <r>
    <x v="0"/>
    <x v="0"/>
    <x v="0"/>
    <x v="380"/>
    <x v="0"/>
    <x v="0"/>
    <x v="0"/>
    <x v="350"/>
    <x v="350"/>
    <x v="0"/>
    <x v="0"/>
    <x v="0"/>
    <x v="0"/>
    <x v="44"/>
    <x v="199"/>
    <x v="375"/>
    <x v="0"/>
    <x v="0"/>
    <x v="3"/>
    <x v="2"/>
    <x v="1"/>
    <x v="0"/>
    <x v="3"/>
    <x v="1"/>
    <x v="347"/>
    <x v="3"/>
    <x v="172"/>
    <x v="172"/>
    <x v="172"/>
    <x v="294"/>
    <x v="36"/>
    <x v="379"/>
    <x v="380"/>
    <x v="22"/>
    <x v="364"/>
    <x v="22"/>
    <x v="6"/>
    <x v="2"/>
    <x v="0"/>
    <x v="0"/>
    <x v="0"/>
    <x v="6"/>
    <x v="2"/>
    <x v="1"/>
    <x v="380"/>
    <x v="0"/>
    <x v="18"/>
    <x v="4"/>
    <x v="0"/>
    <x v="0"/>
    <x v="0"/>
    <x v="0"/>
    <x v="0"/>
    <x v="0"/>
    <x v="0"/>
    <x v="0"/>
    <x v="0"/>
    <x v="0"/>
    <x v="0"/>
    <x v="0"/>
    <x v="0"/>
    <x v="0"/>
    <x v="0"/>
    <x v="118"/>
    <x v="0"/>
    <x v="0"/>
    <x v="0"/>
    <x v="0"/>
    <x v="0"/>
    <x v="0"/>
    <x v="15"/>
    <x v="0"/>
    <x v="0"/>
    <x v="0"/>
    <x v="6"/>
    <x v="7"/>
    <x v="0"/>
    <x v="6"/>
    <x v="6"/>
    <x v="0"/>
    <x v="76"/>
    <x v="18"/>
    <x v="0"/>
  </r>
  <r>
    <x v="0"/>
    <x v="0"/>
    <x v="0"/>
    <x v="381"/>
    <x v="0"/>
    <x v="1"/>
    <x v="0"/>
    <x v="351"/>
    <x v="351"/>
    <x v="0"/>
    <x v="0"/>
    <x v="0"/>
    <x v="0"/>
    <x v="52"/>
    <x v="201"/>
    <x v="376"/>
    <x v="0"/>
    <x v="0"/>
    <x v="3"/>
    <x v="0"/>
    <x v="1"/>
    <x v="0"/>
    <x v="57"/>
    <x v="11"/>
    <x v="348"/>
    <x v="3"/>
    <x v="172"/>
    <x v="172"/>
    <x v="172"/>
    <x v="294"/>
    <x v="163"/>
    <x v="380"/>
    <x v="381"/>
    <x v="21"/>
    <x v="362"/>
    <x v="21"/>
    <x v="43"/>
    <x v="28"/>
    <x v="0"/>
    <x v="0"/>
    <x v="0"/>
    <x v="45"/>
    <x v="29"/>
    <x v="1"/>
    <x v="381"/>
    <x v="0"/>
    <x v="3"/>
    <x v="1"/>
    <x v="0"/>
    <x v="0"/>
    <x v="0"/>
    <x v="0"/>
    <x v="0"/>
    <x v="0"/>
    <x v="0"/>
    <x v="56"/>
    <x v="1"/>
    <x v="30"/>
    <x v="1"/>
    <x v="47"/>
    <x v="56"/>
    <x v="0"/>
    <x v="1"/>
    <x v="119"/>
    <x v="13"/>
    <x v="0"/>
    <x v="0"/>
    <x v="0"/>
    <x v="0"/>
    <x v="0"/>
    <x v="7"/>
    <x v="0"/>
    <x v="0"/>
    <x v="0"/>
    <x v="39"/>
    <x v="19"/>
    <x v="49"/>
    <x v="39"/>
    <x v="39"/>
    <x v="0"/>
    <x v="147"/>
    <x v="66"/>
    <x v="1"/>
  </r>
  <r>
    <x v="0"/>
    <x v="0"/>
    <x v="0"/>
    <x v="382"/>
    <x v="0"/>
    <x v="1"/>
    <x v="0"/>
    <x v="352"/>
    <x v="352"/>
    <x v="0"/>
    <x v="0"/>
    <x v="0"/>
    <x v="0"/>
    <x v="52"/>
    <x v="111"/>
    <x v="377"/>
    <x v="0"/>
    <x v="0"/>
    <x v="3"/>
    <x v="0"/>
    <x v="1"/>
    <x v="0"/>
    <x v="57"/>
    <x v="11"/>
    <x v="349"/>
    <x v="3"/>
    <x v="172"/>
    <x v="172"/>
    <x v="172"/>
    <x v="294"/>
    <x v="163"/>
    <x v="381"/>
    <x v="382"/>
    <x v="5"/>
    <x v="365"/>
    <x v="5"/>
    <x v="5"/>
    <x v="0"/>
    <x v="0"/>
    <x v="0"/>
    <x v="0"/>
    <x v="5"/>
    <x v="0"/>
    <x v="1"/>
    <x v="382"/>
    <x v="0"/>
    <x v="22"/>
    <x v="7"/>
    <x v="0"/>
    <x v="0"/>
    <x v="0"/>
    <x v="0"/>
    <x v="0"/>
    <x v="0"/>
    <x v="0"/>
    <x v="57"/>
    <x v="1"/>
    <x v="31"/>
    <x v="1"/>
    <x v="48"/>
    <x v="57"/>
    <x v="0"/>
    <x v="1"/>
    <x v="120"/>
    <x v="13"/>
    <x v="0"/>
    <x v="0"/>
    <x v="0"/>
    <x v="0"/>
    <x v="0"/>
    <x v="7"/>
    <x v="0"/>
    <x v="0"/>
    <x v="0"/>
    <x v="5"/>
    <x v="7"/>
    <x v="51"/>
    <x v="5"/>
    <x v="5"/>
    <x v="0"/>
    <x v="149"/>
    <x v="18"/>
    <x v="0"/>
  </r>
  <r>
    <x v="0"/>
    <x v="0"/>
    <x v="0"/>
    <x v="383"/>
    <x v="0"/>
    <x v="1"/>
    <x v="0"/>
    <x v="353"/>
    <x v="353"/>
    <x v="0"/>
    <x v="0"/>
    <x v="0"/>
    <x v="0"/>
    <x v="62"/>
    <x v="8"/>
    <x v="378"/>
    <x v="0"/>
    <x v="0"/>
    <x v="1"/>
    <x v="2"/>
    <x v="1"/>
    <x v="0"/>
    <x v="58"/>
    <x v="8"/>
    <x v="350"/>
    <x v="3"/>
    <x v="172"/>
    <x v="172"/>
    <x v="172"/>
    <x v="295"/>
    <x v="164"/>
    <x v="382"/>
    <x v="383"/>
    <x v="21"/>
    <x v="366"/>
    <x v="21"/>
    <x v="43"/>
    <x v="28"/>
    <x v="0"/>
    <x v="0"/>
    <x v="0"/>
    <x v="45"/>
    <x v="29"/>
    <x v="1"/>
    <x v="383"/>
    <x v="0"/>
    <x v="22"/>
    <x v="7"/>
    <x v="172"/>
    <x v="0"/>
    <x v="0"/>
    <x v="0"/>
    <x v="0"/>
    <x v="0"/>
    <x v="0"/>
    <x v="58"/>
    <x v="1"/>
    <x v="32"/>
    <x v="1"/>
    <x v="49"/>
    <x v="58"/>
    <x v="0"/>
    <x v="1"/>
    <x v="121"/>
    <x v="5"/>
    <x v="0"/>
    <x v="0"/>
    <x v="0"/>
    <x v="0"/>
    <x v="0"/>
    <x v="15"/>
    <x v="0"/>
    <x v="0"/>
    <x v="0"/>
    <x v="39"/>
    <x v="19"/>
    <x v="49"/>
    <x v="39"/>
    <x v="39"/>
    <x v="0"/>
    <x v="147"/>
    <x v="29"/>
    <x v="1"/>
  </r>
  <r>
    <x v="0"/>
    <x v="0"/>
    <x v="0"/>
    <x v="384"/>
    <x v="0"/>
    <x v="1"/>
    <x v="0"/>
    <x v="354"/>
    <x v="354"/>
    <x v="0"/>
    <x v="0"/>
    <x v="0"/>
    <x v="0"/>
    <x v="202"/>
    <x v="202"/>
    <x v="379"/>
    <x v="0"/>
    <x v="0"/>
    <x v="3"/>
    <x v="2"/>
    <x v="1"/>
    <x v="0"/>
    <x v="35"/>
    <x v="1"/>
    <x v="351"/>
    <x v="3"/>
    <x v="172"/>
    <x v="172"/>
    <x v="172"/>
    <x v="135"/>
    <x v="36"/>
    <x v="383"/>
    <x v="384"/>
    <x v="21"/>
    <x v="362"/>
    <x v="21"/>
    <x v="43"/>
    <x v="28"/>
    <x v="0"/>
    <x v="0"/>
    <x v="0"/>
    <x v="45"/>
    <x v="29"/>
    <x v="1"/>
    <x v="384"/>
    <x v="1"/>
    <x v="7"/>
    <x v="4"/>
    <x v="173"/>
    <x v="0"/>
    <x v="0"/>
    <x v="0"/>
    <x v="0"/>
    <x v="0"/>
    <x v="0"/>
    <x v="59"/>
    <x v="1"/>
    <x v="33"/>
    <x v="1"/>
    <x v="47"/>
    <x v="59"/>
    <x v="0"/>
    <x v="1"/>
    <x v="122"/>
    <x v="0"/>
    <x v="0"/>
    <x v="0"/>
    <x v="0"/>
    <x v="0"/>
    <x v="0"/>
    <x v="15"/>
    <x v="0"/>
    <x v="0"/>
    <x v="0"/>
    <x v="39"/>
    <x v="19"/>
    <x v="52"/>
    <x v="39"/>
    <x v="39"/>
    <x v="0"/>
    <x v="150"/>
    <x v="66"/>
    <x v="1"/>
  </r>
  <r>
    <x v="0"/>
    <x v="0"/>
    <x v="0"/>
    <x v="385"/>
    <x v="0"/>
    <x v="1"/>
    <x v="0"/>
    <x v="355"/>
    <x v="355"/>
    <x v="0"/>
    <x v="0"/>
    <x v="0"/>
    <x v="0"/>
    <x v="224"/>
    <x v="128"/>
    <x v="380"/>
    <x v="0"/>
    <x v="0"/>
    <x v="3"/>
    <x v="2"/>
    <x v="1"/>
    <x v="0"/>
    <x v="35"/>
    <x v="1"/>
    <x v="352"/>
    <x v="3"/>
    <x v="172"/>
    <x v="172"/>
    <x v="172"/>
    <x v="294"/>
    <x v="84"/>
    <x v="384"/>
    <x v="385"/>
    <x v="0"/>
    <x v="367"/>
    <x v="0"/>
    <x v="5"/>
    <x v="0"/>
    <x v="0"/>
    <x v="0"/>
    <x v="0"/>
    <x v="5"/>
    <x v="0"/>
    <x v="1"/>
    <x v="385"/>
    <x v="12"/>
    <x v="11"/>
    <x v="6"/>
    <x v="174"/>
    <x v="0"/>
    <x v="0"/>
    <x v="0"/>
    <x v="0"/>
    <x v="0"/>
    <x v="0"/>
    <x v="60"/>
    <x v="1"/>
    <x v="34"/>
    <x v="1"/>
    <x v="50"/>
    <x v="60"/>
    <x v="0"/>
    <x v="1"/>
    <x v="123"/>
    <x v="28"/>
    <x v="0"/>
    <x v="0"/>
    <x v="0"/>
    <x v="0"/>
    <x v="0"/>
    <x v="28"/>
    <x v="0"/>
    <x v="0"/>
    <x v="0"/>
    <x v="5"/>
    <x v="7"/>
    <x v="52"/>
    <x v="5"/>
    <x v="5"/>
    <x v="0"/>
    <x v="151"/>
    <x v="47"/>
    <x v="7"/>
  </r>
  <r>
    <x v="0"/>
    <x v="0"/>
    <x v="0"/>
    <x v="386"/>
    <x v="0"/>
    <x v="0"/>
    <x v="0"/>
    <x v="356"/>
    <x v="356"/>
    <x v="0"/>
    <x v="0"/>
    <x v="0"/>
    <x v="0"/>
    <x v="213"/>
    <x v="203"/>
    <x v="381"/>
    <x v="0"/>
    <x v="0"/>
    <x v="1"/>
    <x v="2"/>
    <x v="1"/>
    <x v="0"/>
    <x v="7"/>
    <x v="0"/>
    <x v="353"/>
    <x v="3"/>
    <x v="173"/>
    <x v="173"/>
    <x v="173"/>
    <x v="12"/>
    <x v="31"/>
    <x v="385"/>
    <x v="386"/>
    <x v="3"/>
    <x v="368"/>
    <x v="3"/>
    <x v="5"/>
    <x v="0"/>
    <x v="0"/>
    <x v="0"/>
    <x v="0"/>
    <x v="5"/>
    <x v="0"/>
    <x v="1"/>
    <x v="386"/>
    <x v="0"/>
    <x v="4"/>
    <x v="5"/>
    <x v="175"/>
    <x v="0"/>
    <x v="0"/>
    <x v="0"/>
    <x v="0"/>
    <x v="0"/>
    <x v="0"/>
    <x v="0"/>
    <x v="0"/>
    <x v="0"/>
    <x v="0"/>
    <x v="0"/>
    <x v="0"/>
    <x v="0"/>
    <x v="0"/>
    <x v="0"/>
    <x v="0"/>
    <x v="0"/>
    <x v="0"/>
    <x v="0"/>
    <x v="0"/>
    <x v="0"/>
    <x v="11"/>
    <x v="0"/>
    <x v="0"/>
    <x v="0"/>
    <x v="5"/>
    <x v="0"/>
    <x v="0"/>
    <x v="5"/>
    <x v="5"/>
    <x v="0"/>
    <x v="12"/>
    <x v="67"/>
    <x v="7"/>
  </r>
  <r>
    <x v="0"/>
    <x v="0"/>
    <x v="0"/>
    <x v="387"/>
    <x v="0"/>
    <x v="0"/>
    <x v="0"/>
    <x v="357"/>
    <x v="357"/>
    <x v="0"/>
    <x v="0"/>
    <x v="1"/>
    <x v="0"/>
    <x v="225"/>
    <x v="194"/>
    <x v="382"/>
    <x v="0"/>
    <x v="0"/>
    <x v="1"/>
    <x v="1"/>
    <x v="2"/>
    <x v="0"/>
    <x v="56"/>
    <x v="34"/>
    <x v="354"/>
    <x v="3"/>
    <x v="173"/>
    <x v="173"/>
    <x v="173"/>
    <x v="296"/>
    <x v="161"/>
    <x v="386"/>
    <x v="387"/>
    <x v="1"/>
    <x v="369"/>
    <x v="1"/>
    <x v="12"/>
    <x v="7"/>
    <x v="0"/>
    <x v="0"/>
    <x v="0"/>
    <x v="16"/>
    <x v="11"/>
    <x v="0"/>
    <x v="387"/>
    <x v="0"/>
    <x v="3"/>
    <x v="4"/>
    <x v="0"/>
    <x v="0"/>
    <x v="0"/>
    <x v="0"/>
    <x v="0"/>
    <x v="0"/>
    <x v="0"/>
    <x v="0"/>
    <x v="0"/>
    <x v="0"/>
    <x v="0"/>
    <x v="0"/>
    <x v="0"/>
    <x v="0"/>
    <x v="0"/>
    <x v="0"/>
    <x v="18"/>
    <x v="0"/>
    <x v="0"/>
    <x v="0"/>
    <x v="0"/>
    <x v="0"/>
    <x v="13"/>
    <x v="0"/>
    <x v="0"/>
    <x v="0"/>
    <x v="14"/>
    <x v="4"/>
    <x v="0"/>
    <x v="14"/>
    <x v="14"/>
    <x v="0"/>
    <x v="47"/>
    <x v="8"/>
    <x v="1"/>
  </r>
  <r>
    <x v="0"/>
    <x v="0"/>
    <x v="0"/>
    <x v="388"/>
    <x v="0"/>
    <x v="0"/>
    <x v="0"/>
    <x v="358"/>
    <x v="358"/>
    <x v="0"/>
    <x v="0"/>
    <x v="0"/>
    <x v="0"/>
    <x v="226"/>
    <x v="204"/>
    <x v="383"/>
    <x v="0"/>
    <x v="0"/>
    <x v="1"/>
    <x v="2"/>
    <x v="0"/>
    <x v="4"/>
    <x v="4"/>
    <x v="1"/>
    <x v="355"/>
    <x v="12"/>
    <x v="174"/>
    <x v="174"/>
    <x v="174"/>
    <x v="297"/>
    <x v="35"/>
    <x v="387"/>
    <x v="388"/>
    <x v="1"/>
    <x v="370"/>
    <x v="1"/>
    <x v="26"/>
    <x v="1"/>
    <x v="0"/>
    <x v="0"/>
    <x v="0"/>
    <x v="25"/>
    <x v="1"/>
    <x v="1"/>
    <x v="388"/>
    <x v="0"/>
    <x v="21"/>
    <x v="10"/>
    <x v="154"/>
    <x v="0"/>
    <x v="0"/>
    <x v="0"/>
    <x v="0"/>
    <x v="0"/>
    <x v="0"/>
    <x v="0"/>
    <x v="0"/>
    <x v="0"/>
    <x v="0"/>
    <x v="0"/>
    <x v="0"/>
    <x v="0"/>
    <x v="0"/>
    <x v="124"/>
    <x v="3"/>
    <x v="0"/>
    <x v="0"/>
    <x v="0"/>
    <x v="0"/>
    <x v="0"/>
    <x v="0"/>
    <x v="0"/>
    <x v="0"/>
    <x v="0"/>
    <x v="16"/>
    <x v="9"/>
    <x v="0"/>
    <x v="16"/>
    <x v="16"/>
    <x v="0"/>
    <x v="152"/>
    <x v="35"/>
    <x v="8"/>
  </r>
  <r>
    <x v="0"/>
    <x v="0"/>
    <x v="0"/>
    <x v="389"/>
    <x v="0"/>
    <x v="0"/>
    <x v="0"/>
    <x v="359"/>
    <x v="359"/>
    <x v="0"/>
    <x v="0"/>
    <x v="1"/>
    <x v="0"/>
    <x v="40"/>
    <x v="30"/>
    <x v="384"/>
    <x v="0"/>
    <x v="0"/>
    <x v="0"/>
    <x v="1"/>
    <x v="1"/>
    <x v="0"/>
    <x v="40"/>
    <x v="2"/>
    <x v="356"/>
    <x v="25"/>
    <x v="175"/>
    <x v="175"/>
    <x v="175"/>
    <x v="298"/>
    <x v="90"/>
    <x v="388"/>
    <x v="389"/>
    <x v="11"/>
    <x v="371"/>
    <x v="11"/>
    <x v="16"/>
    <x v="11"/>
    <x v="0"/>
    <x v="0"/>
    <x v="0"/>
    <x v="15"/>
    <x v="10"/>
    <x v="1"/>
    <x v="389"/>
    <x v="0"/>
    <x v="11"/>
    <x v="10"/>
    <x v="93"/>
    <x v="0"/>
    <x v="0"/>
    <x v="0"/>
    <x v="0"/>
    <x v="0"/>
    <x v="0"/>
    <x v="0"/>
    <x v="0"/>
    <x v="0"/>
    <x v="0"/>
    <x v="0"/>
    <x v="0"/>
    <x v="0"/>
    <x v="0"/>
    <x v="0"/>
    <x v="77"/>
    <x v="0"/>
    <x v="0"/>
    <x v="0"/>
    <x v="0"/>
    <x v="0"/>
    <x v="1"/>
    <x v="0"/>
    <x v="0"/>
    <x v="0"/>
    <x v="13"/>
    <x v="14"/>
    <x v="0"/>
    <x v="13"/>
    <x v="13"/>
    <x v="0"/>
    <x v="153"/>
    <x v="45"/>
    <x v="0"/>
  </r>
  <r>
    <x v="0"/>
    <x v="0"/>
    <x v="0"/>
    <x v="390"/>
    <x v="0"/>
    <x v="0"/>
    <x v="0"/>
    <x v="360"/>
    <x v="360"/>
    <x v="0"/>
    <x v="0"/>
    <x v="0"/>
    <x v="0"/>
    <x v="227"/>
    <x v="205"/>
    <x v="385"/>
    <x v="0"/>
    <x v="0"/>
    <x v="0"/>
    <x v="0"/>
    <x v="0"/>
    <x v="0"/>
    <x v="1"/>
    <x v="1"/>
    <x v="357"/>
    <x v="26"/>
    <x v="176"/>
    <x v="176"/>
    <x v="176"/>
    <x v="299"/>
    <x v="165"/>
    <x v="389"/>
    <x v="390"/>
    <x v="3"/>
    <x v="372"/>
    <x v="3"/>
    <x v="1"/>
    <x v="0"/>
    <x v="0"/>
    <x v="0"/>
    <x v="0"/>
    <x v="1"/>
    <x v="0"/>
    <x v="1"/>
    <x v="390"/>
    <x v="0"/>
    <x v="22"/>
    <x v="0"/>
    <x v="128"/>
    <x v="0"/>
    <x v="0"/>
    <x v="0"/>
    <x v="0"/>
    <x v="0"/>
    <x v="0"/>
    <x v="0"/>
    <x v="0"/>
    <x v="0"/>
    <x v="0"/>
    <x v="0"/>
    <x v="0"/>
    <x v="0"/>
    <x v="0"/>
    <x v="0"/>
    <x v="0"/>
    <x v="0"/>
    <x v="0"/>
    <x v="0"/>
    <x v="0"/>
    <x v="0"/>
    <x v="0"/>
    <x v="0"/>
    <x v="0"/>
    <x v="0"/>
    <x v="3"/>
    <x v="4"/>
    <x v="0"/>
    <x v="3"/>
    <x v="3"/>
    <x v="0"/>
    <x v="19"/>
    <x v="10"/>
    <x v="4"/>
  </r>
  <r>
    <x v="0"/>
    <x v="0"/>
    <x v="0"/>
    <x v="391"/>
    <x v="0"/>
    <x v="1"/>
    <x v="0"/>
    <x v="361"/>
    <x v="361"/>
    <x v="0"/>
    <x v="0"/>
    <x v="0"/>
    <x v="0"/>
    <x v="5"/>
    <x v="126"/>
    <x v="386"/>
    <x v="0"/>
    <x v="0"/>
    <x v="0"/>
    <x v="3"/>
    <x v="2"/>
    <x v="0"/>
    <x v="19"/>
    <x v="12"/>
    <x v="358"/>
    <x v="13"/>
    <x v="177"/>
    <x v="177"/>
    <x v="177"/>
    <x v="300"/>
    <x v="166"/>
    <x v="390"/>
    <x v="391"/>
    <x v="23"/>
    <x v="373"/>
    <x v="23"/>
    <x v="36"/>
    <x v="23"/>
    <x v="0"/>
    <x v="0"/>
    <x v="0"/>
    <x v="36"/>
    <x v="23"/>
    <x v="1"/>
    <x v="391"/>
    <x v="0"/>
    <x v="15"/>
    <x v="7"/>
    <x v="0"/>
    <x v="0"/>
    <x v="0"/>
    <x v="0"/>
    <x v="0"/>
    <x v="0"/>
    <x v="0"/>
    <x v="61"/>
    <x v="1"/>
    <x v="0"/>
    <x v="1"/>
    <x v="51"/>
    <x v="61"/>
    <x v="0"/>
    <x v="1"/>
    <x v="125"/>
    <x v="17"/>
    <x v="0"/>
    <x v="0"/>
    <x v="0"/>
    <x v="0"/>
    <x v="0"/>
    <x v="12"/>
    <x v="0"/>
    <x v="0"/>
    <x v="0"/>
    <x v="33"/>
    <x v="2"/>
    <x v="53"/>
    <x v="33"/>
    <x v="33"/>
    <x v="0"/>
    <x v="154"/>
    <x v="68"/>
    <x v="2"/>
  </r>
  <r>
    <x v="0"/>
    <x v="0"/>
    <x v="0"/>
    <x v="392"/>
    <x v="0"/>
    <x v="0"/>
    <x v="0"/>
    <x v="362"/>
    <x v="362"/>
    <x v="0"/>
    <x v="0"/>
    <x v="1"/>
    <x v="0"/>
    <x v="228"/>
    <x v="114"/>
    <x v="387"/>
    <x v="0"/>
    <x v="0"/>
    <x v="1"/>
    <x v="1"/>
    <x v="1"/>
    <x v="0"/>
    <x v="49"/>
    <x v="28"/>
    <x v="359"/>
    <x v="10"/>
    <x v="178"/>
    <x v="178"/>
    <x v="178"/>
    <x v="301"/>
    <x v="125"/>
    <x v="391"/>
    <x v="392"/>
    <x v="1"/>
    <x v="374"/>
    <x v="1"/>
    <x v="2"/>
    <x v="0"/>
    <x v="0"/>
    <x v="0"/>
    <x v="0"/>
    <x v="2"/>
    <x v="0"/>
    <x v="1"/>
    <x v="392"/>
    <x v="0"/>
    <x v="10"/>
    <x v="0"/>
    <x v="176"/>
    <x v="0"/>
    <x v="0"/>
    <x v="0"/>
    <x v="0"/>
    <x v="0"/>
    <x v="0"/>
    <x v="0"/>
    <x v="0"/>
    <x v="0"/>
    <x v="0"/>
    <x v="0"/>
    <x v="0"/>
    <x v="0"/>
    <x v="0"/>
    <x v="126"/>
    <x v="38"/>
    <x v="0"/>
    <x v="0"/>
    <x v="0"/>
    <x v="0"/>
    <x v="0"/>
    <x v="1"/>
    <x v="0"/>
    <x v="0"/>
    <x v="0"/>
    <x v="2"/>
    <x v="1"/>
    <x v="0"/>
    <x v="2"/>
    <x v="2"/>
    <x v="0"/>
    <x v="77"/>
    <x v="12"/>
    <x v="3"/>
  </r>
  <r>
    <x v="0"/>
    <x v="0"/>
    <x v="0"/>
    <x v="393"/>
    <x v="0"/>
    <x v="0"/>
    <x v="0"/>
    <x v="363"/>
    <x v="363"/>
    <x v="0"/>
    <x v="0"/>
    <x v="0"/>
    <x v="0"/>
    <x v="229"/>
    <x v="101"/>
    <x v="388"/>
    <x v="0"/>
    <x v="0"/>
    <x v="2"/>
    <x v="0"/>
    <x v="0"/>
    <x v="0"/>
    <x v="10"/>
    <x v="6"/>
    <x v="360"/>
    <x v="2"/>
    <x v="179"/>
    <x v="179"/>
    <x v="179"/>
    <x v="258"/>
    <x v="13"/>
    <x v="392"/>
    <x v="393"/>
    <x v="1"/>
    <x v="305"/>
    <x v="1"/>
    <x v="1"/>
    <x v="0"/>
    <x v="0"/>
    <x v="0"/>
    <x v="0"/>
    <x v="1"/>
    <x v="0"/>
    <x v="1"/>
    <x v="393"/>
    <x v="0"/>
    <x v="21"/>
    <x v="7"/>
    <x v="177"/>
    <x v="0"/>
    <x v="0"/>
    <x v="0"/>
    <x v="0"/>
    <x v="0"/>
    <x v="0"/>
    <x v="0"/>
    <x v="0"/>
    <x v="0"/>
    <x v="0"/>
    <x v="0"/>
    <x v="0"/>
    <x v="0"/>
    <x v="0"/>
    <x v="0"/>
    <x v="62"/>
    <x v="0"/>
    <x v="0"/>
    <x v="0"/>
    <x v="0"/>
    <x v="13"/>
    <x v="3"/>
    <x v="0"/>
    <x v="0"/>
    <x v="0"/>
    <x v="40"/>
    <x v="0"/>
    <x v="0"/>
    <x v="40"/>
    <x v="40"/>
    <x v="0"/>
    <x v="155"/>
    <x v="2"/>
    <x v="2"/>
  </r>
  <r>
    <x v="0"/>
    <x v="0"/>
    <x v="0"/>
    <x v="394"/>
    <x v="0"/>
    <x v="0"/>
    <x v="0"/>
    <x v="364"/>
    <x v="364"/>
    <x v="0"/>
    <x v="0"/>
    <x v="0"/>
    <x v="0"/>
    <x v="230"/>
    <x v="106"/>
    <x v="389"/>
    <x v="0"/>
    <x v="0"/>
    <x v="0"/>
    <x v="0"/>
    <x v="0"/>
    <x v="0"/>
    <x v="31"/>
    <x v="0"/>
    <x v="361"/>
    <x v="2"/>
    <x v="179"/>
    <x v="179"/>
    <x v="179"/>
    <x v="170"/>
    <x v="151"/>
    <x v="393"/>
    <x v="394"/>
    <x v="1"/>
    <x v="375"/>
    <x v="1"/>
    <x v="1"/>
    <x v="0"/>
    <x v="0"/>
    <x v="0"/>
    <x v="0"/>
    <x v="1"/>
    <x v="0"/>
    <x v="1"/>
    <x v="394"/>
    <x v="0"/>
    <x v="19"/>
    <x v="0"/>
    <x v="178"/>
    <x v="0"/>
    <x v="0"/>
    <x v="0"/>
    <x v="0"/>
    <x v="0"/>
    <x v="0"/>
    <x v="0"/>
    <x v="0"/>
    <x v="0"/>
    <x v="0"/>
    <x v="0"/>
    <x v="0"/>
    <x v="0"/>
    <x v="0"/>
    <x v="0"/>
    <x v="0"/>
    <x v="0"/>
    <x v="0"/>
    <x v="0"/>
    <x v="0"/>
    <x v="0"/>
    <x v="3"/>
    <x v="0"/>
    <x v="0"/>
    <x v="0"/>
    <x v="3"/>
    <x v="0"/>
    <x v="0"/>
    <x v="3"/>
    <x v="3"/>
    <x v="0"/>
    <x v="55"/>
    <x v="22"/>
    <x v="1"/>
  </r>
  <r>
    <x v="0"/>
    <x v="0"/>
    <x v="0"/>
    <x v="395"/>
    <x v="0"/>
    <x v="0"/>
    <x v="0"/>
    <x v="365"/>
    <x v="365"/>
    <x v="0"/>
    <x v="0"/>
    <x v="0"/>
    <x v="0"/>
    <x v="147"/>
    <x v="30"/>
    <x v="390"/>
    <x v="0"/>
    <x v="0"/>
    <x v="1"/>
    <x v="2"/>
    <x v="2"/>
    <x v="0"/>
    <x v="29"/>
    <x v="4"/>
    <x v="362"/>
    <x v="2"/>
    <x v="179"/>
    <x v="179"/>
    <x v="179"/>
    <x v="302"/>
    <x v="167"/>
    <x v="394"/>
    <x v="395"/>
    <x v="24"/>
    <x v="376"/>
    <x v="24"/>
    <x v="27"/>
    <x v="17"/>
    <x v="0"/>
    <x v="0"/>
    <x v="0"/>
    <x v="26"/>
    <x v="16"/>
    <x v="1"/>
    <x v="395"/>
    <x v="0"/>
    <x v="4"/>
    <x v="5"/>
    <x v="179"/>
    <x v="0"/>
    <x v="0"/>
    <x v="0"/>
    <x v="0"/>
    <x v="0"/>
    <x v="0"/>
    <x v="0"/>
    <x v="0"/>
    <x v="0"/>
    <x v="0"/>
    <x v="0"/>
    <x v="0"/>
    <x v="0"/>
    <x v="0"/>
    <x v="0"/>
    <x v="0"/>
    <x v="0"/>
    <x v="0"/>
    <x v="0"/>
    <x v="0"/>
    <x v="0"/>
    <x v="2"/>
    <x v="0"/>
    <x v="0"/>
    <x v="0"/>
    <x v="41"/>
    <x v="20"/>
    <x v="0"/>
    <x v="41"/>
    <x v="41"/>
    <x v="0"/>
    <x v="156"/>
    <x v="19"/>
    <x v="6"/>
  </r>
  <r>
    <x v="0"/>
    <x v="0"/>
    <x v="0"/>
    <x v="396"/>
    <x v="0"/>
    <x v="0"/>
    <x v="0"/>
    <x v="366"/>
    <x v="366"/>
    <x v="0"/>
    <x v="0"/>
    <x v="0"/>
    <x v="0"/>
    <x v="231"/>
    <x v="141"/>
    <x v="391"/>
    <x v="0"/>
    <x v="0"/>
    <x v="1"/>
    <x v="2"/>
    <x v="0"/>
    <x v="0"/>
    <x v="4"/>
    <x v="8"/>
    <x v="363"/>
    <x v="17"/>
    <x v="180"/>
    <x v="180"/>
    <x v="180"/>
    <x v="303"/>
    <x v="88"/>
    <x v="395"/>
    <x v="396"/>
    <x v="3"/>
    <x v="377"/>
    <x v="3"/>
    <x v="0"/>
    <x v="0"/>
    <x v="0"/>
    <x v="0"/>
    <x v="0"/>
    <x v="0"/>
    <x v="0"/>
    <x v="0"/>
    <x v="396"/>
    <x v="0"/>
    <x v="12"/>
    <x v="9"/>
    <x v="0"/>
    <x v="0"/>
    <x v="0"/>
    <x v="0"/>
    <x v="0"/>
    <x v="0"/>
    <x v="0"/>
    <x v="0"/>
    <x v="0"/>
    <x v="0"/>
    <x v="0"/>
    <x v="0"/>
    <x v="0"/>
    <x v="0"/>
    <x v="0"/>
    <x v="0"/>
    <x v="3"/>
    <x v="0"/>
    <x v="0"/>
    <x v="0"/>
    <x v="0"/>
    <x v="0"/>
    <x v="32"/>
    <x v="0"/>
    <x v="0"/>
    <x v="0"/>
    <x v="0"/>
    <x v="0"/>
    <x v="0"/>
    <x v="0"/>
    <x v="0"/>
    <x v="0"/>
    <x v="0"/>
    <x v="9"/>
    <x v="5"/>
  </r>
  <r>
    <x v="0"/>
    <x v="0"/>
    <x v="0"/>
    <x v="397"/>
    <x v="0"/>
    <x v="0"/>
    <x v="0"/>
    <x v="367"/>
    <x v="367"/>
    <x v="0"/>
    <x v="0"/>
    <x v="0"/>
    <x v="0"/>
    <x v="232"/>
    <x v="206"/>
    <x v="392"/>
    <x v="0"/>
    <x v="0"/>
    <x v="0"/>
    <x v="0"/>
    <x v="0"/>
    <x v="0"/>
    <x v="31"/>
    <x v="0"/>
    <x v="364"/>
    <x v="2"/>
    <x v="181"/>
    <x v="181"/>
    <x v="181"/>
    <x v="304"/>
    <x v="151"/>
    <x v="396"/>
    <x v="397"/>
    <x v="0"/>
    <x v="378"/>
    <x v="0"/>
    <x v="1"/>
    <x v="0"/>
    <x v="0"/>
    <x v="0"/>
    <x v="0"/>
    <x v="1"/>
    <x v="0"/>
    <x v="1"/>
    <x v="397"/>
    <x v="1"/>
    <x v="9"/>
    <x v="2"/>
    <x v="180"/>
    <x v="0"/>
    <x v="0"/>
    <x v="0"/>
    <x v="0"/>
    <x v="0"/>
    <x v="0"/>
    <x v="0"/>
    <x v="0"/>
    <x v="0"/>
    <x v="0"/>
    <x v="0"/>
    <x v="0"/>
    <x v="0"/>
    <x v="0"/>
    <x v="0"/>
    <x v="0"/>
    <x v="0"/>
    <x v="0"/>
    <x v="0"/>
    <x v="0"/>
    <x v="0"/>
    <x v="3"/>
    <x v="0"/>
    <x v="0"/>
    <x v="0"/>
    <x v="1"/>
    <x v="0"/>
    <x v="0"/>
    <x v="1"/>
    <x v="1"/>
    <x v="0"/>
    <x v="1"/>
    <x v="2"/>
    <x v="2"/>
  </r>
  <r>
    <x v="0"/>
    <x v="0"/>
    <x v="0"/>
    <x v="398"/>
    <x v="0"/>
    <x v="0"/>
    <x v="0"/>
    <x v="368"/>
    <x v="368"/>
    <x v="0"/>
    <x v="0"/>
    <x v="0"/>
    <x v="0"/>
    <x v="1"/>
    <x v="207"/>
    <x v="393"/>
    <x v="0"/>
    <x v="0"/>
    <x v="1"/>
    <x v="2"/>
    <x v="1"/>
    <x v="0"/>
    <x v="4"/>
    <x v="2"/>
    <x v="365"/>
    <x v="12"/>
    <x v="182"/>
    <x v="182"/>
    <x v="182"/>
    <x v="305"/>
    <x v="168"/>
    <x v="397"/>
    <x v="398"/>
    <x v="3"/>
    <x v="379"/>
    <x v="3"/>
    <x v="26"/>
    <x v="1"/>
    <x v="0"/>
    <x v="0"/>
    <x v="0"/>
    <x v="25"/>
    <x v="1"/>
    <x v="0"/>
    <x v="398"/>
    <x v="0"/>
    <x v="16"/>
    <x v="6"/>
    <x v="0"/>
    <x v="0"/>
    <x v="0"/>
    <x v="0"/>
    <x v="0"/>
    <x v="0"/>
    <x v="0"/>
    <x v="0"/>
    <x v="0"/>
    <x v="0"/>
    <x v="0"/>
    <x v="0"/>
    <x v="0"/>
    <x v="0"/>
    <x v="0"/>
    <x v="0"/>
    <x v="5"/>
    <x v="14"/>
    <x v="11"/>
    <x v="0"/>
    <x v="12"/>
    <x v="14"/>
    <x v="19"/>
    <x v="0"/>
    <x v="0"/>
    <x v="0"/>
    <x v="16"/>
    <x v="3"/>
    <x v="0"/>
    <x v="16"/>
    <x v="16"/>
    <x v="0"/>
    <x v="157"/>
    <x v="30"/>
    <x v="8"/>
  </r>
  <r>
    <x v="0"/>
    <x v="0"/>
    <x v="0"/>
    <x v="399"/>
    <x v="0"/>
    <x v="0"/>
    <x v="0"/>
    <x v="369"/>
    <x v="369"/>
    <x v="0"/>
    <x v="0"/>
    <x v="0"/>
    <x v="0"/>
    <x v="233"/>
    <x v="208"/>
    <x v="394"/>
    <x v="0"/>
    <x v="0"/>
    <x v="1"/>
    <x v="2"/>
    <x v="1"/>
    <x v="0"/>
    <x v="4"/>
    <x v="2"/>
    <x v="366"/>
    <x v="12"/>
    <x v="182"/>
    <x v="182"/>
    <x v="182"/>
    <x v="305"/>
    <x v="168"/>
    <x v="398"/>
    <x v="399"/>
    <x v="12"/>
    <x v="380"/>
    <x v="12"/>
    <x v="7"/>
    <x v="0"/>
    <x v="0"/>
    <x v="0"/>
    <x v="0"/>
    <x v="7"/>
    <x v="0"/>
    <x v="0"/>
    <x v="399"/>
    <x v="0"/>
    <x v="5"/>
    <x v="3"/>
    <x v="0"/>
    <x v="0"/>
    <x v="0"/>
    <x v="0"/>
    <x v="0"/>
    <x v="0"/>
    <x v="0"/>
    <x v="0"/>
    <x v="0"/>
    <x v="0"/>
    <x v="0"/>
    <x v="0"/>
    <x v="0"/>
    <x v="0"/>
    <x v="0"/>
    <x v="0"/>
    <x v="5"/>
    <x v="15"/>
    <x v="12"/>
    <x v="0"/>
    <x v="13"/>
    <x v="15"/>
    <x v="19"/>
    <x v="0"/>
    <x v="0"/>
    <x v="0"/>
    <x v="7"/>
    <x v="0"/>
    <x v="0"/>
    <x v="7"/>
    <x v="7"/>
    <x v="0"/>
    <x v="135"/>
    <x v="12"/>
    <x v="3"/>
  </r>
  <r>
    <x v="0"/>
    <x v="0"/>
    <x v="0"/>
    <x v="400"/>
    <x v="0"/>
    <x v="0"/>
    <x v="0"/>
    <x v="370"/>
    <x v="370"/>
    <x v="0"/>
    <x v="0"/>
    <x v="0"/>
    <x v="0"/>
    <x v="1"/>
    <x v="207"/>
    <x v="395"/>
    <x v="0"/>
    <x v="0"/>
    <x v="1"/>
    <x v="2"/>
    <x v="1"/>
    <x v="0"/>
    <x v="4"/>
    <x v="2"/>
    <x v="367"/>
    <x v="12"/>
    <x v="182"/>
    <x v="182"/>
    <x v="182"/>
    <x v="305"/>
    <x v="168"/>
    <x v="399"/>
    <x v="400"/>
    <x v="3"/>
    <x v="381"/>
    <x v="3"/>
    <x v="26"/>
    <x v="1"/>
    <x v="0"/>
    <x v="0"/>
    <x v="0"/>
    <x v="25"/>
    <x v="1"/>
    <x v="1"/>
    <x v="400"/>
    <x v="0"/>
    <x v="19"/>
    <x v="7"/>
    <x v="49"/>
    <x v="0"/>
    <x v="0"/>
    <x v="0"/>
    <x v="0"/>
    <x v="0"/>
    <x v="0"/>
    <x v="0"/>
    <x v="0"/>
    <x v="0"/>
    <x v="0"/>
    <x v="0"/>
    <x v="0"/>
    <x v="0"/>
    <x v="0"/>
    <x v="0"/>
    <x v="5"/>
    <x v="16"/>
    <x v="0"/>
    <x v="0"/>
    <x v="14"/>
    <x v="16"/>
    <x v="19"/>
    <x v="0"/>
    <x v="0"/>
    <x v="0"/>
    <x v="16"/>
    <x v="3"/>
    <x v="0"/>
    <x v="16"/>
    <x v="16"/>
    <x v="0"/>
    <x v="157"/>
    <x v="35"/>
    <x v="8"/>
  </r>
  <r>
    <x v="0"/>
    <x v="0"/>
    <x v="0"/>
    <x v="401"/>
    <x v="0"/>
    <x v="0"/>
    <x v="0"/>
    <x v="371"/>
    <x v="371"/>
    <x v="0"/>
    <x v="0"/>
    <x v="0"/>
    <x v="0"/>
    <x v="233"/>
    <x v="207"/>
    <x v="396"/>
    <x v="0"/>
    <x v="0"/>
    <x v="1"/>
    <x v="2"/>
    <x v="1"/>
    <x v="0"/>
    <x v="4"/>
    <x v="2"/>
    <x v="368"/>
    <x v="12"/>
    <x v="182"/>
    <x v="182"/>
    <x v="182"/>
    <x v="305"/>
    <x v="168"/>
    <x v="400"/>
    <x v="401"/>
    <x v="3"/>
    <x v="382"/>
    <x v="3"/>
    <x v="26"/>
    <x v="1"/>
    <x v="0"/>
    <x v="0"/>
    <x v="0"/>
    <x v="25"/>
    <x v="1"/>
    <x v="1"/>
    <x v="401"/>
    <x v="0"/>
    <x v="10"/>
    <x v="7"/>
    <x v="181"/>
    <x v="0"/>
    <x v="0"/>
    <x v="0"/>
    <x v="0"/>
    <x v="0"/>
    <x v="0"/>
    <x v="0"/>
    <x v="0"/>
    <x v="0"/>
    <x v="0"/>
    <x v="0"/>
    <x v="0"/>
    <x v="0"/>
    <x v="0"/>
    <x v="0"/>
    <x v="5"/>
    <x v="17"/>
    <x v="13"/>
    <x v="0"/>
    <x v="15"/>
    <x v="17"/>
    <x v="19"/>
    <x v="0"/>
    <x v="0"/>
    <x v="0"/>
    <x v="16"/>
    <x v="3"/>
    <x v="0"/>
    <x v="16"/>
    <x v="16"/>
    <x v="0"/>
    <x v="157"/>
    <x v="30"/>
    <x v="8"/>
  </r>
  <r>
    <x v="0"/>
    <x v="0"/>
    <x v="0"/>
    <x v="402"/>
    <x v="0"/>
    <x v="0"/>
    <x v="0"/>
    <x v="372"/>
    <x v="372"/>
    <x v="0"/>
    <x v="0"/>
    <x v="0"/>
    <x v="0"/>
    <x v="10"/>
    <x v="209"/>
    <x v="397"/>
    <x v="0"/>
    <x v="0"/>
    <x v="0"/>
    <x v="0"/>
    <x v="1"/>
    <x v="0"/>
    <x v="0"/>
    <x v="0"/>
    <x v="369"/>
    <x v="0"/>
    <x v="183"/>
    <x v="183"/>
    <x v="183"/>
    <x v="306"/>
    <x v="61"/>
    <x v="401"/>
    <x v="402"/>
    <x v="0"/>
    <x v="383"/>
    <x v="0"/>
    <x v="7"/>
    <x v="0"/>
    <x v="0"/>
    <x v="0"/>
    <x v="0"/>
    <x v="7"/>
    <x v="0"/>
    <x v="1"/>
    <x v="402"/>
    <x v="1"/>
    <x v="1"/>
    <x v="4"/>
    <x v="182"/>
    <x v="0"/>
    <x v="0"/>
    <x v="0"/>
    <x v="0"/>
    <x v="0"/>
    <x v="0"/>
    <x v="0"/>
    <x v="0"/>
    <x v="0"/>
    <x v="0"/>
    <x v="0"/>
    <x v="0"/>
    <x v="0"/>
    <x v="0"/>
    <x v="0"/>
    <x v="5"/>
    <x v="0"/>
    <x v="0"/>
    <x v="0"/>
    <x v="0"/>
    <x v="0"/>
    <x v="2"/>
    <x v="0"/>
    <x v="0"/>
    <x v="0"/>
    <x v="7"/>
    <x v="3"/>
    <x v="0"/>
    <x v="7"/>
    <x v="7"/>
    <x v="0"/>
    <x v="104"/>
    <x v="2"/>
    <x v="2"/>
  </r>
  <r>
    <x v="0"/>
    <x v="0"/>
    <x v="0"/>
    <x v="403"/>
    <x v="0"/>
    <x v="0"/>
    <x v="0"/>
    <x v="373"/>
    <x v="373"/>
    <x v="0"/>
    <x v="0"/>
    <x v="1"/>
    <x v="0"/>
    <x v="234"/>
    <x v="66"/>
    <x v="398"/>
    <x v="0"/>
    <x v="0"/>
    <x v="0"/>
    <x v="1"/>
    <x v="1"/>
    <x v="0"/>
    <x v="5"/>
    <x v="1"/>
    <x v="370"/>
    <x v="0"/>
    <x v="183"/>
    <x v="183"/>
    <x v="183"/>
    <x v="270"/>
    <x v="62"/>
    <x v="402"/>
    <x v="403"/>
    <x v="3"/>
    <x v="384"/>
    <x v="3"/>
    <x v="2"/>
    <x v="0"/>
    <x v="0"/>
    <x v="0"/>
    <x v="0"/>
    <x v="2"/>
    <x v="0"/>
    <x v="1"/>
    <x v="403"/>
    <x v="0"/>
    <x v="7"/>
    <x v="10"/>
    <x v="40"/>
    <x v="0"/>
    <x v="0"/>
    <x v="0"/>
    <x v="0"/>
    <x v="0"/>
    <x v="0"/>
    <x v="0"/>
    <x v="0"/>
    <x v="0"/>
    <x v="0"/>
    <x v="0"/>
    <x v="0"/>
    <x v="0"/>
    <x v="0"/>
    <x v="0"/>
    <x v="14"/>
    <x v="0"/>
    <x v="0"/>
    <x v="0"/>
    <x v="0"/>
    <x v="0"/>
    <x v="1"/>
    <x v="0"/>
    <x v="0"/>
    <x v="0"/>
    <x v="2"/>
    <x v="3"/>
    <x v="0"/>
    <x v="2"/>
    <x v="2"/>
    <x v="0"/>
    <x v="11"/>
    <x v="12"/>
    <x v="3"/>
  </r>
  <r>
    <x v="0"/>
    <x v="0"/>
    <x v="0"/>
    <x v="404"/>
    <x v="0"/>
    <x v="0"/>
    <x v="0"/>
    <x v="374"/>
    <x v="374"/>
    <x v="0"/>
    <x v="0"/>
    <x v="0"/>
    <x v="0"/>
    <x v="235"/>
    <x v="18"/>
    <x v="399"/>
    <x v="0"/>
    <x v="0"/>
    <x v="1"/>
    <x v="2"/>
    <x v="1"/>
    <x v="0"/>
    <x v="7"/>
    <x v="1"/>
    <x v="371"/>
    <x v="0"/>
    <x v="183"/>
    <x v="183"/>
    <x v="183"/>
    <x v="307"/>
    <x v="37"/>
    <x v="403"/>
    <x v="404"/>
    <x v="3"/>
    <x v="385"/>
    <x v="3"/>
    <x v="5"/>
    <x v="0"/>
    <x v="0"/>
    <x v="0"/>
    <x v="0"/>
    <x v="5"/>
    <x v="0"/>
    <x v="1"/>
    <x v="404"/>
    <x v="1"/>
    <x v="11"/>
    <x v="6"/>
    <x v="183"/>
    <x v="0"/>
    <x v="0"/>
    <x v="0"/>
    <x v="0"/>
    <x v="0"/>
    <x v="0"/>
    <x v="0"/>
    <x v="0"/>
    <x v="0"/>
    <x v="0"/>
    <x v="0"/>
    <x v="0"/>
    <x v="0"/>
    <x v="0"/>
    <x v="0"/>
    <x v="19"/>
    <x v="0"/>
    <x v="0"/>
    <x v="0"/>
    <x v="0"/>
    <x v="0"/>
    <x v="16"/>
    <x v="0"/>
    <x v="0"/>
    <x v="0"/>
    <x v="5"/>
    <x v="3"/>
    <x v="0"/>
    <x v="5"/>
    <x v="5"/>
    <x v="0"/>
    <x v="34"/>
    <x v="69"/>
    <x v="0"/>
  </r>
  <r>
    <x v="0"/>
    <x v="0"/>
    <x v="0"/>
    <x v="405"/>
    <x v="0"/>
    <x v="0"/>
    <x v="0"/>
    <x v="375"/>
    <x v="375"/>
    <x v="0"/>
    <x v="0"/>
    <x v="1"/>
    <x v="0"/>
    <x v="123"/>
    <x v="210"/>
    <x v="400"/>
    <x v="0"/>
    <x v="0"/>
    <x v="1"/>
    <x v="1"/>
    <x v="1"/>
    <x v="0"/>
    <x v="53"/>
    <x v="25"/>
    <x v="372"/>
    <x v="0"/>
    <x v="183"/>
    <x v="183"/>
    <x v="183"/>
    <x v="307"/>
    <x v="169"/>
    <x v="404"/>
    <x v="405"/>
    <x v="0"/>
    <x v="386"/>
    <x v="0"/>
    <x v="2"/>
    <x v="0"/>
    <x v="0"/>
    <x v="0"/>
    <x v="0"/>
    <x v="2"/>
    <x v="0"/>
    <x v="1"/>
    <x v="405"/>
    <x v="0"/>
    <x v="9"/>
    <x v="7"/>
    <x v="184"/>
    <x v="0"/>
    <x v="0"/>
    <x v="0"/>
    <x v="0"/>
    <x v="0"/>
    <x v="0"/>
    <x v="0"/>
    <x v="0"/>
    <x v="0"/>
    <x v="0"/>
    <x v="0"/>
    <x v="0"/>
    <x v="0"/>
    <x v="0"/>
    <x v="0"/>
    <x v="78"/>
    <x v="0"/>
    <x v="0"/>
    <x v="0"/>
    <x v="0"/>
    <x v="0"/>
    <x v="1"/>
    <x v="0"/>
    <x v="0"/>
    <x v="0"/>
    <x v="2"/>
    <x v="0"/>
    <x v="0"/>
    <x v="2"/>
    <x v="2"/>
    <x v="0"/>
    <x v="58"/>
    <x v="9"/>
    <x v="5"/>
  </r>
  <r>
    <x v="0"/>
    <x v="0"/>
    <x v="0"/>
    <x v="406"/>
    <x v="0"/>
    <x v="0"/>
    <x v="0"/>
    <x v="376"/>
    <x v="376"/>
    <x v="0"/>
    <x v="0"/>
    <x v="1"/>
    <x v="0"/>
    <x v="90"/>
    <x v="211"/>
    <x v="401"/>
    <x v="0"/>
    <x v="0"/>
    <x v="0"/>
    <x v="1"/>
    <x v="1"/>
    <x v="0"/>
    <x v="13"/>
    <x v="1"/>
    <x v="373"/>
    <x v="18"/>
    <x v="184"/>
    <x v="184"/>
    <x v="184"/>
    <x v="9"/>
    <x v="170"/>
    <x v="405"/>
    <x v="406"/>
    <x v="3"/>
    <x v="387"/>
    <x v="3"/>
    <x v="2"/>
    <x v="0"/>
    <x v="0"/>
    <x v="0"/>
    <x v="0"/>
    <x v="2"/>
    <x v="0"/>
    <x v="0"/>
    <x v="406"/>
    <x v="0"/>
    <x v="12"/>
    <x v="0"/>
    <x v="0"/>
    <x v="0"/>
    <x v="0"/>
    <x v="0"/>
    <x v="0"/>
    <x v="0"/>
    <x v="0"/>
    <x v="0"/>
    <x v="0"/>
    <x v="0"/>
    <x v="0"/>
    <x v="0"/>
    <x v="0"/>
    <x v="0"/>
    <x v="0"/>
    <x v="127"/>
    <x v="32"/>
    <x v="0"/>
    <x v="0"/>
    <x v="0"/>
    <x v="0"/>
    <x v="0"/>
    <x v="1"/>
    <x v="0"/>
    <x v="0"/>
    <x v="0"/>
    <x v="2"/>
    <x v="0"/>
    <x v="0"/>
    <x v="2"/>
    <x v="2"/>
    <x v="0"/>
    <x v="58"/>
    <x v="12"/>
    <x v="3"/>
  </r>
  <r>
    <x v="0"/>
    <x v="0"/>
    <x v="0"/>
    <x v="407"/>
    <x v="0"/>
    <x v="0"/>
    <x v="0"/>
    <x v="377"/>
    <x v="377"/>
    <x v="0"/>
    <x v="0"/>
    <x v="1"/>
    <x v="0"/>
    <x v="236"/>
    <x v="212"/>
    <x v="402"/>
    <x v="0"/>
    <x v="0"/>
    <x v="0"/>
    <x v="1"/>
    <x v="1"/>
    <x v="0"/>
    <x v="5"/>
    <x v="1"/>
    <x v="374"/>
    <x v="18"/>
    <x v="184"/>
    <x v="184"/>
    <x v="184"/>
    <x v="308"/>
    <x v="67"/>
    <x v="406"/>
    <x v="407"/>
    <x v="3"/>
    <x v="388"/>
    <x v="3"/>
    <x v="19"/>
    <x v="0"/>
    <x v="0"/>
    <x v="0"/>
    <x v="0"/>
    <x v="19"/>
    <x v="0"/>
    <x v="1"/>
    <x v="407"/>
    <x v="37"/>
    <x v="8"/>
    <x v="2"/>
    <x v="185"/>
    <x v="0"/>
    <x v="0"/>
    <x v="0"/>
    <x v="0"/>
    <x v="0"/>
    <x v="0"/>
    <x v="0"/>
    <x v="0"/>
    <x v="0"/>
    <x v="0"/>
    <x v="0"/>
    <x v="0"/>
    <x v="0"/>
    <x v="0"/>
    <x v="128"/>
    <x v="32"/>
    <x v="0"/>
    <x v="0"/>
    <x v="0"/>
    <x v="0"/>
    <x v="0"/>
    <x v="13"/>
    <x v="0"/>
    <x v="0"/>
    <x v="0"/>
    <x v="2"/>
    <x v="0"/>
    <x v="0"/>
    <x v="2"/>
    <x v="2"/>
    <x v="0"/>
    <x v="58"/>
    <x v="10"/>
    <x v="4"/>
  </r>
  <r>
    <x v="0"/>
    <x v="0"/>
    <x v="0"/>
    <x v="408"/>
    <x v="0"/>
    <x v="0"/>
    <x v="0"/>
    <x v="378"/>
    <x v="378"/>
    <x v="0"/>
    <x v="0"/>
    <x v="0"/>
    <x v="0"/>
    <x v="178"/>
    <x v="122"/>
    <x v="403"/>
    <x v="0"/>
    <x v="0"/>
    <x v="1"/>
    <x v="2"/>
    <x v="1"/>
    <x v="0"/>
    <x v="7"/>
    <x v="2"/>
    <x v="375"/>
    <x v="0"/>
    <x v="185"/>
    <x v="185"/>
    <x v="185"/>
    <x v="309"/>
    <x v="126"/>
    <x v="407"/>
    <x v="408"/>
    <x v="1"/>
    <x v="389"/>
    <x v="1"/>
    <x v="5"/>
    <x v="0"/>
    <x v="0"/>
    <x v="0"/>
    <x v="0"/>
    <x v="5"/>
    <x v="0"/>
    <x v="0"/>
    <x v="408"/>
    <x v="0"/>
    <x v="24"/>
    <x v="2"/>
    <x v="0"/>
    <x v="0"/>
    <x v="0"/>
    <x v="0"/>
    <x v="0"/>
    <x v="0"/>
    <x v="0"/>
    <x v="0"/>
    <x v="0"/>
    <x v="0"/>
    <x v="0"/>
    <x v="0"/>
    <x v="0"/>
    <x v="0"/>
    <x v="0"/>
    <x v="0"/>
    <x v="5"/>
    <x v="0"/>
    <x v="0"/>
    <x v="0"/>
    <x v="0"/>
    <x v="0"/>
    <x v="7"/>
    <x v="0"/>
    <x v="0"/>
    <x v="0"/>
    <x v="3"/>
    <x v="0"/>
    <x v="0"/>
    <x v="3"/>
    <x v="3"/>
    <x v="0"/>
    <x v="55"/>
    <x v="22"/>
    <x v="1"/>
  </r>
  <r>
    <x v="0"/>
    <x v="0"/>
    <x v="0"/>
    <x v="409"/>
    <x v="0"/>
    <x v="0"/>
    <x v="0"/>
    <x v="379"/>
    <x v="379"/>
    <x v="0"/>
    <x v="0"/>
    <x v="0"/>
    <x v="0"/>
    <x v="66"/>
    <x v="213"/>
    <x v="404"/>
    <x v="0"/>
    <x v="0"/>
    <x v="1"/>
    <x v="2"/>
    <x v="1"/>
    <x v="0"/>
    <x v="20"/>
    <x v="0"/>
    <x v="376"/>
    <x v="3"/>
    <x v="186"/>
    <x v="186"/>
    <x v="186"/>
    <x v="310"/>
    <x v="38"/>
    <x v="408"/>
    <x v="409"/>
    <x v="0"/>
    <x v="390"/>
    <x v="0"/>
    <x v="5"/>
    <x v="0"/>
    <x v="0"/>
    <x v="0"/>
    <x v="0"/>
    <x v="5"/>
    <x v="0"/>
    <x v="0"/>
    <x v="409"/>
    <x v="0"/>
    <x v="0"/>
    <x v="0"/>
    <x v="0"/>
    <x v="0"/>
    <x v="0"/>
    <x v="0"/>
    <x v="0"/>
    <x v="0"/>
    <x v="0"/>
    <x v="0"/>
    <x v="0"/>
    <x v="0"/>
    <x v="0"/>
    <x v="0"/>
    <x v="0"/>
    <x v="0"/>
    <x v="0"/>
    <x v="0"/>
    <x v="30"/>
    <x v="0"/>
    <x v="0"/>
    <x v="0"/>
    <x v="0"/>
    <x v="0"/>
    <x v="8"/>
    <x v="0"/>
    <x v="0"/>
    <x v="0"/>
    <x v="5"/>
    <x v="0"/>
    <x v="0"/>
    <x v="5"/>
    <x v="5"/>
    <x v="0"/>
    <x v="12"/>
    <x v="30"/>
    <x v="3"/>
  </r>
  <r>
    <x v="0"/>
    <x v="0"/>
    <x v="0"/>
    <x v="410"/>
    <x v="0"/>
    <x v="0"/>
    <x v="0"/>
    <x v="380"/>
    <x v="380"/>
    <x v="0"/>
    <x v="0"/>
    <x v="0"/>
    <x v="0"/>
    <x v="143"/>
    <x v="213"/>
    <x v="405"/>
    <x v="0"/>
    <x v="0"/>
    <x v="1"/>
    <x v="2"/>
    <x v="1"/>
    <x v="0"/>
    <x v="20"/>
    <x v="0"/>
    <x v="377"/>
    <x v="3"/>
    <x v="186"/>
    <x v="186"/>
    <x v="186"/>
    <x v="311"/>
    <x v="38"/>
    <x v="409"/>
    <x v="410"/>
    <x v="0"/>
    <x v="391"/>
    <x v="0"/>
    <x v="5"/>
    <x v="0"/>
    <x v="0"/>
    <x v="0"/>
    <x v="0"/>
    <x v="5"/>
    <x v="0"/>
    <x v="0"/>
    <x v="410"/>
    <x v="0"/>
    <x v="24"/>
    <x v="6"/>
    <x v="0"/>
    <x v="0"/>
    <x v="0"/>
    <x v="0"/>
    <x v="0"/>
    <x v="0"/>
    <x v="0"/>
    <x v="0"/>
    <x v="0"/>
    <x v="0"/>
    <x v="0"/>
    <x v="0"/>
    <x v="0"/>
    <x v="0"/>
    <x v="0"/>
    <x v="0"/>
    <x v="30"/>
    <x v="0"/>
    <x v="0"/>
    <x v="0"/>
    <x v="0"/>
    <x v="0"/>
    <x v="8"/>
    <x v="0"/>
    <x v="0"/>
    <x v="0"/>
    <x v="5"/>
    <x v="0"/>
    <x v="0"/>
    <x v="5"/>
    <x v="5"/>
    <x v="0"/>
    <x v="12"/>
    <x v="4"/>
    <x v="3"/>
  </r>
  <r>
    <x v="0"/>
    <x v="0"/>
    <x v="0"/>
    <x v="411"/>
    <x v="0"/>
    <x v="0"/>
    <x v="0"/>
    <x v="381"/>
    <x v="381"/>
    <x v="0"/>
    <x v="0"/>
    <x v="0"/>
    <x v="0"/>
    <x v="77"/>
    <x v="78"/>
    <x v="406"/>
    <x v="0"/>
    <x v="0"/>
    <x v="1"/>
    <x v="2"/>
    <x v="1"/>
    <x v="0"/>
    <x v="11"/>
    <x v="10"/>
    <x v="378"/>
    <x v="12"/>
    <x v="187"/>
    <x v="187"/>
    <x v="187"/>
    <x v="312"/>
    <x v="171"/>
    <x v="410"/>
    <x v="411"/>
    <x v="6"/>
    <x v="392"/>
    <x v="6"/>
    <x v="14"/>
    <x v="9"/>
    <x v="0"/>
    <x v="0"/>
    <x v="0"/>
    <x v="5"/>
    <x v="0"/>
    <x v="1"/>
    <x v="411"/>
    <x v="0"/>
    <x v="24"/>
    <x v="0"/>
    <x v="21"/>
    <x v="0"/>
    <x v="0"/>
    <x v="0"/>
    <x v="0"/>
    <x v="0"/>
    <x v="0"/>
    <x v="0"/>
    <x v="0"/>
    <x v="0"/>
    <x v="0"/>
    <x v="0"/>
    <x v="0"/>
    <x v="0"/>
    <x v="0"/>
    <x v="129"/>
    <x v="29"/>
    <x v="0"/>
    <x v="0"/>
    <x v="0"/>
    <x v="0"/>
    <x v="0"/>
    <x v="2"/>
    <x v="0"/>
    <x v="0"/>
    <x v="0"/>
    <x v="3"/>
    <x v="4"/>
    <x v="0"/>
    <x v="3"/>
    <x v="3"/>
    <x v="0"/>
    <x v="19"/>
    <x v="23"/>
    <x v="2"/>
  </r>
  <r>
    <x v="0"/>
    <x v="0"/>
    <x v="0"/>
    <x v="412"/>
    <x v="0"/>
    <x v="0"/>
    <x v="0"/>
    <x v="382"/>
    <x v="382"/>
    <x v="0"/>
    <x v="0"/>
    <x v="1"/>
    <x v="0"/>
    <x v="78"/>
    <x v="214"/>
    <x v="407"/>
    <x v="0"/>
    <x v="0"/>
    <x v="0"/>
    <x v="1"/>
    <x v="1"/>
    <x v="0"/>
    <x v="36"/>
    <x v="4"/>
    <x v="379"/>
    <x v="26"/>
    <x v="188"/>
    <x v="188"/>
    <x v="188"/>
    <x v="313"/>
    <x v="85"/>
    <x v="411"/>
    <x v="412"/>
    <x v="1"/>
    <x v="393"/>
    <x v="1"/>
    <x v="2"/>
    <x v="0"/>
    <x v="0"/>
    <x v="0"/>
    <x v="0"/>
    <x v="2"/>
    <x v="0"/>
    <x v="1"/>
    <x v="412"/>
    <x v="0"/>
    <x v="14"/>
    <x v="2"/>
    <x v="21"/>
    <x v="0"/>
    <x v="0"/>
    <x v="0"/>
    <x v="0"/>
    <x v="0"/>
    <x v="0"/>
    <x v="0"/>
    <x v="0"/>
    <x v="0"/>
    <x v="0"/>
    <x v="0"/>
    <x v="0"/>
    <x v="0"/>
    <x v="0"/>
    <x v="0"/>
    <x v="41"/>
    <x v="0"/>
    <x v="0"/>
    <x v="0"/>
    <x v="0"/>
    <x v="0"/>
    <x v="6"/>
    <x v="0"/>
    <x v="0"/>
    <x v="0"/>
    <x v="3"/>
    <x v="0"/>
    <x v="0"/>
    <x v="3"/>
    <x v="3"/>
    <x v="0"/>
    <x v="55"/>
    <x v="23"/>
    <x v="1"/>
  </r>
  <r>
    <x v="0"/>
    <x v="0"/>
    <x v="0"/>
    <x v="413"/>
    <x v="0"/>
    <x v="0"/>
    <x v="0"/>
    <x v="383"/>
    <x v="383"/>
    <x v="0"/>
    <x v="0"/>
    <x v="1"/>
    <x v="0"/>
    <x v="22"/>
    <x v="57"/>
    <x v="408"/>
    <x v="0"/>
    <x v="0"/>
    <x v="0"/>
    <x v="1"/>
    <x v="1"/>
    <x v="0"/>
    <x v="36"/>
    <x v="4"/>
    <x v="380"/>
    <x v="26"/>
    <x v="188"/>
    <x v="188"/>
    <x v="188"/>
    <x v="313"/>
    <x v="85"/>
    <x v="412"/>
    <x v="413"/>
    <x v="1"/>
    <x v="394"/>
    <x v="1"/>
    <x v="2"/>
    <x v="0"/>
    <x v="0"/>
    <x v="0"/>
    <x v="0"/>
    <x v="2"/>
    <x v="0"/>
    <x v="1"/>
    <x v="413"/>
    <x v="0"/>
    <x v="20"/>
    <x v="10"/>
    <x v="186"/>
    <x v="0"/>
    <x v="0"/>
    <x v="0"/>
    <x v="0"/>
    <x v="0"/>
    <x v="0"/>
    <x v="0"/>
    <x v="0"/>
    <x v="0"/>
    <x v="0"/>
    <x v="0"/>
    <x v="0"/>
    <x v="0"/>
    <x v="0"/>
    <x v="130"/>
    <x v="56"/>
    <x v="0"/>
    <x v="0"/>
    <x v="0"/>
    <x v="0"/>
    <x v="0"/>
    <x v="6"/>
    <x v="0"/>
    <x v="0"/>
    <x v="0"/>
    <x v="3"/>
    <x v="0"/>
    <x v="0"/>
    <x v="3"/>
    <x v="3"/>
    <x v="0"/>
    <x v="55"/>
    <x v="15"/>
    <x v="1"/>
  </r>
  <r>
    <x v="0"/>
    <x v="0"/>
    <x v="0"/>
    <x v="414"/>
    <x v="0"/>
    <x v="0"/>
    <x v="0"/>
    <x v="384"/>
    <x v="384"/>
    <x v="0"/>
    <x v="0"/>
    <x v="0"/>
    <x v="0"/>
    <x v="237"/>
    <x v="128"/>
    <x v="409"/>
    <x v="0"/>
    <x v="0"/>
    <x v="1"/>
    <x v="2"/>
    <x v="1"/>
    <x v="0"/>
    <x v="24"/>
    <x v="0"/>
    <x v="381"/>
    <x v="6"/>
    <x v="189"/>
    <x v="189"/>
    <x v="189"/>
    <x v="314"/>
    <x v="51"/>
    <x v="413"/>
    <x v="414"/>
    <x v="6"/>
    <x v="395"/>
    <x v="6"/>
    <x v="44"/>
    <x v="29"/>
    <x v="0"/>
    <x v="0"/>
    <x v="0"/>
    <x v="46"/>
    <x v="30"/>
    <x v="1"/>
    <x v="414"/>
    <x v="0"/>
    <x v="25"/>
    <x v="1"/>
    <x v="21"/>
    <x v="0"/>
    <x v="0"/>
    <x v="0"/>
    <x v="0"/>
    <x v="0"/>
    <x v="0"/>
    <x v="0"/>
    <x v="0"/>
    <x v="0"/>
    <x v="0"/>
    <x v="0"/>
    <x v="0"/>
    <x v="0"/>
    <x v="0"/>
    <x v="131"/>
    <x v="79"/>
    <x v="0"/>
    <x v="0"/>
    <x v="0"/>
    <x v="0"/>
    <x v="0"/>
    <x v="18"/>
    <x v="0"/>
    <x v="0"/>
    <x v="0"/>
    <x v="3"/>
    <x v="3"/>
    <x v="0"/>
    <x v="3"/>
    <x v="3"/>
    <x v="0"/>
    <x v="38"/>
    <x v="23"/>
    <x v="2"/>
  </r>
  <r>
    <x v="0"/>
    <x v="0"/>
    <x v="0"/>
    <x v="415"/>
    <x v="0"/>
    <x v="0"/>
    <x v="0"/>
    <x v="385"/>
    <x v="385"/>
    <x v="0"/>
    <x v="0"/>
    <x v="0"/>
    <x v="0"/>
    <x v="238"/>
    <x v="195"/>
    <x v="410"/>
    <x v="0"/>
    <x v="0"/>
    <x v="1"/>
    <x v="2"/>
    <x v="1"/>
    <x v="0"/>
    <x v="54"/>
    <x v="33"/>
    <x v="382"/>
    <x v="12"/>
    <x v="190"/>
    <x v="190"/>
    <x v="190"/>
    <x v="315"/>
    <x v="144"/>
    <x v="414"/>
    <x v="415"/>
    <x v="0"/>
    <x v="396"/>
    <x v="0"/>
    <x v="3"/>
    <x v="1"/>
    <x v="0"/>
    <x v="0"/>
    <x v="0"/>
    <x v="7"/>
    <x v="0"/>
    <x v="0"/>
    <x v="415"/>
    <x v="0"/>
    <x v="5"/>
    <x v="9"/>
    <x v="0"/>
    <x v="0"/>
    <x v="0"/>
    <x v="0"/>
    <x v="0"/>
    <x v="0"/>
    <x v="0"/>
    <x v="0"/>
    <x v="0"/>
    <x v="0"/>
    <x v="0"/>
    <x v="0"/>
    <x v="0"/>
    <x v="0"/>
    <x v="0"/>
    <x v="132"/>
    <x v="70"/>
    <x v="0"/>
    <x v="0"/>
    <x v="0"/>
    <x v="0"/>
    <x v="0"/>
    <x v="2"/>
    <x v="0"/>
    <x v="0"/>
    <x v="0"/>
    <x v="16"/>
    <x v="4"/>
    <x v="0"/>
    <x v="16"/>
    <x v="16"/>
    <x v="0"/>
    <x v="50"/>
    <x v="1"/>
    <x v="8"/>
  </r>
  <r>
    <x v="0"/>
    <x v="0"/>
    <x v="0"/>
    <x v="416"/>
    <x v="0"/>
    <x v="2"/>
    <x v="0"/>
    <x v="386"/>
    <x v="386"/>
    <x v="0"/>
    <x v="0"/>
    <x v="0"/>
    <x v="0"/>
    <x v="239"/>
    <x v="215"/>
    <x v="411"/>
    <x v="0"/>
    <x v="0"/>
    <x v="1"/>
    <x v="2"/>
    <x v="1"/>
    <x v="0"/>
    <x v="7"/>
    <x v="1"/>
    <x v="383"/>
    <x v="30"/>
    <x v="191"/>
    <x v="191"/>
    <x v="191"/>
    <x v="316"/>
    <x v="172"/>
    <x v="415"/>
    <x v="416"/>
    <x v="6"/>
    <x v="397"/>
    <x v="6"/>
    <x v="5"/>
    <x v="0"/>
    <x v="0"/>
    <x v="0"/>
    <x v="0"/>
    <x v="5"/>
    <x v="0"/>
    <x v="0"/>
    <x v="416"/>
    <x v="0"/>
    <x v="0"/>
    <x v="7"/>
    <x v="0"/>
    <x v="0"/>
    <x v="0"/>
    <x v="0"/>
    <x v="0"/>
    <x v="0"/>
    <x v="0"/>
    <x v="0"/>
    <x v="0"/>
    <x v="0"/>
    <x v="0"/>
    <x v="0"/>
    <x v="0"/>
    <x v="0"/>
    <x v="0"/>
    <x v="133"/>
    <x v="0"/>
    <x v="0"/>
    <x v="0"/>
    <x v="0"/>
    <x v="0"/>
    <x v="0"/>
    <x v="14"/>
    <x v="0"/>
    <x v="0"/>
    <x v="0"/>
    <x v="3"/>
    <x v="4"/>
    <x v="0"/>
    <x v="3"/>
    <x v="3"/>
    <x v="0"/>
    <x v="19"/>
    <x v="22"/>
    <x v="2"/>
  </r>
  <r>
    <x v="0"/>
    <x v="0"/>
    <x v="0"/>
    <x v="417"/>
    <x v="0"/>
    <x v="0"/>
    <x v="0"/>
    <x v="387"/>
    <x v="387"/>
    <x v="0"/>
    <x v="0"/>
    <x v="0"/>
    <x v="0"/>
    <x v="240"/>
    <x v="179"/>
    <x v="412"/>
    <x v="0"/>
    <x v="0"/>
    <x v="0"/>
    <x v="0"/>
    <x v="1"/>
    <x v="0"/>
    <x v="31"/>
    <x v="29"/>
    <x v="384"/>
    <x v="9"/>
    <x v="192"/>
    <x v="192"/>
    <x v="192"/>
    <x v="317"/>
    <x v="118"/>
    <x v="416"/>
    <x v="417"/>
    <x v="1"/>
    <x v="398"/>
    <x v="1"/>
    <x v="7"/>
    <x v="0"/>
    <x v="0"/>
    <x v="0"/>
    <x v="0"/>
    <x v="7"/>
    <x v="0"/>
    <x v="1"/>
    <x v="417"/>
    <x v="38"/>
    <x v="6"/>
    <x v="9"/>
    <x v="187"/>
    <x v="0"/>
    <x v="0"/>
    <x v="0"/>
    <x v="0"/>
    <x v="0"/>
    <x v="0"/>
    <x v="0"/>
    <x v="0"/>
    <x v="0"/>
    <x v="0"/>
    <x v="0"/>
    <x v="0"/>
    <x v="0"/>
    <x v="0"/>
    <x v="0"/>
    <x v="59"/>
    <x v="0"/>
    <x v="0"/>
    <x v="0"/>
    <x v="0"/>
    <x v="0"/>
    <x v="14"/>
    <x v="0"/>
    <x v="0"/>
    <x v="0"/>
    <x v="5"/>
    <x v="0"/>
    <x v="0"/>
    <x v="5"/>
    <x v="5"/>
    <x v="0"/>
    <x v="12"/>
    <x v="2"/>
    <x v="2"/>
  </r>
  <r>
    <x v="0"/>
    <x v="0"/>
    <x v="0"/>
    <x v="418"/>
    <x v="0"/>
    <x v="0"/>
    <x v="0"/>
    <x v="388"/>
    <x v="388"/>
    <x v="0"/>
    <x v="0"/>
    <x v="0"/>
    <x v="0"/>
    <x v="96"/>
    <x v="27"/>
    <x v="413"/>
    <x v="0"/>
    <x v="0"/>
    <x v="1"/>
    <x v="2"/>
    <x v="0"/>
    <x v="0"/>
    <x v="7"/>
    <x v="1"/>
    <x v="385"/>
    <x v="0"/>
    <x v="193"/>
    <x v="193"/>
    <x v="193"/>
    <x v="318"/>
    <x v="80"/>
    <x v="417"/>
    <x v="418"/>
    <x v="0"/>
    <x v="399"/>
    <x v="0"/>
    <x v="5"/>
    <x v="0"/>
    <x v="0"/>
    <x v="0"/>
    <x v="0"/>
    <x v="5"/>
    <x v="0"/>
    <x v="0"/>
    <x v="418"/>
    <x v="0"/>
    <x v="5"/>
    <x v="10"/>
    <x v="0"/>
    <x v="0"/>
    <x v="0"/>
    <x v="0"/>
    <x v="0"/>
    <x v="0"/>
    <x v="0"/>
    <x v="0"/>
    <x v="0"/>
    <x v="0"/>
    <x v="0"/>
    <x v="0"/>
    <x v="0"/>
    <x v="0"/>
    <x v="0"/>
    <x v="134"/>
    <x v="0"/>
    <x v="0"/>
    <x v="0"/>
    <x v="0"/>
    <x v="0"/>
    <x v="0"/>
    <x v="2"/>
    <x v="0"/>
    <x v="0"/>
    <x v="0"/>
    <x v="5"/>
    <x v="0"/>
    <x v="0"/>
    <x v="5"/>
    <x v="5"/>
    <x v="0"/>
    <x v="12"/>
    <x v="9"/>
    <x v="5"/>
  </r>
  <r>
    <x v="0"/>
    <x v="0"/>
    <x v="0"/>
    <x v="419"/>
    <x v="0"/>
    <x v="0"/>
    <x v="0"/>
    <x v="389"/>
    <x v="389"/>
    <x v="0"/>
    <x v="0"/>
    <x v="2"/>
    <x v="0"/>
    <x v="241"/>
    <x v="187"/>
    <x v="414"/>
    <x v="0"/>
    <x v="0"/>
    <x v="1"/>
    <x v="2"/>
    <x v="0"/>
    <x v="0"/>
    <x v="6"/>
    <x v="8"/>
    <x v="386"/>
    <x v="0"/>
    <x v="193"/>
    <x v="193"/>
    <x v="193"/>
    <x v="319"/>
    <x v="47"/>
    <x v="418"/>
    <x v="419"/>
    <x v="1"/>
    <x v="400"/>
    <x v="1"/>
    <x v="1"/>
    <x v="0"/>
    <x v="0"/>
    <x v="0"/>
    <x v="0"/>
    <x v="1"/>
    <x v="0"/>
    <x v="1"/>
    <x v="419"/>
    <x v="0"/>
    <x v="7"/>
    <x v="1"/>
    <x v="188"/>
    <x v="0"/>
    <x v="0"/>
    <x v="0"/>
    <x v="0"/>
    <x v="0"/>
    <x v="0"/>
    <x v="0"/>
    <x v="0"/>
    <x v="0"/>
    <x v="0"/>
    <x v="0"/>
    <x v="0"/>
    <x v="0"/>
    <x v="0"/>
    <x v="0"/>
    <x v="23"/>
    <x v="0"/>
    <x v="0"/>
    <x v="0"/>
    <x v="0"/>
    <x v="0"/>
    <x v="21"/>
    <x v="0"/>
    <x v="0"/>
    <x v="0"/>
    <x v="1"/>
    <x v="0"/>
    <x v="0"/>
    <x v="1"/>
    <x v="1"/>
    <x v="0"/>
    <x v="1"/>
    <x v="15"/>
    <x v="2"/>
  </r>
  <r>
    <x v="0"/>
    <x v="0"/>
    <x v="0"/>
    <x v="420"/>
    <x v="0"/>
    <x v="0"/>
    <x v="0"/>
    <x v="390"/>
    <x v="390"/>
    <x v="0"/>
    <x v="0"/>
    <x v="0"/>
    <x v="0"/>
    <x v="242"/>
    <x v="27"/>
    <x v="415"/>
    <x v="0"/>
    <x v="0"/>
    <x v="1"/>
    <x v="2"/>
    <x v="1"/>
    <x v="0"/>
    <x v="7"/>
    <x v="0"/>
    <x v="387"/>
    <x v="6"/>
    <x v="194"/>
    <x v="194"/>
    <x v="194"/>
    <x v="320"/>
    <x v="31"/>
    <x v="419"/>
    <x v="420"/>
    <x v="0"/>
    <x v="401"/>
    <x v="0"/>
    <x v="5"/>
    <x v="0"/>
    <x v="0"/>
    <x v="0"/>
    <x v="0"/>
    <x v="5"/>
    <x v="0"/>
    <x v="0"/>
    <x v="420"/>
    <x v="0"/>
    <x v="16"/>
    <x v="9"/>
    <x v="0"/>
    <x v="0"/>
    <x v="0"/>
    <x v="0"/>
    <x v="0"/>
    <x v="0"/>
    <x v="0"/>
    <x v="0"/>
    <x v="0"/>
    <x v="0"/>
    <x v="0"/>
    <x v="0"/>
    <x v="0"/>
    <x v="0"/>
    <x v="0"/>
    <x v="135"/>
    <x v="0"/>
    <x v="0"/>
    <x v="0"/>
    <x v="0"/>
    <x v="0"/>
    <x v="0"/>
    <x v="8"/>
    <x v="0"/>
    <x v="0"/>
    <x v="0"/>
    <x v="5"/>
    <x v="0"/>
    <x v="0"/>
    <x v="5"/>
    <x v="5"/>
    <x v="0"/>
    <x v="12"/>
    <x v="2"/>
    <x v="2"/>
  </r>
  <r>
    <x v="0"/>
    <x v="0"/>
    <x v="0"/>
    <x v="421"/>
    <x v="0"/>
    <x v="0"/>
    <x v="0"/>
    <x v="391"/>
    <x v="391"/>
    <x v="0"/>
    <x v="0"/>
    <x v="0"/>
    <x v="0"/>
    <x v="109"/>
    <x v="102"/>
    <x v="416"/>
    <x v="0"/>
    <x v="0"/>
    <x v="1"/>
    <x v="2"/>
    <x v="1"/>
    <x v="0"/>
    <x v="7"/>
    <x v="0"/>
    <x v="388"/>
    <x v="6"/>
    <x v="194"/>
    <x v="194"/>
    <x v="194"/>
    <x v="12"/>
    <x v="31"/>
    <x v="420"/>
    <x v="421"/>
    <x v="0"/>
    <x v="402"/>
    <x v="0"/>
    <x v="5"/>
    <x v="0"/>
    <x v="0"/>
    <x v="0"/>
    <x v="0"/>
    <x v="5"/>
    <x v="0"/>
    <x v="1"/>
    <x v="421"/>
    <x v="1"/>
    <x v="21"/>
    <x v="3"/>
    <x v="189"/>
    <x v="0"/>
    <x v="0"/>
    <x v="0"/>
    <x v="0"/>
    <x v="0"/>
    <x v="0"/>
    <x v="0"/>
    <x v="0"/>
    <x v="0"/>
    <x v="0"/>
    <x v="0"/>
    <x v="0"/>
    <x v="0"/>
    <x v="0"/>
    <x v="0"/>
    <x v="0"/>
    <x v="0"/>
    <x v="0"/>
    <x v="0"/>
    <x v="0"/>
    <x v="0"/>
    <x v="8"/>
    <x v="0"/>
    <x v="0"/>
    <x v="0"/>
    <x v="5"/>
    <x v="0"/>
    <x v="0"/>
    <x v="5"/>
    <x v="5"/>
    <x v="0"/>
    <x v="12"/>
    <x v="67"/>
    <x v="7"/>
  </r>
  <r>
    <x v="0"/>
    <x v="0"/>
    <x v="0"/>
    <x v="422"/>
    <x v="0"/>
    <x v="0"/>
    <x v="0"/>
    <x v="392"/>
    <x v="392"/>
    <x v="0"/>
    <x v="0"/>
    <x v="0"/>
    <x v="0"/>
    <x v="179"/>
    <x v="114"/>
    <x v="417"/>
    <x v="0"/>
    <x v="0"/>
    <x v="1"/>
    <x v="2"/>
    <x v="1"/>
    <x v="0"/>
    <x v="7"/>
    <x v="1"/>
    <x v="389"/>
    <x v="6"/>
    <x v="194"/>
    <x v="194"/>
    <x v="194"/>
    <x v="321"/>
    <x v="173"/>
    <x v="421"/>
    <x v="422"/>
    <x v="3"/>
    <x v="403"/>
    <x v="3"/>
    <x v="5"/>
    <x v="0"/>
    <x v="0"/>
    <x v="0"/>
    <x v="0"/>
    <x v="5"/>
    <x v="0"/>
    <x v="1"/>
    <x v="422"/>
    <x v="33"/>
    <x v="18"/>
    <x v="4"/>
    <x v="42"/>
    <x v="0"/>
    <x v="0"/>
    <x v="0"/>
    <x v="0"/>
    <x v="0"/>
    <x v="0"/>
    <x v="0"/>
    <x v="0"/>
    <x v="0"/>
    <x v="0"/>
    <x v="0"/>
    <x v="0"/>
    <x v="0"/>
    <x v="0"/>
    <x v="0"/>
    <x v="0"/>
    <x v="0"/>
    <x v="0"/>
    <x v="0"/>
    <x v="0"/>
    <x v="0"/>
    <x v="2"/>
    <x v="0"/>
    <x v="0"/>
    <x v="0"/>
    <x v="5"/>
    <x v="0"/>
    <x v="0"/>
    <x v="5"/>
    <x v="5"/>
    <x v="0"/>
    <x v="12"/>
    <x v="70"/>
    <x v="4"/>
  </r>
  <r>
    <x v="0"/>
    <x v="0"/>
    <x v="0"/>
    <x v="423"/>
    <x v="0"/>
    <x v="0"/>
    <x v="0"/>
    <x v="393"/>
    <x v="393"/>
    <x v="0"/>
    <x v="0"/>
    <x v="0"/>
    <x v="0"/>
    <x v="53"/>
    <x v="95"/>
    <x v="418"/>
    <x v="0"/>
    <x v="0"/>
    <x v="1"/>
    <x v="2"/>
    <x v="1"/>
    <x v="0"/>
    <x v="20"/>
    <x v="1"/>
    <x v="390"/>
    <x v="6"/>
    <x v="194"/>
    <x v="194"/>
    <x v="194"/>
    <x v="322"/>
    <x v="57"/>
    <x v="422"/>
    <x v="423"/>
    <x v="0"/>
    <x v="404"/>
    <x v="0"/>
    <x v="5"/>
    <x v="0"/>
    <x v="0"/>
    <x v="0"/>
    <x v="0"/>
    <x v="5"/>
    <x v="0"/>
    <x v="1"/>
    <x v="423"/>
    <x v="0"/>
    <x v="10"/>
    <x v="10"/>
    <x v="134"/>
    <x v="0"/>
    <x v="0"/>
    <x v="0"/>
    <x v="0"/>
    <x v="0"/>
    <x v="0"/>
    <x v="0"/>
    <x v="0"/>
    <x v="0"/>
    <x v="0"/>
    <x v="0"/>
    <x v="0"/>
    <x v="0"/>
    <x v="0"/>
    <x v="0"/>
    <x v="30"/>
    <x v="0"/>
    <x v="0"/>
    <x v="0"/>
    <x v="0"/>
    <x v="0"/>
    <x v="3"/>
    <x v="0"/>
    <x v="0"/>
    <x v="0"/>
    <x v="5"/>
    <x v="0"/>
    <x v="0"/>
    <x v="5"/>
    <x v="5"/>
    <x v="0"/>
    <x v="12"/>
    <x v="6"/>
    <x v="3"/>
  </r>
  <r>
    <x v="0"/>
    <x v="0"/>
    <x v="0"/>
    <x v="424"/>
    <x v="0"/>
    <x v="0"/>
    <x v="0"/>
    <x v="394"/>
    <x v="394"/>
    <x v="0"/>
    <x v="0"/>
    <x v="0"/>
    <x v="0"/>
    <x v="242"/>
    <x v="216"/>
    <x v="419"/>
    <x v="0"/>
    <x v="0"/>
    <x v="1"/>
    <x v="2"/>
    <x v="1"/>
    <x v="0"/>
    <x v="7"/>
    <x v="1"/>
    <x v="391"/>
    <x v="6"/>
    <x v="194"/>
    <x v="194"/>
    <x v="194"/>
    <x v="12"/>
    <x v="37"/>
    <x v="423"/>
    <x v="424"/>
    <x v="4"/>
    <x v="405"/>
    <x v="4"/>
    <x v="5"/>
    <x v="0"/>
    <x v="0"/>
    <x v="0"/>
    <x v="0"/>
    <x v="5"/>
    <x v="0"/>
    <x v="1"/>
    <x v="424"/>
    <x v="0"/>
    <x v="7"/>
    <x v="0"/>
    <x v="190"/>
    <x v="0"/>
    <x v="0"/>
    <x v="0"/>
    <x v="0"/>
    <x v="0"/>
    <x v="0"/>
    <x v="0"/>
    <x v="0"/>
    <x v="0"/>
    <x v="0"/>
    <x v="0"/>
    <x v="0"/>
    <x v="0"/>
    <x v="0"/>
    <x v="0"/>
    <x v="19"/>
    <x v="0"/>
    <x v="0"/>
    <x v="0"/>
    <x v="0"/>
    <x v="0"/>
    <x v="16"/>
    <x v="0"/>
    <x v="0"/>
    <x v="0"/>
    <x v="5"/>
    <x v="0"/>
    <x v="0"/>
    <x v="5"/>
    <x v="5"/>
    <x v="0"/>
    <x v="12"/>
    <x v="6"/>
    <x v="3"/>
  </r>
  <r>
    <x v="0"/>
    <x v="0"/>
    <x v="0"/>
    <x v="425"/>
    <x v="0"/>
    <x v="0"/>
    <x v="0"/>
    <x v="395"/>
    <x v="395"/>
    <x v="0"/>
    <x v="0"/>
    <x v="0"/>
    <x v="0"/>
    <x v="81"/>
    <x v="44"/>
    <x v="420"/>
    <x v="0"/>
    <x v="0"/>
    <x v="1"/>
    <x v="2"/>
    <x v="1"/>
    <x v="0"/>
    <x v="7"/>
    <x v="1"/>
    <x v="392"/>
    <x v="6"/>
    <x v="194"/>
    <x v="194"/>
    <x v="194"/>
    <x v="323"/>
    <x v="37"/>
    <x v="424"/>
    <x v="425"/>
    <x v="25"/>
    <x v="406"/>
    <x v="25"/>
    <x v="5"/>
    <x v="0"/>
    <x v="0"/>
    <x v="0"/>
    <x v="0"/>
    <x v="5"/>
    <x v="0"/>
    <x v="1"/>
    <x v="425"/>
    <x v="0"/>
    <x v="7"/>
    <x v="7"/>
    <x v="191"/>
    <x v="0"/>
    <x v="0"/>
    <x v="0"/>
    <x v="0"/>
    <x v="0"/>
    <x v="0"/>
    <x v="0"/>
    <x v="0"/>
    <x v="0"/>
    <x v="0"/>
    <x v="0"/>
    <x v="0"/>
    <x v="0"/>
    <x v="0"/>
    <x v="0"/>
    <x v="19"/>
    <x v="0"/>
    <x v="0"/>
    <x v="0"/>
    <x v="0"/>
    <x v="0"/>
    <x v="16"/>
    <x v="0"/>
    <x v="0"/>
    <x v="0"/>
    <x v="5"/>
    <x v="0"/>
    <x v="0"/>
    <x v="5"/>
    <x v="5"/>
    <x v="0"/>
    <x v="12"/>
    <x v="22"/>
    <x v="2"/>
  </r>
  <r>
    <x v="0"/>
    <x v="0"/>
    <x v="0"/>
    <x v="426"/>
    <x v="0"/>
    <x v="0"/>
    <x v="0"/>
    <x v="396"/>
    <x v="396"/>
    <x v="0"/>
    <x v="0"/>
    <x v="1"/>
    <x v="0"/>
    <x v="43"/>
    <x v="216"/>
    <x v="421"/>
    <x v="0"/>
    <x v="0"/>
    <x v="0"/>
    <x v="1"/>
    <x v="1"/>
    <x v="0"/>
    <x v="36"/>
    <x v="0"/>
    <x v="393"/>
    <x v="25"/>
    <x v="195"/>
    <x v="195"/>
    <x v="195"/>
    <x v="34"/>
    <x v="174"/>
    <x v="425"/>
    <x v="426"/>
    <x v="0"/>
    <x v="407"/>
    <x v="0"/>
    <x v="24"/>
    <x v="15"/>
    <x v="0"/>
    <x v="0"/>
    <x v="0"/>
    <x v="23"/>
    <x v="14"/>
    <x v="1"/>
    <x v="426"/>
    <x v="0"/>
    <x v="24"/>
    <x v="5"/>
    <x v="21"/>
    <x v="0"/>
    <x v="0"/>
    <x v="0"/>
    <x v="0"/>
    <x v="0"/>
    <x v="0"/>
    <x v="0"/>
    <x v="0"/>
    <x v="0"/>
    <x v="0"/>
    <x v="0"/>
    <x v="0"/>
    <x v="0"/>
    <x v="0"/>
    <x v="0"/>
    <x v="80"/>
    <x v="0"/>
    <x v="0"/>
    <x v="0"/>
    <x v="0"/>
    <x v="0"/>
    <x v="6"/>
    <x v="0"/>
    <x v="0"/>
    <x v="0"/>
    <x v="18"/>
    <x v="2"/>
    <x v="0"/>
    <x v="18"/>
    <x v="18"/>
    <x v="0"/>
    <x v="158"/>
    <x v="23"/>
    <x v="2"/>
  </r>
  <r>
    <x v="0"/>
    <x v="0"/>
    <x v="0"/>
    <x v="427"/>
    <x v="0"/>
    <x v="1"/>
    <x v="0"/>
    <x v="397"/>
    <x v="397"/>
    <x v="0"/>
    <x v="0"/>
    <x v="0"/>
    <x v="0"/>
    <x v="243"/>
    <x v="137"/>
    <x v="422"/>
    <x v="0"/>
    <x v="0"/>
    <x v="3"/>
    <x v="2"/>
    <x v="1"/>
    <x v="0"/>
    <x v="35"/>
    <x v="1"/>
    <x v="394"/>
    <x v="25"/>
    <x v="195"/>
    <x v="195"/>
    <x v="195"/>
    <x v="324"/>
    <x v="84"/>
    <x v="426"/>
    <x v="427"/>
    <x v="6"/>
    <x v="408"/>
    <x v="6"/>
    <x v="5"/>
    <x v="0"/>
    <x v="0"/>
    <x v="0"/>
    <x v="0"/>
    <x v="5"/>
    <x v="0"/>
    <x v="1"/>
    <x v="427"/>
    <x v="0"/>
    <x v="3"/>
    <x v="7"/>
    <x v="48"/>
    <x v="0"/>
    <x v="0"/>
    <x v="0"/>
    <x v="0"/>
    <x v="0"/>
    <x v="0"/>
    <x v="62"/>
    <x v="1"/>
    <x v="0"/>
    <x v="1"/>
    <x v="52"/>
    <x v="62"/>
    <x v="0"/>
    <x v="1"/>
    <x v="136"/>
    <x v="19"/>
    <x v="0"/>
    <x v="0"/>
    <x v="0"/>
    <x v="0"/>
    <x v="0"/>
    <x v="28"/>
    <x v="0"/>
    <x v="0"/>
    <x v="0"/>
    <x v="3"/>
    <x v="21"/>
    <x v="54"/>
    <x v="3"/>
    <x v="3"/>
    <x v="0"/>
    <x v="159"/>
    <x v="22"/>
    <x v="2"/>
  </r>
  <r>
    <x v="0"/>
    <x v="0"/>
    <x v="0"/>
    <x v="428"/>
    <x v="0"/>
    <x v="0"/>
    <x v="0"/>
    <x v="398"/>
    <x v="398"/>
    <x v="0"/>
    <x v="0"/>
    <x v="0"/>
    <x v="0"/>
    <x v="81"/>
    <x v="175"/>
    <x v="423"/>
    <x v="0"/>
    <x v="0"/>
    <x v="1"/>
    <x v="2"/>
    <x v="1"/>
    <x v="0"/>
    <x v="7"/>
    <x v="1"/>
    <x v="395"/>
    <x v="22"/>
    <x v="196"/>
    <x v="196"/>
    <x v="196"/>
    <x v="228"/>
    <x v="37"/>
    <x v="427"/>
    <x v="428"/>
    <x v="1"/>
    <x v="409"/>
    <x v="1"/>
    <x v="37"/>
    <x v="0"/>
    <x v="0"/>
    <x v="0"/>
    <x v="0"/>
    <x v="37"/>
    <x v="0"/>
    <x v="1"/>
    <x v="428"/>
    <x v="0"/>
    <x v="8"/>
    <x v="7"/>
    <x v="192"/>
    <x v="0"/>
    <x v="0"/>
    <x v="0"/>
    <x v="0"/>
    <x v="0"/>
    <x v="0"/>
    <x v="0"/>
    <x v="0"/>
    <x v="0"/>
    <x v="0"/>
    <x v="0"/>
    <x v="0"/>
    <x v="0"/>
    <x v="0"/>
    <x v="137"/>
    <x v="19"/>
    <x v="0"/>
    <x v="0"/>
    <x v="0"/>
    <x v="0"/>
    <x v="0"/>
    <x v="29"/>
    <x v="0"/>
    <x v="0"/>
    <x v="0"/>
    <x v="42"/>
    <x v="0"/>
    <x v="0"/>
    <x v="42"/>
    <x v="42"/>
    <x v="0"/>
    <x v="160"/>
    <x v="30"/>
    <x v="3"/>
  </r>
  <r>
    <x v="0"/>
    <x v="0"/>
    <x v="0"/>
    <x v="429"/>
    <x v="0"/>
    <x v="0"/>
    <x v="0"/>
    <x v="398"/>
    <x v="398"/>
    <x v="0"/>
    <x v="0"/>
    <x v="0"/>
    <x v="0"/>
    <x v="81"/>
    <x v="175"/>
    <x v="423"/>
    <x v="0"/>
    <x v="0"/>
    <x v="1"/>
    <x v="2"/>
    <x v="1"/>
    <x v="0"/>
    <x v="7"/>
    <x v="1"/>
    <x v="395"/>
    <x v="22"/>
    <x v="196"/>
    <x v="196"/>
    <x v="196"/>
    <x v="228"/>
    <x v="37"/>
    <x v="427"/>
    <x v="429"/>
    <x v="2"/>
    <x v="410"/>
    <x v="2"/>
    <x v="45"/>
    <x v="2"/>
    <x v="0"/>
    <x v="0"/>
    <x v="0"/>
    <x v="47"/>
    <x v="2"/>
    <x v="1"/>
    <x v="429"/>
    <x v="1"/>
    <x v="8"/>
    <x v="7"/>
    <x v="193"/>
    <x v="0"/>
    <x v="0"/>
    <x v="0"/>
    <x v="0"/>
    <x v="0"/>
    <x v="0"/>
    <x v="0"/>
    <x v="0"/>
    <x v="0"/>
    <x v="0"/>
    <x v="0"/>
    <x v="0"/>
    <x v="0"/>
    <x v="0"/>
    <x v="138"/>
    <x v="19"/>
    <x v="0"/>
    <x v="0"/>
    <x v="0"/>
    <x v="0"/>
    <x v="0"/>
    <x v="29"/>
    <x v="0"/>
    <x v="0"/>
    <x v="0"/>
    <x v="43"/>
    <x v="0"/>
    <x v="0"/>
    <x v="43"/>
    <x v="43"/>
    <x v="0"/>
    <x v="161"/>
    <x v="67"/>
    <x v="7"/>
  </r>
  <r>
    <x v="0"/>
    <x v="0"/>
    <x v="0"/>
    <x v="430"/>
    <x v="0"/>
    <x v="0"/>
    <x v="0"/>
    <x v="399"/>
    <x v="399"/>
    <x v="0"/>
    <x v="0"/>
    <x v="0"/>
    <x v="0"/>
    <x v="89"/>
    <x v="217"/>
    <x v="424"/>
    <x v="0"/>
    <x v="0"/>
    <x v="1"/>
    <x v="2"/>
    <x v="1"/>
    <x v="0"/>
    <x v="4"/>
    <x v="1"/>
    <x v="396"/>
    <x v="16"/>
    <x v="197"/>
    <x v="197"/>
    <x v="197"/>
    <x v="325"/>
    <x v="42"/>
    <x v="428"/>
    <x v="430"/>
    <x v="1"/>
    <x v="411"/>
    <x v="1"/>
    <x v="5"/>
    <x v="0"/>
    <x v="0"/>
    <x v="0"/>
    <x v="0"/>
    <x v="5"/>
    <x v="0"/>
    <x v="0"/>
    <x v="430"/>
    <x v="0"/>
    <x v="12"/>
    <x v="5"/>
    <x v="0"/>
    <x v="0"/>
    <x v="0"/>
    <x v="0"/>
    <x v="0"/>
    <x v="0"/>
    <x v="0"/>
    <x v="0"/>
    <x v="0"/>
    <x v="0"/>
    <x v="0"/>
    <x v="0"/>
    <x v="0"/>
    <x v="0"/>
    <x v="0"/>
    <x v="139"/>
    <x v="0"/>
    <x v="0"/>
    <x v="0"/>
    <x v="0"/>
    <x v="0"/>
    <x v="0"/>
    <x v="2"/>
    <x v="0"/>
    <x v="0"/>
    <x v="0"/>
    <x v="5"/>
    <x v="1"/>
    <x v="0"/>
    <x v="5"/>
    <x v="5"/>
    <x v="0"/>
    <x v="33"/>
    <x v="2"/>
    <x v="2"/>
  </r>
  <r>
    <x v="0"/>
    <x v="0"/>
    <x v="0"/>
    <x v="431"/>
    <x v="0"/>
    <x v="1"/>
    <x v="1"/>
    <x v="400"/>
    <x v="400"/>
    <x v="0"/>
    <x v="2"/>
    <x v="2"/>
    <x v="0"/>
    <x v="244"/>
    <x v="49"/>
    <x v="425"/>
    <x v="0"/>
    <x v="0"/>
    <x v="1"/>
    <x v="3"/>
    <x v="2"/>
    <x v="13"/>
    <x v="59"/>
    <x v="29"/>
    <x v="397"/>
    <x v="0"/>
    <x v="198"/>
    <x v="198"/>
    <x v="198"/>
    <x v="326"/>
    <x v="175"/>
    <x v="429"/>
    <x v="431"/>
    <x v="26"/>
    <x v="412"/>
    <x v="26"/>
    <x v="46"/>
    <x v="30"/>
    <x v="0"/>
    <x v="0"/>
    <x v="0"/>
    <x v="48"/>
    <x v="31"/>
    <x v="1"/>
    <x v="431"/>
    <x v="0"/>
    <x v="3"/>
    <x v="2"/>
    <x v="0"/>
    <x v="0"/>
    <x v="0"/>
    <x v="0"/>
    <x v="0"/>
    <x v="0"/>
    <x v="0"/>
    <x v="63"/>
    <x v="2"/>
    <x v="0"/>
    <x v="1"/>
    <x v="53"/>
    <x v="63"/>
    <x v="0"/>
    <x v="1"/>
    <x v="140"/>
    <x v="49"/>
    <x v="11"/>
    <x v="8"/>
    <x v="4"/>
    <x v="9"/>
    <x v="10"/>
    <x v="13"/>
    <x v="2"/>
    <x v="0"/>
    <x v="0"/>
    <x v="44"/>
    <x v="0"/>
    <x v="0"/>
    <x v="44"/>
    <x v="44"/>
    <x v="0"/>
    <x v="162"/>
    <x v="8"/>
    <x v="7"/>
  </r>
  <r>
    <x v="0"/>
    <x v="0"/>
    <x v="0"/>
    <x v="432"/>
    <x v="0"/>
    <x v="0"/>
    <x v="0"/>
    <x v="401"/>
    <x v="401"/>
    <x v="0"/>
    <x v="0"/>
    <x v="0"/>
    <x v="0"/>
    <x v="245"/>
    <x v="30"/>
    <x v="426"/>
    <x v="0"/>
    <x v="0"/>
    <x v="1"/>
    <x v="2"/>
    <x v="1"/>
    <x v="0"/>
    <x v="60"/>
    <x v="36"/>
    <x v="398"/>
    <x v="3"/>
    <x v="199"/>
    <x v="199"/>
    <x v="199"/>
    <x v="327"/>
    <x v="176"/>
    <x v="430"/>
    <x v="432"/>
    <x v="0"/>
    <x v="413"/>
    <x v="0"/>
    <x v="5"/>
    <x v="0"/>
    <x v="0"/>
    <x v="0"/>
    <x v="0"/>
    <x v="5"/>
    <x v="0"/>
    <x v="1"/>
    <x v="432"/>
    <x v="39"/>
    <x v="18"/>
    <x v="9"/>
    <x v="194"/>
    <x v="0"/>
    <x v="0"/>
    <x v="0"/>
    <x v="0"/>
    <x v="0"/>
    <x v="0"/>
    <x v="0"/>
    <x v="0"/>
    <x v="0"/>
    <x v="0"/>
    <x v="0"/>
    <x v="0"/>
    <x v="0"/>
    <x v="0"/>
    <x v="0"/>
    <x v="0"/>
    <x v="0"/>
    <x v="0"/>
    <x v="0"/>
    <x v="0"/>
    <x v="0"/>
    <x v="8"/>
    <x v="0"/>
    <x v="0"/>
    <x v="0"/>
    <x v="3"/>
    <x v="4"/>
    <x v="0"/>
    <x v="3"/>
    <x v="3"/>
    <x v="0"/>
    <x v="19"/>
    <x v="8"/>
    <x v="0"/>
  </r>
  <r>
    <x v="0"/>
    <x v="0"/>
    <x v="0"/>
    <x v="433"/>
    <x v="0"/>
    <x v="0"/>
    <x v="0"/>
    <x v="402"/>
    <x v="402"/>
    <x v="0"/>
    <x v="0"/>
    <x v="0"/>
    <x v="0"/>
    <x v="53"/>
    <x v="151"/>
    <x v="427"/>
    <x v="0"/>
    <x v="0"/>
    <x v="1"/>
    <x v="2"/>
    <x v="1"/>
    <x v="0"/>
    <x v="14"/>
    <x v="1"/>
    <x v="399"/>
    <x v="30"/>
    <x v="200"/>
    <x v="200"/>
    <x v="200"/>
    <x v="328"/>
    <x v="177"/>
    <x v="431"/>
    <x v="433"/>
    <x v="6"/>
    <x v="414"/>
    <x v="6"/>
    <x v="24"/>
    <x v="15"/>
    <x v="0"/>
    <x v="0"/>
    <x v="0"/>
    <x v="0"/>
    <x v="0"/>
    <x v="1"/>
    <x v="433"/>
    <x v="0"/>
    <x v="0"/>
    <x v="10"/>
    <x v="21"/>
    <x v="0"/>
    <x v="0"/>
    <x v="0"/>
    <x v="0"/>
    <x v="0"/>
    <x v="0"/>
    <x v="0"/>
    <x v="0"/>
    <x v="0"/>
    <x v="0"/>
    <x v="0"/>
    <x v="0"/>
    <x v="0"/>
    <x v="0"/>
    <x v="0"/>
    <x v="81"/>
    <x v="0"/>
    <x v="0"/>
    <x v="0"/>
    <x v="0"/>
    <x v="0"/>
    <x v="16"/>
    <x v="0"/>
    <x v="0"/>
    <x v="0"/>
    <x v="18"/>
    <x v="4"/>
    <x v="0"/>
    <x v="18"/>
    <x v="18"/>
    <x v="0"/>
    <x v="57"/>
    <x v="23"/>
    <x v="2"/>
  </r>
  <r>
    <x v="0"/>
    <x v="0"/>
    <x v="0"/>
    <x v="434"/>
    <x v="0"/>
    <x v="1"/>
    <x v="0"/>
    <x v="403"/>
    <x v="403"/>
    <x v="0"/>
    <x v="0"/>
    <x v="2"/>
    <x v="0"/>
    <x v="60"/>
    <x v="218"/>
    <x v="428"/>
    <x v="0"/>
    <x v="0"/>
    <x v="0"/>
    <x v="3"/>
    <x v="2"/>
    <x v="0"/>
    <x v="61"/>
    <x v="26"/>
    <x v="400"/>
    <x v="30"/>
    <x v="200"/>
    <x v="200"/>
    <x v="200"/>
    <x v="329"/>
    <x v="178"/>
    <x v="432"/>
    <x v="434"/>
    <x v="6"/>
    <x v="415"/>
    <x v="6"/>
    <x v="11"/>
    <x v="6"/>
    <x v="0"/>
    <x v="0"/>
    <x v="0"/>
    <x v="2"/>
    <x v="0"/>
    <x v="1"/>
    <x v="434"/>
    <x v="0"/>
    <x v="2"/>
    <x v="8"/>
    <x v="69"/>
    <x v="0"/>
    <x v="0"/>
    <x v="0"/>
    <x v="0"/>
    <x v="0"/>
    <x v="0"/>
    <x v="64"/>
    <x v="1"/>
    <x v="35"/>
    <x v="1"/>
    <x v="54"/>
    <x v="64"/>
    <x v="0"/>
    <x v="1"/>
    <x v="141"/>
    <x v="82"/>
    <x v="0"/>
    <x v="0"/>
    <x v="0"/>
    <x v="0"/>
    <x v="0"/>
    <x v="1"/>
    <x v="0"/>
    <x v="0"/>
    <x v="0"/>
    <x v="10"/>
    <x v="4"/>
    <x v="55"/>
    <x v="10"/>
    <x v="10"/>
    <x v="0"/>
    <x v="163"/>
    <x v="25"/>
    <x v="2"/>
  </r>
  <r>
    <x v="0"/>
    <x v="0"/>
    <x v="0"/>
    <x v="435"/>
    <x v="0"/>
    <x v="0"/>
    <x v="0"/>
    <x v="404"/>
    <x v="404"/>
    <x v="0"/>
    <x v="0"/>
    <x v="0"/>
    <x v="0"/>
    <x v="100"/>
    <x v="118"/>
    <x v="429"/>
    <x v="0"/>
    <x v="0"/>
    <x v="1"/>
    <x v="2"/>
    <x v="0"/>
    <x v="0"/>
    <x v="7"/>
    <x v="8"/>
    <x v="401"/>
    <x v="20"/>
    <x v="201"/>
    <x v="201"/>
    <x v="201"/>
    <x v="330"/>
    <x v="179"/>
    <x v="433"/>
    <x v="435"/>
    <x v="0"/>
    <x v="416"/>
    <x v="0"/>
    <x v="1"/>
    <x v="0"/>
    <x v="0"/>
    <x v="0"/>
    <x v="0"/>
    <x v="1"/>
    <x v="0"/>
    <x v="1"/>
    <x v="435"/>
    <x v="1"/>
    <x v="19"/>
    <x v="0"/>
    <x v="195"/>
    <x v="0"/>
    <x v="0"/>
    <x v="0"/>
    <x v="0"/>
    <x v="0"/>
    <x v="0"/>
    <x v="0"/>
    <x v="0"/>
    <x v="0"/>
    <x v="0"/>
    <x v="0"/>
    <x v="0"/>
    <x v="0"/>
    <x v="0"/>
    <x v="0"/>
    <x v="9"/>
    <x v="0"/>
    <x v="0"/>
    <x v="0"/>
    <x v="0"/>
    <x v="0"/>
    <x v="4"/>
    <x v="0"/>
    <x v="0"/>
    <x v="0"/>
    <x v="1"/>
    <x v="6"/>
    <x v="0"/>
    <x v="1"/>
    <x v="1"/>
    <x v="0"/>
    <x v="164"/>
    <x v="6"/>
    <x v="3"/>
  </r>
  <r>
    <x v="0"/>
    <x v="0"/>
    <x v="0"/>
    <x v="436"/>
    <x v="0"/>
    <x v="0"/>
    <x v="0"/>
    <x v="404"/>
    <x v="404"/>
    <x v="0"/>
    <x v="0"/>
    <x v="0"/>
    <x v="0"/>
    <x v="100"/>
    <x v="118"/>
    <x v="429"/>
    <x v="0"/>
    <x v="0"/>
    <x v="1"/>
    <x v="2"/>
    <x v="0"/>
    <x v="0"/>
    <x v="7"/>
    <x v="8"/>
    <x v="401"/>
    <x v="20"/>
    <x v="201"/>
    <x v="201"/>
    <x v="201"/>
    <x v="330"/>
    <x v="179"/>
    <x v="434"/>
    <x v="436"/>
    <x v="6"/>
    <x v="417"/>
    <x v="6"/>
    <x v="1"/>
    <x v="0"/>
    <x v="0"/>
    <x v="0"/>
    <x v="0"/>
    <x v="1"/>
    <x v="0"/>
    <x v="1"/>
    <x v="436"/>
    <x v="0"/>
    <x v="10"/>
    <x v="5"/>
    <x v="196"/>
    <x v="0"/>
    <x v="0"/>
    <x v="0"/>
    <x v="0"/>
    <x v="0"/>
    <x v="0"/>
    <x v="0"/>
    <x v="0"/>
    <x v="0"/>
    <x v="0"/>
    <x v="0"/>
    <x v="0"/>
    <x v="0"/>
    <x v="0"/>
    <x v="0"/>
    <x v="9"/>
    <x v="0"/>
    <x v="0"/>
    <x v="0"/>
    <x v="0"/>
    <x v="0"/>
    <x v="4"/>
    <x v="0"/>
    <x v="0"/>
    <x v="0"/>
    <x v="1"/>
    <x v="1"/>
    <x v="0"/>
    <x v="1"/>
    <x v="1"/>
    <x v="0"/>
    <x v="20"/>
    <x v="2"/>
    <x v="2"/>
  </r>
  <r>
    <x v="0"/>
    <x v="0"/>
    <x v="0"/>
    <x v="437"/>
    <x v="0"/>
    <x v="0"/>
    <x v="0"/>
    <x v="405"/>
    <x v="405"/>
    <x v="0"/>
    <x v="0"/>
    <x v="0"/>
    <x v="0"/>
    <x v="97"/>
    <x v="93"/>
    <x v="430"/>
    <x v="0"/>
    <x v="0"/>
    <x v="0"/>
    <x v="0"/>
    <x v="0"/>
    <x v="11"/>
    <x v="3"/>
    <x v="9"/>
    <x v="402"/>
    <x v="2"/>
    <x v="202"/>
    <x v="202"/>
    <x v="202"/>
    <x v="331"/>
    <x v="105"/>
    <x v="435"/>
    <x v="437"/>
    <x v="0"/>
    <x v="418"/>
    <x v="0"/>
    <x v="1"/>
    <x v="0"/>
    <x v="0"/>
    <x v="0"/>
    <x v="0"/>
    <x v="1"/>
    <x v="0"/>
    <x v="1"/>
    <x v="437"/>
    <x v="0"/>
    <x v="9"/>
    <x v="0"/>
    <x v="80"/>
    <x v="0"/>
    <x v="0"/>
    <x v="0"/>
    <x v="0"/>
    <x v="0"/>
    <x v="0"/>
    <x v="0"/>
    <x v="0"/>
    <x v="0"/>
    <x v="0"/>
    <x v="0"/>
    <x v="0"/>
    <x v="0"/>
    <x v="0"/>
    <x v="0"/>
    <x v="0"/>
    <x v="0"/>
    <x v="0"/>
    <x v="0"/>
    <x v="0"/>
    <x v="0"/>
    <x v="3"/>
    <x v="0"/>
    <x v="0"/>
    <x v="0"/>
    <x v="1"/>
    <x v="0"/>
    <x v="0"/>
    <x v="1"/>
    <x v="1"/>
    <x v="0"/>
    <x v="1"/>
    <x v="47"/>
    <x v="3"/>
  </r>
  <r>
    <x v="0"/>
    <x v="0"/>
    <x v="0"/>
    <x v="438"/>
    <x v="0"/>
    <x v="0"/>
    <x v="0"/>
    <x v="406"/>
    <x v="406"/>
    <x v="0"/>
    <x v="0"/>
    <x v="1"/>
    <x v="0"/>
    <x v="96"/>
    <x v="44"/>
    <x v="431"/>
    <x v="0"/>
    <x v="0"/>
    <x v="0"/>
    <x v="1"/>
    <x v="1"/>
    <x v="15"/>
    <x v="36"/>
    <x v="1"/>
    <x v="403"/>
    <x v="0"/>
    <x v="203"/>
    <x v="203"/>
    <x v="203"/>
    <x v="332"/>
    <x v="180"/>
    <x v="436"/>
    <x v="438"/>
    <x v="25"/>
    <x v="419"/>
    <x v="25"/>
    <x v="2"/>
    <x v="0"/>
    <x v="0"/>
    <x v="0"/>
    <x v="0"/>
    <x v="2"/>
    <x v="0"/>
    <x v="0"/>
    <x v="438"/>
    <x v="0"/>
    <x v="24"/>
    <x v="8"/>
    <x v="0"/>
    <x v="0"/>
    <x v="0"/>
    <x v="0"/>
    <x v="0"/>
    <x v="0"/>
    <x v="0"/>
    <x v="0"/>
    <x v="0"/>
    <x v="0"/>
    <x v="0"/>
    <x v="0"/>
    <x v="0"/>
    <x v="0"/>
    <x v="0"/>
    <x v="142"/>
    <x v="32"/>
    <x v="0"/>
    <x v="0"/>
    <x v="0"/>
    <x v="0"/>
    <x v="0"/>
    <x v="1"/>
    <x v="0"/>
    <x v="0"/>
    <x v="0"/>
    <x v="2"/>
    <x v="3"/>
    <x v="0"/>
    <x v="2"/>
    <x v="2"/>
    <x v="0"/>
    <x v="11"/>
    <x v="9"/>
    <x v="5"/>
  </r>
  <r>
    <x v="0"/>
    <x v="0"/>
    <x v="0"/>
    <x v="439"/>
    <x v="0"/>
    <x v="1"/>
    <x v="0"/>
    <x v="407"/>
    <x v="407"/>
    <x v="0"/>
    <x v="0"/>
    <x v="1"/>
    <x v="0"/>
    <x v="139"/>
    <x v="166"/>
    <x v="432"/>
    <x v="0"/>
    <x v="0"/>
    <x v="0"/>
    <x v="1"/>
    <x v="1"/>
    <x v="0"/>
    <x v="9"/>
    <x v="5"/>
    <x v="404"/>
    <x v="23"/>
    <x v="204"/>
    <x v="204"/>
    <x v="204"/>
    <x v="333"/>
    <x v="181"/>
    <x v="437"/>
    <x v="439"/>
    <x v="0"/>
    <x v="420"/>
    <x v="0"/>
    <x v="47"/>
    <x v="0"/>
    <x v="0"/>
    <x v="0"/>
    <x v="0"/>
    <x v="2"/>
    <x v="0"/>
    <x v="1"/>
    <x v="439"/>
    <x v="0"/>
    <x v="17"/>
    <x v="8"/>
    <x v="197"/>
    <x v="0"/>
    <x v="0"/>
    <x v="0"/>
    <x v="0"/>
    <x v="0"/>
    <x v="0"/>
    <x v="65"/>
    <x v="1"/>
    <x v="0"/>
    <x v="1"/>
    <x v="11"/>
    <x v="65"/>
    <x v="0"/>
    <x v="1"/>
    <x v="143"/>
    <x v="7"/>
    <x v="0"/>
    <x v="0"/>
    <x v="0"/>
    <x v="0"/>
    <x v="0"/>
    <x v="1"/>
    <x v="0"/>
    <x v="0"/>
    <x v="0"/>
    <x v="3"/>
    <x v="3"/>
    <x v="56"/>
    <x v="3"/>
    <x v="3"/>
    <x v="0"/>
    <x v="165"/>
    <x v="24"/>
    <x v="0"/>
  </r>
  <r>
    <x v="0"/>
    <x v="0"/>
    <x v="0"/>
    <x v="440"/>
    <x v="0"/>
    <x v="0"/>
    <x v="0"/>
    <x v="408"/>
    <x v="408"/>
    <x v="0"/>
    <x v="0"/>
    <x v="0"/>
    <x v="0"/>
    <x v="235"/>
    <x v="128"/>
    <x v="433"/>
    <x v="0"/>
    <x v="0"/>
    <x v="1"/>
    <x v="2"/>
    <x v="1"/>
    <x v="0"/>
    <x v="11"/>
    <x v="7"/>
    <x v="405"/>
    <x v="23"/>
    <x v="204"/>
    <x v="204"/>
    <x v="204"/>
    <x v="334"/>
    <x v="14"/>
    <x v="438"/>
    <x v="440"/>
    <x v="0"/>
    <x v="421"/>
    <x v="0"/>
    <x v="8"/>
    <x v="3"/>
    <x v="0"/>
    <x v="0"/>
    <x v="0"/>
    <x v="8"/>
    <x v="3"/>
    <x v="1"/>
    <x v="440"/>
    <x v="0"/>
    <x v="20"/>
    <x v="3"/>
    <x v="198"/>
    <x v="0"/>
    <x v="0"/>
    <x v="0"/>
    <x v="0"/>
    <x v="0"/>
    <x v="0"/>
    <x v="0"/>
    <x v="0"/>
    <x v="0"/>
    <x v="0"/>
    <x v="0"/>
    <x v="0"/>
    <x v="0"/>
    <x v="0"/>
    <x v="0"/>
    <x v="29"/>
    <x v="0"/>
    <x v="0"/>
    <x v="0"/>
    <x v="0"/>
    <x v="0"/>
    <x v="2"/>
    <x v="0"/>
    <x v="0"/>
    <x v="0"/>
    <x v="3"/>
    <x v="0"/>
    <x v="0"/>
    <x v="3"/>
    <x v="3"/>
    <x v="0"/>
    <x v="55"/>
    <x v="24"/>
    <x v="0"/>
  </r>
  <r>
    <x v="0"/>
    <x v="0"/>
    <x v="0"/>
    <x v="441"/>
    <x v="0"/>
    <x v="1"/>
    <x v="0"/>
    <x v="409"/>
    <x v="409"/>
    <x v="0"/>
    <x v="0"/>
    <x v="1"/>
    <x v="0"/>
    <x v="246"/>
    <x v="19"/>
    <x v="434"/>
    <x v="0"/>
    <x v="0"/>
    <x v="0"/>
    <x v="1"/>
    <x v="1"/>
    <x v="0"/>
    <x v="2"/>
    <x v="35"/>
    <x v="406"/>
    <x v="23"/>
    <x v="204"/>
    <x v="204"/>
    <x v="204"/>
    <x v="335"/>
    <x v="182"/>
    <x v="439"/>
    <x v="441"/>
    <x v="1"/>
    <x v="422"/>
    <x v="1"/>
    <x v="19"/>
    <x v="0"/>
    <x v="0"/>
    <x v="0"/>
    <x v="0"/>
    <x v="19"/>
    <x v="0"/>
    <x v="1"/>
    <x v="441"/>
    <x v="40"/>
    <x v="6"/>
    <x v="6"/>
    <x v="0"/>
    <x v="0"/>
    <x v="0"/>
    <x v="0"/>
    <x v="0"/>
    <x v="0"/>
    <x v="0"/>
    <x v="66"/>
    <x v="1"/>
    <x v="36"/>
    <x v="1"/>
    <x v="55"/>
    <x v="66"/>
    <x v="0"/>
    <x v="1"/>
    <x v="144"/>
    <x v="21"/>
    <x v="0"/>
    <x v="0"/>
    <x v="0"/>
    <x v="0"/>
    <x v="0"/>
    <x v="21"/>
    <x v="0"/>
    <x v="0"/>
    <x v="0"/>
    <x v="3"/>
    <x v="0"/>
    <x v="57"/>
    <x v="3"/>
    <x v="3"/>
    <x v="0"/>
    <x v="166"/>
    <x v="8"/>
    <x v="1"/>
  </r>
  <r>
    <x v="0"/>
    <x v="0"/>
    <x v="0"/>
    <x v="442"/>
    <x v="0"/>
    <x v="1"/>
    <x v="0"/>
    <x v="410"/>
    <x v="410"/>
    <x v="0"/>
    <x v="0"/>
    <x v="0"/>
    <x v="0"/>
    <x v="171"/>
    <x v="134"/>
    <x v="435"/>
    <x v="0"/>
    <x v="0"/>
    <x v="1"/>
    <x v="2"/>
    <x v="1"/>
    <x v="0"/>
    <x v="11"/>
    <x v="7"/>
    <x v="407"/>
    <x v="23"/>
    <x v="204"/>
    <x v="204"/>
    <x v="204"/>
    <x v="12"/>
    <x v="14"/>
    <x v="440"/>
    <x v="442"/>
    <x v="0"/>
    <x v="423"/>
    <x v="0"/>
    <x v="5"/>
    <x v="0"/>
    <x v="0"/>
    <x v="0"/>
    <x v="0"/>
    <x v="5"/>
    <x v="0"/>
    <x v="1"/>
    <x v="442"/>
    <x v="0"/>
    <x v="11"/>
    <x v="5"/>
    <x v="37"/>
    <x v="0"/>
    <x v="0"/>
    <x v="0"/>
    <x v="0"/>
    <x v="0"/>
    <x v="0"/>
    <x v="0"/>
    <x v="0"/>
    <x v="0"/>
    <x v="0"/>
    <x v="0"/>
    <x v="0"/>
    <x v="0"/>
    <x v="0"/>
    <x v="0"/>
    <x v="3"/>
    <x v="0"/>
    <x v="0"/>
    <x v="0"/>
    <x v="0"/>
    <x v="0"/>
    <x v="2"/>
    <x v="0"/>
    <x v="0"/>
    <x v="0"/>
    <x v="3"/>
    <x v="0"/>
    <x v="0"/>
    <x v="3"/>
    <x v="3"/>
    <x v="0"/>
    <x v="55"/>
    <x v="24"/>
    <x v="0"/>
  </r>
  <r>
    <x v="0"/>
    <x v="0"/>
    <x v="0"/>
    <x v="443"/>
    <x v="0"/>
    <x v="1"/>
    <x v="0"/>
    <x v="411"/>
    <x v="411"/>
    <x v="0"/>
    <x v="0"/>
    <x v="1"/>
    <x v="0"/>
    <x v="247"/>
    <x v="43"/>
    <x v="436"/>
    <x v="0"/>
    <x v="0"/>
    <x v="0"/>
    <x v="1"/>
    <x v="1"/>
    <x v="0"/>
    <x v="2"/>
    <x v="35"/>
    <x v="408"/>
    <x v="23"/>
    <x v="204"/>
    <x v="204"/>
    <x v="204"/>
    <x v="335"/>
    <x v="183"/>
    <x v="441"/>
    <x v="443"/>
    <x v="0"/>
    <x v="423"/>
    <x v="0"/>
    <x v="2"/>
    <x v="0"/>
    <x v="0"/>
    <x v="0"/>
    <x v="0"/>
    <x v="2"/>
    <x v="0"/>
    <x v="1"/>
    <x v="443"/>
    <x v="0"/>
    <x v="15"/>
    <x v="7"/>
    <x v="21"/>
    <x v="0"/>
    <x v="0"/>
    <x v="0"/>
    <x v="0"/>
    <x v="0"/>
    <x v="0"/>
    <x v="67"/>
    <x v="1"/>
    <x v="37"/>
    <x v="2"/>
    <x v="22"/>
    <x v="67"/>
    <x v="0"/>
    <x v="1"/>
    <x v="0"/>
    <x v="83"/>
    <x v="0"/>
    <x v="0"/>
    <x v="0"/>
    <x v="0"/>
    <x v="0"/>
    <x v="1"/>
    <x v="0"/>
    <x v="0"/>
    <x v="0"/>
    <x v="3"/>
    <x v="0"/>
    <x v="58"/>
    <x v="3"/>
    <x v="3"/>
    <x v="0"/>
    <x v="167"/>
    <x v="23"/>
    <x v="0"/>
  </r>
  <r>
    <x v="0"/>
    <x v="0"/>
    <x v="0"/>
    <x v="444"/>
    <x v="0"/>
    <x v="1"/>
    <x v="0"/>
    <x v="412"/>
    <x v="412"/>
    <x v="0"/>
    <x v="0"/>
    <x v="1"/>
    <x v="0"/>
    <x v="224"/>
    <x v="97"/>
    <x v="437"/>
    <x v="0"/>
    <x v="0"/>
    <x v="0"/>
    <x v="1"/>
    <x v="1"/>
    <x v="0"/>
    <x v="9"/>
    <x v="5"/>
    <x v="409"/>
    <x v="23"/>
    <x v="204"/>
    <x v="204"/>
    <x v="204"/>
    <x v="336"/>
    <x v="181"/>
    <x v="442"/>
    <x v="444"/>
    <x v="0"/>
    <x v="424"/>
    <x v="0"/>
    <x v="13"/>
    <x v="8"/>
    <x v="0"/>
    <x v="0"/>
    <x v="0"/>
    <x v="12"/>
    <x v="7"/>
    <x v="1"/>
    <x v="444"/>
    <x v="0"/>
    <x v="15"/>
    <x v="11"/>
    <x v="0"/>
    <x v="0"/>
    <x v="0"/>
    <x v="0"/>
    <x v="0"/>
    <x v="0"/>
    <x v="0"/>
    <x v="68"/>
    <x v="1"/>
    <x v="0"/>
    <x v="1"/>
    <x v="56"/>
    <x v="68"/>
    <x v="0"/>
    <x v="1"/>
    <x v="145"/>
    <x v="6"/>
    <x v="0"/>
    <x v="0"/>
    <x v="0"/>
    <x v="0"/>
    <x v="0"/>
    <x v="1"/>
    <x v="0"/>
    <x v="0"/>
    <x v="0"/>
    <x v="3"/>
    <x v="0"/>
    <x v="59"/>
    <x v="3"/>
    <x v="3"/>
    <x v="0"/>
    <x v="168"/>
    <x v="71"/>
    <x v="0"/>
  </r>
  <r>
    <x v="0"/>
    <x v="0"/>
    <x v="0"/>
    <x v="445"/>
    <x v="0"/>
    <x v="0"/>
    <x v="0"/>
    <x v="413"/>
    <x v="413"/>
    <x v="0"/>
    <x v="0"/>
    <x v="1"/>
    <x v="0"/>
    <x v="248"/>
    <x v="50"/>
    <x v="438"/>
    <x v="0"/>
    <x v="0"/>
    <x v="0"/>
    <x v="1"/>
    <x v="2"/>
    <x v="0"/>
    <x v="62"/>
    <x v="26"/>
    <x v="410"/>
    <x v="13"/>
    <x v="205"/>
    <x v="205"/>
    <x v="205"/>
    <x v="337"/>
    <x v="184"/>
    <x v="443"/>
    <x v="445"/>
    <x v="0"/>
    <x v="425"/>
    <x v="0"/>
    <x v="11"/>
    <x v="6"/>
    <x v="0"/>
    <x v="0"/>
    <x v="0"/>
    <x v="11"/>
    <x v="6"/>
    <x v="1"/>
    <x v="445"/>
    <x v="0"/>
    <x v="18"/>
    <x v="5"/>
    <x v="69"/>
    <x v="0"/>
    <x v="0"/>
    <x v="0"/>
    <x v="0"/>
    <x v="0"/>
    <x v="0"/>
    <x v="0"/>
    <x v="0"/>
    <x v="0"/>
    <x v="0"/>
    <x v="0"/>
    <x v="0"/>
    <x v="0"/>
    <x v="0"/>
    <x v="146"/>
    <x v="84"/>
    <x v="0"/>
    <x v="0"/>
    <x v="0"/>
    <x v="0"/>
    <x v="0"/>
    <x v="44"/>
    <x v="0"/>
    <x v="0"/>
    <x v="0"/>
    <x v="10"/>
    <x v="5"/>
    <x v="0"/>
    <x v="10"/>
    <x v="10"/>
    <x v="0"/>
    <x v="84"/>
    <x v="25"/>
    <x v="2"/>
  </r>
  <r>
    <x v="0"/>
    <x v="0"/>
    <x v="0"/>
    <x v="446"/>
    <x v="0"/>
    <x v="0"/>
    <x v="0"/>
    <x v="414"/>
    <x v="414"/>
    <x v="0"/>
    <x v="0"/>
    <x v="1"/>
    <x v="0"/>
    <x v="127"/>
    <x v="159"/>
    <x v="439"/>
    <x v="0"/>
    <x v="0"/>
    <x v="0"/>
    <x v="1"/>
    <x v="2"/>
    <x v="0"/>
    <x v="62"/>
    <x v="37"/>
    <x v="411"/>
    <x v="25"/>
    <x v="206"/>
    <x v="206"/>
    <x v="206"/>
    <x v="338"/>
    <x v="185"/>
    <x v="444"/>
    <x v="446"/>
    <x v="6"/>
    <x v="426"/>
    <x v="6"/>
    <x v="12"/>
    <x v="7"/>
    <x v="0"/>
    <x v="0"/>
    <x v="0"/>
    <x v="16"/>
    <x v="11"/>
    <x v="0"/>
    <x v="446"/>
    <x v="0"/>
    <x v="24"/>
    <x v="8"/>
    <x v="0"/>
    <x v="0"/>
    <x v="0"/>
    <x v="0"/>
    <x v="0"/>
    <x v="0"/>
    <x v="0"/>
    <x v="0"/>
    <x v="0"/>
    <x v="0"/>
    <x v="0"/>
    <x v="0"/>
    <x v="0"/>
    <x v="0"/>
    <x v="0"/>
    <x v="0"/>
    <x v="53"/>
    <x v="0"/>
    <x v="0"/>
    <x v="0"/>
    <x v="0"/>
    <x v="0"/>
    <x v="1"/>
    <x v="0"/>
    <x v="0"/>
    <x v="0"/>
    <x v="3"/>
    <x v="2"/>
    <x v="0"/>
    <x v="3"/>
    <x v="3"/>
    <x v="0"/>
    <x v="37"/>
    <x v="8"/>
    <x v="2"/>
  </r>
  <r>
    <x v="0"/>
    <x v="0"/>
    <x v="0"/>
    <x v="447"/>
    <x v="0"/>
    <x v="0"/>
    <x v="0"/>
    <x v="415"/>
    <x v="415"/>
    <x v="0"/>
    <x v="0"/>
    <x v="0"/>
    <x v="0"/>
    <x v="249"/>
    <x v="44"/>
    <x v="440"/>
    <x v="0"/>
    <x v="0"/>
    <x v="1"/>
    <x v="2"/>
    <x v="1"/>
    <x v="0"/>
    <x v="14"/>
    <x v="1"/>
    <x v="412"/>
    <x v="25"/>
    <x v="206"/>
    <x v="206"/>
    <x v="206"/>
    <x v="339"/>
    <x v="52"/>
    <x v="445"/>
    <x v="447"/>
    <x v="11"/>
    <x v="427"/>
    <x v="11"/>
    <x v="48"/>
    <x v="11"/>
    <x v="0"/>
    <x v="0"/>
    <x v="0"/>
    <x v="49"/>
    <x v="10"/>
    <x v="1"/>
    <x v="447"/>
    <x v="0"/>
    <x v="18"/>
    <x v="4"/>
    <x v="0"/>
    <x v="0"/>
    <x v="0"/>
    <x v="0"/>
    <x v="0"/>
    <x v="0"/>
    <x v="0"/>
    <x v="0"/>
    <x v="0"/>
    <x v="0"/>
    <x v="0"/>
    <x v="0"/>
    <x v="0"/>
    <x v="0"/>
    <x v="0"/>
    <x v="0"/>
    <x v="19"/>
    <x v="0"/>
    <x v="0"/>
    <x v="0"/>
    <x v="0"/>
    <x v="0"/>
    <x v="16"/>
    <x v="0"/>
    <x v="0"/>
    <x v="0"/>
    <x v="3"/>
    <x v="11"/>
    <x v="0"/>
    <x v="3"/>
    <x v="3"/>
    <x v="0"/>
    <x v="169"/>
    <x v="8"/>
    <x v="0"/>
  </r>
  <r>
    <x v="0"/>
    <x v="0"/>
    <x v="0"/>
    <x v="448"/>
    <x v="0"/>
    <x v="0"/>
    <x v="0"/>
    <x v="416"/>
    <x v="416"/>
    <x v="0"/>
    <x v="0"/>
    <x v="1"/>
    <x v="0"/>
    <x v="250"/>
    <x v="159"/>
    <x v="441"/>
    <x v="0"/>
    <x v="0"/>
    <x v="0"/>
    <x v="1"/>
    <x v="1"/>
    <x v="0"/>
    <x v="40"/>
    <x v="2"/>
    <x v="413"/>
    <x v="25"/>
    <x v="207"/>
    <x v="207"/>
    <x v="207"/>
    <x v="340"/>
    <x v="90"/>
    <x v="446"/>
    <x v="448"/>
    <x v="6"/>
    <x v="428"/>
    <x v="6"/>
    <x v="2"/>
    <x v="0"/>
    <x v="0"/>
    <x v="0"/>
    <x v="0"/>
    <x v="2"/>
    <x v="0"/>
    <x v="1"/>
    <x v="448"/>
    <x v="0"/>
    <x v="9"/>
    <x v="0"/>
    <x v="18"/>
    <x v="0"/>
    <x v="0"/>
    <x v="0"/>
    <x v="0"/>
    <x v="0"/>
    <x v="0"/>
    <x v="0"/>
    <x v="0"/>
    <x v="0"/>
    <x v="0"/>
    <x v="0"/>
    <x v="0"/>
    <x v="0"/>
    <x v="0"/>
    <x v="0"/>
    <x v="44"/>
    <x v="0"/>
    <x v="0"/>
    <x v="0"/>
    <x v="0"/>
    <x v="0"/>
    <x v="1"/>
    <x v="0"/>
    <x v="0"/>
    <x v="0"/>
    <x v="3"/>
    <x v="5"/>
    <x v="0"/>
    <x v="3"/>
    <x v="3"/>
    <x v="0"/>
    <x v="18"/>
    <x v="21"/>
    <x v="2"/>
  </r>
  <r>
    <x v="0"/>
    <x v="0"/>
    <x v="0"/>
    <x v="449"/>
    <x v="0"/>
    <x v="0"/>
    <x v="0"/>
    <x v="417"/>
    <x v="417"/>
    <x v="0"/>
    <x v="0"/>
    <x v="1"/>
    <x v="0"/>
    <x v="241"/>
    <x v="183"/>
    <x v="442"/>
    <x v="0"/>
    <x v="0"/>
    <x v="1"/>
    <x v="1"/>
    <x v="1"/>
    <x v="0"/>
    <x v="12"/>
    <x v="2"/>
    <x v="414"/>
    <x v="0"/>
    <x v="208"/>
    <x v="208"/>
    <x v="208"/>
    <x v="341"/>
    <x v="18"/>
    <x v="447"/>
    <x v="449"/>
    <x v="0"/>
    <x v="429"/>
    <x v="0"/>
    <x v="19"/>
    <x v="0"/>
    <x v="0"/>
    <x v="0"/>
    <x v="0"/>
    <x v="19"/>
    <x v="0"/>
    <x v="1"/>
    <x v="449"/>
    <x v="1"/>
    <x v="7"/>
    <x v="6"/>
    <x v="80"/>
    <x v="0"/>
    <x v="0"/>
    <x v="0"/>
    <x v="0"/>
    <x v="0"/>
    <x v="0"/>
    <x v="0"/>
    <x v="0"/>
    <x v="0"/>
    <x v="0"/>
    <x v="0"/>
    <x v="0"/>
    <x v="0"/>
    <x v="0"/>
    <x v="0"/>
    <x v="12"/>
    <x v="0"/>
    <x v="0"/>
    <x v="0"/>
    <x v="0"/>
    <x v="0"/>
    <x v="1"/>
    <x v="0"/>
    <x v="0"/>
    <x v="0"/>
    <x v="23"/>
    <x v="0"/>
    <x v="0"/>
    <x v="23"/>
    <x v="23"/>
    <x v="0"/>
    <x v="170"/>
    <x v="2"/>
    <x v="2"/>
  </r>
  <r>
    <x v="0"/>
    <x v="0"/>
    <x v="0"/>
    <x v="450"/>
    <x v="0"/>
    <x v="0"/>
    <x v="0"/>
    <x v="418"/>
    <x v="418"/>
    <x v="0"/>
    <x v="0"/>
    <x v="0"/>
    <x v="0"/>
    <x v="251"/>
    <x v="187"/>
    <x v="443"/>
    <x v="0"/>
    <x v="0"/>
    <x v="1"/>
    <x v="3"/>
    <x v="1"/>
    <x v="0"/>
    <x v="6"/>
    <x v="0"/>
    <x v="415"/>
    <x v="0"/>
    <x v="208"/>
    <x v="208"/>
    <x v="208"/>
    <x v="342"/>
    <x v="186"/>
    <x v="448"/>
    <x v="450"/>
    <x v="5"/>
    <x v="430"/>
    <x v="5"/>
    <x v="7"/>
    <x v="0"/>
    <x v="0"/>
    <x v="0"/>
    <x v="0"/>
    <x v="7"/>
    <x v="0"/>
    <x v="1"/>
    <x v="450"/>
    <x v="10"/>
    <x v="11"/>
    <x v="9"/>
    <x v="199"/>
    <x v="0"/>
    <x v="0"/>
    <x v="0"/>
    <x v="0"/>
    <x v="0"/>
    <x v="0"/>
    <x v="0"/>
    <x v="0"/>
    <x v="0"/>
    <x v="0"/>
    <x v="0"/>
    <x v="0"/>
    <x v="0"/>
    <x v="0"/>
    <x v="0"/>
    <x v="27"/>
    <x v="0"/>
    <x v="0"/>
    <x v="0"/>
    <x v="0"/>
    <x v="0"/>
    <x v="3"/>
    <x v="0"/>
    <x v="0"/>
    <x v="0"/>
    <x v="7"/>
    <x v="12"/>
    <x v="0"/>
    <x v="7"/>
    <x v="7"/>
    <x v="0"/>
    <x v="171"/>
    <x v="2"/>
    <x v="2"/>
  </r>
  <r>
    <x v="0"/>
    <x v="0"/>
    <x v="0"/>
    <x v="451"/>
    <x v="0"/>
    <x v="0"/>
    <x v="0"/>
    <x v="419"/>
    <x v="419"/>
    <x v="0"/>
    <x v="0"/>
    <x v="0"/>
    <x v="0"/>
    <x v="16"/>
    <x v="15"/>
    <x v="444"/>
    <x v="0"/>
    <x v="0"/>
    <x v="1"/>
    <x v="2"/>
    <x v="0"/>
    <x v="0"/>
    <x v="7"/>
    <x v="8"/>
    <x v="416"/>
    <x v="11"/>
    <x v="209"/>
    <x v="209"/>
    <x v="209"/>
    <x v="343"/>
    <x v="27"/>
    <x v="449"/>
    <x v="451"/>
    <x v="12"/>
    <x v="431"/>
    <x v="12"/>
    <x v="1"/>
    <x v="0"/>
    <x v="0"/>
    <x v="0"/>
    <x v="0"/>
    <x v="1"/>
    <x v="0"/>
    <x v="0"/>
    <x v="451"/>
    <x v="0"/>
    <x v="16"/>
    <x v="9"/>
    <x v="0"/>
    <x v="0"/>
    <x v="0"/>
    <x v="0"/>
    <x v="0"/>
    <x v="0"/>
    <x v="0"/>
    <x v="0"/>
    <x v="0"/>
    <x v="0"/>
    <x v="0"/>
    <x v="0"/>
    <x v="0"/>
    <x v="0"/>
    <x v="0"/>
    <x v="147"/>
    <x v="3"/>
    <x v="0"/>
    <x v="0"/>
    <x v="0"/>
    <x v="0"/>
    <x v="0"/>
    <x v="0"/>
    <x v="0"/>
    <x v="0"/>
    <x v="0"/>
    <x v="1"/>
    <x v="0"/>
    <x v="0"/>
    <x v="1"/>
    <x v="1"/>
    <x v="0"/>
    <x v="1"/>
    <x v="67"/>
    <x v="7"/>
  </r>
  <r>
    <x v="0"/>
    <x v="0"/>
    <x v="0"/>
    <x v="452"/>
    <x v="0"/>
    <x v="0"/>
    <x v="0"/>
    <x v="420"/>
    <x v="420"/>
    <x v="0"/>
    <x v="0"/>
    <x v="0"/>
    <x v="0"/>
    <x v="252"/>
    <x v="219"/>
    <x v="445"/>
    <x v="0"/>
    <x v="0"/>
    <x v="1"/>
    <x v="2"/>
    <x v="0"/>
    <x v="0"/>
    <x v="4"/>
    <x v="8"/>
    <x v="417"/>
    <x v="11"/>
    <x v="209"/>
    <x v="209"/>
    <x v="209"/>
    <x v="344"/>
    <x v="27"/>
    <x v="450"/>
    <x v="452"/>
    <x v="12"/>
    <x v="432"/>
    <x v="12"/>
    <x v="1"/>
    <x v="0"/>
    <x v="0"/>
    <x v="0"/>
    <x v="0"/>
    <x v="1"/>
    <x v="0"/>
    <x v="0"/>
    <x v="452"/>
    <x v="0"/>
    <x v="16"/>
    <x v="5"/>
    <x v="0"/>
    <x v="0"/>
    <x v="0"/>
    <x v="0"/>
    <x v="0"/>
    <x v="0"/>
    <x v="0"/>
    <x v="0"/>
    <x v="0"/>
    <x v="0"/>
    <x v="0"/>
    <x v="0"/>
    <x v="0"/>
    <x v="0"/>
    <x v="0"/>
    <x v="148"/>
    <x v="3"/>
    <x v="0"/>
    <x v="0"/>
    <x v="0"/>
    <x v="0"/>
    <x v="0"/>
    <x v="9"/>
    <x v="0"/>
    <x v="0"/>
    <x v="0"/>
    <x v="1"/>
    <x v="0"/>
    <x v="0"/>
    <x v="1"/>
    <x v="1"/>
    <x v="0"/>
    <x v="1"/>
    <x v="2"/>
    <x v="2"/>
  </r>
  <r>
    <x v="0"/>
    <x v="0"/>
    <x v="0"/>
    <x v="453"/>
    <x v="0"/>
    <x v="0"/>
    <x v="0"/>
    <x v="421"/>
    <x v="421"/>
    <x v="0"/>
    <x v="0"/>
    <x v="0"/>
    <x v="0"/>
    <x v="253"/>
    <x v="220"/>
    <x v="446"/>
    <x v="0"/>
    <x v="0"/>
    <x v="1"/>
    <x v="2"/>
    <x v="0"/>
    <x v="0"/>
    <x v="6"/>
    <x v="8"/>
    <x v="418"/>
    <x v="11"/>
    <x v="209"/>
    <x v="209"/>
    <x v="209"/>
    <x v="345"/>
    <x v="27"/>
    <x v="451"/>
    <x v="453"/>
    <x v="12"/>
    <x v="433"/>
    <x v="12"/>
    <x v="1"/>
    <x v="0"/>
    <x v="0"/>
    <x v="0"/>
    <x v="0"/>
    <x v="1"/>
    <x v="0"/>
    <x v="0"/>
    <x v="453"/>
    <x v="0"/>
    <x v="0"/>
    <x v="5"/>
    <x v="0"/>
    <x v="0"/>
    <x v="0"/>
    <x v="0"/>
    <x v="0"/>
    <x v="0"/>
    <x v="0"/>
    <x v="0"/>
    <x v="0"/>
    <x v="0"/>
    <x v="0"/>
    <x v="0"/>
    <x v="0"/>
    <x v="0"/>
    <x v="0"/>
    <x v="149"/>
    <x v="3"/>
    <x v="0"/>
    <x v="0"/>
    <x v="0"/>
    <x v="0"/>
    <x v="0"/>
    <x v="9"/>
    <x v="0"/>
    <x v="0"/>
    <x v="0"/>
    <x v="1"/>
    <x v="0"/>
    <x v="0"/>
    <x v="1"/>
    <x v="1"/>
    <x v="0"/>
    <x v="1"/>
    <x v="2"/>
    <x v="2"/>
  </r>
  <r>
    <x v="0"/>
    <x v="0"/>
    <x v="0"/>
    <x v="454"/>
    <x v="0"/>
    <x v="0"/>
    <x v="0"/>
    <x v="422"/>
    <x v="422"/>
    <x v="0"/>
    <x v="0"/>
    <x v="0"/>
    <x v="0"/>
    <x v="205"/>
    <x v="221"/>
    <x v="447"/>
    <x v="0"/>
    <x v="0"/>
    <x v="1"/>
    <x v="2"/>
    <x v="0"/>
    <x v="0"/>
    <x v="4"/>
    <x v="8"/>
    <x v="419"/>
    <x v="11"/>
    <x v="209"/>
    <x v="209"/>
    <x v="209"/>
    <x v="346"/>
    <x v="28"/>
    <x v="452"/>
    <x v="454"/>
    <x v="3"/>
    <x v="434"/>
    <x v="3"/>
    <x v="0"/>
    <x v="0"/>
    <x v="0"/>
    <x v="0"/>
    <x v="0"/>
    <x v="0"/>
    <x v="0"/>
    <x v="1"/>
    <x v="454"/>
    <x v="0"/>
    <x v="4"/>
    <x v="5"/>
    <x v="200"/>
    <x v="0"/>
    <x v="0"/>
    <x v="0"/>
    <x v="0"/>
    <x v="0"/>
    <x v="0"/>
    <x v="0"/>
    <x v="0"/>
    <x v="0"/>
    <x v="0"/>
    <x v="0"/>
    <x v="0"/>
    <x v="0"/>
    <x v="0"/>
    <x v="150"/>
    <x v="16"/>
    <x v="0"/>
    <x v="0"/>
    <x v="0"/>
    <x v="0"/>
    <x v="0"/>
    <x v="32"/>
    <x v="0"/>
    <x v="0"/>
    <x v="0"/>
    <x v="0"/>
    <x v="0"/>
    <x v="0"/>
    <x v="0"/>
    <x v="0"/>
    <x v="0"/>
    <x v="0"/>
    <x v="2"/>
    <x v="2"/>
  </r>
  <r>
    <x v="0"/>
    <x v="0"/>
    <x v="0"/>
    <x v="455"/>
    <x v="0"/>
    <x v="0"/>
    <x v="0"/>
    <x v="423"/>
    <x v="423"/>
    <x v="0"/>
    <x v="0"/>
    <x v="0"/>
    <x v="0"/>
    <x v="253"/>
    <x v="222"/>
    <x v="448"/>
    <x v="0"/>
    <x v="0"/>
    <x v="1"/>
    <x v="2"/>
    <x v="0"/>
    <x v="0"/>
    <x v="4"/>
    <x v="8"/>
    <x v="420"/>
    <x v="11"/>
    <x v="209"/>
    <x v="209"/>
    <x v="209"/>
    <x v="347"/>
    <x v="28"/>
    <x v="453"/>
    <x v="455"/>
    <x v="3"/>
    <x v="435"/>
    <x v="3"/>
    <x v="1"/>
    <x v="0"/>
    <x v="0"/>
    <x v="0"/>
    <x v="0"/>
    <x v="1"/>
    <x v="0"/>
    <x v="1"/>
    <x v="455"/>
    <x v="0"/>
    <x v="10"/>
    <x v="5"/>
    <x v="42"/>
    <x v="0"/>
    <x v="0"/>
    <x v="0"/>
    <x v="0"/>
    <x v="0"/>
    <x v="0"/>
    <x v="0"/>
    <x v="0"/>
    <x v="0"/>
    <x v="0"/>
    <x v="0"/>
    <x v="0"/>
    <x v="0"/>
    <x v="0"/>
    <x v="151"/>
    <x v="16"/>
    <x v="0"/>
    <x v="0"/>
    <x v="0"/>
    <x v="0"/>
    <x v="0"/>
    <x v="32"/>
    <x v="0"/>
    <x v="0"/>
    <x v="0"/>
    <x v="32"/>
    <x v="0"/>
    <x v="0"/>
    <x v="32"/>
    <x v="32"/>
    <x v="0"/>
    <x v="172"/>
    <x v="6"/>
    <x v="3"/>
  </r>
  <r>
    <x v="0"/>
    <x v="0"/>
    <x v="0"/>
    <x v="456"/>
    <x v="0"/>
    <x v="0"/>
    <x v="0"/>
    <x v="424"/>
    <x v="424"/>
    <x v="0"/>
    <x v="0"/>
    <x v="0"/>
    <x v="0"/>
    <x v="254"/>
    <x v="223"/>
    <x v="449"/>
    <x v="0"/>
    <x v="0"/>
    <x v="1"/>
    <x v="2"/>
    <x v="2"/>
    <x v="0"/>
    <x v="17"/>
    <x v="0"/>
    <x v="421"/>
    <x v="11"/>
    <x v="209"/>
    <x v="209"/>
    <x v="209"/>
    <x v="348"/>
    <x v="39"/>
    <x v="454"/>
    <x v="456"/>
    <x v="12"/>
    <x v="436"/>
    <x v="12"/>
    <x v="4"/>
    <x v="0"/>
    <x v="0"/>
    <x v="0"/>
    <x v="0"/>
    <x v="4"/>
    <x v="0"/>
    <x v="1"/>
    <x v="456"/>
    <x v="1"/>
    <x v="3"/>
    <x v="5"/>
    <x v="201"/>
    <x v="0"/>
    <x v="0"/>
    <x v="0"/>
    <x v="0"/>
    <x v="0"/>
    <x v="0"/>
    <x v="0"/>
    <x v="0"/>
    <x v="0"/>
    <x v="0"/>
    <x v="0"/>
    <x v="0"/>
    <x v="0"/>
    <x v="0"/>
    <x v="152"/>
    <x v="5"/>
    <x v="0"/>
    <x v="0"/>
    <x v="0"/>
    <x v="0"/>
    <x v="0"/>
    <x v="2"/>
    <x v="0"/>
    <x v="0"/>
    <x v="0"/>
    <x v="4"/>
    <x v="0"/>
    <x v="0"/>
    <x v="4"/>
    <x v="4"/>
    <x v="0"/>
    <x v="45"/>
    <x v="9"/>
    <x v="5"/>
  </r>
  <r>
    <x v="0"/>
    <x v="0"/>
    <x v="0"/>
    <x v="457"/>
    <x v="0"/>
    <x v="0"/>
    <x v="0"/>
    <x v="425"/>
    <x v="425"/>
    <x v="0"/>
    <x v="0"/>
    <x v="0"/>
    <x v="0"/>
    <x v="230"/>
    <x v="224"/>
    <x v="450"/>
    <x v="0"/>
    <x v="0"/>
    <x v="1"/>
    <x v="2"/>
    <x v="2"/>
    <x v="0"/>
    <x v="17"/>
    <x v="0"/>
    <x v="422"/>
    <x v="15"/>
    <x v="210"/>
    <x v="210"/>
    <x v="210"/>
    <x v="349"/>
    <x v="45"/>
    <x v="455"/>
    <x v="457"/>
    <x v="3"/>
    <x v="437"/>
    <x v="3"/>
    <x v="23"/>
    <x v="14"/>
    <x v="0"/>
    <x v="0"/>
    <x v="0"/>
    <x v="32"/>
    <x v="20"/>
    <x v="0"/>
    <x v="457"/>
    <x v="0"/>
    <x v="24"/>
    <x v="8"/>
    <x v="0"/>
    <x v="0"/>
    <x v="0"/>
    <x v="0"/>
    <x v="0"/>
    <x v="0"/>
    <x v="0"/>
    <x v="0"/>
    <x v="0"/>
    <x v="0"/>
    <x v="0"/>
    <x v="0"/>
    <x v="0"/>
    <x v="0"/>
    <x v="0"/>
    <x v="0"/>
    <x v="0"/>
    <x v="0"/>
    <x v="0"/>
    <x v="0"/>
    <x v="0"/>
    <x v="0"/>
    <x v="48"/>
    <x v="0"/>
    <x v="0"/>
    <x v="0"/>
    <x v="17"/>
    <x v="3"/>
    <x v="0"/>
    <x v="17"/>
    <x v="17"/>
    <x v="0"/>
    <x v="56"/>
    <x v="8"/>
    <x v="1"/>
  </r>
  <r>
    <x v="0"/>
    <x v="0"/>
    <x v="0"/>
    <x v="458"/>
    <x v="0"/>
    <x v="1"/>
    <x v="0"/>
    <x v="426"/>
    <x v="426"/>
    <x v="0"/>
    <x v="0"/>
    <x v="0"/>
    <x v="0"/>
    <x v="156"/>
    <x v="107"/>
    <x v="451"/>
    <x v="0"/>
    <x v="0"/>
    <x v="1"/>
    <x v="2"/>
    <x v="1"/>
    <x v="0"/>
    <x v="20"/>
    <x v="0"/>
    <x v="423"/>
    <x v="15"/>
    <x v="210"/>
    <x v="210"/>
    <x v="210"/>
    <x v="110"/>
    <x v="38"/>
    <x v="456"/>
    <x v="458"/>
    <x v="5"/>
    <x v="438"/>
    <x v="5"/>
    <x v="5"/>
    <x v="0"/>
    <x v="0"/>
    <x v="0"/>
    <x v="0"/>
    <x v="5"/>
    <x v="0"/>
    <x v="0"/>
    <x v="458"/>
    <x v="0"/>
    <x v="4"/>
    <x v="7"/>
    <x v="0"/>
    <x v="0"/>
    <x v="0"/>
    <x v="0"/>
    <x v="0"/>
    <x v="0"/>
    <x v="0"/>
    <x v="0"/>
    <x v="0"/>
    <x v="0"/>
    <x v="0"/>
    <x v="0"/>
    <x v="0"/>
    <x v="0"/>
    <x v="0"/>
    <x v="0"/>
    <x v="30"/>
    <x v="0"/>
    <x v="0"/>
    <x v="0"/>
    <x v="0"/>
    <x v="0"/>
    <x v="8"/>
    <x v="0"/>
    <x v="0"/>
    <x v="0"/>
    <x v="5"/>
    <x v="0"/>
    <x v="0"/>
    <x v="5"/>
    <x v="5"/>
    <x v="0"/>
    <x v="12"/>
    <x v="6"/>
    <x v="3"/>
  </r>
  <r>
    <x v="0"/>
    <x v="0"/>
    <x v="0"/>
    <x v="459"/>
    <x v="0"/>
    <x v="0"/>
    <x v="0"/>
    <x v="427"/>
    <x v="427"/>
    <x v="0"/>
    <x v="0"/>
    <x v="0"/>
    <x v="0"/>
    <x v="81"/>
    <x v="225"/>
    <x v="452"/>
    <x v="0"/>
    <x v="0"/>
    <x v="1"/>
    <x v="2"/>
    <x v="1"/>
    <x v="0"/>
    <x v="20"/>
    <x v="0"/>
    <x v="424"/>
    <x v="15"/>
    <x v="211"/>
    <x v="211"/>
    <x v="211"/>
    <x v="350"/>
    <x v="73"/>
    <x v="457"/>
    <x v="459"/>
    <x v="6"/>
    <x v="439"/>
    <x v="6"/>
    <x v="5"/>
    <x v="0"/>
    <x v="0"/>
    <x v="0"/>
    <x v="0"/>
    <x v="5"/>
    <x v="0"/>
    <x v="1"/>
    <x v="459"/>
    <x v="0"/>
    <x v="14"/>
    <x v="5"/>
    <x v="202"/>
    <x v="0"/>
    <x v="0"/>
    <x v="0"/>
    <x v="0"/>
    <x v="0"/>
    <x v="0"/>
    <x v="0"/>
    <x v="0"/>
    <x v="0"/>
    <x v="0"/>
    <x v="0"/>
    <x v="0"/>
    <x v="0"/>
    <x v="0"/>
    <x v="0"/>
    <x v="5"/>
    <x v="0"/>
    <x v="0"/>
    <x v="0"/>
    <x v="0"/>
    <x v="0"/>
    <x v="2"/>
    <x v="0"/>
    <x v="0"/>
    <x v="0"/>
    <x v="5"/>
    <x v="0"/>
    <x v="0"/>
    <x v="5"/>
    <x v="5"/>
    <x v="0"/>
    <x v="12"/>
    <x v="9"/>
    <x v="5"/>
  </r>
  <r>
    <x v="0"/>
    <x v="0"/>
    <x v="0"/>
    <x v="460"/>
    <x v="0"/>
    <x v="2"/>
    <x v="0"/>
    <x v="428"/>
    <x v="428"/>
    <x v="0"/>
    <x v="0"/>
    <x v="0"/>
    <x v="0"/>
    <x v="8"/>
    <x v="226"/>
    <x v="453"/>
    <x v="0"/>
    <x v="0"/>
    <x v="1"/>
    <x v="2"/>
    <x v="1"/>
    <x v="0"/>
    <x v="18"/>
    <x v="4"/>
    <x v="425"/>
    <x v="25"/>
    <x v="212"/>
    <x v="212"/>
    <x v="212"/>
    <x v="228"/>
    <x v="30"/>
    <x v="458"/>
    <x v="460"/>
    <x v="0"/>
    <x v="440"/>
    <x v="0"/>
    <x v="19"/>
    <x v="0"/>
    <x v="0"/>
    <x v="0"/>
    <x v="0"/>
    <x v="19"/>
    <x v="0"/>
    <x v="0"/>
    <x v="460"/>
    <x v="0"/>
    <x v="16"/>
    <x v="7"/>
    <x v="0"/>
    <x v="0"/>
    <x v="0"/>
    <x v="0"/>
    <x v="0"/>
    <x v="0"/>
    <x v="0"/>
    <x v="0"/>
    <x v="0"/>
    <x v="0"/>
    <x v="0"/>
    <x v="0"/>
    <x v="0"/>
    <x v="0"/>
    <x v="0"/>
    <x v="0"/>
    <x v="5"/>
    <x v="0"/>
    <x v="0"/>
    <x v="0"/>
    <x v="0"/>
    <x v="0"/>
    <x v="2"/>
    <x v="0"/>
    <x v="0"/>
    <x v="0"/>
    <x v="3"/>
    <x v="5"/>
    <x v="0"/>
    <x v="3"/>
    <x v="3"/>
    <x v="0"/>
    <x v="18"/>
    <x v="8"/>
    <x v="0"/>
  </r>
  <r>
    <x v="0"/>
    <x v="0"/>
    <x v="0"/>
    <x v="461"/>
    <x v="0"/>
    <x v="0"/>
    <x v="0"/>
    <x v="429"/>
    <x v="429"/>
    <x v="0"/>
    <x v="0"/>
    <x v="0"/>
    <x v="0"/>
    <x v="79"/>
    <x v="227"/>
    <x v="454"/>
    <x v="0"/>
    <x v="0"/>
    <x v="3"/>
    <x v="2"/>
    <x v="1"/>
    <x v="0"/>
    <x v="63"/>
    <x v="29"/>
    <x v="426"/>
    <x v="25"/>
    <x v="212"/>
    <x v="212"/>
    <x v="212"/>
    <x v="351"/>
    <x v="187"/>
    <x v="459"/>
    <x v="461"/>
    <x v="0"/>
    <x v="441"/>
    <x v="0"/>
    <x v="1"/>
    <x v="0"/>
    <x v="0"/>
    <x v="0"/>
    <x v="0"/>
    <x v="1"/>
    <x v="0"/>
    <x v="0"/>
    <x v="461"/>
    <x v="0"/>
    <x v="5"/>
    <x v="1"/>
    <x v="0"/>
    <x v="0"/>
    <x v="0"/>
    <x v="0"/>
    <x v="0"/>
    <x v="0"/>
    <x v="0"/>
    <x v="0"/>
    <x v="0"/>
    <x v="0"/>
    <x v="0"/>
    <x v="0"/>
    <x v="0"/>
    <x v="0"/>
    <x v="0"/>
    <x v="0"/>
    <x v="59"/>
    <x v="0"/>
    <x v="0"/>
    <x v="0"/>
    <x v="0"/>
    <x v="0"/>
    <x v="20"/>
    <x v="0"/>
    <x v="0"/>
    <x v="0"/>
    <x v="3"/>
    <x v="5"/>
    <x v="0"/>
    <x v="3"/>
    <x v="3"/>
    <x v="0"/>
    <x v="18"/>
    <x v="8"/>
    <x v="0"/>
  </r>
  <r>
    <x v="0"/>
    <x v="0"/>
    <x v="0"/>
    <x v="462"/>
    <x v="0"/>
    <x v="1"/>
    <x v="0"/>
    <x v="430"/>
    <x v="430"/>
    <x v="0"/>
    <x v="0"/>
    <x v="1"/>
    <x v="0"/>
    <x v="158"/>
    <x v="102"/>
    <x v="455"/>
    <x v="0"/>
    <x v="0"/>
    <x v="0"/>
    <x v="1"/>
    <x v="1"/>
    <x v="0"/>
    <x v="40"/>
    <x v="25"/>
    <x v="427"/>
    <x v="25"/>
    <x v="212"/>
    <x v="212"/>
    <x v="212"/>
    <x v="352"/>
    <x v="188"/>
    <x v="460"/>
    <x v="462"/>
    <x v="0"/>
    <x v="442"/>
    <x v="0"/>
    <x v="19"/>
    <x v="0"/>
    <x v="0"/>
    <x v="0"/>
    <x v="0"/>
    <x v="19"/>
    <x v="0"/>
    <x v="0"/>
    <x v="462"/>
    <x v="0"/>
    <x v="0"/>
    <x v="9"/>
    <x v="0"/>
    <x v="0"/>
    <x v="0"/>
    <x v="0"/>
    <x v="0"/>
    <x v="0"/>
    <x v="0"/>
    <x v="69"/>
    <x v="1"/>
    <x v="38"/>
    <x v="1"/>
    <x v="57"/>
    <x v="69"/>
    <x v="0"/>
    <x v="1"/>
    <x v="0"/>
    <x v="41"/>
    <x v="0"/>
    <x v="0"/>
    <x v="0"/>
    <x v="0"/>
    <x v="0"/>
    <x v="6"/>
    <x v="0"/>
    <x v="0"/>
    <x v="0"/>
    <x v="3"/>
    <x v="5"/>
    <x v="60"/>
    <x v="3"/>
    <x v="3"/>
    <x v="0"/>
    <x v="173"/>
    <x v="8"/>
    <x v="0"/>
  </r>
  <r>
    <x v="0"/>
    <x v="0"/>
    <x v="0"/>
    <x v="463"/>
    <x v="0"/>
    <x v="0"/>
    <x v="0"/>
    <x v="431"/>
    <x v="431"/>
    <x v="0"/>
    <x v="0"/>
    <x v="0"/>
    <x v="0"/>
    <x v="255"/>
    <x v="93"/>
    <x v="456"/>
    <x v="0"/>
    <x v="0"/>
    <x v="1"/>
    <x v="2"/>
    <x v="0"/>
    <x v="0"/>
    <x v="7"/>
    <x v="8"/>
    <x v="428"/>
    <x v="25"/>
    <x v="212"/>
    <x v="212"/>
    <x v="212"/>
    <x v="353"/>
    <x v="16"/>
    <x v="461"/>
    <x v="463"/>
    <x v="0"/>
    <x v="443"/>
    <x v="0"/>
    <x v="1"/>
    <x v="0"/>
    <x v="0"/>
    <x v="0"/>
    <x v="0"/>
    <x v="1"/>
    <x v="0"/>
    <x v="0"/>
    <x v="463"/>
    <x v="0"/>
    <x v="0"/>
    <x v="9"/>
    <x v="0"/>
    <x v="0"/>
    <x v="0"/>
    <x v="0"/>
    <x v="0"/>
    <x v="0"/>
    <x v="0"/>
    <x v="0"/>
    <x v="0"/>
    <x v="0"/>
    <x v="0"/>
    <x v="0"/>
    <x v="0"/>
    <x v="0"/>
    <x v="0"/>
    <x v="0"/>
    <x v="10"/>
    <x v="0"/>
    <x v="0"/>
    <x v="0"/>
    <x v="0"/>
    <x v="0"/>
    <x v="49"/>
    <x v="0"/>
    <x v="0"/>
    <x v="0"/>
    <x v="3"/>
    <x v="5"/>
    <x v="0"/>
    <x v="3"/>
    <x v="3"/>
    <x v="0"/>
    <x v="18"/>
    <x v="8"/>
    <x v="0"/>
  </r>
  <r>
    <x v="0"/>
    <x v="0"/>
    <x v="0"/>
    <x v="464"/>
    <x v="0"/>
    <x v="0"/>
    <x v="0"/>
    <x v="432"/>
    <x v="432"/>
    <x v="0"/>
    <x v="0"/>
    <x v="0"/>
    <x v="0"/>
    <x v="236"/>
    <x v="228"/>
    <x v="457"/>
    <x v="0"/>
    <x v="0"/>
    <x v="1"/>
    <x v="2"/>
    <x v="0"/>
    <x v="0"/>
    <x v="4"/>
    <x v="8"/>
    <x v="429"/>
    <x v="25"/>
    <x v="212"/>
    <x v="212"/>
    <x v="212"/>
    <x v="354"/>
    <x v="152"/>
    <x v="462"/>
    <x v="464"/>
    <x v="0"/>
    <x v="444"/>
    <x v="0"/>
    <x v="5"/>
    <x v="0"/>
    <x v="0"/>
    <x v="0"/>
    <x v="0"/>
    <x v="5"/>
    <x v="0"/>
    <x v="0"/>
    <x v="464"/>
    <x v="0"/>
    <x v="0"/>
    <x v="8"/>
    <x v="0"/>
    <x v="0"/>
    <x v="0"/>
    <x v="0"/>
    <x v="0"/>
    <x v="0"/>
    <x v="0"/>
    <x v="0"/>
    <x v="0"/>
    <x v="0"/>
    <x v="0"/>
    <x v="0"/>
    <x v="0"/>
    <x v="0"/>
    <x v="0"/>
    <x v="0"/>
    <x v="16"/>
    <x v="0"/>
    <x v="0"/>
    <x v="0"/>
    <x v="0"/>
    <x v="0"/>
    <x v="32"/>
    <x v="0"/>
    <x v="0"/>
    <x v="0"/>
    <x v="3"/>
    <x v="5"/>
    <x v="0"/>
    <x v="3"/>
    <x v="3"/>
    <x v="0"/>
    <x v="18"/>
    <x v="8"/>
    <x v="0"/>
  </r>
  <r>
    <x v="0"/>
    <x v="0"/>
    <x v="0"/>
    <x v="465"/>
    <x v="0"/>
    <x v="1"/>
    <x v="0"/>
    <x v="433"/>
    <x v="433"/>
    <x v="0"/>
    <x v="0"/>
    <x v="0"/>
    <x v="0"/>
    <x v="9"/>
    <x v="229"/>
    <x v="458"/>
    <x v="0"/>
    <x v="0"/>
    <x v="1"/>
    <x v="2"/>
    <x v="1"/>
    <x v="0"/>
    <x v="3"/>
    <x v="8"/>
    <x v="430"/>
    <x v="25"/>
    <x v="212"/>
    <x v="212"/>
    <x v="212"/>
    <x v="355"/>
    <x v="164"/>
    <x v="463"/>
    <x v="465"/>
    <x v="0"/>
    <x v="445"/>
    <x v="0"/>
    <x v="0"/>
    <x v="0"/>
    <x v="0"/>
    <x v="0"/>
    <x v="0"/>
    <x v="0"/>
    <x v="0"/>
    <x v="1"/>
    <x v="465"/>
    <x v="0"/>
    <x v="10"/>
    <x v="5"/>
    <x v="14"/>
    <x v="0"/>
    <x v="0"/>
    <x v="0"/>
    <x v="0"/>
    <x v="0"/>
    <x v="0"/>
    <x v="70"/>
    <x v="1"/>
    <x v="39"/>
    <x v="1"/>
    <x v="58"/>
    <x v="70"/>
    <x v="0"/>
    <x v="1"/>
    <x v="0"/>
    <x v="5"/>
    <x v="0"/>
    <x v="0"/>
    <x v="0"/>
    <x v="0"/>
    <x v="0"/>
    <x v="15"/>
    <x v="0"/>
    <x v="0"/>
    <x v="0"/>
    <x v="3"/>
    <x v="13"/>
    <x v="61"/>
    <x v="3"/>
    <x v="3"/>
    <x v="0"/>
    <x v="174"/>
    <x v="2"/>
    <x v="0"/>
  </r>
  <r>
    <x v="0"/>
    <x v="0"/>
    <x v="0"/>
    <x v="466"/>
    <x v="0"/>
    <x v="0"/>
    <x v="0"/>
    <x v="434"/>
    <x v="434"/>
    <x v="0"/>
    <x v="0"/>
    <x v="0"/>
    <x v="0"/>
    <x v="131"/>
    <x v="72"/>
    <x v="459"/>
    <x v="0"/>
    <x v="0"/>
    <x v="1"/>
    <x v="2"/>
    <x v="1"/>
    <x v="0"/>
    <x v="7"/>
    <x v="1"/>
    <x v="431"/>
    <x v="25"/>
    <x v="212"/>
    <x v="212"/>
    <x v="212"/>
    <x v="356"/>
    <x v="43"/>
    <x v="464"/>
    <x v="466"/>
    <x v="0"/>
    <x v="446"/>
    <x v="0"/>
    <x v="5"/>
    <x v="0"/>
    <x v="0"/>
    <x v="0"/>
    <x v="0"/>
    <x v="5"/>
    <x v="0"/>
    <x v="1"/>
    <x v="466"/>
    <x v="0"/>
    <x v="10"/>
    <x v="7"/>
    <x v="168"/>
    <x v="0"/>
    <x v="0"/>
    <x v="0"/>
    <x v="0"/>
    <x v="0"/>
    <x v="0"/>
    <x v="0"/>
    <x v="0"/>
    <x v="0"/>
    <x v="0"/>
    <x v="0"/>
    <x v="0"/>
    <x v="0"/>
    <x v="0"/>
    <x v="0"/>
    <x v="5"/>
    <x v="0"/>
    <x v="0"/>
    <x v="0"/>
    <x v="0"/>
    <x v="0"/>
    <x v="2"/>
    <x v="0"/>
    <x v="0"/>
    <x v="0"/>
    <x v="3"/>
    <x v="5"/>
    <x v="0"/>
    <x v="3"/>
    <x v="3"/>
    <x v="0"/>
    <x v="18"/>
    <x v="22"/>
    <x v="0"/>
  </r>
  <r>
    <x v="0"/>
    <x v="0"/>
    <x v="0"/>
    <x v="467"/>
    <x v="0"/>
    <x v="0"/>
    <x v="0"/>
    <x v="435"/>
    <x v="435"/>
    <x v="0"/>
    <x v="0"/>
    <x v="0"/>
    <x v="0"/>
    <x v="256"/>
    <x v="68"/>
    <x v="460"/>
    <x v="0"/>
    <x v="0"/>
    <x v="2"/>
    <x v="0"/>
    <x v="2"/>
    <x v="0"/>
    <x v="16"/>
    <x v="11"/>
    <x v="432"/>
    <x v="25"/>
    <x v="212"/>
    <x v="212"/>
    <x v="212"/>
    <x v="170"/>
    <x v="25"/>
    <x v="465"/>
    <x v="467"/>
    <x v="0"/>
    <x v="447"/>
    <x v="0"/>
    <x v="49"/>
    <x v="31"/>
    <x v="0"/>
    <x v="0"/>
    <x v="0"/>
    <x v="50"/>
    <x v="32"/>
    <x v="1"/>
    <x v="467"/>
    <x v="0"/>
    <x v="13"/>
    <x v="10"/>
    <x v="203"/>
    <x v="0"/>
    <x v="0"/>
    <x v="0"/>
    <x v="0"/>
    <x v="0"/>
    <x v="0"/>
    <x v="0"/>
    <x v="0"/>
    <x v="0"/>
    <x v="0"/>
    <x v="0"/>
    <x v="0"/>
    <x v="0"/>
    <x v="0"/>
    <x v="0"/>
    <x v="15"/>
    <x v="0"/>
    <x v="0"/>
    <x v="0"/>
    <x v="0"/>
    <x v="0"/>
    <x v="7"/>
    <x v="0"/>
    <x v="0"/>
    <x v="0"/>
    <x v="45"/>
    <x v="2"/>
    <x v="0"/>
    <x v="45"/>
    <x v="45"/>
    <x v="0"/>
    <x v="175"/>
    <x v="72"/>
    <x v="1"/>
  </r>
  <r>
    <x v="0"/>
    <x v="0"/>
    <x v="0"/>
    <x v="468"/>
    <x v="0"/>
    <x v="0"/>
    <x v="0"/>
    <x v="434"/>
    <x v="434"/>
    <x v="0"/>
    <x v="0"/>
    <x v="0"/>
    <x v="0"/>
    <x v="131"/>
    <x v="72"/>
    <x v="461"/>
    <x v="0"/>
    <x v="0"/>
    <x v="1"/>
    <x v="2"/>
    <x v="1"/>
    <x v="0"/>
    <x v="7"/>
    <x v="1"/>
    <x v="431"/>
    <x v="25"/>
    <x v="212"/>
    <x v="212"/>
    <x v="212"/>
    <x v="357"/>
    <x v="43"/>
    <x v="466"/>
    <x v="468"/>
    <x v="1"/>
    <x v="448"/>
    <x v="1"/>
    <x v="50"/>
    <x v="32"/>
    <x v="0"/>
    <x v="0"/>
    <x v="0"/>
    <x v="51"/>
    <x v="33"/>
    <x v="1"/>
    <x v="468"/>
    <x v="0"/>
    <x v="11"/>
    <x v="2"/>
    <x v="169"/>
    <x v="0"/>
    <x v="0"/>
    <x v="0"/>
    <x v="0"/>
    <x v="0"/>
    <x v="0"/>
    <x v="0"/>
    <x v="0"/>
    <x v="0"/>
    <x v="0"/>
    <x v="0"/>
    <x v="0"/>
    <x v="0"/>
    <x v="0"/>
    <x v="0"/>
    <x v="5"/>
    <x v="0"/>
    <x v="0"/>
    <x v="0"/>
    <x v="0"/>
    <x v="0"/>
    <x v="2"/>
    <x v="0"/>
    <x v="0"/>
    <x v="0"/>
    <x v="46"/>
    <x v="2"/>
    <x v="0"/>
    <x v="46"/>
    <x v="46"/>
    <x v="0"/>
    <x v="176"/>
    <x v="73"/>
    <x v="2"/>
  </r>
  <r>
    <x v="0"/>
    <x v="0"/>
    <x v="0"/>
    <x v="469"/>
    <x v="0"/>
    <x v="0"/>
    <x v="0"/>
    <x v="436"/>
    <x v="436"/>
    <x v="0"/>
    <x v="0"/>
    <x v="0"/>
    <x v="0"/>
    <x v="257"/>
    <x v="9"/>
    <x v="462"/>
    <x v="0"/>
    <x v="0"/>
    <x v="1"/>
    <x v="2"/>
    <x v="1"/>
    <x v="0"/>
    <x v="7"/>
    <x v="1"/>
    <x v="433"/>
    <x v="25"/>
    <x v="212"/>
    <x v="212"/>
    <x v="212"/>
    <x v="358"/>
    <x v="43"/>
    <x v="467"/>
    <x v="469"/>
    <x v="27"/>
    <x v="449"/>
    <x v="27"/>
    <x v="31"/>
    <x v="19"/>
    <x v="0"/>
    <x v="0"/>
    <x v="0"/>
    <x v="30"/>
    <x v="18"/>
    <x v="0"/>
    <x v="469"/>
    <x v="41"/>
    <x v="8"/>
    <x v="9"/>
    <x v="0"/>
    <x v="0"/>
    <x v="0"/>
    <x v="0"/>
    <x v="0"/>
    <x v="0"/>
    <x v="0"/>
    <x v="0"/>
    <x v="0"/>
    <x v="0"/>
    <x v="0"/>
    <x v="0"/>
    <x v="0"/>
    <x v="0"/>
    <x v="0"/>
    <x v="0"/>
    <x v="5"/>
    <x v="0"/>
    <x v="0"/>
    <x v="0"/>
    <x v="0"/>
    <x v="0"/>
    <x v="2"/>
    <x v="0"/>
    <x v="0"/>
    <x v="0"/>
    <x v="25"/>
    <x v="11"/>
    <x v="0"/>
    <x v="25"/>
    <x v="25"/>
    <x v="0"/>
    <x v="85"/>
    <x v="74"/>
    <x v="8"/>
  </r>
  <r>
    <x v="0"/>
    <x v="0"/>
    <x v="0"/>
    <x v="470"/>
    <x v="0"/>
    <x v="0"/>
    <x v="0"/>
    <x v="437"/>
    <x v="437"/>
    <x v="0"/>
    <x v="0"/>
    <x v="1"/>
    <x v="0"/>
    <x v="258"/>
    <x v="226"/>
    <x v="463"/>
    <x v="0"/>
    <x v="0"/>
    <x v="1"/>
    <x v="1"/>
    <x v="1"/>
    <x v="0"/>
    <x v="8"/>
    <x v="5"/>
    <x v="434"/>
    <x v="5"/>
    <x v="213"/>
    <x v="213"/>
    <x v="213"/>
    <x v="359"/>
    <x v="11"/>
    <x v="468"/>
    <x v="470"/>
    <x v="0"/>
    <x v="450"/>
    <x v="0"/>
    <x v="2"/>
    <x v="0"/>
    <x v="0"/>
    <x v="0"/>
    <x v="0"/>
    <x v="2"/>
    <x v="0"/>
    <x v="1"/>
    <x v="470"/>
    <x v="39"/>
    <x v="8"/>
    <x v="9"/>
    <x v="204"/>
    <x v="0"/>
    <x v="0"/>
    <x v="0"/>
    <x v="0"/>
    <x v="0"/>
    <x v="0"/>
    <x v="0"/>
    <x v="0"/>
    <x v="0"/>
    <x v="0"/>
    <x v="0"/>
    <x v="0"/>
    <x v="0"/>
    <x v="0"/>
    <x v="0"/>
    <x v="6"/>
    <x v="0"/>
    <x v="0"/>
    <x v="0"/>
    <x v="0"/>
    <x v="0"/>
    <x v="17"/>
    <x v="0"/>
    <x v="0"/>
    <x v="0"/>
    <x v="3"/>
    <x v="5"/>
    <x v="0"/>
    <x v="3"/>
    <x v="3"/>
    <x v="0"/>
    <x v="18"/>
    <x v="16"/>
    <x v="0"/>
  </r>
  <r>
    <x v="0"/>
    <x v="0"/>
    <x v="0"/>
    <x v="471"/>
    <x v="0"/>
    <x v="1"/>
    <x v="0"/>
    <x v="438"/>
    <x v="438"/>
    <x v="0"/>
    <x v="0"/>
    <x v="0"/>
    <x v="0"/>
    <x v="259"/>
    <x v="230"/>
    <x v="464"/>
    <x v="0"/>
    <x v="0"/>
    <x v="1"/>
    <x v="2"/>
    <x v="1"/>
    <x v="0"/>
    <x v="14"/>
    <x v="1"/>
    <x v="435"/>
    <x v="13"/>
    <x v="214"/>
    <x v="214"/>
    <x v="214"/>
    <x v="360"/>
    <x v="52"/>
    <x v="469"/>
    <x v="471"/>
    <x v="6"/>
    <x v="451"/>
    <x v="6"/>
    <x v="5"/>
    <x v="0"/>
    <x v="0"/>
    <x v="0"/>
    <x v="0"/>
    <x v="5"/>
    <x v="0"/>
    <x v="1"/>
    <x v="471"/>
    <x v="0"/>
    <x v="11"/>
    <x v="11"/>
    <x v="0"/>
    <x v="0"/>
    <x v="0"/>
    <x v="0"/>
    <x v="0"/>
    <x v="0"/>
    <x v="0"/>
    <x v="71"/>
    <x v="1"/>
    <x v="0"/>
    <x v="1"/>
    <x v="59"/>
    <x v="71"/>
    <x v="0"/>
    <x v="1"/>
    <x v="0"/>
    <x v="28"/>
    <x v="0"/>
    <x v="0"/>
    <x v="0"/>
    <x v="0"/>
    <x v="0"/>
    <x v="16"/>
    <x v="0"/>
    <x v="0"/>
    <x v="0"/>
    <x v="3"/>
    <x v="2"/>
    <x v="62"/>
    <x v="3"/>
    <x v="3"/>
    <x v="0"/>
    <x v="177"/>
    <x v="38"/>
    <x v="2"/>
  </r>
  <r>
    <x v="0"/>
    <x v="0"/>
    <x v="0"/>
    <x v="472"/>
    <x v="0"/>
    <x v="0"/>
    <x v="0"/>
    <x v="439"/>
    <x v="439"/>
    <x v="0"/>
    <x v="0"/>
    <x v="1"/>
    <x v="0"/>
    <x v="107"/>
    <x v="203"/>
    <x v="465"/>
    <x v="0"/>
    <x v="0"/>
    <x v="0"/>
    <x v="1"/>
    <x v="1"/>
    <x v="0"/>
    <x v="32"/>
    <x v="4"/>
    <x v="436"/>
    <x v="14"/>
    <x v="215"/>
    <x v="215"/>
    <x v="215"/>
    <x v="361"/>
    <x v="189"/>
    <x v="470"/>
    <x v="472"/>
    <x v="3"/>
    <x v="452"/>
    <x v="3"/>
    <x v="2"/>
    <x v="0"/>
    <x v="0"/>
    <x v="0"/>
    <x v="0"/>
    <x v="2"/>
    <x v="0"/>
    <x v="0"/>
    <x v="472"/>
    <x v="0"/>
    <x v="5"/>
    <x v="8"/>
    <x v="0"/>
    <x v="0"/>
    <x v="0"/>
    <x v="0"/>
    <x v="0"/>
    <x v="0"/>
    <x v="0"/>
    <x v="0"/>
    <x v="0"/>
    <x v="0"/>
    <x v="0"/>
    <x v="0"/>
    <x v="0"/>
    <x v="0"/>
    <x v="0"/>
    <x v="153"/>
    <x v="41"/>
    <x v="0"/>
    <x v="0"/>
    <x v="0"/>
    <x v="0"/>
    <x v="0"/>
    <x v="6"/>
    <x v="0"/>
    <x v="0"/>
    <x v="0"/>
    <x v="2"/>
    <x v="3"/>
    <x v="0"/>
    <x v="2"/>
    <x v="2"/>
    <x v="0"/>
    <x v="11"/>
    <x v="17"/>
    <x v="3"/>
  </r>
  <r>
    <x v="0"/>
    <x v="0"/>
    <x v="0"/>
    <x v="473"/>
    <x v="0"/>
    <x v="0"/>
    <x v="0"/>
    <x v="440"/>
    <x v="440"/>
    <x v="0"/>
    <x v="0"/>
    <x v="0"/>
    <x v="0"/>
    <x v="40"/>
    <x v="86"/>
    <x v="466"/>
    <x v="0"/>
    <x v="0"/>
    <x v="2"/>
    <x v="0"/>
    <x v="1"/>
    <x v="0"/>
    <x v="10"/>
    <x v="6"/>
    <x v="437"/>
    <x v="23"/>
    <x v="216"/>
    <x v="216"/>
    <x v="216"/>
    <x v="362"/>
    <x v="19"/>
    <x v="471"/>
    <x v="473"/>
    <x v="1"/>
    <x v="453"/>
    <x v="1"/>
    <x v="19"/>
    <x v="0"/>
    <x v="0"/>
    <x v="0"/>
    <x v="0"/>
    <x v="19"/>
    <x v="0"/>
    <x v="1"/>
    <x v="473"/>
    <x v="0"/>
    <x v="11"/>
    <x v="6"/>
    <x v="48"/>
    <x v="0"/>
    <x v="0"/>
    <x v="0"/>
    <x v="0"/>
    <x v="0"/>
    <x v="0"/>
    <x v="0"/>
    <x v="0"/>
    <x v="0"/>
    <x v="0"/>
    <x v="0"/>
    <x v="0"/>
    <x v="0"/>
    <x v="0"/>
    <x v="0"/>
    <x v="13"/>
    <x v="0"/>
    <x v="0"/>
    <x v="0"/>
    <x v="0"/>
    <x v="0"/>
    <x v="2"/>
    <x v="0"/>
    <x v="0"/>
    <x v="0"/>
    <x v="3"/>
    <x v="0"/>
    <x v="0"/>
    <x v="3"/>
    <x v="3"/>
    <x v="0"/>
    <x v="55"/>
    <x v="22"/>
    <x v="1"/>
  </r>
  <r>
    <x v="0"/>
    <x v="0"/>
    <x v="0"/>
    <x v="474"/>
    <x v="0"/>
    <x v="0"/>
    <x v="0"/>
    <x v="441"/>
    <x v="441"/>
    <x v="0"/>
    <x v="0"/>
    <x v="0"/>
    <x v="0"/>
    <x v="260"/>
    <x v="71"/>
    <x v="467"/>
    <x v="0"/>
    <x v="0"/>
    <x v="1"/>
    <x v="2"/>
    <x v="1"/>
    <x v="0"/>
    <x v="11"/>
    <x v="10"/>
    <x v="438"/>
    <x v="23"/>
    <x v="216"/>
    <x v="216"/>
    <x v="216"/>
    <x v="170"/>
    <x v="22"/>
    <x v="472"/>
    <x v="474"/>
    <x v="1"/>
    <x v="453"/>
    <x v="1"/>
    <x v="5"/>
    <x v="0"/>
    <x v="0"/>
    <x v="0"/>
    <x v="0"/>
    <x v="5"/>
    <x v="0"/>
    <x v="1"/>
    <x v="474"/>
    <x v="0"/>
    <x v="11"/>
    <x v="8"/>
    <x v="37"/>
    <x v="0"/>
    <x v="0"/>
    <x v="0"/>
    <x v="0"/>
    <x v="0"/>
    <x v="0"/>
    <x v="0"/>
    <x v="0"/>
    <x v="0"/>
    <x v="0"/>
    <x v="0"/>
    <x v="0"/>
    <x v="0"/>
    <x v="0"/>
    <x v="154"/>
    <x v="3"/>
    <x v="0"/>
    <x v="0"/>
    <x v="0"/>
    <x v="0"/>
    <x v="0"/>
    <x v="8"/>
    <x v="0"/>
    <x v="0"/>
    <x v="0"/>
    <x v="3"/>
    <x v="0"/>
    <x v="0"/>
    <x v="3"/>
    <x v="3"/>
    <x v="0"/>
    <x v="55"/>
    <x v="24"/>
    <x v="1"/>
  </r>
  <r>
    <x v="0"/>
    <x v="0"/>
    <x v="0"/>
    <x v="475"/>
    <x v="0"/>
    <x v="1"/>
    <x v="0"/>
    <x v="442"/>
    <x v="442"/>
    <x v="0"/>
    <x v="0"/>
    <x v="0"/>
    <x v="0"/>
    <x v="161"/>
    <x v="66"/>
    <x v="468"/>
    <x v="0"/>
    <x v="0"/>
    <x v="1"/>
    <x v="2"/>
    <x v="1"/>
    <x v="0"/>
    <x v="7"/>
    <x v="8"/>
    <x v="439"/>
    <x v="21"/>
    <x v="217"/>
    <x v="217"/>
    <x v="217"/>
    <x v="363"/>
    <x v="190"/>
    <x v="473"/>
    <x v="475"/>
    <x v="0"/>
    <x v="454"/>
    <x v="0"/>
    <x v="5"/>
    <x v="0"/>
    <x v="0"/>
    <x v="0"/>
    <x v="0"/>
    <x v="5"/>
    <x v="0"/>
    <x v="1"/>
    <x v="475"/>
    <x v="0"/>
    <x v="6"/>
    <x v="3"/>
    <x v="205"/>
    <x v="0"/>
    <x v="0"/>
    <x v="0"/>
    <x v="0"/>
    <x v="0"/>
    <x v="0"/>
    <x v="72"/>
    <x v="1"/>
    <x v="40"/>
    <x v="1"/>
    <x v="60"/>
    <x v="72"/>
    <x v="0"/>
    <x v="1"/>
    <x v="0"/>
    <x v="39"/>
    <x v="0"/>
    <x v="0"/>
    <x v="0"/>
    <x v="0"/>
    <x v="0"/>
    <x v="14"/>
    <x v="0"/>
    <x v="0"/>
    <x v="0"/>
    <x v="3"/>
    <x v="1"/>
    <x v="21"/>
    <x v="3"/>
    <x v="3"/>
    <x v="0"/>
    <x v="178"/>
    <x v="22"/>
    <x v="0"/>
  </r>
  <r>
    <x v="0"/>
    <x v="0"/>
    <x v="0"/>
    <x v="476"/>
    <x v="0"/>
    <x v="1"/>
    <x v="0"/>
    <x v="443"/>
    <x v="443"/>
    <x v="0"/>
    <x v="0"/>
    <x v="1"/>
    <x v="0"/>
    <x v="111"/>
    <x v="107"/>
    <x v="469"/>
    <x v="0"/>
    <x v="0"/>
    <x v="1"/>
    <x v="1"/>
    <x v="1"/>
    <x v="0"/>
    <x v="45"/>
    <x v="30"/>
    <x v="440"/>
    <x v="9"/>
    <x v="218"/>
    <x v="218"/>
    <x v="218"/>
    <x v="364"/>
    <x v="191"/>
    <x v="474"/>
    <x v="476"/>
    <x v="28"/>
    <x v="455"/>
    <x v="28"/>
    <x v="3"/>
    <x v="1"/>
    <x v="0"/>
    <x v="0"/>
    <x v="0"/>
    <x v="3"/>
    <x v="1"/>
    <x v="1"/>
    <x v="476"/>
    <x v="0"/>
    <x v="21"/>
    <x v="8"/>
    <x v="70"/>
    <x v="0"/>
    <x v="0"/>
    <x v="0"/>
    <x v="0"/>
    <x v="0"/>
    <x v="0"/>
    <x v="73"/>
    <x v="1"/>
    <x v="41"/>
    <x v="1"/>
    <x v="22"/>
    <x v="73"/>
    <x v="0"/>
    <x v="1"/>
    <x v="0"/>
    <x v="85"/>
    <x v="0"/>
    <x v="0"/>
    <x v="0"/>
    <x v="0"/>
    <x v="0"/>
    <x v="21"/>
    <x v="0"/>
    <x v="0"/>
    <x v="0"/>
    <x v="37"/>
    <x v="5"/>
    <x v="63"/>
    <x v="37"/>
    <x v="37"/>
    <x v="0"/>
    <x v="179"/>
    <x v="17"/>
    <x v="8"/>
  </r>
  <r>
    <x v="0"/>
    <x v="0"/>
    <x v="0"/>
    <x v="477"/>
    <x v="0"/>
    <x v="0"/>
    <x v="0"/>
    <x v="444"/>
    <x v="444"/>
    <x v="0"/>
    <x v="0"/>
    <x v="0"/>
    <x v="0"/>
    <x v="261"/>
    <x v="201"/>
    <x v="470"/>
    <x v="0"/>
    <x v="0"/>
    <x v="1"/>
    <x v="2"/>
    <x v="1"/>
    <x v="0"/>
    <x v="7"/>
    <x v="38"/>
    <x v="441"/>
    <x v="23"/>
    <x v="219"/>
    <x v="219"/>
    <x v="219"/>
    <x v="365"/>
    <x v="192"/>
    <x v="475"/>
    <x v="477"/>
    <x v="6"/>
    <x v="456"/>
    <x v="6"/>
    <x v="24"/>
    <x v="15"/>
    <x v="0"/>
    <x v="0"/>
    <x v="0"/>
    <x v="23"/>
    <x v="14"/>
    <x v="1"/>
    <x v="477"/>
    <x v="0"/>
    <x v="24"/>
    <x v="0"/>
    <x v="21"/>
    <x v="0"/>
    <x v="0"/>
    <x v="0"/>
    <x v="0"/>
    <x v="0"/>
    <x v="0"/>
    <x v="0"/>
    <x v="0"/>
    <x v="0"/>
    <x v="0"/>
    <x v="0"/>
    <x v="0"/>
    <x v="0"/>
    <x v="0"/>
    <x v="0"/>
    <x v="86"/>
    <x v="0"/>
    <x v="0"/>
    <x v="0"/>
    <x v="0"/>
    <x v="0"/>
    <x v="4"/>
    <x v="0"/>
    <x v="0"/>
    <x v="0"/>
    <x v="18"/>
    <x v="22"/>
    <x v="0"/>
    <x v="18"/>
    <x v="18"/>
    <x v="0"/>
    <x v="180"/>
    <x v="23"/>
    <x v="2"/>
  </r>
  <r>
    <x v="0"/>
    <x v="0"/>
    <x v="0"/>
    <x v="478"/>
    <x v="0"/>
    <x v="0"/>
    <x v="0"/>
    <x v="445"/>
    <x v="445"/>
    <x v="0"/>
    <x v="0"/>
    <x v="0"/>
    <x v="0"/>
    <x v="262"/>
    <x v="187"/>
    <x v="471"/>
    <x v="0"/>
    <x v="0"/>
    <x v="1"/>
    <x v="2"/>
    <x v="0"/>
    <x v="0"/>
    <x v="4"/>
    <x v="8"/>
    <x v="442"/>
    <x v="23"/>
    <x v="219"/>
    <x v="219"/>
    <x v="219"/>
    <x v="366"/>
    <x v="193"/>
    <x v="476"/>
    <x v="478"/>
    <x v="4"/>
    <x v="457"/>
    <x v="4"/>
    <x v="9"/>
    <x v="4"/>
    <x v="0"/>
    <x v="0"/>
    <x v="0"/>
    <x v="9"/>
    <x v="4"/>
    <x v="1"/>
    <x v="478"/>
    <x v="0"/>
    <x v="10"/>
    <x v="6"/>
    <x v="14"/>
    <x v="0"/>
    <x v="0"/>
    <x v="0"/>
    <x v="0"/>
    <x v="0"/>
    <x v="0"/>
    <x v="0"/>
    <x v="0"/>
    <x v="0"/>
    <x v="0"/>
    <x v="0"/>
    <x v="0"/>
    <x v="0"/>
    <x v="0"/>
    <x v="0"/>
    <x v="87"/>
    <x v="0"/>
    <x v="0"/>
    <x v="0"/>
    <x v="0"/>
    <x v="0"/>
    <x v="49"/>
    <x v="0"/>
    <x v="0"/>
    <x v="0"/>
    <x v="8"/>
    <x v="4"/>
    <x v="0"/>
    <x v="8"/>
    <x v="8"/>
    <x v="0"/>
    <x v="48"/>
    <x v="2"/>
    <x v="2"/>
  </r>
  <r>
    <x v="0"/>
    <x v="0"/>
    <x v="0"/>
    <x v="479"/>
    <x v="0"/>
    <x v="0"/>
    <x v="0"/>
    <x v="446"/>
    <x v="446"/>
    <x v="0"/>
    <x v="0"/>
    <x v="0"/>
    <x v="0"/>
    <x v="233"/>
    <x v="226"/>
    <x v="472"/>
    <x v="0"/>
    <x v="0"/>
    <x v="0"/>
    <x v="0"/>
    <x v="0"/>
    <x v="0"/>
    <x v="1"/>
    <x v="1"/>
    <x v="443"/>
    <x v="23"/>
    <x v="219"/>
    <x v="219"/>
    <x v="219"/>
    <x v="367"/>
    <x v="44"/>
    <x v="477"/>
    <x v="479"/>
    <x v="4"/>
    <x v="458"/>
    <x v="4"/>
    <x v="9"/>
    <x v="4"/>
    <x v="0"/>
    <x v="0"/>
    <x v="0"/>
    <x v="9"/>
    <x v="4"/>
    <x v="1"/>
    <x v="479"/>
    <x v="0"/>
    <x v="14"/>
    <x v="8"/>
    <x v="206"/>
    <x v="0"/>
    <x v="0"/>
    <x v="0"/>
    <x v="0"/>
    <x v="0"/>
    <x v="0"/>
    <x v="0"/>
    <x v="0"/>
    <x v="0"/>
    <x v="0"/>
    <x v="0"/>
    <x v="0"/>
    <x v="0"/>
    <x v="0"/>
    <x v="0"/>
    <x v="1"/>
    <x v="0"/>
    <x v="0"/>
    <x v="0"/>
    <x v="0"/>
    <x v="0"/>
    <x v="3"/>
    <x v="0"/>
    <x v="0"/>
    <x v="0"/>
    <x v="8"/>
    <x v="4"/>
    <x v="0"/>
    <x v="8"/>
    <x v="8"/>
    <x v="0"/>
    <x v="48"/>
    <x v="2"/>
    <x v="2"/>
  </r>
  <r>
    <x v="0"/>
    <x v="0"/>
    <x v="0"/>
    <x v="480"/>
    <x v="0"/>
    <x v="1"/>
    <x v="0"/>
    <x v="447"/>
    <x v="447"/>
    <x v="0"/>
    <x v="0"/>
    <x v="1"/>
    <x v="0"/>
    <x v="263"/>
    <x v="54"/>
    <x v="473"/>
    <x v="0"/>
    <x v="0"/>
    <x v="0"/>
    <x v="1"/>
    <x v="1"/>
    <x v="0"/>
    <x v="2"/>
    <x v="2"/>
    <x v="444"/>
    <x v="1"/>
    <x v="1"/>
    <x v="1"/>
    <x v="1"/>
    <x v="306"/>
    <x v="3"/>
    <x v="478"/>
    <x v="480"/>
    <x v="0"/>
    <x v="459"/>
    <x v="0"/>
    <x v="2"/>
    <x v="0"/>
    <x v="0"/>
    <x v="0"/>
    <x v="0"/>
    <x v="2"/>
    <x v="0"/>
    <x v="0"/>
    <x v="480"/>
    <x v="0"/>
    <x v="5"/>
    <x v="0"/>
    <x v="0"/>
    <x v="0"/>
    <x v="0"/>
    <x v="0"/>
    <x v="0"/>
    <x v="0"/>
    <x v="0"/>
    <x v="74"/>
    <x v="1"/>
    <x v="42"/>
    <x v="1"/>
    <x v="61"/>
    <x v="74"/>
    <x v="0"/>
    <x v="1"/>
    <x v="1"/>
    <x v="63"/>
    <x v="0"/>
    <x v="0"/>
    <x v="0"/>
    <x v="0"/>
    <x v="0"/>
    <x v="1"/>
    <x v="0"/>
    <x v="0"/>
    <x v="0"/>
    <x v="3"/>
    <x v="2"/>
    <x v="38"/>
    <x v="3"/>
    <x v="3"/>
    <x v="0"/>
    <x v="181"/>
    <x v="8"/>
    <x v="0"/>
  </r>
  <r>
    <x v="0"/>
    <x v="0"/>
    <x v="0"/>
    <x v="481"/>
    <x v="0"/>
    <x v="1"/>
    <x v="0"/>
    <x v="19"/>
    <x v="19"/>
    <x v="0"/>
    <x v="0"/>
    <x v="1"/>
    <x v="0"/>
    <x v="15"/>
    <x v="19"/>
    <x v="474"/>
    <x v="0"/>
    <x v="0"/>
    <x v="1"/>
    <x v="1"/>
    <x v="1"/>
    <x v="0"/>
    <x v="8"/>
    <x v="5"/>
    <x v="19"/>
    <x v="5"/>
    <x v="6"/>
    <x v="6"/>
    <x v="6"/>
    <x v="20"/>
    <x v="11"/>
    <x v="479"/>
    <x v="481"/>
    <x v="4"/>
    <x v="460"/>
    <x v="4"/>
    <x v="2"/>
    <x v="0"/>
    <x v="0"/>
    <x v="0"/>
    <x v="0"/>
    <x v="2"/>
    <x v="0"/>
    <x v="0"/>
    <x v="481"/>
    <x v="0"/>
    <x v="23"/>
    <x v="8"/>
    <x v="0"/>
    <x v="0"/>
    <x v="0"/>
    <x v="0"/>
    <x v="0"/>
    <x v="0"/>
    <x v="0"/>
    <x v="75"/>
    <x v="1"/>
    <x v="0"/>
    <x v="1"/>
    <x v="62"/>
    <x v="75"/>
    <x v="0"/>
    <x v="1"/>
    <x v="0"/>
    <x v="6"/>
    <x v="0"/>
    <x v="0"/>
    <x v="0"/>
    <x v="0"/>
    <x v="0"/>
    <x v="1"/>
    <x v="0"/>
    <x v="0"/>
    <x v="0"/>
    <x v="3"/>
    <x v="2"/>
    <x v="64"/>
    <x v="3"/>
    <x v="3"/>
    <x v="0"/>
    <x v="182"/>
    <x v="75"/>
    <x v="0"/>
  </r>
  <r>
    <x v="0"/>
    <x v="0"/>
    <x v="0"/>
    <x v="482"/>
    <x v="0"/>
    <x v="0"/>
    <x v="0"/>
    <x v="448"/>
    <x v="448"/>
    <x v="0"/>
    <x v="0"/>
    <x v="0"/>
    <x v="0"/>
    <x v="127"/>
    <x v="231"/>
    <x v="475"/>
    <x v="0"/>
    <x v="0"/>
    <x v="1"/>
    <x v="2"/>
    <x v="2"/>
    <x v="0"/>
    <x v="15"/>
    <x v="3"/>
    <x v="445"/>
    <x v="2"/>
    <x v="220"/>
    <x v="220"/>
    <x v="220"/>
    <x v="368"/>
    <x v="55"/>
    <x v="480"/>
    <x v="482"/>
    <x v="1"/>
    <x v="461"/>
    <x v="1"/>
    <x v="4"/>
    <x v="0"/>
    <x v="0"/>
    <x v="0"/>
    <x v="0"/>
    <x v="4"/>
    <x v="0"/>
    <x v="0"/>
    <x v="482"/>
    <x v="1"/>
    <x v="1"/>
    <x v="2"/>
    <x v="0"/>
    <x v="0"/>
    <x v="0"/>
    <x v="0"/>
    <x v="0"/>
    <x v="0"/>
    <x v="0"/>
    <x v="0"/>
    <x v="0"/>
    <x v="0"/>
    <x v="0"/>
    <x v="0"/>
    <x v="0"/>
    <x v="0"/>
    <x v="0"/>
    <x v="0"/>
    <x v="0"/>
    <x v="0"/>
    <x v="0"/>
    <x v="0"/>
    <x v="0"/>
    <x v="0"/>
    <x v="2"/>
    <x v="0"/>
    <x v="0"/>
    <x v="0"/>
    <x v="17"/>
    <x v="3"/>
    <x v="0"/>
    <x v="17"/>
    <x v="17"/>
    <x v="0"/>
    <x v="56"/>
    <x v="9"/>
    <x v="5"/>
  </r>
  <r>
    <x v="0"/>
    <x v="0"/>
    <x v="0"/>
    <x v="483"/>
    <x v="0"/>
    <x v="1"/>
    <x v="0"/>
    <x v="449"/>
    <x v="449"/>
    <x v="0"/>
    <x v="0"/>
    <x v="1"/>
    <x v="0"/>
    <x v="264"/>
    <x v="232"/>
    <x v="476"/>
    <x v="0"/>
    <x v="0"/>
    <x v="0"/>
    <x v="1"/>
    <x v="1"/>
    <x v="0"/>
    <x v="5"/>
    <x v="4"/>
    <x v="446"/>
    <x v="9"/>
    <x v="11"/>
    <x v="11"/>
    <x v="11"/>
    <x v="369"/>
    <x v="104"/>
    <x v="481"/>
    <x v="483"/>
    <x v="1"/>
    <x v="462"/>
    <x v="1"/>
    <x v="9"/>
    <x v="4"/>
    <x v="0"/>
    <x v="0"/>
    <x v="0"/>
    <x v="9"/>
    <x v="4"/>
    <x v="0"/>
    <x v="483"/>
    <x v="0"/>
    <x v="18"/>
    <x v="10"/>
    <x v="0"/>
    <x v="0"/>
    <x v="0"/>
    <x v="0"/>
    <x v="0"/>
    <x v="0"/>
    <x v="0"/>
    <x v="0"/>
    <x v="0"/>
    <x v="0"/>
    <x v="0"/>
    <x v="0"/>
    <x v="0"/>
    <x v="0"/>
    <x v="0"/>
    <x v="155"/>
    <x v="41"/>
    <x v="0"/>
    <x v="0"/>
    <x v="0"/>
    <x v="0"/>
    <x v="0"/>
    <x v="35"/>
    <x v="0"/>
    <x v="0"/>
    <x v="0"/>
    <x v="8"/>
    <x v="2"/>
    <x v="0"/>
    <x v="8"/>
    <x v="8"/>
    <x v="0"/>
    <x v="81"/>
    <x v="2"/>
    <x v="2"/>
  </r>
  <r>
    <x v="0"/>
    <x v="0"/>
    <x v="0"/>
    <x v="484"/>
    <x v="0"/>
    <x v="1"/>
    <x v="0"/>
    <x v="450"/>
    <x v="450"/>
    <x v="0"/>
    <x v="0"/>
    <x v="1"/>
    <x v="0"/>
    <x v="77"/>
    <x v="96"/>
    <x v="477"/>
    <x v="0"/>
    <x v="0"/>
    <x v="0"/>
    <x v="1"/>
    <x v="1"/>
    <x v="0"/>
    <x v="9"/>
    <x v="5"/>
    <x v="447"/>
    <x v="5"/>
    <x v="60"/>
    <x v="60"/>
    <x v="60"/>
    <x v="370"/>
    <x v="12"/>
    <x v="482"/>
    <x v="484"/>
    <x v="0"/>
    <x v="463"/>
    <x v="0"/>
    <x v="2"/>
    <x v="0"/>
    <x v="0"/>
    <x v="0"/>
    <x v="0"/>
    <x v="2"/>
    <x v="0"/>
    <x v="1"/>
    <x v="484"/>
    <x v="0"/>
    <x v="0"/>
    <x v="1"/>
    <x v="207"/>
    <x v="0"/>
    <x v="0"/>
    <x v="0"/>
    <x v="0"/>
    <x v="0"/>
    <x v="0"/>
    <x v="76"/>
    <x v="1"/>
    <x v="0"/>
    <x v="1"/>
    <x v="63"/>
    <x v="76"/>
    <x v="0"/>
    <x v="1"/>
    <x v="0"/>
    <x v="6"/>
    <x v="0"/>
    <x v="0"/>
    <x v="0"/>
    <x v="0"/>
    <x v="0"/>
    <x v="1"/>
    <x v="0"/>
    <x v="0"/>
    <x v="0"/>
    <x v="2"/>
    <x v="5"/>
    <x v="65"/>
    <x v="2"/>
    <x v="2"/>
    <x v="0"/>
    <x v="183"/>
    <x v="15"/>
    <x v="2"/>
  </r>
  <r>
    <x v="0"/>
    <x v="0"/>
    <x v="0"/>
    <x v="485"/>
    <x v="0"/>
    <x v="0"/>
    <x v="0"/>
    <x v="1"/>
    <x v="1"/>
    <x v="0"/>
    <x v="0"/>
    <x v="0"/>
    <x v="0"/>
    <x v="1"/>
    <x v="1"/>
    <x v="478"/>
    <x v="0"/>
    <x v="0"/>
    <x v="0"/>
    <x v="0"/>
    <x v="0"/>
    <x v="0"/>
    <x v="1"/>
    <x v="1"/>
    <x v="1"/>
    <x v="18"/>
    <x v="93"/>
    <x v="93"/>
    <x v="93"/>
    <x v="1"/>
    <x v="1"/>
    <x v="483"/>
    <x v="485"/>
    <x v="0"/>
    <x v="464"/>
    <x v="0"/>
    <x v="9"/>
    <x v="4"/>
    <x v="0"/>
    <x v="0"/>
    <x v="0"/>
    <x v="9"/>
    <x v="4"/>
    <x v="0"/>
    <x v="485"/>
    <x v="0"/>
    <x v="23"/>
    <x v="8"/>
    <x v="0"/>
    <x v="0"/>
    <x v="0"/>
    <x v="0"/>
    <x v="0"/>
    <x v="0"/>
    <x v="0"/>
    <x v="0"/>
    <x v="0"/>
    <x v="0"/>
    <x v="0"/>
    <x v="0"/>
    <x v="0"/>
    <x v="0"/>
    <x v="0"/>
    <x v="156"/>
    <x v="1"/>
    <x v="0"/>
    <x v="0"/>
    <x v="0"/>
    <x v="0"/>
    <x v="0"/>
    <x v="0"/>
    <x v="0"/>
    <x v="0"/>
    <x v="0"/>
    <x v="8"/>
    <x v="3"/>
    <x v="0"/>
    <x v="8"/>
    <x v="8"/>
    <x v="0"/>
    <x v="184"/>
    <x v="2"/>
    <x v="2"/>
  </r>
  <r>
    <x v="0"/>
    <x v="0"/>
    <x v="0"/>
    <x v="486"/>
    <x v="0"/>
    <x v="0"/>
    <x v="0"/>
    <x v="451"/>
    <x v="451"/>
    <x v="0"/>
    <x v="0"/>
    <x v="1"/>
    <x v="0"/>
    <x v="156"/>
    <x v="97"/>
    <x v="479"/>
    <x v="0"/>
    <x v="0"/>
    <x v="0"/>
    <x v="1"/>
    <x v="1"/>
    <x v="0"/>
    <x v="38"/>
    <x v="1"/>
    <x v="448"/>
    <x v="19"/>
    <x v="100"/>
    <x v="100"/>
    <x v="100"/>
    <x v="371"/>
    <x v="87"/>
    <x v="484"/>
    <x v="486"/>
    <x v="3"/>
    <x v="465"/>
    <x v="3"/>
    <x v="2"/>
    <x v="0"/>
    <x v="0"/>
    <x v="0"/>
    <x v="0"/>
    <x v="2"/>
    <x v="0"/>
    <x v="1"/>
    <x v="486"/>
    <x v="0"/>
    <x v="18"/>
    <x v="5"/>
    <x v="208"/>
    <x v="0"/>
    <x v="0"/>
    <x v="0"/>
    <x v="0"/>
    <x v="0"/>
    <x v="0"/>
    <x v="0"/>
    <x v="0"/>
    <x v="0"/>
    <x v="0"/>
    <x v="0"/>
    <x v="0"/>
    <x v="0"/>
    <x v="0"/>
    <x v="0"/>
    <x v="74"/>
    <x v="0"/>
    <x v="0"/>
    <x v="0"/>
    <x v="0"/>
    <x v="0"/>
    <x v="1"/>
    <x v="0"/>
    <x v="0"/>
    <x v="0"/>
    <x v="2"/>
    <x v="1"/>
    <x v="0"/>
    <x v="2"/>
    <x v="2"/>
    <x v="0"/>
    <x v="77"/>
    <x v="76"/>
    <x v="3"/>
  </r>
  <r>
    <x v="0"/>
    <x v="0"/>
    <x v="0"/>
    <x v="487"/>
    <x v="0"/>
    <x v="1"/>
    <x v="0"/>
    <x v="452"/>
    <x v="452"/>
    <x v="0"/>
    <x v="0"/>
    <x v="1"/>
    <x v="0"/>
    <x v="265"/>
    <x v="211"/>
    <x v="480"/>
    <x v="0"/>
    <x v="0"/>
    <x v="1"/>
    <x v="1"/>
    <x v="1"/>
    <x v="0"/>
    <x v="8"/>
    <x v="5"/>
    <x v="449"/>
    <x v="5"/>
    <x v="112"/>
    <x v="112"/>
    <x v="112"/>
    <x v="372"/>
    <x v="11"/>
    <x v="485"/>
    <x v="487"/>
    <x v="12"/>
    <x v="466"/>
    <x v="12"/>
    <x v="2"/>
    <x v="0"/>
    <x v="0"/>
    <x v="0"/>
    <x v="0"/>
    <x v="2"/>
    <x v="0"/>
    <x v="0"/>
    <x v="487"/>
    <x v="0"/>
    <x v="1"/>
    <x v="11"/>
    <x v="0"/>
    <x v="0"/>
    <x v="0"/>
    <x v="0"/>
    <x v="0"/>
    <x v="0"/>
    <x v="0"/>
    <x v="77"/>
    <x v="1"/>
    <x v="0"/>
    <x v="1"/>
    <x v="64"/>
    <x v="77"/>
    <x v="0"/>
    <x v="1"/>
    <x v="0"/>
    <x v="7"/>
    <x v="0"/>
    <x v="0"/>
    <x v="0"/>
    <x v="0"/>
    <x v="0"/>
    <x v="1"/>
    <x v="0"/>
    <x v="0"/>
    <x v="0"/>
    <x v="3"/>
    <x v="5"/>
    <x v="9"/>
    <x v="3"/>
    <x v="3"/>
    <x v="0"/>
    <x v="185"/>
    <x v="8"/>
    <x v="4"/>
  </r>
  <r>
    <x v="0"/>
    <x v="0"/>
    <x v="0"/>
    <x v="488"/>
    <x v="0"/>
    <x v="0"/>
    <x v="0"/>
    <x v="453"/>
    <x v="453"/>
    <x v="0"/>
    <x v="0"/>
    <x v="1"/>
    <x v="0"/>
    <x v="9"/>
    <x v="233"/>
    <x v="481"/>
    <x v="0"/>
    <x v="0"/>
    <x v="1"/>
    <x v="1"/>
    <x v="1"/>
    <x v="5"/>
    <x v="3"/>
    <x v="5"/>
    <x v="450"/>
    <x v="5"/>
    <x v="112"/>
    <x v="112"/>
    <x v="112"/>
    <x v="373"/>
    <x v="11"/>
    <x v="486"/>
    <x v="488"/>
    <x v="3"/>
    <x v="467"/>
    <x v="3"/>
    <x v="2"/>
    <x v="0"/>
    <x v="0"/>
    <x v="0"/>
    <x v="0"/>
    <x v="2"/>
    <x v="0"/>
    <x v="0"/>
    <x v="488"/>
    <x v="42"/>
    <x v="13"/>
    <x v="6"/>
    <x v="0"/>
    <x v="0"/>
    <x v="0"/>
    <x v="0"/>
    <x v="0"/>
    <x v="0"/>
    <x v="0"/>
    <x v="0"/>
    <x v="0"/>
    <x v="0"/>
    <x v="0"/>
    <x v="0"/>
    <x v="0"/>
    <x v="0"/>
    <x v="0"/>
    <x v="0"/>
    <x v="7"/>
    <x v="0"/>
    <x v="0"/>
    <x v="0"/>
    <x v="0"/>
    <x v="0"/>
    <x v="6"/>
    <x v="0"/>
    <x v="0"/>
    <x v="0"/>
    <x v="3"/>
    <x v="5"/>
    <x v="0"/>
    <x v="3"/>
    <x v="3"/>
    <x v="0"/>
    <x v="18"/>
    <x v="8"/>
    <x v="4"/>
  </r>
  <r>
    <x v="0"/>
    <x v="0"/>
    <x v="0"/>
    <x v="489"/>
    <x v="0"/>
    <x v="1"/>
    <x v="0"/>
    <x v="342"/>
    <x v="342"/>
    <x v="0"/>
    <x v="0"/>
    <x v="1"/>
    <x v="0"/>
    <x v="220"/>
    <x v="197"/>
    <x v="367"/>
    <x v="0"/>
    <x v="0"/>
    <x v="0"/>
    <x v="1"/>
    <x v="1"/>
    <x v="0"/>
    <x v="32"/>
    <x v="2"/>
    <x v="339"/>
    <x v="9"/>
    <x v="166"/>
    <x v="166"/>
    <x v="166"/>
    <x v="374"/>
    <x v="158"/>
    <x v="487"/>
    <x v="489"/>
    <x v="0"/>
    <x v="468"/>
    <x v="0"/>
    <x v="2"/>
    <x v="0"/>
    <x v="0"/>
    <x v="0"/>
    <x v="0"/>
    <x v="2"/>
    <x v="0"/>
    <x v="0"/>
    <x v="489"/>
    <x v="43"/>
    <x v="25"/>
    <x v="2"/>
    <x v="0"/>
    <x v="0"/>
    <x v="0"/>
    <x v="0"/>
    <x v="0"/>
    <x v="0"/>
    <x v="0"/>
    <x v="78"/>
    <x v="1"/>
    <x v="43"/>
    <x v="1"/>
    <x v="65"/>
    <x v="78"/>
    <x v="0"/>
    <x v="1"/>
    <x v="157"/>
    <x v="4"/>
    <x v="0"/>
    <x v="0"/>
    <x v="0"/>
    <x v="0"/>
    <x v="0"/>
    <x v="13"/>
    <x v="0"/>
    <x v="0"/>
    <x v="0"/>
    <x v="2"/>
    <x v="1"/>
    <x v="34"/>
    <x v="2"/>
    <x v="2"/>
    <x v="0"/>
    <x v="186"/>
    <x v="10"/>
    <x v="4"/>
  </r>
  <r>
    <x v="0"/>
    <x v="0"/>
    <x v="0"/>
    <x v="490"/>
    <x v="0"/>
    <x v="1"/>
    <x v="0"/>
    <x v="454"/>
    <x v="454"/>
    <x v="0"/>
    <x v="0"/>
    <x v="1"/>
    <x v="0"/>
    <x v="197"/>
    <x v="110"/>
    <x v="482"/>
    <x v="0"/>
    <x v="0"/>
    <x v="1"/>
    <x v="1"/>
    <x v="1"/>
    <x v="0"/>
    <x v="12"/>
    <x v="2"/>
    <x v="451"/>
    <x v="27"/>
    <x v="221"/>
    <x v="221"/>
    <x v="221"/>
    <x v="42"/>
    <x v="194"/>
    <x v="488"/>
    <x v="490"/>
    <x v="6"/>
    <x v="469"/>
    <x v="6"/>
    <x v="2"/>
    <x v="0"/>
    <x v="0"/>
    <x v="0"/>
    <x v="0"/>
    <x v="2"/>
    <x v="0"/>
    <x v="0"/>
    <x v="490"/>
    <x v="0"/>
    <x v="23"/>
    <x v="8"/>
    <x v="0"/>
    <x v="0"/>
    <x v="0"/>
    <x v="0"/>
    <x v="0"/>
    <x v="0"/>
    <x v="0"/>
    <x v="79"/>
    <x v="1"/>
    <x v="0"/>
    <x v="1"/>
    <x v="66"/>
    <x v="79"/>
    <x v="0"/>
    <x v="1"/>
    <x v="158"/>
    <x v="63"/>
    <x v="0"/>
    <x v="0"/>
    <x v="0"/>
    <x v="0"/>
    <x v="0"/>
    <x v="1"/>
    <x v="0"/>
    <x v="0"/>
    <x v="0"/>
    <x v="3"/>
    <x v="2"/>
    <x v="66"/>
    <x v="3"/>
    <x v="3"/>
    <x v="0"/>
    <x v="187"/>
    <x v="22"/>
    <x v="2"/>
  </r>
</pivotCacheRecords>
</file>

<file path=xl/pivotCache/pivotCacheRecords2.xml><?xml version="1.0" encoding="utf-8"?>
<pivotCacheRecords xmlns="http://schemas.openxmlformats.org/spreadsheetml/2006/main" xmlns:r="http://schemas.openxmlformats.org/officeDocument/2006/relationships" count="459">
  <r>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x v="0"/>
  </r>
  <r>
    <x v="0"/>
    <x v="0"/>
    <x v="0"/>
    <x v="1"/>
    <x v="0"/>
    <x v="0"/>
    <x v="0"/>
    <x v="1"/>
    <x v="1"/>
    <x v="0"/>
    <x v="0"/>
    <x v="0"/>
    <x v="0"/>
    <x v="1"/>
    <x v="1"/>
    <x v="1"/>
    <x v="0"/>
    <x v="0"/>
    <x v="0"/>
    <x v="0"/>
    <x v="0"/>
    <x v="0"/>
    <x v="0"/>
    <x v="0"/>
    <x v="1"/>
    <x v="0"/>
    <x v="0"/>
    <x v="0"/>
    <x v="0"/>
    <x v="1"/>
    <x v="1"/>
    <x v="1"/>
    <x v="1"/>
    <x v="0"/>
    <x v="1"/>
    <x v="0"/>
    <x v="0"/>
    <x v="0"/>
    <x v="0"/>
    <x v="0"/>
    <x v="0"/>
    <x v="0"/>
    <x v="0"/>
    <x v="0"/>
    <x v="1"/>
    <x v="0"/>
    <x v="1"/>
    <x v="0"/>
    <x v="1"/>
    <x v="0"/>
    <x v="0"/>
    <x v="0"/>
    <x v="0"/>
    <x v="0"/>
    <x v="0"/>
    <x v="0"/>
    <x v="0"/>
    <x v="0"/>
    <x v="0"/>
    <x v="0"/>
    <x v="0"/>
    <x v="0"/>
    <x v="0"/>
    <x v="0"/>
    <x v="1"/>
    <x v="0"/>
    <x v="0"/>
    <x v="0"/>
    <x v="0"/>
    <x v="0"/>
    <x v="0"/>
    <x v="0"/>
    <x v="0"/>
    <x v="0"/>
    <x v="0"/>
    <x v="0"/>
    <x v="0"/>
    <x v="0"/>
    <x v="0"/>
    <x v="0"/>
    <x v="0"/>
    <x v="1"/>
    <x v="0"/>
  </r>
  <r>
    <x v="0"/>
    <x v="0"/>
    <x v="0"/>
    <x v="2"/>
    <x v="0"/>
    <x v="0"/>
    <x v="0"/>
    <x v="2"/>
    <x v="2"/>
    <x v="0"/>
    <x v="0"/>
    <x v="0"/>
    <x v="0"/>
    <x v="2"/>
    <x v="2"/>
    <x v="2"/>
    <x v="0"/>
    <x v="0"/>
    <x v="0"/>
    <x v="0"/>
    <x v="0"/>
    <x v="0"/>
    <x v="1"/>
    <x v="1"/>
    <x v="2"/>
    <x v="1"/>
    <x v="1"/>
    <x v="1"/>
    <x v="1"/>
    <x v="2"/>
    <x v="2"/>
    <x v="2"/>
    <x v="2"/>
    <x v="0"/>
    <x v="2"/>
    <x v="0"/>
    <x v="0"/>
    <x v="0"/>
    <x v="0"/>
    <x v="0"/>
    <x v="0"/>
    <x v="0"/>
    <x v="0"/>
    <x v="1"/>
    <x v="2"/>
    <x v="0"/>
    <x v="2"/>
    <x v="1"/>
    <x v="2"/>
    <x v="0"/>
    <x v="0"/>
    <x v="0"/>
    <x v="0"/>
    <x v="0"/>
    <x v="0"/>
    <x v="0"/>
    <x v="0"/>
    <x v="0"/>
    <x v="0"/>
    <x v="0"/>
    <x v="0"/>
    <x v="0"/>
    <x v="0"/>
    <x v="1"/>
    <x v="2"/>
    <x v="0"/>
    <x v="0"/>
    <x v="0"/>
    <x v="0"/>
    <x v="0"/>
    <x v="1"/>
    <x v="0"/>
    <x v="0"/>
    <x v="0"/>
    <x v="0"/>
    <x v="0"/>
    <x v="0"/>
    <x v="0"/>
    <x v="0"/>
    <x v="0"/>
    <x v="0"/>
    <x v="1"/>
    <x v="0"/>
  </r>
  <r>
    <x v="0"/>
    <x v="0"/>
    <x v="0"/>
    <x v="3"/>
    <x v="0"/>
    <x v="0"/>
    <x v="0"/>
    <x v="3"/>
    <x v="3"/>
    <x v="0"/>
    <x v="0"/>
    <x v="0"/>
    <x v="0"/>
    <x v="3"/>
    <x v="3"/>
    <x v="3"/>
    <x v="0"/>
    <x v="0"/>
    <x v="0"/>
    <x v="0"/>
    <x v="0"/>
    <x v="0"/>
    <x v="0"/>
    <x v="2"/>
    <x v="3"/>
    <x v="2"/>
    <x v="2"/>
    <x v="2"/>
    <x v="2"/>
    <x v="3"/>
    <x v="3"/>
    <x v="3"/>
    <x v="3"/>
    <x v="0"/>
    <x v="3"/>
    <x v="0"/>
    <x v="0"/>
    <x v="0"/>
    <x v="0"/>
    <x v="0"/>
    <x v="0"/>
    <x v="0"/>
    <x v="0"/>
    <x v="0"/>
    <x v="3"/>
    <x v="0"/>
    <x v="3"/>
    <x v="2"/>
    <x v="0"/>
    <x v="0"/>
    <x v="0"/>
    <x v="0"/>
    <x v="0"/>
    <x v="0"/>
    <x v="0"/>
    <x v="0"/>
    <x v="0"/>
    <x v="0"/>
    <x v="0"/>
    <x v="0"/>
    <x v="0"/>
    <x v="0"/>
    <x v="0"/>
    <x v="0"/>
    <x v="0"/>
    <x v="0"/>
    <x v="0"/>
    <x v="0"/>
    <x v="0"/>
    <x v="0"/>
    <x v="2"/>
    <x v="0"/>
    <x v="0"/>
    <x v="0"/>
    <x v="1"/>
    <x v="0"/>
    <x v="0"/>
    <x v="1"/>
    <x v="1"/>
    <x v="0"/>
    <x v="1"/>
    <x v="0"/>
    <x v="0"/>
  </r>
  <r>
    <x v="0"/>
    <x v="0"/>
    <x v="0"/>
    <x v="4"/>
    <x v="0"/>
    <x v="0"/>
    <x v="0"/>
    <x v="4"/>
    <x v="4"/>
    <x v="0"/>
    <x v="0"/>
    <x v="0"/>
    <x v="0"/>
    <x v="4"/>
    <x v="4"/>
    <x v="4"/>
    <x v="0"/>
    <x v="0"/>
    <x v="0"/>
    <x v="0"/>
    <x v="0"/>
    <x v="0"/>
    <x v="2"/>
    <x v="3"/>
    <x v="4"/>
    <x v="2"/>
    <x v="3"/>
    <x v="3"/>
    <x v="3"/>
    <x v="4"/>
    <x v="4"/>
    <x v="4"/>
    <x v="4"/>
    <x v="0"/>
    <x v="4"/>
    <x v="0"/>
    <x v="0"/>
    <x v="0"/>
    <x v="0"/>
    <x v="0"/>
    <x v="0"/>
    <x v="0"/>
    <x v="0"/>
    <x v="0"/>
    <x v="4"/>
    <x v="0"/>
    <x v="4"/>
    <x v="3"/>
    <x v="0"/>
    <x v="0"/>
    <x v="0"/>
    <x v="0"/>
    <x v="0"/>
    <x v="0"/>
    <x v="0"/>
    <x v="0"/>
    <x v="0"/>
    <x v="0"/>
    <x v="0"/>
    <x v="0"/>
    <x v="0"/>
    <x v="0"/>
    <x v="0"/>
    <x v="0"/>
    <x v="3"/>
    <x v="0"/>
    <x v="0"/>
    <x v="0"/>
    <x v="0"/>
    <x v="0"/>
    <x v="0"/>
    <x v="0"/>
    <x v="0"/>
    <x v="0"/>
    <x v="2"/>
    <x v="0"/>
    <x v="0"/>
    <x v="2"/>
    <x v="2"/>
    <x v="0"/>
    <x v="2"/>
    <x v="0"/>
    <x v="0"/>
  </r>
  <r>
    <x v="0"/>
    <x v="0"/>
    <x v="0"/>
    <x v="5"/>
    <x v="0"/>
    <x v="0"/>
    <x v="0"/>
    <x v="5"/>
    <x v="5"/>
    <x v="0"/>
    <x v="0"/>
    <x v="0"/>
    <x v="0"/>
    <x v="5"/>
    <x v="5"/>
    <x v="5"/>
    <x v="0"/>
    <x v="0"/>
    <x v="0"/>
    <x v="0"/>
    <x v="0"/>
    <x v="0"/>
    <x v="0"/>
    <x v="0"/>
    <x v="5"/>
    <x v="3"/>
    <x v="4"/>
    <x v="4"/>
    <x v="4"/>
    <x v="5"/>
    <x v="5"/>
    <x v="5"/>
    <x v="5"/>
    <x v="0"/>
    <x v="5"/>
    <x v="0"/>
    <x v="0"/>
    <x v="0"/>
    <x v="0"/>
    <x v="0"/>
    <x v="0"/>
    <x v="0"/>
    <x v="0"/>
    <x v="0"/>
    <x v="5"/>
    <x v="1"/>
    <x v="5"/>
    <x v="4"/>
    <x v="2"/>
    <x v="0"/>
    <x v="0"/>
    <x v="0"/>
    <x v="0"/>
    <x v="0"/>
    <x v="0"/>
    <x v="0"/>
    <x v="0"/>
    <x v="0"/>
    <x v="0"/>
    <x v="0"/>
    <x v="0"/>
    <x v="0"/>
    <x v="0"/>
    <x v="0"/>
    <x v="0"/>
    <x v="0"/>
    <x v="0"/>
    <x v="0"/>
    <x v="0"/>
    <x v="0"/>
    <x v="2"/>
    <x v="0"/>
    <x v="0"/>
    <x v="0"/>
    <x v="0"/>
    <x v="1"/>
    <x v="0"/>
    <x v="0"/>
    <x v="0"/>
    <x v="0"/>
    <x v="3"/>
    <x v="1"/>
    <x v="0"/>
  </r>
  <r>
    <x v="0"/>
    <x v="0"/>
    <x v="0"/>
    <x v="6"/>
    <x v="0"/>
    <x v="1"/>
    <x v="0"/>
    <x v="6"/>
    <x v="6"/>
    <x v="0"/>
    <x v="0"/>
    <x v="0"/>
    <x v="0"/>
    <x v="6"/>
    <x v="6"/>
    <x v="6"/>
    <x v="0"/>
    <x v="0"/>
    <x v="0"/>
    <x v="0"/>
    <x v="0"/>
    <x v="0"/>
    <x v="0"/>
    <x v="1"/>
    <x v="6"/>
    <x v="3"/>
    <x v="4"/>
    <x v="4"/>
    <x v="4"/>
    <x v="6"/>
    <x v="6"/>
    <x v="6"/>
    <x v="6"/>
    <x v="0"/>
    <x v="6"/>
    <x v="0"/>
    <x v="0"/>
    <x v="0"/>
    <x v="0"/>
    <x v="0"/>
    <x v="0"/>
    <x v="0"/>
    <x v="0"/>
    <x v="0"/>
    <x v="6"/>
    <x v="0"/>
    <x v="6"/>
    <x v="5"/>
    <x v="0"/>
    <x v="0"/>
    <x v="0"/>
    <x v="0"/>
    <x v="0"/>
    <x v="0"/>
    <x v="0"/>
    <x v="0"/>
    <x v="0"/>
    <x v="0"/>
    <x v="0"/>
    <x v="0"/>
    <x v="0"/>
    <x v="0"/>
    <x v="0"/>
    <x v="0"/>
    <x v="0"/>
    <x v="0"/>
    <x v="0"/>
    <x v="0"/>
    <x v="0"/>
    <x v="0"/>
    <x v="2"/>
    <x v="0"/>
    <x v="0"/>
    <x v="0"/>
    <x v="1"/>
    <x v="1"/>
    <x v="0"/>
    <x v="1"/>
    <x v="1"/>
    <x v="0"/>
    <x v="4"/>
    <x v="0"/>
    <x v="0"/>
  </r>
  <r>
    <x v="0"/>
    <x v="0"/>
    <x v="0"/>
    <x v="7"/>
    <x v="0"/>
    <x v="0"/>
    <x v="0"/>
    <x v="7"/>
    <x v="7"/>
    <x v="0"/>
    <x v="0"/>
    <x v="0"/>
    <x v="0"/>
    <x v="7"/>
    <x v="7"/>
    <x v="7"/>
    <x v="0"/>
    <x v="0"/>
    <x v="0"/>
    <x v="0"/>
    <x v="1"/>
    <x v="0"/>
    <x v="3"/>
    <x v="4"/>
    <x v="7"/>
    <x v="4"/>
    <x v="5"/>
    <x v="5"/>
    <x v="5"/>
    <x v="7"/>
    <x v="7"/>
    <x v="7"/>
    <x v="7"/>
    <x v="1"/>
    <x v="7"/>
    <x v="1"/>
    <x v="1"/>
    <x v="1"/>
    <x v="0"/>
    <x v="0"/>
    <x v="0"/>
    <x v="1"/>
    <x v="1"/>
    <x v="0"/>
    <x v="7"/>
    <x v="0"/>
    <x v="7"/>
    <x v="6"/>
    <x v="2"/>
    <x v="0"/>
    <x v="0"/>
    <x v="0"/>
    <x v="0"/>
    <x v="0"/>
    <x v="0"/>
    <x v="0"/>
    <x v="0"/>
    <x v="0"/>
    <x v="0"/>
    <x v="0"/>
    <x v="0"/>
    <x v="0"/>
    <x v="0"/>
    <x v="0"/>
    <x v="1"/>
    <x v="0"/>
    <x v="0"/>
    <x v="0"/>
    <x v="0"/>
    <x v="0"/>
    <x v="2"/>
    <x v="0"/>
    <x v="0"/>
    <x v="0"/>
    <x v="3"/>
    <x v="0"/>
    <x v="0"/>
    <x v="3"/>
    <x v="3"/>
    <x v="0"/>
    <x v="5"/>
    <x v="2"/>
    <x v="1"/>
  </r>
  <r>
    <x v="0"/>
    <x v="0"/>
    <x v="0"/>
    <x v="8"/>
    <x v="0"/>
    <x v="0"/>
    <x v="0"/>
    <x v="8"/>
    <x v="8"/>
    <x v="0"/>
    <x v="0"/>
    <x v="1"/>
    <x v="0"/>
    <x v="8"/>
    <x v="8"/>
    <x v="8"/>
    <x v="0"/>
    <x v="0"/>
    <x v="1"/>
    <x v="1"/>
    <x v="0"/>
    <x v="0"/>
    <x v="4"/>
    <x v="1"/>
    <x v="8"/>
    <x v="5"/>
    <x v="6"/>
    <x v="6"/>
    <x v="6"/>
    <x v="8"/>
    <x v="8"/>
    <x v="8"/>
    <x v="8"/>
    <x v="2"/>
    <x v="8"/>
    <x v="2"/>
    <x v="2"/>
    <x v="2"/>
    <x v="0"/>
    <x v="0"/>
    <x v="0"/>
    <x v="2"/>
    <x v="2"/>
    <x v="0"/>
    <x v="8"/>
    <x v="2"/>
    <x v="8"/>
    <x v="7"/>
    <x v="3"/>
    <x v="0"/>
    <x v="0"/>
    <x v="0"/>
    <x v="0"/>
    <x v="0"/>
    <x v="0"/>
    <x v="0"/>
    <x v="0"/>
    <x v="0"/>
    <x v="0"/>
    <x v="0"/>
    <x v="0"/>
    <x v="0"/>
    <x v="0"/>
    <x v="0"/>
    <x v="4"/>
    <x v="0"/>
    <x v="0"/>
    <x v="0"/>
    <x v="0"/>
    <x v="0"/>
    <x v="3"/>
    <x v="0"/>
    <x v="0"/>
    <x v="0"/>
    <x v="1"/>
    <x v="2"/>
    <x v="0"/>
    <x v="1"/>
    <x v="1"/>
    <x v="0"/>
    <x v="6"/>
    <x v="3"/>
    <x v="2"/>
  </r>
  <r>
    <x v="0"/>
    <x v="0"/>
    <x v="0"/>
    <x v="9"/>
    <x v="0"/>
    <x v="2"/>
    <x v="0"/>
    <x v="9"/>
    <x v="9"/>
    <x v="0"/>
    <x v="0"/>
    <x v="0"/>
    <x v="0"/>
    <x v="9"/>
    <x v="9"/>
    <x v="9"/>
    <x v="0"/>
    <x v="0"/>
    <x v="1"/>
    <x v="2"/>
    <x v="0"/>
    <x v="0"/>
    <x v="5"/>
    <x v="5"/>
    <x v="9"/>
    <x v="2"/>
    <x v="7"/>
    <x v="7"/>
    <x v="7"/>
    <x v="9"/>
    <x v="9"/>
    <x v="9"/>
    <x v="9"/>
    <x v="3"/>
    <x v="9"/>
    <x v="3"/>
    <x v="2"/>
    <x v="2"/>
    <x v="0"/>
    <x v="0"/>
    <x v="0"/>
    <x v="2"/>
    <x v="2"/>
    <x v="0"/>
    <x v="9"/>
    <x v="0"/>
    <x v="7"/>
    <x v="7"/>
    <x v="4"/>
    <x v="0"/>
    <x v="0"/>
    <x v="0"/>
    <x v="0"/>
    <x v="0"/>
    <x v="0"/>
    <x v="1"/>
    <x v="1"/>
    <x v="1"/>
    <x v="1"/>
    <x v="1"/>
    <x v="1"/>
    <x v="0"/>
    <x v="1"/>
    <x v="2"/>
    <x v="5"/>
    <x v="0"/>
    <x v="0"/>
    <x v="0"/>
    <x v="0"/>
    <x v="0"/>
    <x v="4"/>
    <x v="0"/>
    <x v="0"/>
    <x v="0"/>
    <x v="1"/>
    <x v="3"/>
    <x v="1"/>
    <x v="1"/>
    <x v="1"/>
    <x v="0"/>
    <x v="7"/>
    <x v="4"/>
    <x v="2"/>
  </r>
  <r>
    <x v="0"/>
    <x v="0"/>
    <x v="0"/>
    <x v="10"/>
    <x v="0"/>
    <x v="0"/>
    <x v="0"/>
    <x v="10"/>
    <x v="10"/>
    <x v="0"/>
    <x v="0"/>
    <x v="1"/>
    <x v="0"/>
    <x v="10"/>
    <x v="5"/>
    <x v="10"/>
    <x v="0"/>
    <x v="0"/>
    <x v="0"/>
    <x v="1"/>
    <x v="0"/>
    <x v="0"/>
    <x v="6"/>
    <x v="6"/>
    <x v="10"/>
    <x v="6"/>
    <x v="8"/>
    <x v="8"/>
    <x v="8"/>
    <x v="10"/>
    <x v="10"/>
    <x v="10"/>
    <x v="10"/>
    <x v="4"/>
    <x v="10"/>
    <x v="4"/>
    <x v="2"/>
    <x v="2"/>
    <x v="0"/>
    <x v="0"/>
    <x v="0"/>
    <x v="2"/>
    <x v="2"/>
    <x v="0"/>
    <x v="10"/>
    <x v="0"/>
    <x v="9"/>
    <x v="3"/>
    <x v="5"/>
    <x v="0"/>
    <x v="0"/>
    <x v="0"/>
    <x v="0"/>
    <x v="0"/>
    <x v="0"/>
    <x v="0"/>
    <x v="0"/>
    <x v="0"/>
    <x v="0"/>
    <x v="0"/>
    <x v="0"/>
    <x v="0"/>
    <x v="0"/>
    <x v="0"/>
    <x v="6"/>
    <x v="0"/>
    <x v="0"/>
    <x v="0"/>
    <x v="0"/>
    <x v="0"/>
    <x v="3"/>
    <x v="0"/>
    <x v="0"/>
    <x v="0"/>
    <x v="1"/>
    <x v="4"/>
    <x v="0"/>
    <x v="1"/>
    <x v="1"/>
    <x v="0"/>
    <x v="8"/>
    <x v="5"/>
    <x v="1"/>
  </r>
  <r>
    <x v="0"/>
    <x v="0"/>
    <x v="0"/>
    <x v="11"/>
    <x v="0"/>
    <x v="0"/>
    <x v="0"/>
    <x v="11"/>
    <x v="11"/>
    <x v="0"/>
    <x v="0"/>
    <x v="0"/>
    <x v="0"/>
    <x v="11"/>
    <x v="10"/>
    <x v="11"/>
    <x v="0"/>
    <x v="0"/>
    <x v="0"/>
    <x v="0"/>
    <x v="0"/>
    <x v="0"/>
    <x v="0"/>
    <x v="1"/>
    <x v="11"/>
    <x v="3"/>
    <x v="9"/>
    <x v="9"/>
    <x v="9"/>
    <x v="11"/>
    <x v="11"/>
    <x v="11"/>
    <x v="11"/>
    <x v="2"/>
    <x v="11"/>
    <x v="2"/>
    <x v="2"/>
    <x v="2"/>
    <x v="0"/>
    <x v="0"/>
    <x v="0"/>
    <x v="2"/>
    <x v="2"/>
    <x v="0"/>
    <x v="11"/>
    <x v="0"/>
    <x v="10"/>
    <x v="3"/>
    <x v="6"/>
    <x v="0"/>
    <x v="0"/>
    <x v="0"/>
    <x v="0"/>
    <x v="0"/>
    <x v="0"/>
    <x v="0"/>
    <x v="0"/>
    <x v="0"/>
    <x v="0"/>
    <x v="0"/>
    <x v="0"/>
    <x v="0"/>
    <x v="0"/>
    <x v="0"/>
    <x v="7"/>
    <x v="0"/>
    <x v="0"/>
    <x v="0"/>
    <x v="0"/>
    <x v="0"/>
    <x v="1"/>
    <x v="0"/>
    <x v="0"/>
    <x v="0"/>
    <x v="1"/>
    <x v="5"/>
    <x v="0"/>
    <x v="1"/>
    <x v="1"/>
    <x v="0"/>
    <x v="9"/>
    <x v="6"/>
    <x v="2"/>
  </r>
  <r>
    <x v="0"/>
    <x v="0"/>
    <x v="0"/>
    <x v="12"/>
    <x v="0"/>
    <x v="2"/>
    <x v="0"/>
    <x v="12"/>
    <x v="12"/>
    <x v="0"/>
    <x v="0"/>
    <x v="1"/>
    <x v="0"/>
    <x v="12"/>
    <x v="10"/>
    <x v="12"/>
    <x v="0"/>
    <x v="0"/>
    <x v="0"/>
    <x v="1"/>
    <x v="0"/>
    <x v="0"/>
    <x v="6"/>
    <x v="6"/>
    <x v="12"/>
    <x v="6"/>
    <x v="10"/>
    <x v="10"/>
    <x v="10"/>
    <x v="12"/>
    <x v="10"/>
    <x v="12"/>
    <x v="12"/>
    <x v="3"/>
    <x v="12"/>
    <x v="3"/>
    <x v="2"/>
    <x v="2"/>
    <x v="0"/>
    <x v="0"/>
    <x v="0"/>
    <x v="2"/>
    <x v="2"/>
    <x v="1"/>
    <x v="12"/>
    <x v="0"/>
    <x v="11"/>
    <x v="8"/>
    <x v="2"/>
    <x v="0"/>
    <x v="0"/>
    <x v="0"/>
    <x v="0"/>
    <x v="0"/>
    <x v="0"/>
    <x v="2"/>
    <x v="1"/>
    <x v="0"/>
    <x v="1"/>
    <x v="2"/>
    <x v="2"/>
    <x v="0"/>
    <x v="1"/>
    <x v="0"/>
    <x v="8"/>
    <x v="0"/>
    <x v="0"/>
    <x v="0"/>
    <x v="0"/>
    <x v="0"/>
    <x v="3"/>
    <x v="0"/>
    <x v="0"/>
    <x v="0"/>
    <x v="1"/>
    <x v="4"/>
    <x v="2"/>
    <x v="1"/>
    <x v="1"/>
    <x v="0"/>
    <x v="10"/>
    <x v="7"/>
    <x v="2"/>
  </r>
  <r>
    <x v="0"/>
    <x v="0"/>
    <x v="0"/>
    <x v="13"/>
    <x v="0"/>
    <x v="0"/>
    <x v="0"/>
    <x v="13"/>
    <x v="13"/>
    <x v="0"/>
    <x v="0"/>
    <x v="0"/>
    <x v="0"/>
    <x v="13"/>
    <x v="11"/>
    <x v="13"/>
    <x v="0"/>
    <x v="0"/>
    <x v="0"/>
    <x v="0"/>
    <x v="1"/>
    <x v="0"/>
    <x v="7"/>
    <x v="2"/>
    <x v="13"/>
    <x v="7"/>
    <x v="11"/>
    <x v="11"/>
    <x v="11"/>
    <x v="1"/>
    <x v="12"/>
    <x v="13"/>
    <x v="13"/>
    <x v="2"/>
    <x v="13"/>
    <x v="2"/>
    <x v="3"/>
    <x v="3"/>
    <x v="0"/>
    <x v="0"/>
    <x v="0"/>
    <x v="3"/>
    <x v="3"/>
    <x v="0"/>
    <x v="13"/>
    <x v="0"/>
    <x v="12"/>
    <x v="9"/>
    <x v="7"/>
    <x v="0"/>
    <x v="0"/>
    <x v="0"/>
    <x v="0"/>
    <x v="0"/>
    <x v="0"/>
    <x v="0"/>
    <x v="0"/>
    <x v="0"/>
    <x v="0"/>
    <x v="0"/>
    <x v="0"/>
    <x v="0"/>
    <x v="0"/>
    <x v="0"/>
    <x v="0"/>
    <x v="0"/>
    <x v="0"/>
    <x v="0"/>
    <x v="0"/>
    <x v="0"/>
    <x v="5"/>
    <x v="0"/>
    <x v="0"/>
    <x v="0"/>
    <x v="4"/>
    <x v="6"/>
    <x v="0"/>
    <x v="4"/>
    <x v="4"/>
    <x v="0"/>
    <x v="11"/>
    <x v="8"/>
    <x v="2"/>
  </r>
  <r>
    <x v="0"/>
    <x v="0"/>
    <x v="0"/>
    <x v="14"/>
    <x v="0"/>
    <x v="0"/>
    <x v="0"/>
    <x v="14"/>
    <x v="14"/>
    <x v="0"/>
    <x v="0"/>
    <x v="0"/>
    <x v="0"/>
    <x v="14"/>
    <x v="12"/>
    <x v="14"/>
    <x v="0"/>
    <x v="0"/>
    <x v="0"/>
    <x v="0"/>
    <x v="1"/>
    <x v="0"/>
    <x v="8"/>
    <x v="7"/>
    <x v="14"/>
    <x v="8"/>
    <x v="12"/>
    <x v="12"/>
    <x v="12"/>
    <x v="13"/>
    <x v="13"/>
    <x v="14"/>
    <x v="14"/>
    <x v="3"/>
    <x v="14"/>
    <x v="3"/>
    <x v="3"/>
    <x v="3"/>
    <x v="0"/>
    <x v="0"/>
    <x v="0"/>
    <x v="3"/>
    <x v="3"/>
    <x v="0"/>
    <x v="14"/>
    <x v="0"/>
    <x v="13"/>
    <x v="1"/>
    <x v="7"/>
    <x v="0"/>
    <x v="0"/>
    <x v="0"/>
    <x v="0"/>
    <x v="0"/>
    <x v="0"/>
    <x v="0"/>
    <x v="0"/>
    <x v="0"/>
    <x v="0"/>
    <x v="0"/>
    <x v="0"/>
    <x v="0"/>
    <x v="0"/>
    <x v="0"/>
    <x v="1"/>
    <x v="0"/>
    <x v="0"/>
    <x v="0"/>
    <x v="0"/>
    <x v="0"/>
    <x v="6"/>
    <x v="0"/>
    <x v="0"/>
    <x v="0"/>
    <x v="4"/>
    <x v="6"/>
    <x v="0"/>
    <x v="4"/>
    <x v="4"/>
    <x v="0"/>
    <x v="11"/>
    <x v="8"/>
    <x v="2"/>
  </r>
  <r>
    <x v="0"/>
    <x v="0"/>
    <x v="0"/>
    <x v="15"/>
    <x v="0"/>
    <x v="0"/>
    <x v="0"/>
    <x v="15"/>
    <x v="15"/>
    <x v="0"/>
    <x v="0"/>
    <x v="1"/>
    <x v="0"/>
    <x v="15"/>
    <x v="13"/>
    <x v="15"/>
    <x v="0"/>
    <x v="0"/>
    <x v="0"/>
    <x v="1"/>
    <x v="1"/>
    <x v="0"/>
    <x v="9"/>
    <x v="8"/>
    <x v="15"/>
    <x v="9"/>
    <x v="13"/>
    <x v="13"/>
    <x v="13"/>
    <x v="14"/>
    <x v="14"/>
    <x v="15"/>
    <x v="15"/>
    <x v="2"/>
    <x v="15"/>
    <x v="2"/>
    <x v="3"/>
    <x v="3"/>
    <x v="0"/>
    <x v="0"/>
    <x v="0"/>
    <x v="3"/>
    <x v="3"/>
    <x v="0"/>
    <x v="15"/>
    <x v="0"/>
    <x v="5"/>
    <x v="4"/>
    <x v="2"/>
    <x v="0"/>
    <x v="0"/>
    <x v="0"/>
    <x v="0"/>
    <x v="0"/>
    <x v="0"/>
    <x v="0"/>
    <x v="0"/>
    <x v="0"/>
    <x v="0"/>
    <x v="0"/>
    <x v="0"/>
    <x v="0"/>
    <x v="0"/>
    <x v="0"/>
    <x v="9"/>
    <x v="0"/>
    <x v="0"/>
    <x v="0"/>
    <x v="0"/>
    <x v="0"/>
    <x v="7"/>
    <x v="0"/>
    <x v="0"/>
    <x v="0"/>
    <x v="4"/>
    <x v="4"/>
    <x v="0"/>
    <x v="4"/>
    <x v="4"/>
    <x v="0"/>
    <x v="12"/>
    <x v="1"/>
    <x v="2"/>
  </r>
  <r>
    <x v="0"/>
    <x v="0"/>
    <x v="0"/>
    <x v="16"/>
    <x v="0"/>
    <x v="0"/>
    <x v="0"/>
    <x v="16"/>
    <x v="16"/>
    <x v="0"/>
    <x v="0"/>
    <x v="1"/>
    <x v="0"/>
    <x v="16"/>
    <x v="14"/>
    <x v="16"/>
    <x v="0"/>
    <x v="0"/>
    <x v="1"/>
    <x v="1"/>
    <x v="1"/>
    <x v="0"/>
    <x v="10"/>
    <x v="9"/>
    <x v="16"/>
    <x v="1"/>
    <x v="1"/>
    <x v="1"/>
    <x v="1"/>
    <x v="15"/>
    <x v="15"/>
    <x v="16"/>
    <x v="16"/>
    <x v="3"/>
    <x v="16"/>
    <x v="3"/>
    <x v="3"/>
    <x v="3"/>
    <x v="0"/>
    <x v="0"/>
    <x v="0"/>
    <x v="3"/>
    <x v="3"/>
    <x v="0"/>
    <x v="16"/>
    <x v="0"/>
    <x v="0"/>
    <x v="1"/>
    <x v="2"/>
    <x v="0"/>
    <x v="0"/>
    <x v="0"/>
    <x v="0"/>
    <x v="0"/>
    <x v="0"/>
    <x v="0"/>
    <x v="0"/>
    <x v="0"/>
    <x v="0"/>
    <x v="0"/>
    <x v="0"/>
    <x v="0"/>
    <x v="0"/>
    <x v="3"/>
    <x v="10"/>
    <x v="0"/>
    <x v="0"/>
    <x v="0"/>
    <x v="0"/>
    <x v="0"/>
    <x v="8"/>
    <x v="0"/>
    <x v="0"/>
    <x v="0"/>
    <x v="4"/>
    <x v="6"/>
    <x v="0"/>
    <x v="4"/>
    <x v="4"/>
    <x v="0"/>
    <x v="11"/>
    <x v="9"/>
    <x v="2"/>
  </r>
  <r>
    <x v="0"/>
    <x v="0"/>
    <x v="0"/>
    <x v="17"/>
    <x v="0"/>
    <x v="0"/>
    <x v="0"/>
    <x v="17"/>
    <x v="17"/>
    <x v="0"/>
    <x v="0"/>
    <x v="1"/>
    <x v="0"/>
    <x v="17"/>
    <x v="15"/>
    <x v="17"/>
    <x v="0"/>
    <x v="0"/>
    <x v="1"/>
    <x v="1"/>
    <x v="0"/>
    <x v="1"/>
    <x v="11"/>
    <x v="0"/>
    <x v="17"/>
    <x v="10"/>
    <x v="14"/>
    <x v="14"/>
    <x v="14"/>
    <x v="16"/>
    <x v="16"/>
    <x v="17"/>
    <x v="17"/>
    <x v="5"/>
    <x v="17"/>
    <x v="5"/>
    <x v="3"/>
    <x v="3"/>
    <x v="0"/>
    <x v="0"/>
    <x v="0"/>
    <x v="3"/>
    <x v="3"/>
    <x v="1"/>
    <x v="17"/>
    <x v="0"/>
    <x v="3"/>
    <x v="0"/>
    <x v="2"/>
    <x v="0"/>
    <x v="0"/>
    <x v="0"/>
    <x v="0"/>
    <x v="0"/>
    <x v="0"/>
    <x v="0"/>
    <x v="0"/>
    <x v="0"/>
    <x v="0"/>
    <x v="0"/>
    <x v="0"/>
    <x v="0"/>
    <x v="0"/>
    <x v="0"/>
    <x v="11"/>
    <x v="0"/>
    <x v="0"/>
    <x v="0"/>
    <x v="0"/>
    <x v="0"/>
    <x v="7"/>
    <x v="0"/>
    <x v="0"/>
    <x v="0"/>
    <x v="4"/>
    <x v="6"/>
    <x v="0"/>
    <x v="4"/>
    <x v="4"/>
    <x v="0"/>
    <x v="11"/>
    <x v="9"/>
    <x v="2"/>
  </r>
  <r>
    <x v="0"/>
    <x v="0"/>
    <x v="0"/>
    <x v="18"/>
    <x v="0"/>
    <x v="0"/>
    <x v="0"/>
    <x v="18"/>
    <x v="18"/>
    <x v="0"/>
    <x v="0"/>
    <x v="0"/>
    <x v="0"/>
    <x v="18"/>
    <x v="16"/>
    <x v="18"/>
    <x v="0"/>
    <x v="0"/>
    <x v="0"/>
    <x v="0"/>
    <x v="2"/>
    <x v="0"/>
    <x v="1"/>
    <x v="10"/>
    <x v="18"/>
    <x v="4"/>
    <x v="15"/>
    <x v="15"/>
    <x v="15"/>
    <x v="17"/>
    <x v="17"/>
    <x v="18"/>
    <x v="18"/>
    <x v="6"/>
    <x v="18"/>
    <x v="6"/>
    <x v="4"/>
    <x v="4"/>
    <x v="0"/>
    <x v="0"/>
    <x v="0"/>
    <x v="4"/>
    <x v="4"/>
    <x v="0"/>
    <x v="18"/>
    <x v="3"/>
    <x v="14"/>
    <x v="6"/>
    <x v="8"/>
    <x v="0"/>
    <x v="0"/>
    <x v="0"/>
    <x v="0"/>
    <x v="0"/>
    <x v="0"/>
    <x v="0"/>
    <x v="0"/>
    <x v="0"/>
    <x v="0"/>
    <x v="0"/>
    <x v="0"/>
    <x v="0"/>
    <x v="0"/>
    <x v="0"/>
    <x v="12"/>
    <x v="0"/>
    <x v="0"/>
    <x v="0"/>
    <x v="0"/>
    <x v="0"/>
    <x v="9"/>
    <x v="0"/>
    <x v="0"/>
    <x v="0"/>
    <x v="5"/>
    <x v="7"/>
    <x v="0"/>
    <x v="5"/>
    <x v="5"/>
    <x v="0"/>
    <x v="13"/>
    <x v="10"/>
    <x v="0"/>
  </r>
  <r>
    <x v="0"/>
    <x v="0"/>
    <x v="0"/>
    <x v="19"/>
    <x v="0"/>
    <x v="0"/>
    <x v="0"/>
    <x v="19"/>
    <x v="19"/>
    <x v="0"/>
    <x v="0"/>
    <x v="0"/>
    <x v="0"/>
    <x v="19"/>
    <x v="17"/>
    <x v="19"/>
    <x v="0"/>
    <x v="0"/>
    <x v="0"/>
    <x v="0"/>
    <x v="2"/>
    <x v="0"/>
    <x v="12"/>
    <x v="1"/>
    <x v="19"/>
    <x v="11"/>
    <x v="16"/>
    <x v="16"/>
    <x v="16"/>
    <x v="18"/>
    <x v="18"/>
    <x v="19"/>
    <x v="19"/>
    <x v="7"/>
    <x v="19"/>
    <x v="7"/>
    <x v="4"/>
    <x v="4"/>
    <x v="0"/>
    <x v="0"/>
    <x v="0"/>
    <x v="4"/>
    <x v="4"/>
    <x v="0"/>
    <x v="19"/>
    <x v="4"/>
    <x v="7"/>
    <x v="4"/>
    <x v="9"/>
    <x v="0"/>
    <x v="0"/>
    <x v="0"/>
    <x v="0"/>
    <x v="0"/>
    <x v="0"/>
    <x v="0"/>
    <x v="0"/>
    <x v="0"/>
    <x v="0"/>
    <x v="0"/>
    <x v="0"/>
    <x v="0"/>
    <x v="0"/>
    <x v="0"/>
    <x v="3"/>
    <x v="1"/>
    <x v="1"/>
    <x v="0"/>
    <x v="1"/>
    <x v="1"/>
    <x v="10"/>
    <x v="0"/>
    <x v="0"/>
    <x v="0"/>
    <x v="5"/>
    <x v="8"/>
    <x v="0"/>
    <x v="5"/>
    <x v="5"/>
    <x v="0"/>
    <x v="14"/>
    <x v="0"/>
    <x v="0"/>
  </r>
  <r>
    <x v="0"/>
    <x v="0"/>
    <x v="0"/>
    <x v="20"/>
    <x v="0"/>
    <x v="2"/>
    <x v="0"/>
    <x v="20"/>
    <x v="20"/>
    <x v="0"/>
    <x v="0"/>
    <x v="0"/>
    <x v="0"/>
    <x v="20"/>
    <x v="18"/>
    <x v="20"/>
    <x v="0"/>
    <x v="0"/>
    <x v="0"/>
    <x v="0"/>
    <x v="0"/>
    <x v="0"/>
    <x v="13"/>
    <x v="0"/>
    <x v="20"/>
    <x v="11"/>
    <x v="16"/>
    <x v="16"/>
    <x v="16"/>
    <x v="19"/>
    <x v="19"/>
    <x v="20"/>
    <x v="20"/>
    <x v="7"/>
    <x v="19"/>
    <x v="7"/>
    <x v="5"/>
    <x v="4"/>
    <x v="0"/>
    <x v="0"/>
    <x v="0"/>
    <x v="5"/>
    <x v="4"/>
    <x v="0"/>
    <x v="20"/>
    <x v="4"/>
    <x v="1"/>
    <x v="3"/>
    <x v="10"/>
    <x v="0"/>
    <x v="0"/>
    <x v="0"/>
    <x v="0"/>
    <x v="0"/>
    <x v="0"/>
    <x v="3"/>
    <x v="1"/>
    <x v="2"/>
    <x v="2"/>
    <x v="3"/>
    <x v="3"/>
    <x v="0"/>
    <x v="1"/>
    <x v="4"/>
    <x v="13"/>
    <x v="0"/>
    <x v="0"/>
    <x v="0"/>
    <x v="0"/>
    <x v="0"/>
    <x v="2"/>
    <x v="0"/>
    <x v="0"/>
    <x v="0"/>
    <x v="6"/>
    <x v="8"/>
    <x v="3"/>
    <x v="6"/>
    <x v="6"/>
    <x v="0"/>
    <x v="15"/>
    <x v="11"/>
    <x v="2"/>
  </r>
  <r>
    <x v="0"/>
    <x v="0"/>
    <x v="0"/>
    <x v="21"/>
    <x v="0"/>
    <x v="0"/>
    <x v="0"/>
    <x v="21"/>
    <x v="21"/>
    <x v="0"/>
    <x v="0"/>
    <x v="0"/>
    <x v="0"/>
    <x v="21"/>
    <x v="19"/>
    <x v="21"/>
    <x v="0"/>
    <x v="0"/>
    <x v="1"/>
    <x v="3"/>
    <x v="2"/>
    <x v="0"/>
    <x v="14"/>
    <x v="2"/>
    <x v="21"/>
    <x v="12"/>
    <x v="17"/>
    <x v="17"/>
    <x v="17"/>
    <x v="1"/>
    <x v="20"/>
    <x v="21"/>
    <x v="21"/>
    <x v="7"/>
    <x v="20"/>
    <x v="7"/>
    <x v="4"/>
    <x v="4"/>
    <x v="0"/>
    <x v="0"/>
    <x v="0"/>
    <x v="4"/>
    <x v="4"/>
    <x v="0"/>
    <x v="21"/>
    <x v="0"/>
    <x v="2"/>
    <x v="3"/>
    <x v="8"/>
    <x v="0"/>
    <x v="0"/>
    <x v="0"/>
    <x v="0"/>
    <x v="0"/>
    <x v="0"/>
    <x v="0"/>
    <x v="0"/>
    <x v="0"/>
    <x v="0"/>
    <x v="0"/>
    <x v="0"/>
    <x v="0"/>
    <x v="0"/>
    <x v="0"/>
    <x v="1"/>
    <x v="0"/>
    <x v="0"/>
    <x v="0"/>
    <x v="0"/>
    <x v="0"/>
    <x v="2"/>
    <x v="0"/>
    <x v="0"/>
    <x v="0"/>
    <x v="5"/>
    <x v="8"/>
    <x v="0"/>
    <x v="5"/>
    <x v="5"/>
    <x v="0"/>
    <x v="14"/>
    <x v="0"/>
    <x v="0"/>
  </r>
  <r>
    <x v="0"/>
    <x v="0"/>
    <x v="0"/>
    <x v="22"/>
    <x v="0"/>
    <x v="0"/>
    <x v="0"/>
    <x v="22"/>
    <x v="22"/>
    <x v="0"/>
    <x v="0"/>
    <x v="0"/>
    <x v="0"/>
    <x v="22"/>
    <x v="20"/>
    <x v="22"/>
    <x v="0"/>
    <x v="0"/>
    <x v="0"/>
    <x v="0"/>
    <x v="0"/>
    <x v="0"/>
    <x v="1"/>
    <x v="1"/>
    <x v="22"/>
    <x v="4"/>
    <x v="18"/>
    <x v="18"/>
    <x v="18"/>
    <x v="20"/>
    <x v="2"/>
    <x v="22"/>
    <x v="22"/>
    <x v="8"/>
    <x v="21"/>
    <x v="8"/>
    <x v="5"/>
    <x v="4"/>
    <x v="0"/>
    <x v="0"/>
    <x v="0"/>
    <x v="5"/>
    <x v="4"/>
    <x v="1"/>
    <x v="22"/>
    <x v="0"/>
    <x v="14"/>
    <x v="6"/>
    <x v="2"/>
    <x v="0"/>
    <x v="0"/>
    <x v="0"/>
    <x v="0"/>
    <x v="0"/>
    <x v="0"/>
    <x v="0"/>
    <x v="0"/>
    <x v="0"/>
    <x v="0"/>
    <x v="0"/>
    <x v="0"/>
    <x v="0"/>
    <x v="0"/>
    <x v="0"/>
    <x v="2"/>
    <x v="0"/>
    <x v="0"/>
    <x v="0"/>
    <x v="0"/>
    <x v="0"/>
    <x v="1"/>
    <x v="0"/>
    <x v="0"/>
    <x v="0"/>
    <x v="6"/>
    <x v="7"/>
    <x v="0"/>
    <x v="6"/>
    <x v="6"/>
    <x v="0"/>
    <x v="16"/>
    <x v="1"/>
    <x v="2"/>
  </r>
  <r>
    <x v="0"/>
    <x v="0"/>
    <x v="0"/>
    <x v="23"/>
    <x v="0"/>
    <x v="0"/>
    <x v="0"/>
    <x v="23"/>
    <x v="23"/>
    <x v="0"/>
    <x v="0"/>
    <x v="0"/>
    <x v="0"/>
    <x v="23"/>
    <x v="21"/>
    <x v="23"/>
    <x v="0"/>
    <x v="0"/>
    <x v="0"/>
    <x v="0"/>
    <x v="0"/>
    <x v="0"/>
    <x v="0"/>
    <x v="0"/>
    <x v="23"/>
    <x v="0"/>
    <x v="19"/>
    <x v="19"/>
    <x v="19"/>
    <x v="21"/>
    <x v="1"/>
    <x v="23"/>
    <x v="23"/>
    <x v="8"/>
    <x v="22"/>
    <x v="8"/>
    <x v="5"/>
    <x v="4"/>
    <x v="0"/>
    <x v="0"/>
    <x v="0"/>
    <x v="5"/>
    <x v="4"/>
    <x v="0"/>
    <x v="23"/>
    <x v="0"/>
    <x v="15"/>
    <x v="9"/>
    <x v="2"/>
    <x v="0"/>
    <x v="0"/>
    <x v="0"/>
    <x v="0"/>
    <x v="0"/>
    <x v="0"/>
    <x v="0"/>
    <x v="0"/>
    <x v="0"/>
    <x v="0"/>
    <x v="0"/>
    <x v="0"/>
    <x v="0"/>
    <x v="0"/>
    <x v="5"/>
    <x v="1"/>
    <x v="2"/>
    <x v="2"/>
    <x v="0"/>
    <x v="2"/>
    <x v="2"/>
    <x v="11"/>
    <x v="0"/>
    <x v="0"/>
    <x v="0"/>
    <x v="6"/>
    <x v="7"/>
    <x v="0"/>
    <x v="6"/>
    <x v="6"/>
    <x v="0"/>
    <x v="16"/>
    <x v="11"/>
    <x v="2"/>
  </r>
  <r>
    <x v="0"/>
    <x v="0"/>
    <x v="0"/>
    <x v="24"/>
    <x v="0"/>
    <x v="1"/>
    <x v="0"/>
    <x v="24"/>
    <x v="24"/>
    <x v="0"/>
    <x v="0"/>
    <x v="0"/>
    <x v="0"/>
    <x v="24"/>
    <x v="22"/>
    <x v="24"/>
    <x v="0"/>
    <x v="0"/>
    <x v="0"/>
    <x v="0"/>
    <x v="2"/>
    <x v="0"/>
    <x v="0"/>
    <x v="1"/>
    <x v="24"/>
    <x v="10"/>
    <x v="20"/>
    <x v="20"/>
    <x v="20"/>
    <x v="22"/>
    <x v="21"/>
    <x v="24"/>
    <x v="24"/>
    <x v="8"/>
    <x v="23"/>
    <x v="8"/>
    <x v="5"/>
    <x v="4"/>
    <x v="0"/>
    <x v="0"/>
    <x v="0"/>
    <x v="5"/>
    <x v="4"/>
    <x v="0"/>
    <x v="24"/>
    <x v="3"/>
    <x v="8"/>
    <x v="6"/>
    <x v="8"/>
    <x v="0"/>
    <x v="0"/>
    <x v="0"/>
    <x v="0"/>
    <x v="0"/>
    <x v="0"/>
    <x v="0"/>
    <x v="0"/>
    <x v="0"/>
    <x v="0"/>
    <x v="0"/>
    <x v="0"/>
    <x v="0"/>
    <x v="0"/>
    <x v="0"/>
    <x v="1"/>
    <x v="0"/>
    <x v="0"/>
    <x v="0"/>
    <x v="0"/>
    <x v="0"/>
    <x v="2"/>
    <x v="0"/>
    <x v="0"/>
    <x v="0"/>
    <x v="6"/>
    <x v="7"/>
    <x v="0"/>
    <x v="6"/>
    <x v="6"/>
    <x v="0"/>
    <x v="16"/>
    <x v="12"/>
    <x v="0"/>
  </r>
  <r>
    <x v="0"/>
    <x v="0"/>
    <x v="0"/>
    <x v="25"/>
    <x v="0"/>
    <x v="0"/>
    <x v="0"/>
    <x v="25"/>
    <x v="25"/>
    <x v="0"/>
    <x v="0"/>
    <x v="0"/>
    <x v="0"/>
    <x v="25"/>
    <x v="23"/>
    <x v="25"/>
    <x v="0"/>
    <x v="0"/>
    <x v="0"/>
    <x v="0"/>
    <x v="2"/>
    <x v="0"/>
    <x v="0"/>
    <x v="10"/>
    <x v="25"/>
    <x v="7"/>
    <x v="21"/>
    <x v="21"/>
    <x v="21"/>
    <x v="23"/>
    <x v="22"/>
    <x v="25"/>
    <x v="25"/>
    <x v="9"/>
    <x v="24"/>
    <x v="9"/>
    <x v="4"/>
    <x v="4"/>
    <x v="0"/>
    <x v="0"/>
    <x v="0"/>
    <x v="4"/>
    <x v="4"/>
    <x v="0"/>
    <x v="25"/>
    <x v="0"/>
    <x v="16"/>
    <x v="10"/>
    <x v="11"/>
    <x v="0"/>
    <x v="0"/>
    <x v="0"/>
    <x v="0"/>
    <x v="0"/>
    <x v="0"/>
    <x v="0"/>
    <x v="0"/>
    <x v="0"/>
    <x v="0"/>
    <x v="0"/>
    <x v="0"/>
    <x v="0"/>
    <x v="0"/>
    <x v="6"/>
    <x v="3"/>
    <x v="0"/>
    <x v="0"/>
    <x v="0"/>
    <x v="0"/>
    <x v="0"/>
    <x v="10"/>
    <x v="0"/>
    <x v="0"/>
    <x v="0"/>
    <x v="5"/>
    <x v="7"/>
    <x v="0"/>
    <x v="5"/>
    <x v="5"/>
    <x v="0"/>
    <x v="13"/>
    <x v="13"/>
    <x v="0"/>
  </r>
  <r>
    <x v="0"/>
    <x v="0"/>
    <x v="0"/>
    <x v="26"/>
    <x v="0"/>
    <x v="0"/>
    <x v="0"/>
    <x v="26"/>
    <x v="26"/>
    <x v="0"/>
    <x v="0"/>
    <x v="0"/>
    <x v="0"/>
    <x v="26"/>
    <x v="24"/>
    <x v="26"/>
    <x v="0"/>
    <x v="0"/>
    <x v="0"/>
    <x v="0"/>
    <x v="1"/>
    <x v="0"/>
    <x v="15"/>
    <x v="0"/>
    <x v="26"/>
    <x v="12"/>
    <x v="22"/>
    <x v="22"/>
    <x v="22"/>
    <x v="24"/>
    <x v="23"/>
    <x v="26"/>
    <x v="26"/>
    <x v="10"/>
    <x v="25"/>
    <x v="10"/>
    <x v="6"/>
    <x v="5"/>
    <x v="0"/>
    <x v="0"/>
    <x v="0"/>
    <x v="6"/>
    <x v="4"/>
    <x v="0"/>
    <x v="26"/>
    <x v="0"/>
    <x v="16"/>
    <x v="8"/>
    <x v="12"/>
    <x v="0"/>
    <x v="0"/>
    <x v="0"/>
    <x v="0"/>
    <x v="0"/>
    <x v="0"/>
    <x v="0"/>
    <x v="0"/>
    <x v="0"/>
    <x v="0"/>
    <x v="0"/>
    <x v="0"/>
    <x v="0"/>
    <x v="0"/>
    <x v="7"/>
    <x v="0"/>
    <x v="3"/>
    <x v="3"/>
    <x v="0"/>
    <x v="3"/>
    <x v="3"/>
    <x v="5"/>
    <x v="0"/>
    <x v="0"/>
    <x v="0"/>
    <x v="7"/>
    <x v="4"/>
    <x v="0"/>
    <x v="7"/>
    <x v="7"/>
    <x v="0"/>
    <x v="17"/>
    <x v="14"/>
    <x v="2"/>
  </r>
  <r>
    <x v="0"/>
    <x v="0"/>
    <x v="0"/>
    <x v="27"/>
    <x v="0"/>
    <x v="0"/>
    <x v="0"/>
    <x v="27"/>
    <x v="27"/>
    <x v="0"/>
    <x v="0"/>
    <x v="0"/>
    <x v="0"/>
    <x v="27"/>
    <x v="25"/>
    <x v="27"/>
    <x v="0"/>
    <x v="0"/>
    <x v="0"/>
    <x v="0"/>
    <x v="1"/>
    <x v="0"/>
    <x v="7"/>
    <x v="2"/>
    <x v="27"/>
    <x v="8"/>
    <x v="23"/>
    <x v="23"/>
    <x v="23"/>
    <x v="25"/>
    <x v="24"/>
    <x v="27"/>
    <x v="27"/>
    <x v="11"/>
    <x v="26"/>
    <x v="11"/>
    <x v="7"/>
    <x v="6"/>
    <x v="0"/>
    <x v="0"/>
    <x v="0"/>
    <x v="7"/>
    <x v="5"/>
    <x v="0"/>
    <x v="27"/>
    <x v="0"/>
    <x v="4"/>
    <x v="6"/>
    <x v="2"/>
    <x v="0"/>
    <x v="0"/>
    <x v="0"/>
    <x v="0"/>
    <x v="0"/>
    <x v="0"/>
    <x v="0"/>
    <x v="0"/>
    <x v="0"/>
    <x v="0"/>
    <x v="0"/>
    <x v="0"/>
    <x v="0"/>
    <x v="0"/>
    <x v="8"/>
    <x v="1"/>
    <x v="0"/>
    <x v="0"/>
    <x v="0"/>
    <x v="0"/>
    <x v="0"/>
    <x v="6"/>
    <x v="0"/>
    <x v="0"/>
    <x v="0"/>
    <x v="8"/>
    <x v="7"/>
    <x v="0"/>
    <x v="8"/>
    <x v="8"/>
    <x v="0"/>
    <x v="18"/>
    <x v="15"/>
    <x v="3"/>
  </r>
  <r>
    <x v="0"/>
    <x v="0"/>
    <x v="0"/>
    <x v="28"/>
    <x v="0"/>
    <x v="0"/>
    <x v="0"/>
    <x v="28"/>
    <x v="28"/>
    <x v="0"/>
    <x v="0"/>
    <x v="0"/>
    <x v="0"/>
    <x v="28"/>
    <x v="26"/>
    <x v="28"/>
    <x v="0"/>
    <x v="0"/>
    <x v="0"/>
    <x v="0"/>
    <x v="1"/>
    <x v="0"/>
    <x v="7"/>
    <x v="2"/>
    <x v="28"/>
    <x v="8"/>
    <x v="23"/>
    <x v="23"/>
    <x v="23"/>
    <x v="26"/>
    <x v="24"/>
    <x v="28"/>
    <x v="28"/>
    <x v="12"/>
    <x v="27"/>
    <x v="12"/>
    <x v="8"/>
    <x v="7"/>
    <x v="0"/>
    <x v="0"/>
    <x v="0"/>
    <x v="8"/>
    <x v="6"/>
    <x v="0"/>
    <x v="28"/>
    <x v="4"/>
    <x v="2"/>
    <x v="3"/>
    <x v="13"/>
    <x v="0"/>
    <x v="0"/>
    <x v="0"/>
    <x v="0"/>
    <x v="0"/>
    <x v="0"/>
    <x v="0"/>
    <x v="0"/>
    <x v="0"/>
    <x v="0"/>
    <x v="0"/>
    <x v="0"/>
    <x v="0"/>
    <x v="0"/>
    <x v="9"/>
    <x v="1"/>
    <x v="0"/>
    <x v="0"/>
    <x v="0"/>
    <x v="0"/>
    <x v="0"/>
    <x v="6"/>
    <x v="0"/>
    <x v="0"/>
    <x v="0"/>
    <x v="9"/>
    <x v="7"/>
    <x v="0"/>
    <x v="9"/>
    <x v="9"/>
    <x v="0"/>
    <x v="19"/>
    <x v="15"/>
    <x v="3"/>
  </r>
  <r>
    <x v="0"/>
    <x v="0"/>
    <x v="0"/>
    <x v="29"/>
    <x v="0"/>
    <x v="0"/>
    <x v="0"/>
    <x v="29"/>
    <x v="29"/>
    <x v="0"/>
    <x v="0"/>
    <x v="2"/>
    <x v="0"/>
    <x v="29"/>
    <x v="27"/>
    <x v="29"/>
    <x v="0"/>
    <x v="0"/>
    <x v="0"/>
    <x v="2"/>
    <x v="1"/>
    <x v="0"/>
    <x v="16"/>
    <x v="9"/>
    <x v="29"/>
    <x v="1"/>
    <x v="24"/>
    <x v="24"/>
    <x v="24"/>
    <x v="27"/>
    <x v="25"/>
    <x v="29"/>
    <x v="29"/>
    <x v="13"/>
    <x v="28"/>
    <x v="13"/>
    <x v="8"/>
    <x v="7"/>
    <x v="0"/>
    <x v="0"/>
    <x v="0"/>
    <x v="8"/>
    <x v="6"/>
    <x v="0"/>
    <x v="29"/>
    <x v="5"/>
    <x v="2"/>
    <x v="7"/>
    <x v="14"/>
    <x v="0"/>
    <x v="0"/>
    <x v="0"/>
    <x v="0"/>
    <x v="0"/>
    <x v="0"/>
    <x v="0"/>
    <x v="0"/>
    <x v="0"/>
    <x v="0"/>
    <x v="0"/>
    <x v="0"/>
    <x v="0"/>
    <x v="0"/>
    <x v="0"/>
    <x v="14"/>
    <x v="0"/>
    <x v="0"/>
    <x v="0"/>
    <x v="0"/>
    <x v="0"/>
    <x v="12"/>
    <x v="0"/>
    <x v="0"/>
    <x v="0"/>
    <x v="9"/>
    <x v="7"/>
    <x v="0"/>
    <x v="9"/>
    <x v="9"/>
    <x v="0"/>
    <x v="19"/>
    <x v="15"/>
    <x v="3"/>
  </r>
  <r>
    <x v="0"/>
    <x v="0"/>
    <x v="0"/>
    <x v="30"/>
    <x v="0"/>
    <x v="0"/>
    <x v="0"/>
    <x v="30"/>
    <x v="30"/>
    <x v="0"/>
    <x v="0"/>
    <x v="0"/>
    <x v="0"/>
    <x v="30"/>
    <x v="28"/>
    <x v="30"/>
    <x v="0"/>
    <x v="0"/>
    <x v="0"/>
    <x v="0"/>
    <x v="1"/>
    <x v="2"/>
    <x v="7"/>
    <x v="11"/>
    <x v="30"/>
    <x v="13"/>
    <x v="25"/>
    <x v="25"/>
    <x v="25"/>
    <x v="28"/>
    <x v="26"/>
    <x v="30"/>
    <x v="30"/>
    <x v="14"/>
    <x v="29"/>
    <x v="14"/>
    <x v="9"/>
    <x v="8"/>
    <x v="0"/>
    <x v="0"/>
    <x v="0"/>
    <x v="9"/>
    <x v="7"/>
    <x v="0"/>
    <x v="30"/>
    <x v="0"/>
    <x v="17"/>
    <x v="9"/>
    <x v="2"/>
    <x v="0"/>
    <x v="0"/>
    <x v="0"/>
    <x v="0"/>
    <x v="0"/>
    <x v="0"/>
    <x v="0"/>
    <x v="0"/>
    <x v="0"/>
    <x v="0"/>
    <x v="0"/>
    <x v="0"/>
    <x v="0"/>
    <x v="0"/>
    <x v="10"/>
    <x v="15"/>
    <x v="0"/>
    <x v="0"/>
    <x v="0"/>
    <x v="0"/>
    <x v="0"/>
    <x v="5"/>
    <x v="0"/>
    <x v="0"/>
    <x v="0"/>
    <x v="10"/>
    <x v="9"/>
    <x v="0"/>
    <x v="10"/>
    <x v="10"/>
    <x v="0"/>
    <x v="20"/>
    <x v="1"/>
    <x v="2"/>
  </r>
  <r>
    <x v="0"/>
    <x v="0"/>
    <x v="0"/>
    <x v="31"/>
    <x v="0"/>
    <x v="0"/>
    <x v="0"/>
    <x v="31"/>
    <x v="31"/>
    <x v="0"/>
    <x v="0"/>
    <x v="1"/>
    <x v="0"/>
    <x v="31"/>
    <x v="29"/>
    <x v="31"/>
    <x v="0"/>
    <x v="0"/>
    <x v="1"/>
    <x v="1"/>
    <x v="0"/>
    <x v="0"/>
    <x v="17"/>
    <x v="2"/>
    <x v="31"/>
    <x v="8"/>
    <x v="26"/>
    <x v="26"/>
    <x v="26"/>
    <x v="29"/>
    <x v="27"/>
    <x v="31"/>
    <x v="31"/>
    <x v="15"/>
    <x v="30"/>
    <x v="15"/>
    <x v="10"/>
    <x v="9"/>
    <x v="0"/>
    <x v="0"/>
    <x v="0"/>
    <x v="10"/>
    <x v="8"/>
    <x v="0"/>
    <x v="31"/>
    <x v="0"/>
    <x v="8"/>
    <x v="9"/>
    <x v="2"/>
    <x v="0"/>
    <x v="0"/>
    <x v="0"/>
    <x v="0"/>
    <x v="0"/>
    <x v="0"/>
    <x v="0"/>
    <x v="0"/>
    <x v="0"/>
    <x v="0"/>
    <x v="0"/>
    <x v="0"/>
    <x v="0"/>
    <x v="0"/>
    <x v="0"/>
    <x v="16"/>
    <x v="0"/>
    <x v="0"/>
    <x v="0"/>
    <x v="0"/>
    <x v="0"/>
    <x v="3"/>
    <x v="0"/>
    <x v="0"/>
    <x v="0"/>
    <x v="1"/>
    <x v="7"/>
    <x v="0"/>
    <x v="1"/>
    <x v="1"/>
    <x v="0"/>
    <x v="21"/>
    <x v="1"/>
    <x v="2"/>
  </r>
  <r>
    <x v="0"/>
    <x v="0"/>
    <x v="0"/>
    <x v="32"/>
    <x v="0"/>
    <x v="0"/>
    <x v="0"/>
    <x v="32"/>
    <x v="32"/>
    <x v="0"/>
    <x v="0"/>
    <x v="0"/>
    <x v="0"/>
    <x v="32"/>
    <x v="30"/>
    <x v="32"/>
    <x v="0"/>
    <x v="0"/>
    <x v="0"/>
    <x v="0"/>
    <x v="2"/>
    <x v="0"/>
    <x v="1"/>
    <x v="10"/>
    <x v="32"/>
    <x v="6"/>
    <x v="27"/>
    <x v="27"/>
    <x v="27"/>
    <x v="30"/>
    <x v="28"/>
    <x v="32"/>
    <x v="32"/>
    <x v="15"/>
    <x v="31"/>
    <x v="15"/>
    <x v="11"/>
    <x v="10"/>
    <x v="0"/>
    <x v="0"/>
    <x v="0"/>
    <x v="11"/>
    <x v="9"/>
    <x v="1"/>
    <x v="32"/>
    <x v="0"/>
    <x v="18"/>
    <x v="10"/>
    <x v="2"/>
    <x v="0"/>
    <x v="0"/>
    <x v="0"/>
    <x v="0"/>
    <x v="0"/>
    <x v="0"/>
    <x v="0"/>
    <x v="0"/>
    <x v="0"/>
    <x v="0"/>
    <x v="0"/>
    <x v="0"/>
    <x v="0"/>
    <x v="0"/>
    <x v="0"/>
    <x v="17"/>
    <x v="0"/>
    <x v="0"/>
    <x v="0"/>
    <x v="0"/>
    <x v="0"/>
    <x v="9"/>
    <x v="0"/>
    <x v="0"/>
    <x v="0"/>
    <x v="11"/>
    <x v="4"/>
    <x v="0"/>
    <x v="11"/>
    <x v="11"/>
    <x v="0"/>
    <x v="22"/>
    <x v="1"/>
    <x v="2"/>
  </r>
  <r>
    <x v="0"/>
    <x v="0"/>
    <x v="0"/>
    <x v="33"/>
    <x v="0"/>
    <x v="0"/>
    <x v="0"/>
    <x v="33"/>
    <x v="33"/>
    <x v="0"/>
    <x v="0"/>
    <x v="1"/>
    <x v="0"/>
    <x v="33"/>
    <x v="31"/>
    <x v="33"/>
    <x v="0"/>
    <x v="0"/>
    <x v="0"/>
    <x v="1"/>
    <x v="0"/>
    <x v="0"/>
    <x v="18"/>
    <x v="0"/>
    <x v="33"/>
    <x v="5"/>
    <x v="28"/>
    <x v="28"/>
    <x v="28"/>
    <x v="31"/>
    <x v="29"/>
    <x v="33"/>
    <x v="33"/>
    <x v="16"/>
    <x v="32"/>
    <x v="16"/>
    <x v="12"/>
    <x v="11"/>
    <x v="0"/>
    <x v="0"/>
    <x v="0"/>
    <x v="12"/>
    <x v="10"/>
    <x v="0"/>
    <x v="33"/>
    <x v="0"/>
    <x v="5"/>
    <x v="9"/>
    <x v="5"/>
    <x v="0"/>
    <x v="0"/>
    <x v="0"/>
    <x v="0"/>
    <x v="0"/>
    <x v="0"/>
    <x v="0"/>
    <x v="0"/>
    <x v="0"/>
    <x v="0"/>
    <x v="0"/>
    <x v="0"/>
    <x v="0"/>
    <x v="0"/>
    <x v="0"/>
    <x v="18"/>
    <x v="0"/>
    <x v="0"/>
    <x v="0"/>
    <x v="0"/>
    <x v="0"/>
    <x v="7"/>
    <x v="0"/>
    <x v="0"/>
    <x v="0"/>
    <x v="1"/>
    <x v="5"/>
    <x v="0"/>
    <x v="1"/>
    <x v="1"/>
    <x v="0"/>
    <x v="9"/>
    <x v="5"/>
    <x v="1"/>
  </r>
  <r>
    <x v="0"/>
    <x v="0"/>
    <x v="0"/>
    <x v="34"/>
    <x v="0"/>
    <x v="2"/>
    <x v="0"/>
    <x v="34"/>
    <x v="34"/>
    <x v="0"/>
    <x v="0"/>
    <x v="0"/>
    <x v="0"/>
    <x v="34"/>
    <x v="10"/>
    <x v="34"/>
    <x v="0"/>
    <x v="0"/>
    <x v="2"/>
    <x v="0"/>
    <x v="0"/>
    <x v="0"/>
    <x v="19"/>
    <x v="1"/>
    <x v="34"/>
    <x v="2"/>
    <x v="29"/>
    <x v="29"/>
    <x v="29"/>
    <x v="1"/>
    <x v="30"/>
    <x v="34"/>
    <x v="34"/>
    <x v="16"/>
    <x v="33"/>
    <x v="16"/>
    <x v="13"/>
    <x v="12"/>
    <x v="0"/>
    <x v="0"/>
    <x v="0"/>
    <x v="13"/>
    <x v="11"/>
    <x v="0"/>
    <x v="34"/>
    <x v="0"/>
    <x v="14"/>
    <x v="5"/>
    <x v="5"/>
    <x v="0"/>
    <x v="0"/>
    <x v="0"/>
    <x v="0"/>
    <x v="0"/>
    <x v="0"/>
    <x v="4"/>
    <x v="1"/>
    <x v="3"/>
    <x v="1"/>
    <x v="4"/>
    <x v="4"/>
    <x v="0"/>
    <x v="1"/>
    <x v="0"/>
    <x v="7"/>
    <x v="0"/>
    <x v="0"/>
    <x v="0"/>
    <x v="0"/>
    <x v="0"/>
    <x v="13"/>
    <x v="0"/>
    <x v="0"/>
    <x v="0"/>
    <x v="1"/>
    <x v="10"/>
    <x v="4"/>
    <x v="1"/>
    <x v="1"/>
    <x v="0"/>
    <x v="23"/>
    <x v="5"/>
    <x v="1"/>
  </r>
  <r>
    <x v="0"/>
    <x v="0"/>
    <x v="0"/>
    <x v="35"/>
    <x v="0"/>
    <x v="0"/>
    <x v="0"/>
    <x v="35"/>
    <x v="35"/>
    <x v="0"/>
    <x v="0"/>
    <x v="0"/>
    <x v="0"/>
    <x v="35"/>
    <x v="32"/>
    <x v="35"/>
    <x v="0"/>
    <x v="0"/>
    <x v="0"/>
    <x v="0"/>
    <x v="2"/>
    <x v="0"/>
    <x v="20"/>
    <x v="12"/>
    <x v="35"/>
    <x v="10"/>
    <x v="30"/>
    <x v="30"/>
    <x v="30"/>
    <x v="32"/>
    <x v="31"/>
    <x v="35"/>
    <x v="35"/>
    <x v="15"/>
    <x v="34"/>
    <x v="15"/>
    <x v="14"/>
    <x v="13"/>
    <x v="0"/>
    <x v="0"/>
    <x v="0"/>
    <x v="14"/>
    <x v="10"/>
    <x v="0"/>
    <x v="35"/>
    <x v="0"/>
    <x v="12"/>
    <x v="10"/>
    <x v="15"/>
    <x v="0"/>
    <x v="0"/>
    <x v="0"/>
    <x v="0"/>
    <x v="0"/>
    <x v="0"/>
    <x v="0"/>
    <x v="0"/>
    <x v="0"/>
    <x v="0"/>
    <x v="0"/>
    <x v="0"/>
    <x v="0"/>
    <x v="0"/>
    <x v="0"/>
    <x v="19"/>
    <x v="0"/>
    <x v="0"/>
    <x v="0"/>
    <x v="0"/>
    <x v="0"/>
    <x v="5"/>
    <x v="0"/>
    <x v="0"/>
    <x v="0"/>
    <x v="12"/>
    <x v="7"/>
    <x v="0"/>
    <x v="12"/>
    <x v="12"/>
    <x v="0"/>
    <x v="24"/>
    <x v="6"/>
    <x v="1"/>
  </r>
  <r>
    <x v="0"/>
    <x v="0"/>
    <x v="0"/>
    <x v="36"/>
    <x v="0"/>
    <x v="0"/>
    <x v="0"/>
    <x v="36"/>
    <x v="36"/>
    <x v="0"/>
    <x v="0"/>
    <x v="0"/>
    <x v="0"/>
    <x v="36"/>
    <x v="24"/>
    <x v="36"/>
    <x v="0"/>
    <x v="0"/>
    <x v="0"/>
    <x v="0"/>
    <x v="2"/>
    <x v="0"/>
    <x v="0"/>
    <x v="10"/>
    <x v="36"/>
    <x v="10"/>
    <x v="30"/>
    <x v="30"/>
    <x v="30"/>
    <x v="33"/>
    <x v="32"/>
    <x v="36"/>
    <x v="36"/>
    <x v="15"/>
    <x v="35"/>
    <x v="15"/>
    <x v="15"/>
    <x v="13"/>
    <x v="0"/>
    <x v="0"/>
    <x v="0"/>
    <x v="15"/>
    <x v="10"/>
    <x v="0"/>
    <x v="36"/>
    <x v="4"/>
    <x v="13"/>
    <x v="3"/>
    <x v="16"/>
    <x v="0"/>
    <x v="0"/>
    <x v="0"/>
    <x v="0"/>
    <x v="0"/>
    <x v="0"/>
    <x v="0"/>
    <x v="0"/>
    <x v="0"/>
    <x v="0"/>
    <x v="0"/>
    <x v="0"/>
    <x v="0"/>
    <x v="0"/>
    <x v="0"/>
    <x v="20"/>
    <x v="0"/>
    <x v="0"/>
    <x v="0"/>
    <x v="0"/>
    <x v="0"/>
    <x v="14"/>
    <x v="0"/>
    <x v="0"/>
    <x v="0"/>
    <x v="13"/>
    <x v="7"/>
    <x v="0"/>
    <x v="13"/>
    <x v="13"/>
    <x v="0"/>
    <x v="25"/>
    <x v="6"/>
    <x v="1"/>
  </r>
  <r>
    <x v="0"/>
    <x v="0"/>
    <x v="0"/>
    <x v="37"/>
    <x v="0"/>
    <x v="2"/>
    <x v="0"/>
    <x v="37"/>
    <x v="37"/>
    <x v="0"/>
    <x v="0"/>
    <x v="1"/>
    <x v="0"/>
    <x v="37"/>
    <x v="33"/>
    <x v="37"/>
    <x v="0"/>
    <x v="0"/>
    <x v="1"/>
    <x v="1"/>
    <x v="0"/>
    <x v="0"/>
    <x v="17"/>
    <x v="2"/>
    <x v="37"/>
    <x v="14"/>
    <x v="31"/>
    <x v="31"/>
    <x v="31"/>
    <x v="34"/>
    <x v="33"/>
    <x v="37"/>
    <x v="37"/>
    <x v="3"/>
    <x v="36"/>
    <x v="3"/>
    <x v="16"/>
    <x v="13"/>
    <x v="0"/>
    <x v="0"/>
    <x v="0"/>
    <x v="16"/>
    <x v="10"/>
    <x v="1"/>
    <x v="37"/>
    <x v="0"/>
    <x v="17"/>
    <x v="3"/>
    <x v="2"/>
    <x v="0"/>
    <x v="0"/>
    <x v="0"/>
    <x v="0"/>
    <x v="0"/>
    <x v="0"/>
    <x v="5"/>
    <x v="1"/>
    <x v="4"/>
    <x v="1"/>
    <x v="5"/>
    <x v="5"/>
    <x v="0"/>
    <x v="1"/>
    <x v="11"/>
    <x v="18"/>
    <x v="0"/>
    <x v="0"/>
    <x v="0"/>
    <x v="0"/>
    <x v="0"/>
    <x v="3"/>
    <x v="0"/>
    <x v="0"/>
    <x v="0"/>
    <x v="14"/>
    <x v="8"/>
    <x v="5"/>
    <x v="14"/>
    <x v="14"/>
    <x v="0"/>
    <x v="26"/>
    <x v="16"/>
    <x v="1"/>
  </r>
  <r>
    <x v="0"/>
    <x v="0"/>
    <x v="0"/>
    <x v="38"/>
    <x v="0"/>
    <x v="2"/>
    <x v="0"/>
    <x v="38"/>
    <x v="38"/>
    <x v="0"/>
    <x v="0"/>
    <x v="1"/>
    <x v="0"/>
    <x v="38"/>
    <x v="34"/>
    <x v="38"/>
    <x v="0"/>
    <x v="0"/>
    <x v="1"/>
    <x v="1"/>
    <x v="0"/>
    <x v="0"/>
    <x v="17"/>
    <x v="2"/>
    <x v="38"/>
    <x v="14"/>
    <x v="31"/>
    <x v="31"/>
    <x v="31"/>
    <x v="35"/>
    <x v="33"/>
    <x v="38"/>
    <x v="38"/>
    <x v="7"/>
    <x v="36"/>
    <x v="7"/>
    <x v="16"/>
    <x v="13"/>
    <x v="0"/>
    <x v="0"/>
    <x v="0"/>
    <x v="16"/>
    <x v="10"/>
    <x v="0"/>
    <x v="38"/>
    <x v="0"/>
    <x v="7"/>
    <x v="1"/>
    <x v="6"/>
    <x v="0"/>
    <x v="0"/>
    <x v="0"/>
    <x v="0"/>
    <x v="0"/>
    <x v="0"/>
    <x v="6"/>
    <x v="1"/>
    <x v="5"/>
    <x v="1"/>
    <x v="5"/>
    <x v="6"/>
    <x v="0"/>
    <x v="1"/>
    <x v="12"/>
    <x v="18"/>
    <x v="0"/>
    <x v="0"/>
    <x v="0"/>
    <x v="0"/>
    <x v="0"/>
    <x v="3"/>
    <x v="0"/>
    <x v="0"/>
    <x v="0"/>
    <x v="14"/>
    <x v="8"/>
    <x v="6"/>
    <x v="14"/>
    <x v="14"/>
    <x v="0"/>
    <x v="27"/>
    <x v="6"/>
    <x v="1"/>
  </r>
  <r>
    <x v="0"/>
    <x v="0"/>
    <x v="0"/>
    <x v="39"/>
    <x v="0"/>
    <x v="2"/>
    <x v="0"/>
    <x v="39"/>
    <x v="39"/>
    <x v="0"/>
    <x v="0"/>
    <x v="1"/>
    <x v="0"/>
    <x v="38"/>
    <x v="35"/>
    <x v="39"/>
    <x v="0"/>
    <x v="0"/>
    <x v="1"/>
    <x v="1"/>
    <x v="0"/>
    <x v="0"/>
    <x v="17"/>
    <x v="2"/>
    <x v="39"/>
    <x v="14"/>
    <x v="31"/>
    <x v="31"/>
    <x v="31"/>
    <x v="35"/>
    <x v="33"/>
    <x v="39"/>
    <x v="39"/>
    <x v="3"/>
    <x v="36"/>
    <x v="3"/>
    <x v="16"/>
    <x v="13"/>
    <x v="0"/>
    <x v="0"/>
    <x v="0"/>
    <x v="16"/>
    <x v="10"/>
    <x v="0"/>
    <x v="39"/>
    <x v="0"/>
    <x v="7"/>
    <x v="1"/>
    <x v="17"/>
    <x v="0"/>
    <x v="0"/>
    <x v="0"/>
    <x v="0"/>
    <x v="0"/>
    <x v="0"/>
    <x v="7"/>
    <x v="1"/>
    <x v="6"/>
    <x v="1"/>
    <x v="5"/>
    <x v="7"/>
    <x v="0"/>
    <x v="1"/>
    <x v="12"/>
    <x v="21"/>
    <x v="0"/>
    <x v="0"/>
    <x v="0"/>
    <x v="0"/>
    <x v="0"/>
    <x v="3"/>
    <x v="0"/>
    <x v="0"/>
    <x v="0"/>
    <x v="14"/>
    <x v="8"/>
    <x v="7"/>
    <x v="14"/>
    <x v="14"/>
    <x v="0"/>
    <x v="28"/>
    <x v="6"/>
    <x v="1"/>
  </r>
  <r>
    <x v="0"/>
    <x v="0"/>
    <x v="0"/>
    <x v="40"/>
    <x v="0"/>
    <x v="2"/>
    <x v="0"/>
    <x v="40"/>
    <x v="40"/>
    <x v="0"/>
    <x v="0"/>
    <x v="1"/>
    <x v="0"/>
    <x v="39"/>
    <x v="36"/>
    <x v="40"/>
    <x v="0"/>
    <x v="0"/>
    <x v="1"/>
    <x v="1"/>
    <x v="0"/>
    <x v="0"/>
    <x v="17"/>
    <x v="2"/>
    <x v="40"/>
    <x v="14"/>
    <x v="31"/>
    <x v="31"/>
    <x v="31"/>
    <x v="36"/>
    <x v="33"/>
    <x v="40"/>
    <x v="40"/>
    <x v="3"/>
    <x v="36"/>
    <x v="3"/>
    <x v="16"/>
    <x v="13"/>
    <x v="0"/>
    <x v="0"/>
    <x v="0"/>
    <x v="16"/>
    <x v="10"/>
    <x v="1"/>
    <x v="40"/>
    <x v="0"/>
    <x v="14"/>
    <x v="6"/>
    <x v="2"/>
    <x v="0"/>
    <x v="0"/>
    <x v="0"/>
    <x v="0"/>
    <x v="0"/>
    <x v="0"/>
    <x v="8"/>
    <x v="1"/>
    <x v="7"/>
    <x v="1"/>
    <x v="5"/>
    <x v="8"/>
    <x v="0"/>
    <x v="1"/>
    <x v="12"/>
    <x v="21"/>
    <x v="0"/>
    <x v="0"/>
    <x v="0"/>
    <x v="0"/>
    <x v="0"/>
    <x v="3"/>
    <x v="0"/>
    <x v="0"/>
    <x v="0"/>
    <x v="14"/>
    <x v="8"/>
    <x v="8"/>
    <x v="14"/>
    <x v="14"/>
    <x v="0"/>
    <x v="29"/>
    <x v="17"/>
    <x v="4"/>
  </r>
  <r>
    <x v="0"/>
    <x v="0"/>
    <x v="0"/>
    <x v="41"/>
    <x v="0"/>
    <x v="0"/>
    <x v="0"/>
    <x v="41"/>
    <x v="41"/>
    <x v="0"/>
    <x v="0"/>
    <x v="1"/>
    <x v="0"/>
    <x v="40"/>
    <x v="37"/>
    <x v="41"/>
    <x v="0"/>
    <x v="0"/>
    <x v="1"/>
    <x v="1"/>
    <x v="0"/>
    <x v="0"/>
    <x v="17"/>
    <x v="2"/>
    <x v="41"/>
    <x v="14"/>
    <x v="31"/>
    <x v="31"/>
    <x v="31"/>
    <x v="37"/>
    <x v="33"/>
    <x v="41"/>
    <x v="41"/>
    <x v="5"/>
    <x v="37"/>
    <x v="5"/>
    <x v="16"/>
    <x v="13"/>
    <x v="0"/>
    <x v="0"/>
    <x v="0"/>
    <x v="16"/>
    <x v="10"/>
    <x v="0"/>
    <x v="41"/>
    <x v="0"/>
    <x v="1"/>
    <x v="2"/>
    <x v="18"/>
    <x v="0"/>
    <x v="0"/>
    <x v="0"/>
    <x v="0"/>
    <x v="0"/>
    <x v="0"/>
    <x v="0"/>
    <x v="0"/>
    <x v="0"/>
    <x v="0"/>
    <x v="0"/>
    <x v="0"/>
    <x v="0"/>
    <x v="0"/>
    <x v="13"/>
    <x v="18"/>
    <x v="0"/>
    <x v="0"/>
    <x v="0"/>
    <x v="0"/>
    <x v="0"/>
    <x v="3"/>
    <x v="0"/>
    <x v="0"/>
    <x v="0"/>
    <x v="14"/>
    <x v="8"/>
    <x v="0"/>
    <x v="14"/>
    <x v="14"/>
    <x v="0"/>
    <x v="30"/>
    <x v="3"/>
    <x v="4"/>
  </r>
  <r>
    <x v="0"/>
    <x v="0"/>
    <x v="0"/>
    <x v="42"/>
    <x v="0"/>
    <x v="2"/>
    <x v="0"/>
    <x v="42"/>
    <x v="42"/>
    <x v="0"/>
    <x v="0"/>
    <x v="1"/>
    <x v="0"/>
    <x v="38"/>
    <x v="38"/>
    <x v="42"/>
    <x v="0"/>
    <x v="0"/>
    <x v="1"/>
    <x v="1"/>
    <x v="0"/>
    <x v="0"/>
    <x v="17"/>
    <x v="2"/>
    <x v="42"/>
    <x v="14"/>
    <x v="31"/>
    <x v="31"/>
    <x v="31"/>
    <x v="38"/>
    <x v="33"/>
    <x v="42"/>
    <x v="42"/>
    <x v="3"/>
    <x v="38"/>
    <x v="3"/>
    <x v="16"/>
    <x v="13"/>
    <x v="0"/>
    <x v="0"/>
    <x v="0"/>
    <x v="16"/>
    <x v="10"/>
    <x v="0"/>
    <x v="42"/>
    <x v="0"/>
    <x v="10"/>
    <x v="2"/>
    <x v="19"/>
    <x v="0"/>
    <x v="0"/>
    <x v="0"/>
    <x v="0"/>
    <x v="0"/>
    <x v="0"/>
    <x v="9"/>
    <x v="1"/>
    <x v="8"/>
    <x v="1"/>
    <x v="6"/>
    <x v="9"/>
    <x v="0"/>
    <x v="1"/>
    <x v="13"/>
    <x v="18"/>
    <x v="0"/>
    <x v="0"/>
    <x v="0"/>
    <x v="0"/>
    <x v="0"/>
    <x v="3"/>
    <x v="0"/>
    <x v="0"/>
    <x v="0"/>
    <x v="14"/>
    <x v="8"/>
    <x v="9"/>
    <x v="14"/>
    <x v="14"/>
    <x v="0"/>
    <x v="31"/>
    <x v="11"/>
    <x v="2"/>
  </r>
  <r>
    <x v="0"/>
    <x v="0"/>
    <x v="0"/>
    <x v="43"/>
    <x v="0"/>
    <x v="0"/>
    <x v="0"/>
    <x v="37"/>
    <x v="37"/>
    <x v="0"/>
    <x v="0"/>
    <x v="1"/>
    <x v="0"/>
    <x v="37"/>
    <x v="33"/>
    <x v="43"/>
    <x v="0"/>
    <x v="0"/>
    <x v="1"/>
    <x v="1"/>
    <x v="0"/>
    <x v="0"/>
    <x v="17"/>
    <x v="2"/>
    <x v="37"/>
    <x v="14"/>
    <x v="31"/>
    <x v="31"/>
    <x v="31"/>
    <x v="37"/>
    <x v="33"/>
    <x v="43"/>
    <x v="43"/>
    <x v="3"/>
    <x v="39"/>
    <x v="3"/>
    <x v="16"/>
    <x v="13"/>
    <x v="0"/>
    <x v="0"/>
    <x v="0"/>
    <x v="16"/>
    <x v="10"/>
    <x v="0"/>
    <x v="43"/>
    <x v="4"/>
    <x v="19"/>
    <x v="8"/>
    <x v="20"/>
    <x v="0"/>
    <x v="0"/>
    <x v="0"/>
    <x v="0"/>
    <x v="0"/>
    <x v="0"/>
    <x v="0"/>
    <x v="0"/>
    <x v="0"/>
    <x v="0"/>
    <x v="0"/>
    <x v="0"/>
    <x v="0"/>
    <x v="0"/>
    <x v="11"/>
    <x v="18"/>
    <x v="0"/>
    <x v="0"/>
    <x v="0"/>
    <x v="0"/>
    <x v="0"/>
    <x v="3"/>
    <x v="0"/>
    <x v="0"/>
    <x v="0"/>
    <x v="14"/>
    <x v="8"/>
    <x v="0"/>
    <x v="14"/>
    <x v="14"/>
    <x v="0"/>
    <x v="30"/>
    <x v="11"/>
    <x v="2"/>
  </r>
  <r>
    <x v="0"/>
    <x v="0"/>
    <x v="0"/>
    <x v="44"/>
    <x v="0"/>
    <x v="0"/>
    <x v="0"/>
    <x v="43"/>
    <x v="43"/>
    <x v="0"/>
    <x v="0"/>
    <x v="1"/>
    <x v="0"/>
    <x v="41"/>
    <x v="39"/>
    <x v="44"/>
    <x v="0"/>
    <x v="0"/>
    <x v="1"/>
    <x v="1"/>
    <x v="0"/>
    <x v="0"/>
    <x v="17"/>
    <x v="2"/>
    <x v="43"/>
    <x v="14"/>
    <x v="31"/>
    <x v="31"/>
    <x v="31"/>
    <x v="37"/>
    <x v="33"/>
    <x v="44"/>
    <x v="44"/>
    <x v="5"/>
    <x v="40"/>
    <x v="5"/>
    <x v="16"/>
    <x v="13"/>
    <x v="0"/>
    <x v="0"/>
    <x v="0"/>
    <x v="16"/>
    <x v="10"/>
    <x v="0"/>
    <x v="44"/>
    <x v="6"/>
    <x v="20"/>
    <x v="4"/>
    <x v="6"/>
    <x v="0"/>
    <x v="0"/>
    <x v="0"/>
    <x v="0"/>
    <x v="0"/>
    <x v="0"/>
    <x v="0"/>
    <x v="0"/>
    <x v="0"/>
    <x v="0"/>
    <x v="0"/>
    <x v="0"/>
    <x v="0"/>
    <x v="0"/>
    <x v="13"/>
    <x v="18"/>
    <x v="0"/>
    <x v="0"/>
    <x v="0"/>
    <x v="0"/>
    <x v="0"/>
    <x v="3"/>
    <x v="0"/>
    <x v="0"/>
    <x v="0"/>
    <x v="1"/>
    <x v="5"/>
    <x v="0"/>
    <x v="1"/>
    <x v="1"/>
    <x v="0"/>
    <x v="9"/>
    <x v="6"/>
    <x v="2"/>
  </r>
  <r>
    <x v="0"/>
    <x v="0"/>
    <x v="0"/>
    <x v="45"/>
    <x v="0"/>
    <x v="0"/>
    <x v="0"/>
    <x v="44"/>
    <x v="44"/>
    <x v="0"/>
    <x v="0"/>
    <x v="0"/>
    <x v="0"/>
    <x v="42"/>
    <x v="40"/>
    <x v="45"/>
    <x v="0"/>
    <x v="0"/>
    <x v="0"/>
    <x v="0"/>
    <x v="0"/>
    <x v="0"/>
    <x v="0"/>
    <x v="0"/>
    <x v="44"/>
    <x v="4"/>
    <x v="15"/>
    <x v="15"/>
    <x v="15"/>
    <x v="39"/>
    <x v="5"/>
    <x v="45"/>
    <x v="45"/>
    <x v="15"/>
    <x v="41"/>
    <x v="15"/>
    <x v="17"/>
    <x v="13"/>
    <x v="0"/>
    <x v="0"/>
    <x v="0"/>
    <x v="17"/>
    <x v="10"/>
    <x v="0"/>
    <x v="45"/>
    <x v="0"/>
    <x v="9"/>
    <x v="2"/>
    <x v="21"/>
    <x v="0"/>
    <x v="0"/>
    <x v="0"/>
    <x v="0"/>
    <x v="0"/>
    <x v="0"/>
    <x v="0"/>
    <x v="0"/>
    <x v="0"/>
    <x v="0"/>
    <x v="0"/>
    <x v="0"/>
    <x v="0"/>
    <x v="0"/>
    <x v="14"/>
    <x v="0"/>
    <x v="0"/>
    <x v="0"/>
    <x v="0"/>
    <x v="0"/>
    <x v="0"/>
    <x v="2"/>
    <x v="0"/>
    <x v="0"/>
    <x v="0"/>
    <x v="15"/>
    <x v="6"/>
    <x v="0"/>
    <x v="15"/>
    <x v="15"/>
    <x v="0"/>
    <x v="32"/>
    <x v="18"/>
    <x v="5"/>
  </r>
  <r>
    <x v="0"/>
    <x v="0"/>
    <x v="0"/>
    <x v="46"/>
    <x v="0"/>
    <x v="0"/>
    <x v="0"/>
    <x v="45"/>
    <x v="45"/>
    <x v="0"/>
    <x v="0"/>
    <x v="0"/>
    <x v="0"/>
    <x v="43"/>
    <x v="41"/>
    <x v="46"/>
    <x v="0"/>
    <x v="0"/>
    <x v="0"/>
    <x v="0"/>
    <x v="1"/>
    <x v="0"/>
    <x v="3"/>
    <x v="4"/>
    <x v="45"/>
    <x v="4"/>
    <x v="15"/>
    <x v="15"/>
    <x v="15"/>
    <x v="40"/>
    <x v="34"/>
    <x v="46"/>
    <x v="46"/>
    <x v="5"/>
    <x v="42"/>
    <x v="5"/>
    <x v="18"/>
    <x v="13"/>
    <x v="0"/>
    <x v="0"/>
    <x v="0"/>
    <x v="18"/>
    <x v="10"/>
    <x v="0"/>
    <x v="46"/>
    <x v="0"/>
    <x v="8"/>
    <x v="7"/>
    <x v="21"/>
    <x v="0"/>
    <x v="0"/>
    <x v="0"/>
    <x v="0"/>
    <x v="0"/>
    <x v="0"/>
    <x v="0"/>
    <x v="0"/>
    <x v="0"/>
    <x v="0"/>
    <x v="0"/>
    <x v="0"/>
    <x v="0"/>
    <x v="0"/>
    <x v="0"/>
    <x v="1"/>
    <x v="0"/>
    <x v="0"/>
    <x v="0"/>
    <x v="0"/>
    <x v="0"/>
    <x v="2"/>
    <x v="0"/>
    <x v="0"/>
    <x v="0"/>
    <x v="16"/>
    <x v="7"/>
    <x v="0"/>
    <x v="16"/>
    <x v="16"/>
    <x v="0"/>
    <x v="33"/>
    <x v="19"/>
    <x v="4"/>
  </r>
  <r>
    <x v="0"/>
    <x v="0"/>
    <x v="0"/>
    <x v="47"/>
    <x v="0"/>
    <x v="2"/>
    <x v="0"/>
    <x v="46"/>
    <x v="46"/>
    <x v="0"/>
    <x v="0"/>
    <x v="1"/>
    <x v="0"/>
    <x v="44"/>
    <x v="15"/>
    <x v="47"/>
    <x v="0"/>
    <x v="0"/>
    <x v="0"/>
    <x v="1"/>
    <x v="0"/>
    <x v="0"/>
    <x v="21"/>
    <x v="13"/>
    <x v="46"/>
    <x v="0"/>
    <x v="32"/>
    <x v="32"/>
    <x v="32"/>
    <x v="41"/>
    <x v="35"/>
    <x v="47"/>
    <x v="47"/>
    <x v="16"/>
    <x v="43"/>
    <x v="16"/>
    <x v="19"/>
    <x v="13"/>
    <x v="0"/>
    <x v="0"/>
    <x v="0"/>
    <x v="19"/>
    <x v="10"/>
    <x v="0"/>
    <x v="47"/>
    <x v="0"/>
    <x v="21"/>
    <x v="7"/>
    <x v="2"/>
    <x v="0"/>
    <x v="0"/>
    <x v="0"/>
    <x v="0"/>
    <x v="0"/>
    <x v="0"/>
    <x v="10"/>
    <x v="1"/>
    <x v="9"/>
    <x v="1"/>
    <x v="7"/>
    <x v="10"/>
    <x v="0"/>
    <x v="1"/>
    <x v="0"/>
    <x v="22"/>
    <x v="0"/>
    <x v="0"/>
    <x v="0"/>
    <x v="0"/>
    <x v="0"/>
    <x v="7"/>
    <x v="0"/>
    <x v="0"/>
    <x v="0"/>
    <x v="1"/>
    <x v="3"/>
    <x v="10"/>
    <x v="1"/>
    <x v="1"/>
    <x v="0"/>
    <x v="34"/>
    <x v="20"/>
    <x v="1"/>
  </r>
  <r>
    <x v="0"/>
    <x v="0"/>
    <x v="0"/>
    <x v="48"/>
    <x v="0"/>
    <x v="0"/>
    <x v="0"/>
    <x v="47"/>
    <x v="47"/>
    <x v="0"/>
    <x v="0"/>
    <x v="1"/>
    <x v="0"/>
    <x v="45"/>
    <x v="42"/>
    <x v="48"/>
    <x v="0"/>
    <x v="0"/>
    <x v="1"/>
    <x v="1"/>
    <x v="0"/>
    <x v="3"/>
    <x v="4"/>
    <x v="0"/>
    <x v="47"/>
    <x v="10"/>
    <x v="33"/>
    <x v="33"/>
    <x v="33"/>
    <x v="42"/>
    <x v="36"/>
    <x v="48"/>
    <x v="48"/>
    <x v="5"/>
    <x v="44"/>
    <x v="5"/>
    <x v="16"/>
    <x v="13"/>
    <x v="0"/>
    <x v="0"/>
    <x v="0"/>
    <x v="16"/>
    <x v="10"/>
    <x v="0"/>
    <x v="48"/>
    <x v="7"/>
    <x v="18"/>
    <x v="8"/>
    <x v="22"/>
    <x v="0"/>
    <x v="0"/>
    <x v="0"/>
    <x v="0"/>
    <x v="0"/>
    <x v="0"/>
    <x v="0"/>
    <x v="0"/>
    <x v="0"/>
    <x v="0"/>
    <x v="0"/>
    <x v="0"/>
    <x v="0"/>
    <x v="0"/>
    <x v="0"/>
    <x v="23"/>
    <x v="0"/>
    <x v="0"/>
    <x v="0"/>
    <x v="0"/>
    <x v="0"/>
    <x v="3"/>
    <x v="0"/>
    <x v="0"/>
    <x v="0"/>
    <x v="14"/>
    <x v="7"/>
    <x v="0"/>
    <x v="14"/>
    <x v="14"/>
    <x v="0"/>
    <x v="35"/>
    <x v="3"/>
    <x v="4"/>
  </r>
  <r>
    <x v="0"/>
    <x v="0"/>
    <x v="0"/>
    <x v="49"/>
    <x v="0"/>
    <x v="0"/>
    <x v="0"/>
    <x v="48"/>
    <x v="48"/>
    <x v="0"/>
    <x v="0"/>
    <x v="1"/>
    <x v="0"/>
    <x v="17"/>
    <x v="43"/>
    <x v="49"/>
    <x v="0"/>
    <x v="0"/>
    <x v="1"/>
    <x v="1"/>
    <x v="0"/>
    <x v="0"/>
    <x v="4"/>
    <x v="0"/>
    <x v="48"/>
    <x v="10"/>
    <x v="33"/>
    <x v="33"/>
    <x v="33"/>
    <x v="42"/>
    <x v="36"/>
    <x v="49"/>
    <x v="49"/>
    <x v="5"/>
    <x v="45"/>
    <x v="5"/>
    <x v="16"/>
    <x v="13"/>
    <x v="0"/>
    <x v="0"/>
    <x v="0"/>
    <x v="16"/>
    <x v="10"/>
    <x v="0"/>
    <x v="49"/>
    <x v="0"/>
    <x v="7"/>
    <x v="4"/>
    <x v="18"/>
    <x v="0"/>
    <x v="0"/>
    <x v="0"/>
    <x v="0"/>
    <x v="0"/>
    <x v="0"/>
    <x v="0"/>
    <x v="0"/>
    <x v="0"/>
    <x v="0"/>
    <x v="0"/>
    <x v="0"/>
    <x v="0"/>
    <x v="0"/>
    <x v="0"/>
    <x v="11"/>
    <x v="0"/>
    <x v="0"/>
    <x v="0"/>
    <x v="0"/>
    <x v="0"/>
    <x v="3"/>
    <x v="0"/>
    <x v="0"/>
    <x v="0"/>
    <x v="14"/>
    <x v="3"/>
    <x v="0"/>
    <x v="14"/>
    <x v="14"/>
    <x v="0"/>
    <x v="36"/>
    <x v="3"/>
    <x v="4"/>
  </r>
  <r>
    <x v="0"/>
    <x v="0"/>
    <x v="0"/>
    <x v="50"/>
    <x v="0"/>
    <x v="2"/>
    <x v="0"/>
    <x v="49"/>
    <x v="49"/>
    <x v="0"/>
    <x v="0"/>
    <x v="1"/>
    <x v="0"/>
    <x v="46"/>
    <x v="44"/>
    <x v="50"/>
    <x v="0"/>
    <x v="0"/>
    <x v="0"/>
    <x v="1"/>
    <x v="0"/>
    <x v="0"/>
    <x v="6"/>
    <x v="6"/>
    <x v="49"/>
    <x v="6"/>
    <x v="10"/>
    <x v="10"/>
    <x v="10"/>
    <x v="43"/>
    <x v="10"/>
    <x v="50"/>
    <x v="50"/>
    <x v="3"/>
    <x v="46"/>
    <x v="3"/>
    <x v="16"/>
    <x v="13"/>
    <x v="0"/>
    <x v="0"/>
    <x v="0"/>
    <x v="16"/>
    <x v="10"/>
    <x v="0"/>
    <x v="50"/>
    <x v="0"/>
    <x v="16"/>
    <x v="9"/>
    <x v="23"/>
    <x v="0"/>
    <x v="0"/>
    <x v="0"/>
    <x v="0"/>
    <x v="0"/>
    <x v="0"/>
    <x v="11"/>
    <x v="1"/>
    <x v="10"/>
    <x v="1"/>
    <x v="8"/>
    <x v="11"/>
    <x v="0"/>
    <x v="1"/>
    <x v="0"/>
    <x v="8"/>
    <x v="0"/>
    <x v="0"/>
    <x v="0"/>
    <x v="0"/>
    <x v="0"/>
    <x v="3"/>
    <x v="0"/>
    <x v="0"/>
    <x v="0"/>
    <x v="1"/>
    <x v="4"/>
    <x v="11"/>
    <x v="1"/>
    <x v="1"/>
    <x v="0"/>
    <x v="37"/>
    <x v="21"/>
    <x v="5"/>
  </r>
  <r>
    <x v="0"/>
    <x v="0"/>
    <x v="0"/>
    <x v="51"/>
    <x v="0"/>
    <x v="0"/>
    <x v="0"/>
    <x v="50"/>
    <x v="50"/>
    <x v="0"/>
    <x v="0"/>
    <x v="1"/>
    <x v="0"/>
    <x v="10"/>
    <x v="45"/>
    <x v="51"/>
    <x v="0"/>
    <x v="0"/>
    <x v="0"/>
    <x v="1"/>
    <x v="0"/>
    <x v="0"/>
    <x v="6"/>
    <x v="6"/>
    <x v="50"/>
    <x v="6"/>
    <x v="10"/>
    <x v="10"/>
    <x v="10"/>
    <x v="44"/>
    <x v="10"/>
    <x v="51"/>
    <x v="51"/>
    <x v="2"/>
    <x v="47"/>
    <x v="2"/>
    <x v="16"/>
    <x v="13"/>
    <x v="0"/>
    <x v="0"/>
    <x v="0"/>
    <x v="16"/>
    <x v="10"/>
    <x v="0"/>
    <x v="51"/>
    <x v="0"/>
    <x v="18"/>
    <x v="9"/>
    <x v="24"/>
    <x v="0"/>
    <x v="0"/>
    <x v="0"/>
    <x v="0"/>
    <x v="0"/>
    <x v="0"/>
    <x v="0"/>
    <x v="0"/>
    <x v="0"/>
    <x v="0"/>
    <x v="0"/>
    <x v="0"/>
    <x v="0"/>
    <x v="0"/>
    <x v="0"/>
    <x v="8"/>
    <x v="0"/>
    <x v="0"/>
    <x v="0"/>
    <x v="0"/>
    <x v="0"/>
    <x v="3"/>
    <x v="0"/>
    <x v="0"/>
    <x v="0"/>
    <x v="14"/>
    <x v="4"/>
    <x v="0"/>
    <x v="14"/>
    <x v="14"/>
    <x v="0"/>
    <x v="38"/>
    <x v="3"/>
    <x v="4"/>
  </r>
  <r>
    <x v="0"/>
    <x v="0"/>
    <x v="0"/>
    <x v="52"/>
    <x v="0"/>
    <x v="0"/>
    <x v="0"/>
    <x v="51"/>
    <x v="51"/>
    <x v="0"/>
    <x v="0"/>
    <x v="1"/>
    <x v="0"/>
    <x v="47"/>
    <x v="46"/>
    <x v="52"/>
    <x v="0"/>
    <x v="0"/>
    <x v="0"/>
    <x v="1"/>
    <x v="0"/>
    <x v="0"/>
    <x v="6"/>
    <x v="6"/>
    <x v="51"/>
    <x v="6"/>
    <x v="10"/>
    <x v="10"/>
    <x v="10"/>
    <x v="45"/>
    <x v="10"/>
    <x v="52"/>
    <x v="52"/>
    <x v="3"/>
    <x v="48"/>
    <x v="3"/>
    <x v="16"/>
    <x v="13"/>
    <x v="0"/>
    <x v="0"/>
    <x v="0"/>
    <x v="16"/>
    <x v="10"/>
    <x v="0"/>
    <x v="52"/>
    <x v="3"/>
    <x v="10"/>
    <x v="6"/>
    <x v="25"/>
    <x v="0"/>
    <x v="0"/>
    <x v="0"/>
    <x v="0"/>
    <x v="0"/>
    <x v="0"/>
    <x v="0"/>
    <x v="0"/>
    <x v="0"/>
    <x v="0"/>
    <x v="0"/>
    <x v="0"/>
    <x v="0"/>
    <x v="0"/>
    <x v="15"/>
    <x v="6"/>
    <x v="0"/>
    <x v="0"/>
    <x v="0"/>
    <x v="0"/>
    <x v="0"/>
    <x v="7"/>
    <x v="0"/>
    <x v="0"/>
    <x v="0"/>
    <x v="17"/>
    <x v="8"/>
    <x v="0"/>
    <x v="17"/>
    <x v="17"/>
    <x v="0"/>
    <x v="39"/>
    <x v="22"/>
    <x v="1"/>
  </r>
  <r>
    <x v="0"/>
    <x v="0"/>
    <x v="0"/>
    <x v="53"/>
    <x v="0"/>
    <x v="2"/>
    <x v="0"/>
    <x v="52"/>
    <x v="52"/>
    <x v="0"/>
    <x v="0"/>
    <x v="1"/>
    <x v="0"/>
    <x v="48"/>
    <x v="39"/>
    <x v="53"/>
    <x v="0"/>
    <x v="0"/>
    <x v="1"/>
    <x v="1"/>
    <x v="0"/>
    <x v="0"/>
    <x v="22"/>
    <x v="6"/>
    <x v="52"/>
    <x v="6"/>
    <x v="10"/>
    <x v="10"/>
    <x v="10"/>
    <x v="46"/>
    <x v="37"/>
    <x v="53"/>
    <x v="53"/>
    <x v="3"/>
    <x v="49"/>
    <x v="3"/>
    <x v="16"/>
    <x v="13"/>
    <x v="0"/>
    <x v="0"/>
    <x v="0"/>
    <x v="16"/>
    <x v="10"/>
    <x v="0"/>
    <x v="53"/>
    <x v="0"/>
    <x v="5"/>
    <x v="5"/>
    <x v="5"/>
    <x v="0"/>
    <x v="0"/>
    <x v="0"/>
    <x v="0"/>
    <x v="0"/>
    <x v="0"/>
    <x v="12"/>
    <x v="1"/>
    <x v="11"/>
    <x v="1"/>
    <x v="2"/>
    <x v="12"/>
    <x v="0"/>
    <x v="1"/>
    <x v="0"/>
    <x v="6"/>
    <x v="0"/>
    <x v="0"/>
    <x v="0"/>
    <x v="0"/>
    <x v="0"/>
    <x v="7"/>
    <x v="0"/>
    <x v="0"/>
    <x v="0"/>
    <x v="1"/>
    <x v="4"/>
    <x v="12"/>
    <x v="1"/>
    <x v="1"/>
    <x v="0"/>
    <x v="40"/>
    <x v="5"/>
    <x v="1"/>
  </r>
  <r>
    <x v="0"/>
    <x v="0"/>
    <x v="0"/>
    <x v="54"/>
    <x v="0"/>
    <x v="0"/>
    <x v="0"/>
    <x v="53"/>
    <x v="53"/>
    <x v="0"/>
    <x v="0"/>
    <x v="1"/>
    <x v="0"/>
    <x v="49"/>
    <x v="47"/>
    <x v="54"/>
    <x v="0"/>
    <x v="0"/>
    <x v="0"/>
    <x v="1"/>
    <x v="0"/>
    <x v="0"/>
    <x v="6"/>
    <x v="6"/>
    <x v="53"/>
    <x v="6"/>
    <x v="10"/>
    <x v="10"/>
    <x v="10"/>
    <x v="47"/>
    <x v="10"/>
    <x v="54"/>
    <x v="54"/>
    <x v="15"/>
    <x v="50"/>
    <x v="15"/>
    <x v="16"/>
    <x v="13"/>
    <x v="0"/>
    <x v="0"/>
    <x v="0"/>
    <x v="16"/>
    <x v="10"/>
    <x v="0"/>
    <x v="54"/>
    <x v="0"/>
    <x v="20"/>
    <x v="0"/>
    <x v="6"/>
    <x v="0"/>
    <x v="0"/>
    <x v="0"/>
    <x v="0"/>
    <x v="0"/>
    <x v="0"/>
    <x v="0"/>
    <x v="0"/>
    <x v="0"/>
    <x v="0"/>
    <x v="0"/>
    <x v="0"/>
    <x v="0"/>
    <x v="0"/>
    <x v="0"/>
    <x v="6"/>
    <x v="0"/>
    <x v="0"/>
    <x v="0"/>
    <x v="0"/>
    <x v="0"/>
    <x v="7"/>
    <x v="0"/>
    <x v="0"/>
    <x v="0"/>
    <x v="1"/>
    <x v="4"/>
    <x v="0"/>
    <x v="1"/>
    <x v="1"/>
    <x v="0"/>
    <x v="8"/>
    <x v="6"/>
    <x v="1"/>
  </r>
  <r>
    <x v="0"/>
    <x v="0"/>
    <x v="0"/>
    <x v="55"/>
    <x v="0"/>
    <x v="2"/>
    <x v="0"/>
    <x v="54"/>
    <x v="54"/>
    <x v="0"/>
    <x v="0"/>
    <x v="1"/>
    <x v="0"/>
    <x v="50"/>
    <x v="48"/>
    <x v="55"/>
    <x v="0"/>
    <x v="0"/>
    <x v="1"/>
    <x v="1"/>
    <x v="0"/>
    <x v="0"/>
    <x v="17"/>
    <x v="2"/>
    <x v="54"/>
    <x v="15"/>
    <x v="34"/>
    <x v="34"/>
    <x v="34"/>
    <x v="48"/>
    <x v="38"/>
    <x v="55"/>
    <x v="55"/>
    <x v="9"/>
    <x v="51"/>
    <x v="9"/>
    <x v="16"/>
    <x v="13"/>
    <x v="0"/>
    <x v="0"/>
    <x v="0"/>
    <x v="16"/>
    <x v="10"/>
    <x v="0"/>
    <x v="55"/>
    <x v="0"/>
    <x v="5"/>
    <x v="8"/>
    <x v="18"/>
    <x v="0"/>
    <x v="0"/>
    <x v="0"/>
    <x v="0"/>
    <x v="0"/>
    <x v="0"/>
    <x v="13"/>
    <x v="1"/>
    <x v="12"/>
    <x v="1"/>
    <x v="9"/>
    <x v="13"/>
    <x v="0"/>
    <x v="1"/>
    <x v="0"/>
    <x v="24"/>
    <x v="0"/>
    <x v="0"/>
    <x v="0"/>
    <x v="0"/>
    <x v="0"/>
    <x v="7"/>
    <x v="0"/>
    <x v="0"/>
    <x v="0"/>
    <x v="14"/>
    <x v="4"/>
    <x v="13"/>
    <x v="14"/>
    <x v="14"/>
    <x v="0"/>
    <x v="41"/>
    <x v="3"/>
    <x v="4"/>
  </r>
  <r>
    <x v="0"/>
    <x v="0"/>
    <x v="0"/>
    <x v="56"/>
    <x v="0"/>
    <x v="0"/>
    <x v="0"/>
    <x v="55"/>
    <x v="55"/>
    <x v="0"/>
    <x v="0"/>
    <x v="0"/>
    <x v="0"/>
    <x v="51"/>
    <x v="49"/>
    <x v="56"/>
    <x v="0"/>
    <x v="0"/>
    <x v="0"/>
    <x v="0"/>
    <x v="0"/>
    <x v="0"/>
    <x v="23"/>
    <x v="1"/>
    <x v="55"/>
    <x v="2"/>
    <x v="35"/>
    <x v="35"/>
    <x v="35"/>
    <x v="1"/>
    <x v="39"/>
    <x v="56"/>
    <x v="56"/>
    <x v="3"/>
    <x v="52"/>
    <x v="3"/>
    <x v="17"/>
    <x v="13"/>
    <x v="0"/>
    <x v="0"/>
    <x v="0"/>
    <x v="17"/>
    <x v="10"/>
    <x v="0"/>
    <x v="56"/>
    <x v="0"/>
    <x v="18"/>
    <x v="10"/>
    <x v="26"/>
    <x v="0"/>
    <x v="0"/>
    <x v="0"/>
    <x v="0"/>
    <x v="0"/>
    <x v="0"/>
    <x v="0"/>
    <x v="0"/>
    <x v="0"/>
    <x v="0"/>
    <x v="0"/>
    <x v="0"/>
    <x v="0"/>
    <x v="0"/>
    <x v="0"/>
    <x v="25"/>
    <x v="0"/>
    <x v="0"/>
    <x v="0"/>
    <x v="0"/>
    <x v="0"/>
    <x v="15"/>
    <x v="0"/>
    <x v="0"/>
    <x v="0"/>
    <x v="15"/>
    <x v="7"/>
    <x v="0"/>
    <x v="15"/>
    <x v="15"/>
    <x v="0"/>
    <x v="42"/>
    <x v="6"/>
    <x v="1"/>
  </r>
  <r>
    <x v="0"/>
    <x v="0"/>
    <x v="0"/>
    <x v="57"/>
    <x v="0"/>
    <x v="0"/>
    <x v="0"/>
    <x v="56"/>
    <x v="56"/>
    <x v="0"/>
    <x v="0"/>
    <x v="0"/>
    <x v="0"/>
    <x v="52"/>
    <x v="50"/>
    <x v="57"/>
    <x v="0"/>
    <x v="0"/>
    <x v="0"/>
    <x v="0"/>
    <x v="0"/>
    <x v="0"/>
    <x v="23"/>
    <x v="1"/>
    <x v="56"/>
    <x v="2"/>
    <x v="35"/>
    <x v="35"/>
    <x v="35"/>
    <x v="49"/>
    <x v="39"/>
    <x v="57"/>
    <x v="57"/>
    <x v="3"/>
    <x v="53"/>
    <x v="3"/>
    <x v="17"/>
    <x v="13"/>
    <x v="0"/>
    <x v="0"/>
    <x v="0"/>
    <x v="17"/>
    <x v="10"/>
    <x v="0"/>
    <x v="57"/>
    <x v="8"/>
    <x v="18"/>
    <x v="7"/>
    <x v="27"/>
    <x v="0"/>
    <x v="0"/>
    <x v="0"/>
    <x v="0"/>
    <x v="0"/>
    <x v="0"/>
    <x v="0"/>
    <x v="0"/>
    <x v="0"/>
    <x v="0"/>
    <x v="0"/>
    <x v="0"/>
    <x v="0"/>
    <x v="0"/>
    <x v="0"/>
    <x v="26"/>
    <x v="0"/>
    <x v="0"/>
    <x v="0"/>
    <x v="0"/>
    <x v="0"/>
    <x v="15"/>
    <x v="0"/>
    <x v="0"/>
    <x v="0"/>
    <x v="15"/>
    <x v="7"/>
    <x v="0"/>
    <x v="15"/>
    <x v="15"/>
    <x v="0"/>
    <x v="42"/>
    <x v="11"/>
    <x v="2"/>
  </r>
  <r>
    <x v="0"/>
    <x v="0"/>
    <x v="0"/>
    <x v="58"/>
    <x v="0"/>
    <x v="0"/>
    <x v="0"/>
    <x v="57"/>
    <x v="57"/>
    <x v="0"/>
    <x v="0"/>
    <x v="0"/>
    <x v="0"/>
    <x v="32"/>
    <x v="51"/>
    <x v="58"/>
    <x v="0"/>
    <x v="0"/>
    <x v="0"/>
    <x v="0"/>
    <x v="0"/>
    <x v="0"/>
    <x v="23"/>
    <x v="1"/>
    <x v="57"/>
    <x v="2"/>
    <x v="35"/>
    <x v="35"/>
    <x v="35"/>
    <x v="50"/>
    <x v="39"/>
    <x v="58"/>
    <x v="58"/>
    <x v="15"/>
    <x v="54"/>
    <x v="15"/>
    <x v="17"/>
    <x v="13"/>
    <x v="0"/>
    <x v="0"/>
    <x v="0"/>
    <x v="17"/>
    <x v="10"/>
    <x v="0"/>
    <x v="58"/>
    <x v="0"/>
    <x v="2"/>
    <x v="3"/>
    <x v="21"/>
    <x v="0"/>
    <x v="0"/>
    <x v="0"/>
    <x v="0"/>
    <x v="0"/>
    <x v="0"/>
    <x v="0"/>
    <x v="0"/>
    <x v="0"/>
    <x v="0"/>
    <x v="0"/>
    <x v="0"/>
    <x v="0"/>
    <x v="0"/>
    <x v="0"/>
    <x v="26"/>
    <x v="0"/>
    <x v="0"/>
    <x v="0"/>
    <x v="0"/>
    <x v="0"/>
    <x v="15"/>
    <x v="0"/>
    <x v="0"/>
    <x v="0"/>
    <x v="15"/>
    <x v="7"/>
    <x v="0"/>
    <x v="15"/>
    <x v="15"/>
    <x v="0"/>
    <x v="42"/>
    <x v="19"/>
    <x v="4"/>
  </r>
  <r>
    <x v="0"/>
    <x v="0"/>
    <x v="0"/>
    <x v="59"/>
    <x v="0"/>
    <x v="0"/>
    <x v="0"/>
    <x v="58"/>
    <x v="58"/>
    <x v="0"/>
    <x v="0"/>
    <x v="0"/>
    <x v="0"/>
    <x v="53"/>
    <x v="52"/>
    <x v="59"/>
    <x v="0"/>
    <x v="0"/>
    <x v="0"/>
    <x v="0"/>
    <x v="0"/>
    <x v="0"/>
    <x v="0"/>
    <x v="1"/>
    <x v="58"/>
    <x v="5"/>
    <x v="36"/>
    <x v="36"/>
    <x v="36"/>
    <x v="51"/>
    <x v="6"/>
    <x v="59"/>
    <x v="59"/>
    <x v="7"/>
    <x v="55"/>
    <x v="7"/>
    <x v="17"/>
    <x v="13"/>
    <x v="0"/>
    <x v="0"/>
    <x v="0"/>
    <x v="17"/>
    <x v="10"/>
    <x v="0"/>
    <x v="59"/>
    <x v="9"/>
    <x v="4"/>
    <x v="6"/>
    <x v="28"/>
    <x v="0"/>
    <x v="0"/>
    <x v="0"/>
    <x v="0"/>
    <x v="0"/>
    <x v="0"/>
    <x v="0"/>
    <x v="0"/>
    <x v="0"/>
    <x v="0"/>
    <x v="0"/>
    <x v="0"/>
    <x v="0"/>
    <x v="0"/>
    <x v="16"/>
    <x v="27"/>
    <x v="0"/>
    <x v="0"/>
    <x v="0"/>
    <x v="0"/>
    <x v="0"/>
    <x v="2"/>
    <x v="0"/>
    <x v="0"/>
    <x v="0"/>
    <x v="15"/>
    <x v="8"/>
    <x v="0"/>
    <x v="15"/>
    <x v="15"/>
    <x v="0"/>
    <x v="43"/>
    <x v="5"/>
    <x v="1"/>
  </r>
  <r>
    <x v="0"/>
    <x v="0"/>
    <x v="0"/>
    <x v="60"/>
    <x v="0"/>
    <x v="0"/>
    <x v="0"/>
    <x v="59"/>
    <x v="59"/>
    <x v="0"/>
    <x v="0"/>
    <x v="0"/>
    <x v="0"/>
    <x v="53"/>
    <x v="52"/>
    <x v="60"/>
    <x v="0"/>
    <x v="0"/>
    <x v="0"/>
    <x v="0"/>
    <x v="0"/>
    <x v="0"/>
    <x v="0"/>
    <x v="1"/>
    <x v="59"/>
    <x v="5"/>
    <x v="36"/>
    <x v="36"/>
    <x v="36"/>
    <x v="52"/>
    <x v="6"/>
    <x v="60"/>
    <x v="60"/>
    <x v="7"/>
    <x v="56"/>
    <x v="7"/>
    <x v="17"/>
    <x v="13"/>
    <x v="0"/>
    <x v="0"/>
    <x v="0"/>
    <x v="17"/>
    <x v="10"/>
    <x v="0"/>
    <x v="60"/>
    <x v="0"/>
    <x v="1"/>
    <x v="4"/>
    <x v="6"/>
    <x v="0"/>
    <x v="0"/>
    <x v="0"/>
    <x v="0"/>
    <x v="0"/>
    <x v="0"/>
    <x v="0"/>
    <x v="0"/>
    <x v="0"/>
    <x v="0"/>
    <x v="0"/>
    <x v="0"/>
    <x v="0"/>
    <x v="0"/>
    <x v="17"/>
    <x v="27"/>
    <x v="0"/>
    <x v="0"/>
    <x v="0"/>
    <x v="0"/>
    <x v="0"/>
    <x v="2"/>
    <x v="0"/>
    <x v="0"/>
    <x v="0"/>
    <x v="15"/>
    <x v="8"/>
    <x v="0"/>
    <x v="15"/>
    <x v="15"/>
    <x v="0"/>
    <x v="43"/>
    <x v="6"/>
    <x v="1"/>
  </r>
  <r>
    <x v="0"/>
    <x v="0"/>
    <x v="0"/>
    <x v="61"/>
    <x v="0"/>
    <x v="2"/>
    <x v="0"/>
    <x v="60"/>
    <x v="60"/>
    <x v="0"/>
    <x v="0"/>
    <x v="0"/>
    <x v="0"/>
    <x v="54"/>
    <x v="53"/>
    <x v="61"/>
    <x v="0"/>
    <x v="0"/>
    <x v="2"/>
    <x v="0"/>
    <x v="0"/>
    <x v="0"/>
    <x v="19"/>
    <x v="1"/>
    <x v="60"/>
    <x v="4"/>
    <x v="37"/>
    <x v="37"/>
    <x v="37"/>
    <x v="53"/>
    <x v="30"/>
    <x v="61"/>
    <x v="61"/>
    <x v="15"/>
    <x v="57"/>
    <x v="15"/>
    <x v="17"/>
    <x v="13"/>
    <x v="0"/>
    <x v="0"/>
    <x v="0"/>
    <x v="17"/>
    <x v="10"/>
    <x v="0"/>
    <x v="61"/>
    <x v="8"/>
    <x v="17"/>
    <x v="7"/>
    <x v="29"/>
    <x v="0"/>
    <x v="0"/>
    <x v="0"/>
    <x v="0"/>
    <x v="0"/>
    <x v="0"/>
    <x v="0"/>
    <x v="0"/>
    <x v="0"/>
    <x v="0"/>
    <x v="0"/>
    <x v="0"/>
    <x v="0"/>
    <x v="0"/>
    <x v="0"/>
    <x v="7"/>
    <x v="0"/>
    <x v="0"/>
    <x v="0"/>
    <x v="0"/>
    <x v="0"/>
    <x v="13"/>
    <x v="0"/>
    <x v="0"/>
    <x v="0"/>
    <x v="15"/>
    <x v="11"/>
    <x v="0"/>
    <x v="15"/>
    <x v="15"/>
    <x v="0"/>
    <x v="44"/>
    <x v="6"/>
    <x v="1"/>
  </r>
  <r>
    <x v="0"/>
    <x v="0"/>
    <x v="0"/>
    <x v="62"/>
    <x v="0"/>
    <x v="0"/>
    <x v="0"/>
    <x v="61"/>
    <x v="61"/>
    <x v="0"/>
    <x v="0"/>
    <x v="0"/>
    <x v="0"/>
    <x v="55"/>
    <x v="54"/>
    <x v="62"/>
    <x v="0"/>
    <x v="0"/>
    <x v="0"/>
    <x v="0"/>
    <x v="1"/>
    <x v="0"/>
    <x v="3"/>
    <x v="4"/>
    <x v="61"/>
    <x v="4"/>
    <x v="37"/>
    <x v="37"/>
    <x v="37"/>
    <x v="54"/>
    <x v="13"/>
    <x v="62"/>
    <x v="62"/>
    <x v="15"/>
    <x v="58"/>
    <x v="15"/>
    <x v="18"/>
    <x v="13"/>
    <x v="0"/>
    <x v="0"/>
    <x v="0"/>
    <x v="18"/>
    <x v="10"/>
    <x v="0"/>
    <x v="62"/>
    <x v="0"/>
    <x v="6"/>
    <x v="2"/>
    <x v="2"/>
    <x v="0"/>
    <x v="0"/>
    <x v="0"/>
    <x v="0"/>
    <x v="0"/>
    <x v="0"/>
    <x v="0"/>
    <x v="0"/>
    <x v="0"/>
    <x v="0"/>
    <x v="0"/>
    <x v="0"/>
    <x v="0"/>
    <x v="0"/>
    <x v="0"/>
    <x v="1"/>
    <x v="0"/>
    <x v="0"/>
    <x v="0"/>
    <x v="0"/>
    <x v="0"/>
    <x v="2"/>
    <x v="0"/>
    <x v="0"/>
    <x v="0"/>
    <x v="16"/>
    <x v="7"/>
    <x v="0"/>
    <x v="16"/>
    <x v="16"/>
    <x v="0"/>
    <x v="33"/>
    <x v="14"/>
    <x v="0"/>
  </r>
  <r>
    <x v="0"/>
    <x v="0"/>
    <x v="0"/>
    <x v="63"/>
    <x v="0"/>
    <x v="0"/>
    <x v="0"/>
    <x v="62"/>
    <x v="62"/>
    <x v="0"/>
    <x v="0"/>
    <x v="0"/>
    <x v="0"/>
    <x v="56"/>
    <x v="55"/>
    <x v="63"/>
    <x v="0"/>
    <x v="0"/>
    <x v="0"/>
    <x v="0"/>
    <x v="0"/>
    <x v="0"/>
    <x v="1"/>
    <x v="1"/>
    <x v="62"/>
    <x v="6"/>
    <x v="38"/>
    <x v="38"/>
    <x v="38"/>
    <x v="55"/>
    <x v="2"/>
    <x v="63"/>
    <x v="63"/>
    <x v="16"/>
    <x v="59"/>
    <x v="16"/>
    <x v="17"/>
    <x v="13"/>
    <x v="0"/>
    <x v="0"/>
    <x v="0"/>
    <x v="17"/>
    <x v="10"/>
    <x v="0"/>
    <x v="63"/>
    <x v="0"/>
    <x v="0"/>
    <x v="11"/>
    <x v="30"/>
    <x v="0"/>
    <x v="0"/>
    <x v="0"/>
    <x v="0"/>
    <x v="0"/>
    <x v="0"/>
    <x v="0"/>
    <x v="0"/>
    <x v="0"/>
    <x v="0"/>
    <x v="0"/>
    <x v="0"/>
    <x v="0"/>
    <x v="0"/>
    <x v="18"/>
    <x v="2"/>
    <x v="0"/>
    <x v="0"/>
    <x v="0"/>
    <x v="0"/>
    <x v="0"/>
    <x v="1"/>
    <x v="0"/>
    <x v="0"/>
    <x v="0"/>
    <x v="1"/>
    <x v="8"/>
    <x v="0"/>
    <x v="1"/>
    <x v="1"/>
    <x v="0"/>
    <x v="45"/>
    <x v="5"/>
    <x v="1"/>
  </r>
  <r>
    <x v="0"/>
    <x v="0"/>
    <x v="0"/>
    <x v="64"/>
    <x v="0"/>
    <x v="0"/>
    <x v="0"/>
    <x v="63"/>
    <x v="63"/>
    <x v="0"/>
    <x v="0"/>
    <x v="0"/>
    <x v="0"/>
    <x v="57"/>
    <x v="56"/>
    <x v="64"/>
    <x v="0"/>
    <x v="0"/>
    <x v="0"/>
    <x v="0"/>
    <x v="0"/>
    <x v="0"/>
    <x v="0"/>
    <x v="1"/>
    <x v="63"/>
    <x v="6"/>
    <x v="38"/>
    <x v="38"/>
    <x v="38"/>
    <x v="56"/>
    <x v="11"/>
    <x v="64"/>
    <x v="64"/>
    <x v="3"/>
    <x v="60"/>
    <x v="3"/>
    <x v="17"/>
    <x v="13"/>
    <x v="0"/>
    <x v="0"/>
    <x v="0"/>
    <x v="17"/>
    <x v="10"/>
    <x v="1"/>
    <x v="64"/>
    <x v="0"/>
    <x v="7"/>
    <x v="1"/>
    <x v="2"/>
    <x v="0"/>
    <x v="0"/>
    <x v="0"/>
    <x v="0"/>
    <x v="0"/>
    <x v="0"/>
    <x v="0"/>
    <x v="0"/>
    <x v="0"/>
    <x v="0"/>
    <x v="0"/>
    <x v="0"/>
    <x v="0"/>
    <x v="0"/>
    <x v="19"/>
    <x v="7"/>
    <x v="0"/>
    <x v="0"/>
    <x v="0"/>
    <x v="0"/>
    <x v="0"/>
    <x v="1"/>
    <x v="0"/>
    <x v="0"/>
    <x v="0"/>
    <x v="15"/>
    <x v="8"/>
    <x v="0"/>
    <x v="15"/>
    <x v="15"/>
    <x v="0"/>
    <x v="43"/>
    <x v="6"/>
    <x v="1"/>
  </r>
  <r>
    <x v="0"/>
    <x v="0"/>
    <x v="0"/>
    <x v="65"/>
    <x v="0"/>
    <x v="0"/>
    <x v="0"/>
    <x v="64"/>
    <x v="64"/>
    <x v="0"/>
    <x v="0"/>
    <x v="1"/>
    <x v="0"/>
    <x v="58"/>
    <x v="57"/>
    <x v="65"/>
    <x v="0"/>
    <x v="0"/>
    <x v="0"/>
    <x v="1"/>
    <x v="1"/>
    <x v="0"/>
    <x v="8"/>
    <x v="14"/>
    <x v="64"/>
    <x v="7"/>
    <x v="39"/>
    <x v="39"/>
    <x v="39"/>
    <x v="36"/>
    <x v="40"/>
    <x v="65"/>
    <x v="65"/>
    <x v="15"/>
    <x v="61"/>
    <x v="15"/>
    <x v="20"/>
    <x v="13"/>
    <x v="0"/>
    <x v="0"/>
    <x v="0"/>
    <x v="20"/>
    <x v="10"/>
    <x v="0"/>
    <x v="65"/>
    <x v="0"/>
    <x v="18"/>
    <x v="0"/>
    <x v="31"/>
    <x v="0"/>
    <x v="0"/>
    <x v="0"/>
    <x v="0"/>
    <x v="0"/>
    <x v="0"/>
    <x v="0"/>
    <x v="0"/>
    <x v="0"/>
    <x v="0"/>
    <x v="0"/>
    <x v="0"/>
    <x v="0"/>
    <x v="0"/>
    <x v="0"/>
    <x v="28"/>
    <x v="0"/>
    <x v="0"/>
    <x v="0"/>
    <x v="0"/>
    <x v="0"/>
    <x v="5"/>
    <x v="0"/>
    <x v="0"/>
    <x v="0"/>
    <x v="18"/>
    <x v="8"/>
    <x v="0"/>
    <x v="18"/>
    <x v="18"/>
    <x v="0"/>
    <x v="46"/>
    <x v="9"/>
    <x v="4"/>
  </r>
  <r>
    <x v="0"/>
    <x v="0"/>
    <x v="0"/>
    <x v="66"/>
    <x v="0"/>
    <x v="0"/>
    <x v="0"/>
    <x v="65"/>
    <x v="65"/>
    <x v="0"/>
    <x v="0"/>
    <x v="0"/>
    <x v="0"/>
    <x v="59"/>
    <x v="58"/>
    <x v="66"/>
    <x v="0"/>
    <x v="0"/>
    <x v="0"/>
    <x v="0"/>
    <x v="2"/>
    <x v="0"/>
    <x v="12"/>
    <x v="10"/>
    <x v="65"/>
    <x v="7"/>
    <x v="39"/>
    <x v="39"/>
    <x v="39"/>
    <x v="57"/>
    <x v="22"/>
    <x v="66"/>
    <x v="66"/>
    <x v="15"/>
    <x v="62"/>
    <x v="15"/>
    <x v="14"/>
    <x v="13"/>
    <x v="0"/>
    <x v="0"/>
    <x v="0"/>
    <x v="14"/>
    <x v="10"/>
    <x v="0"/>
    <x v="66"/>
    <x v="4"/>
    <x v="13"/>
    <x v="8"/>
    <x v="32"/>
    <x v="0"/>
    <x v="0"/>
    <x v="0"/>
    <x v="0"/>
    <x v="0"/>
    <x v="0"/>
    <x v="0"/>
    <x v="0"/>
    <x v="0"/>
    <x v="0"/>
    <x v="0"/>
    <x v="0"/>
    <x v="0"/>
    <x v="0"/>
    <x v="0"/>
    <x v="3"/>
    <x v="0"/>
    <x v="0"/>
    <x v="0"/>
    <x v="0"/>
    <x v="0"/>
    <x v="16"/>
    <x v="0"/>
    <x v="0"/>
    <x v="0"/>
    <x v="12"/>
    <x v="8"/>
    <x v="0"/>
    <x v="12"/>
    <x v="12"/>
    <x v="0"/>
    <x v="47"/>
    <x v="6"/>
    <x v="1"/>
  </r>
  <r>
    <x v="0"/>
    <x v="0"/>
    <x v="0"/>
    <x v="67"/>
    <x v="0"/>
    <x v="0"/>
    <x v="0"/>
    <x v="66"/>
    <x v="66"/>
    <x v="0"/>
    <x v="0"/>
    <x v="0"/>
    <x v="0"/>
    <x v="60"/>
    <x v="59"/>
    <x v="67"/>
    <x v="0"/>
    <x v="0"/>
    <x v="3"/>
    <x v="3"/>
    <x v="0"/>
    <x v="0"/>
    <x v="24"/>
    <x v="15"/>
    <x v="66"/>
    <x v="4"/>
    <x v="40"/>
    <x v="40"/>
    <x v="40"/>
    <x v="58"/>
    <x v="41"/>
    <x v="67"/>
    <x v="67"/>
    <x v="15"/>
    <x v="63"/>
    <x v="15"/>
    <x v="14"/>
    <x v="13"/>
    <x v="0"/>
    <x v="0"/>
    <x v="0"/>
    <x v="14"/>
    <x v="10"/>
    <x v="0"/>
    <x v="67"/>
    <x v="8"/>
    <x v="5"/>
    <x v="7"/>
    <x v="33"/>
    <x v="0"/>
    <x v="0"/>
    <x v="0"/>
    <x v="0"/>
    <x v="0"/>
    <x v="0"/>
    <x v="0"/>
    <x v="0"/>
    <x v="0"/>
    <x v="0"/>
    <x v="0"/>
    <x v="0"/>
    <x v="0"/>
    <x v="0"/>
    <x v="0"/>
    <x v="29"/>
    <x v="0"/>
    <x v="0"/>
    <x v="0"/>
    <x v="0"/>
    <x v="0"/>
    <x v="17"/>
    <x v="0"/>
    <x v="0"/>
    <x v="0"/>
    <x v="12"/>
    <x v="6"/>
    <x v="0"/>
    <x v="12"/>
    <x v="12"/>
    <x v="0"/>
    <x v="48"/>
    <x v="23"/>
    <x v="1"/>
  </r>
  <r>
    <x v="0"/>
    <x v="0"/>
    <x v="0"/>
    <x v="68"/>
    <x v="0"/>
    <x v="0"/>
    <x v="0"/>
    <x v="67"/>
    <x v="67"/>
    <x v="0"/>
    <x v="0"/>
    <x v="0"/>
    <x v="0"/>
    <x v="61"/>
    <x v="60"/>
    <x v="68"/>
    <x v="0"/>
    <x v="0"/>
    <x v="1"/>
    <x v="2"/>
    <x v="0"/>
    <x v="0"/>
    <x v="5"/>
    <x v="5"/>
    <x v="67"/>
    <x v="2"/>
    <x v="41"/>
    <x v="41"/>
    <x v="41"/>
    <x v="59"/>
    <x v="9"/>
    <x v="68"/>
    <x v="68"/>
    <x v="3"/>
    <x v="64"/>
    <x v="3"/>
    <x v="16"/>
    <x v="13"/>
    <x v="0"/>
    <x v="0"/>
    <x v="0"/>
    <x v="16"/>
    <x v="10"/>
    <x v="0"/>
    <x v="68"/>
    <x v="4"/>
    <x v="18"/>
    <x v="3"/>
    <x v="21"/>
    <x v="0"/>
    <x v="0"/>
    <x v="0"/>
    <x v="0"/>
    <x v="0"/>
    <x v="0"/>
    <x v="0"/>
    <x v="0"/>
    <x v="0"/>
    <x v="0"/>
    <x v="0"/>
    <x v="0"/>
    <x v="0"/>
    <x v="0"/>
    <x v="0"/>
    <x v="5"/>
    <x v="0"/>
    <x v="0"/>
    <x v="0"/>
    <x v="0"/>
    <x v="0"/>
    <x v="18"/>
    <x v="0"/>
    <x v="0"/>
    <x v="0"/>
    <x v="14"/>
    <x v="7"/>
    <x v="0"/>
    <x v="14"/>
    <x v="14"/>
    <x v="0"/>
    <x v="35"/>
    <x v="24"/>
    <x v="2"/>
  </r>
  <r>
    <x v="0"/>
    <x v="0"/>
    <x v="0"/>
    <x v="69"/>
    <x v="0"/>
    <x v="0"/>
    <x v="0"/>
    <x v="68"/>
    <x v="68"/>
    <x v="0"/>
    <x v="0"/>
    <x v="0"/>
    <x v="0"/>
    <x v="62"/>
    <x v="61"/>
    <x v="69"/>
    <x v="0"/>
    <x v="0"/>
    <x v="0"/>
    <x v="0"/>
    <x v="2"/>
    <x v="0"/>
    <x v="0"/>
    <x v="10"/>
    <x v="68"/>
    <x v="8"/>
    <x v="42"/>
    <x v="42"/>
    <x v="42"/>
    <x v="1"/>
    <x v="42"/>
    <x v="69"/>
    <x v="69"/>
    <x v="17"/>
    <x v="65"/>
    <x v="17"/>
    <x v="15"/>
    <x v="13"/>
    <x v="0"/>
    <x v="0"/>
    <x v="0"/>
    <x v="15"/>
    <x v="10"/>
    <x v="0"/>
    <x v="69"/>
    <x v="0"/>
    <x v="18"/>
    <x v="0"/>
    <x v="34"/>
    <x v="0"/>
    <x v="0"/>
    <x v="0"/>
    <x v="0"/>
    <x v="0"/>
    <x v="0"/>
    <x v="0"/>
    <x v="0"/>
    <x v="0"/>
    <x v="0"/>
    <x v="0"/>
    <x v="0"/>
    <x v="0"/>
    <x v="0"/>
    <x v="0"/>
    <x v="20"/>
    <x v="0"/>
    <x v="0"/>
    <x v="0"/>
    <x v="0"/>
    <x v="0"/>
    <x v="9"/>
    <x v="0"/>
    <x v="0"/>
    <x v="0"/>
    <x v="1"/>
    <x v="6"/>
    <x v="0"/>
    <x v="1"/>
    <x v="1"/>
    <x v="0"/>
    <x v="49"/>
    <x v="14"/>
    <x v="0"/>
  </r>
  <r>
    <x v="0"/>
    <x v="0"/>
    <x v="0"/>
    <x v="70"/>
    <x v="0"/>
    <x v="0"/>
    <x v="0"/>
    <x v="69"/>
    <x v="69"/>
    <x v="0"/>
    <x v="0"/>
    <x v="0"/>
    <x v="0"/>
    <x v="63"/>
    <x v="60"/>
    <x v="70"/>
    <x v="0"/>
    <x v="0"/>
    <x v="0"/>
    <x v="0"/>
    <x v="0"/>
    <x v="0"/>
    <x v="0"/>
    <x v="1"/>
    <x v="69"/>
    <x v="10"/>
    <x v="43"/>
    <x v="43"/>
    <x v="43"/>
    <x v="60"/>
    <x v="43"/>
    <x v="70"/>
    <x v="70"/>
    <x v="5"/>
    <x v="66"/>
    <x v="5"/>
    <x v="17"/>
    <x v="13"/>
    <x v="0"/>
    <x v="0"/>
    <x v="0"/>
    <x v="17"/>
    <x v="10"/>
    <x v="0"/>
    <x v="70"/>
    <x v="0"/>
    <x v="13"/>
    <x v="11"/>
    <x v="18"/>
    <x v="0"/>
    <x v="0"/>
    <x v="0"/>
    <x v="0"/>
    <x v="0"/>
    <x v="0"/>
    <x v="0"/>
    <x v="0"/>
    <x v="0"/>
    <x v="0"/>
    <x v="0"/>
    <x v="0"/>
    <x v="0"/>
    <x v="0"/>
    <x v="0"/>
    <x v="1"/>
    <x v="0"/>
    <x v="0"/>
    <x v="0"/>
    <x v="0"/>
    <x v="0"/>
    <x v="19"/>
    <x v="0"/>
    <x v="0"/>
    <x v="0"/>
    <x v="15"/>
    <x v="7"/>
    <x v="0"/>
    <x v="15"/>
    <x v="15"/>
    <x v="0"/>
    <x v="42"/>
    <x v="6"/>
    <x v="1"/>
  </r>
  <r>
    <x v="0"/>
    <x v="0"/>
    <x v="0"/>
    <x v="71"/>
    <x v="0"/>
    <x v="0"/>
    <x v="0"/>
    <x v="70"/>
    <x v="70"/>
    <x v="0"/>
    <x v="0"/>
    <x v="0"/>
    <x v="0"/>
    <x v="64"/>
    <x v="62"/>
    <x v="71"/>
    <x v="0"/>
    <x v="0"/>
    <x v="0"/>
    <x v="0"/>
    <x v="0"/>
    <x v="0"/>
    <x v="12"/>
    <x v="1"/>
    <x v="70"/>
    <x v="9"/>
    <x v="44"/>
    <x v="44"/>
    <x v="44"/>
    <x v="61"/>
    <x v="44"/>
    <x v="71"/>
    <x v="71"/>
    <x v="17"/>
    <x v="67"/>
    <x v="17"/>
    <x v="17"/>
    <x v="13"/>
    <x v="0"/>
    <x v="0"/>
    <x v="0"/>
    <x v="17"/>
    <x v="10"/>
    <x v="0"/>
    <x v="71"/>
    <x v="4"/>
    <x v="16"/>
    <x v="11"/>
    <x v="35"/>
    <x v="0"/>
    <x v="0"/>
    <x v="0"/>
    <x v="0"/>
    <x v="0"/>
    <x v="0"/>
    <x v="0"/>
    <x v="0"/>
    <x v="0"/>
    <x v="0"/>
    <x v="0"/>
    <x v="0"/>
    <x v="0"/>
    <x v="0"/>
    <x v="0"/>
    <x v="1"/>
    <x v="0"/>
    <x v="0"/>
    <x v="0"/>
    <x v="0"/>
    <x v="0"/>
    <x v="20"/>
    <x v="0"/>
    <x v="0"/>
    <x v="0"/>
    <x v="15"/>
    <x v="6"/>
    <x v="0"/>
    <x v="15"/>
    <x v="15"/>
    <x v="0"/>
    <x v="32"/>
    <x v="25"/>
    <x v="2"/>
  </r>
  <r>
    <x v="0"/>
    <x v="0"/>
    <x v="0"/>
    <x v="72"/>
    <x v="0"/>
    <x v="0"/>
    <x v="0"/>
    <x v="71"/>
    <x v="71"/>
    <x v="0"/>
    <x v="0"/>
    <x v="0"/>
    <x v="0"/>
    <x v="65"/>
    <x v="3"/>
    <x v="72"/>
    <x v="0"/>
    <x v="0"/>
    <x v="0"/>
    <x v="0"/>
    <x v="0"/>
    <x v="0"/>
    <x v="0"/>
    <x v="1"/>
    <x v="71"/>
    <x v="9"/>
    <x v="44"/>
    <x v="44"/>
    <x v="44"/>
    <x v="62"/>
    <x v="44"/>
    <x v="72"/>
    <x v="72"/>
    <x v="17"/>
    <x v="68"/>
    <x v="17"/>
    <x v="17"/>
    <x v="13"/>
    <x v="0"/>
    <x v="0"/>
    <x v="0"/>
    <x v="17"/>
    <x v="10"/>
    <x v="0"/>
    <x v="72"/>
    <x v="0"/>
    <x v="9"/>
    <x v="0"/>
    <x v="2"/>
    <x v="0"/>
    <x v="0"/>
    <x v="0"/>
    <x v="0"/>
    <x v="0"/>
    <x v="0"/>
    <x v="0"/>
    <x v="0"/>
    <x v="0"/>
    <x v="0"/>
    <x v="0"/>
    <x v="0"/>
    <x v="0"/>
    <x v="0"/>
    <x v="0"/>
    <x v="1"/>
    <x v="0"/>
    <x v="0"/>
    <x v="0"/>
    <x v="0"/>
    <x v="0"/>
    <x v="20"/>
    <x v="0"/>
    <x v="0"/>
    <x v="0"/>
    <x v="15"/>
    <x v="6"/>
    <x v="0"/>
    <x v="15"/>
    <x v="15"/>
    <x v="0"/>
    <x v="32"/>
    <x v="24"/>
    <x v="0"/>
  </r>
  <r>
    <x v="0"/>
    <x v="0"/>
    <x v="0"/>
    <x v="73"/>
    <x v="0"/>
    <x v="0"/>
    <x v="0"/>
    <x v="72"/>
    <x v="72"/>
    <x v="0"/>
    <x v="0"/>
    <x v="0"/>
    <x v="0"/>
    <x v="66"/>
    <x v="63"/>
    <x v="73"/>
    <x v="0"/>
    <x v="0"/>
    <x v="0"/>
    <x v="0"/>
    <x v="0"/>
    <x v="0"/>
    <x v="12"/>
    <x v="1"/>
    <x v="72"/>
    <x v="9"/>
    <x v="44"/>
    <x v="44"/>
    <x v="44"/>
    <x v="63"/>
    <x v="44"/>
    <x v="73"/>
    <x v="73"/>
    <x v="17"/>
    <x v="69"/>
    <x v="17"/>
    <x v="17"/>
    <x v="13"/>
    <x v="0"/>
    <x v="0"/>
    <x v="0"/>
    <x v="17"/>
    <x v="10"/>
    <x v="0"/>
    <x v="73"/>
    <x v="8"/>
    <x v="5"/>
    <x v="7"/>
    <x v="36"/>
    <x v="0"/>
    <x v="0"/>
    <x v="0"/>
    <x v="0"/>
    <x v="0"/>
    <x v="0"/>
    <x v="0"/>
    <x v="0"/>
    <x v="0"/>
    <x v="0"/>
    <x v="0"/>
    <x v="0"/>
    <x v="0"/>
    <x v="0"/>
    <x v="0"/>
    <x v="1"/>
    <x v="0"/>
    <x v="0"/>
    <x v="0"/>
    <x v="0"/>
    <x v="0"/>
    <x v="20"/>
    <x v="0"/>
    <x v="0"/>
    <x v="0"/>
    <x v="15"/>
    <x v="6"/>
    <x v="0"/>
    <x v="15"/>
    <x v="15"/>
    <x v="0"/>
    <x v="32"/>
    <x v="24"/>
    <x v="5"/>
  </r>
  <r>
    <x v="0"/>
    <x v="0"/>
    <x v="0"/>
    <x v="74"/>
    <x v="0"/>
    <x v="0"/>
    <x v="0"/>
    <x v="73"/>
    <x v="73"/>
    <x v="0"/>
    <x v="0"/>
    <x v="1"/>
    <x v="0"/>
    <x v="67"/>
    <x v="64"/>
    <x v="74"/>
    <x v="0"/>
    <x v="0"/>
    <x v="0"/>
    <x v="1"/>
    <x v="0"/>
    <x v="0"/>
    <x v="25"/>
    <x v="11"/>
    <x v="73"/>
    <x v="2"/>
    <x v="45"/>
    <x v="45"/>
    <x v="45"/>
    <x v="16"/>
    <x v="45"/>
    <x v="74"/>
    <x v="74"/>
    <x v="16"/>
    <x v="70"/>
    <x v="16"/>
    <x v="16"/>
    <x v="13"/>
    <x v="0"/>
    <x v="0"/>
    <x v="0"/>
    <x v="16"/>
    <x v="10"/>
    <x v="0"/>
    <x v="74"/>
    <x v="4"/>
    <x v="4"/>
    <x v="6"/>
    <x v="37"/>
    <x v="0"/>
    <x v="0"/>
    <x v="0"/>
    <x v="0"/>
    <x v="0"/>
    <x v="0"/>
    <x v="0"/>
    <x v="0"/>
    <x v="0"/>
    <x v="0"/>
    <x v="0"/>
    <x v="0"/>
    <x v="0"/>
    <x v="0"/>
    <x v="0"/>
    <x v="30"/>
    <x v="0"/>
    <x v="0"/>
    <x v="0"/>
    <x v="0"/>
    <x v="0"/>
    <x v="21"/>
    <x v="0"/>
    <x v="0"/>
    <x v="0"/>
    <x v="17"/>
    <x v="7"/>
    <x v="0"/>
    <x v="17"/>
    <x v="17"/>
    <x v="0"/>
    <x v="50"/>
    <x v="1"/>
    <x v="0"/>
  </r>
  <r>
    <x v="0"/>
    <x v="0"/>
    <x v="0"/>
    <x v="75"/>
    <x v="0"/>
    <x v="0"/>
    <x v="0"/>
    <x v="74"/>
    <x v="74"/>
    <x v="0"/>
    <x v="0"/>
    <x v="0"/>
    <x v="0"/>
    <x v="68"/>
    <x v="65"/>
    <x v="75"/>
    <x v="0"/>
    <x v="0"/>
    <x v="1"/>
    <x v="3"/>
    <x v="2"/>
    <x v="0"/>
    <x v="26"/>
    <x v="16"/>
    <x v="74"/>
    <x v="16"/>
    <x v="46"/>
    <x v="46"/>
    <x v="46"/>
    <x v="64"/>
    <x v="46"/>
    <x v="75"/>
    <x v="75"/>
    <x v="15"/>
    <x v="71"/>
    <x v="15"/>
    <x v="15"/>
    <x v="13"/>
    <x v="0"/>
    <x v="0"/>
    <x v="0"/>
    <x v="15"/>
    <x v="10"/>
    <x v="0"/>
    <x v="75"/>
    <x v="0"/>
    <x v="2"/>
    <x v="11"/>
    <x v="38"/>
    <x v="0"/>
    <x v="0"/>
    <x v="0"/>
    <x v="0"/>
    <x v="0"/>
    <x v="0"/>
    <x v="0"/>
    <x v="0"/>
    <x v="0"/>
    <x v="0"/>
    <x v="0"/>
    <x v="0"/>
    <x v="0"/>
    <x v="0"/>
    <x v="0"/>
    <x v="31"/>
    <x v="0"/>
    <x v="0"/>
    <x v="0"/>
    <x v="0"/>
    <x v="0"/>
    <x v="15"/>
    <x v="0"/>
    <x v="0"/>
    <x v="0"/>
    <x v="1"/>
    <x v="6"/>
    <x v="0"/>
    <x v="1"/>
    <x v="1"/>
    <x v="0"/>
    <x v="49"/>
    <x v="26"/>
    <x v="2"/>
  </r>
  <r>
    <x v="0"/>
    <x v="0"/>
    <x v="0"/>
    <x v="76"/>
    <x v="0"/>
    <x v="0"/>
    <x v="0"/>
    <x v="75"/>
    <x v="75"/>
    <x v="0"/>
    <x v="0"/>
    <x v="1"/>
    <x v="0"/>
    <x v="69"/>
    <x v="27"/>
    <x v="76"/>
    <x v="0"/>
    <x v="0"/>
    <x v="0"/>
    <x v="1"/>
    <x v="0"/>
    <x v="4"/>
    <x v="27"/>
    <x v="2"/>
    <x v="75"/>
    <x v="10"/>
    <x v="47"/>
    <x v="47"/>
    <x v="47"/>
    <x v="65"/>
    <x v="47"/>
    <x v="76"/>
    <x v="76"/>
    <x v="15"/>
    <x v="72"/>
    <x v="15"/>
    <x v="16"/>
    <x v="13"/>
    <x v="0"/>
    <x v="0"/>
    <x v="0"/>
    <x v="16"/>
    <x v="10"/>
    <x v="0"/>
    <x v="76"/>
    <x v="0"/>
    <x v="14"/>
    <x v="3"/>
    <x v="2"/>
    <x v="0"/>
    <x v="0"/>
    <x v="0"/>
    <x v="0"/>
    <x v="0"/>
    <x v="0"/>
    <x v="0"/>
    <x v="0"/>
    <x v="0"/>
    <x v="0"/>
    <x v="0"/>
    <x v="0"/>
    <x v="0"/>
    <x v="0"/>
    <x v="0"/>
    <x v="22"/>
    <x v="0"/>
    <x v="0"/>
    <x v="0"/>
    <x v="0"/>
    <x v="0"/>
    <x v="3"/>
    <x v="0"/>
    <x v="0"/>
    <x v="0"/>
    <x v="14"/>
    <x v="6"/>
    <x v="0"/>
    <x v="14"/>
    <x v="14"/>
    <x v="0"/>
    <x v="51"/>
    <x v="9"/>
    <x v="4"/>
  </r>
  <r>
    <x v="0"/>
    <x v="0"/>
    <x v="0"/>
    <x v="77"/>
    <x v="0"/>
    <x v="2"/>
    <x v="0"/>
    <x v="76"/>
    <x v="76"/>
    <x v="0"/>
    <x v="0"/>
    <x v="1"/>
    <x v="0"/>
    <x v="69"/>
    <x v="66"/>
    <x v="77"/>
    <x v="0"/>
    <x v="0"/>
    <x v="0"/>
    <x v="1"/>
    <x v="0"/>
    <x v="0"/>
    <x v="27"/>
    <x v="2"/>
    <x v="76"/>
    <x v="10"/>
    <x v="47"/>
    <x v="47"/>
    <x v="47"/>
    <x v="66"/>
    <x v="47"/>
    <x v="77"/>
    <x v="77"/>
    <x v="15"/>
    <x v="73"/>
    <x v="15"/>
    <x v="16"/>
    <x v="13"/>
    <x v="0"/>
    <x v="0"/>
    <x v="0"/>
    <x v="16"/>
    <x v="10"/>
    <x v="0"/>
    <x v="77"/>
    <x v="0"/>
    <x v="10"/>
    <x v="2"/>
    <x v="39"/>
    <x v="0"/>
    <x v="0"/>
    <x v="0"/>
    <x v="0"/>
    <x v="0"/>
    <x v="0"/>
    <x v="0"/>
    <x v="0"/>
    <x v="13"/>
    <x v="0"/>
    <x v="0"/>
    <x v="0"/>
    <x v="0"/>
    <x v="0"/>
    <x v="0"/>
    <x v="32"/>
    <x v="0"/>
    <x v="0"/>
    <x v="0"/>
    <x v="0"/>
    <x v="0"/>
    <x v="3"/>
    <x v="0"/>
    <x v="0"/>
    <x v="0"/>
    <x v="14"/>
    <x v="6"/>
    <x v="0"/>
    <x v="14"/>
    <x v="14"/>
    <x v="0"/>
    <x v="51"/>
    <x v="27"/>
    <x v="4"/>
  </r>
  <r>
    <x v="0"/>
    <x v="0"/>
    <x v="0"/>
    <x v="78"/>
    <x v="0"/>
    <x v="2"/>
    <x v="0"/>
    <x v="77"/>
    <x v="77"/>
    <x v="0"/>
    <x v="0"/>
    <x v="1"/>
    <x v="0"/>
    <x v="70"/>
    <x v="67"/>
    <x v="78"/>
    <x v="0"/>
    <x v="0"/>
    <x v="0"/>
    <x v="1"/>
    <x v="0"/>
    <x v="0"/>
    <x v="6"/>
    <x v="6"/>
    <x v="77"/>
    <x v="6"/>
    <x v="48"/>
    <x v="48"/>
    <x v="48"/>
    <x v="67"/>
    <x v="10"/>
    <x v="78"/>
    <x v="78"/>
    <x v="15"/>
    <x v="74"/>
    <x v="15"/>
    <x v="16"/>
    <x v="13"/>
    <x v="0"/>
    <x v="0"/>
    <x v="0"/>
    <x v="16"/>
    <x v="10"/>
    <x v="0"/>
    <x v="78"/>
    <x v="0"/>
    <x v="0"/>
    <x v="0"/>
    <x v="5"/>
    <x v="0"/>
    <x v="0"/>
    <x v="0"/>
    <x v="0"/>
    <x v="0"/>
    <x v="0"/>
    <x v="14"/>
    <x v="1"/>
    <x v="14"/>
    <x v="1"/>
    <x v="10"/>
    <x v="14"/>
    <x v="0"/>
    <x v="1"/>
    <x v="0"/>
    <x v="6"/>
    <x v="0"/>
    <x v="0"/>
    <x v="0"/>
    <x v="0"/>
    <x v="0"/>
    <x v="3"/>
    <x v="0"/>
    <x v="0"/>
    <x v="0"/>
    <x v="1"/>
    <x v="8"/>
    <x v="14"/>
    <x v="1"/>
    <x v="1"/>
    <x v="0"/>
    <x v="52"/>
    <x v="5"/>
    <x v="1"/>
  </r>
  <r>
    <x v="0"/>
    <x v="0"/>
    <x v="0"/>
    <x v="79"/>
    <x v="0"/>
    <x v="0"/>
    <x v="0"/>
    <x v="78"/>
    <x v="78"/>
    <x v="0"/>
    <x v="0"/>
    <x v="0"/>
    <x v="0"/>
    <x v="71"/>
    <x v="68"/>
    <x v="79"/>
    <x v="0"/>
    <x v="0"/>
    <x v="0"/>
    <x v="0"/>
    <x v="0"/>
    <x v="0"/>
    <x v="23"/>
    <x v="1"/>
    <x v="78"/>
    <x v="8"/>
    <x v="49"/>
    <x v="49"/>
    <x v="49"/>
    <x v="68"/>
    <x v="39"/>
    <x v="79"/>
    <x v="79"/>
    <x v="15"/>
    <x v="75"/>
    <x v="15"/>
    <x v="17"/>
    <x v="13"/>
    <x v="0"/>
    <x v="0"/>
    <x v="0"/>
    <x v="17"/>
    <x v="10"/>
    <x v="0"/>
    <x v="79"/>
    <x v="0"/>
    <x v="8"/>
    <x v="6"/>
    <x v="40"/>
    <x v="0"/>
    <x v="0"/>
    <x v="0"/>
    <x v="0"/>
    <x v="0"/>
    <x v="0"/>
    <x v="0"/>
    <x v="0"/>
    <x v="0"/>
    <x v="0"/>
    <x v="0"/>
    <x v="0"/>
    <x v="0"/>
    <x v="0"/>
    <x v="0"/>
    <x v="25"/>
    <x v="0"/>
    <x v="0"/>
    <x v="0"/>
    <x v="0"/>
    <x v="0"/>
    <x v="15"/>
    <x v="0"/>
    <x v="0"/>
    <x v="0"/>
    <x v="1"/>
    <x v="7"/>
    <x v="0"/>
    <x v="1"/>
    <x v="1"/>
    <x v="0"/>
    <x v="21"/>
    <x v="28"/>
    <x v="1"/>
  </r>
  <r>
    <x v="0"/>
    <x v="0"/>
    <x v="0"/>
    <x v="80"/>
    <x v="0"/>
    <x v="0"/>
    <x v="0"/>
    <x v="79"/>
    <x v="79"/>
    <x v="0"/>
    <x v="0"/>
    <x v="0"/>
    <x v="0"/>
    <x v="72"/>
    <x v="69"/>
    <x v="80"/>
    <x v="0"/>
    <x v="0"/>
    <x v="0"/>
    <x v="0"/>
    <x v="0"/>
    <x v="0"/>
    <x v="2"/>
    <x v="3"/>
    <x v="79"/>
    <x v="8"/>
    <x v="50"/>
    <x v="50"/>
    <x v="50"/>
    <x v="69"/>
    <x v="4"/>
    <x v="80"/>
    <x v="80"/>
    <x v="15"/>
    <x v="76"/>
    <x v="15"/>
    <x v="17"/>
    <x v="13"/>
    <x v="0"/>
    <x v="0"/>
    <x v="0"/>
    <x v="17"/>
    <x v="10"/>
    <x v="0"/>
    <x v="80"/>
    <x v="0"/>
    <x v="12"/>
    <x v="9"/>
    <x v="21"/>
    <x v="0"/>
    <x v="0"/>
    <x v="0"/>
    <x v="0"/>
    <x v="0"/>
    <x v="0"/>
    <x v="0"/>
    <x v="0"/>
    <x v="0"/>
    <x v="0"/>
    <x v="0"/>
    <x v="0"/>
    <x v="0"/>
    <x v="0"/>
    <x v="0"/>
    <x v="3"/>
    <x v="0"/>
    <x v="0"/>
    <x v="0"/>
    <x v="0"/>
    <x v="0"/>
    <x v="0"/>
    <x v="0"/>
    <x v="0"/>
    <x v="0"/>
    <x v="15"/>
    <x v="3"/>
    <x v="0"/>
    <x v="15"/>
    <x v="15"/>
    <x v="0"/>
    <x v="53"/>
    <x v="19"/>
    <x v="4"/>
  </r>
  <r>
    <x v="0"/>
    <x v="0"/>
    <x v="0"/>
    <x v="81"/>
    <x v="0"/>
    <x v="0"/>
    <x v="0"/>
    <x v="80"/>
    <x v="80"/>
    <x v="0"/>
    <x v="0"/>
    <x v="0"/>
    <x v="0"/>
    <x v="73"/>
    <x v="36"/>
    <x v="81"/>
    <x v="0"/>
    <x v="0"/>
    <x v="1"/>
    <x v="3"/>
    <x v="2"/>
    <x v="0"/>
    <x v="26"/>
    <x v="1"/>
    <x v="80"/>
    <x v="17"/>
    <x v="51"/>
    <x v="51"/>
    <x v="51"/>
    <x v="1"/>
    <x v="48"/>
    <x v="81"/>
    <x v="81"/>
    <x v="3"/>
    <x v="77"/>
    <x v="3"/>
    <x v="15"/>
    <x v="13"/>
    <x v="0"/>
    <x v="0"/>
    <x v="0"/>
    <x v="15"/>
    <x v="10"/>
    <x v="0"/>
    <x v="81"/>
    <x v="0"/>
    <x v="3"/>
    <x v="6"/>
    <x v="2"/>
    <x v="0"/>
    <x v="0"/>
    <x v="0"/>
    <x v="0"/>
    <x v="0"/>
    <x v="0"/>
    <x v="0"/>
    <x v="0"/>
    <x v="0"/>
    <x v="0"/>
    <x v="0"/>
    <x v="0"/>
    <x v="0"/>
    <x v="0"/>
    <x v="20"/>
    <x v="33"/>
    <x v="0"/>
    <x v="0"/>
    <x v="0"/>
    <x v="0"/>
    <x v="0"/>
    <x v="15"/>
    <x v="0"/>
    <x v="0"/>
    <x v="0"/>
    <x v="13"/>
    <x v="7"/>
    <x v="0"/>
    <x v="13"/>
    <x v="13"/>
    <x v="0"/>
    <x v="25"/>
    <x v="7"/>
    <x v="1"/>
  </r>
  <r>
    <x v="0"/>
    <x v="0"/>
    <x v="0"/>
    <x v="82"/>
    <x v="0"/>
    <x v="0"/>
    <x v="0"/>
    <x v="81"/>
    <x v="81"/>
    <x v="0"/>
    <x v="0"/>
    <x v="0"/>
    <x v="0"/>
    <x v="20"/>
    <x v="70"/>
    <x v="82"/>
    <x v="0"/>
    <x v="0"/>
    <x v="0"/>
    <x v="0"/>
    <x v="2"/>
    <x v="0"/>
    <x v="13"/>
    <x v="1"/>
    <x v="81"/>
    <x v="17"/>
    <x v="51"/>
    <x v="51"/>
    <x v="51"/>
    <x v="70"/>
    <x v="49"/>
    <x v="82"/>
    <x v="82"/>
    <x v="2"/>
    <x v="78"/>
    <x v="2"/>
    <x v="15"/>
    <x v="13"/>
    <x v="0"/>
    <x v="0"/>
    <x v="0"/>
    <x v="15"/>
    <x v="10"/>
    <x v="0"/>
    <x v="82"/>
    <x v="0"/>
    <x v="1"/>
    <x v="3"/>
    <x v="41"/>
    <x v="0"/>
    <x v="0"/>
    <x v="0"/>
    <x v="0"/>
    <x v="0"/>
    <x v="0"/>
    <x v="0"/>
    <x v="0"/>
    <x v="0"/>
    <x v="0"/>
    <x v="0"/>
    <x v="0"/>
    <x v="0"/>
    <x v="0"/>
    <x v="0"/>
    <x v="13"/>
    <x v="0"/>
    <x v="0"/>
    <x v="0"/>
    <x v="0"/>
    <x v="0"/>
    <x v="15"/>
    <x v="0"/>
    <x v="0"/>
    <x v="0"/>
    <x v="13"/>
    <x v="7"/>
    <x v="0"/>
    <x v="13"/>
    <x v="13"/>
    <x v="0"/>
    <x v="25"/>
    <x v="6"/>
    <x v="1"/>
  </r>
  <r>
    <x v="0"/>
    <x v="0"/>
    <x v="0"/>
    <x v="83"/>
    <x v="0"/>
    <x v="0"/>
    <x v="0"/>
    <x v="82"/>
    <x v="82"/>
    <x v="0"/>
    <x v="0"/>
    <x v="0"/>
    <x v="0"/>
    <x v="74"/>
    <x v="46"/>
    <x v="83"/>
    <x v="0"/>
    <x v="0"/>
    <x v="0"/>
    <x v="0"/>
    <x v="0"/>
    <x v="0"/>
    <x v="28"/>
    <x v="17"/>
    <x v="82"/>
    <x v="17"/>
    <x v="51"/>
    <x v="51"/>
    <x v="51"/>
    <x v="71"/>
    <x v="50"/>
    <x v="83"/>
    <x v="83"/>
    <x v="3"/>
    <x v="79"/>
    <x v="3"/>
    <x v="17"/>
    <x v="13"/>
    <x v="0"/>
    <x v="0"/>
    <x v="0"/>
    <x v="17"/>
    <x v="10"/>
    <x v="0"/>
    <x v="83"/>
    <x v="0"/>
    <x v="8"/>
    <x v="4"/>
    <x v="41"/>
    <x v="0"/>
    <x v="0"/>
    <x v="0"/>
    <x v="0"/>
    <x v="0"/>
    <x v="0"/>
    <x v="0"/>
    <x v="0"/>
    <x v="0"/>
    <x v="0"/>
    <x v="0"/>
    <x v="0"/>
    <x v="0"/>
    <x v="0"/>
    <x v="0"/>
    <x v="1"/>
    <x v="0"/>
    <x v="0"/>
    <x v="0"/>
    <x v="0"/>
    <x v="0"/>
    <x v="2"/>
    <x v="0"/>
    <x v="0"/>
    <x v="0"/>
    <x v="15"/>
    <x v="7"/>
    <x v="0"/>
    <x v="15"/>
    <x v="15"/>
    <x v="0"/>
    <x v="42"/>
    <x v="19"/>
    <x v="4"/>
  </r>
  <r>
    <x v="0"/>
    <x v="0"/>
    <x v="0"/>
    <x v="84"/>
    <x v="0"/>
    <x v="0"/>
    <x v="0"/>
    <x v="83"/>
    <x v="83"/>
    <x v="0"/>
    <x v="0"/>
    <x v="0"/>
    <x v="0"/>
    <x v="75"/>
    <x v="71"/>
    <x v="84"/>
    <x v="0"/>
    <x v="0"/>
    <x v="0"/>
    <x v="0"/>
    <x v="0"/>
    <x v="0"/>
    <x v="2"/>
    <x v="18"/>
    <x v="83"/>
    <x v="9"/>
    <x v="52"/>
    <x v="52"/>
    <x v="52"/>
    <x v="72"/>
    <x v="51"/>
    <x v="84"/>
    <x v="84"/>
    <x v="3"/>
    <x v="80"/>
    <x v="3"/>
    <x v="17"/>
    <x v="13"/>
    <x v="0"/>
    <x v="0"/>
    <x v="0"/>
    <x v="17"/>
    <x v="10"/>
    <x v="0"/>
    <x v="84"/>
    <x v="0"/>
    <x v="12"/>
    <x v="4"/>
    <x v="41"/>
    <x v="0"/>
    <x v="0"/>
    <x v="0"/>
    <x v="0"/>
    <x v="0"/>
    <x v="0"/>
    <x v="0"/>
    <x v="0"/>
    <x v="0"/>
    <x v="0"/>
    <x v="0"/>
    <x v="0"/>
    <x v="0"/>
    <x v="0"/>
    <x v="0"/>
    <x v="3"/>
    <x v="0"/>
    <x v="0"/>
    <x v="0"/>
    <x v="0"/>
    <x v="0"/>
    <x v="0"/>
    <x v="0"/>
    <x v="0"/>
    <x v="0"/>
    <x v="15"/>
    <x v="6"/>
    <x v="0"/>
    <x v="15"/>
    <x v="15"/>
    <x v="0"/>
    <x v="32"/>
    <x v="19"/>
    <x v="4"/>
  </r>
  <r>
    <x v="0"/>
    <x v="0"/>
    <x v="0"/>
    <x v="85"/>
    <x v="0"/>
    <x v="2"/>
    <x v="0"/>
    <x v="84"/>
    <x v="84"/>
    <x v="0"/>
    <x v="0"/>
    <x v="1"/>
    <x v="0"/>
    <x v="76"/>
    <x v="72"/>
    <x v="85"/>
    <x v="0"/>
    <x v="0"/>
    <x v="1"/>
    <x v="1"/>
    <x v="0"/>
    <x v="0"/>
    <x v="17"/>
    <x v="2"/>
    <x v="84"/>
    <x v="18"/>
    <x v="53"/>
    <x v="53"/>
    <x v="53"/>
    <x v="73"/>
    <x v="52"/>
    <x v="85"/>
    <x v="85"/>
    <x v="5"/>
    <x v="81"/>
    <x v="5"/>
    <x v="17"/>
    <x v="13"/>
    <x v="0"/>
    <x v="0"/>
    <x v="0"/>
    <x v="17"/>
    <x v="10"/>
    <x v="1"/>
    <x v="85"/>
    <x v="0"/>
    <x v="20"/>
    <x v="6"/>
    <x v="2"/>
    <x v="0"/>
    <x v="0"/>
    <x v="0"/>
    <x v="0"/>
    <x v="0"/>
    <x v="0"/>
    <x v="15"/>
    <x v="1"/>
    <x v="15"/>
    <x v="1"/>
    <x v="11"/>
    <x v="15"/>
    <x v="0"/>
    <x v="1"/>
    <x v="0"/>
    <x v="34"/>
    <x v="0"/>
    <x v="0"/>
    <x v="0"/>
    <x v="0"/>
    <x v="0"/>
    <x v="3"/>
    <x v="0"/>
    <x v="0"/>
    <x v="0"/>
    <x v="15"/>
    <x v="7"/>
    <x v="15"/>
    <x v="15"/>
    <x v="15"/>
    <x v="0"/>
    <x v="54"/>
    <x v="3"/>
    <x v="5"/>
  </r>
  <r>
    <x v="0"/>
    <x v="0"/>
    <x v="0"/>
    <x v="86"/>
    <x v="0"/>
    <x v="0"/>
    <x v="0"/>
    <x v="85"/>
    <x v="85"/>
    <x v="0"/>
    <x v="0"/>
    <x v="0"/>
    <x v="0"/>
    <x v="27"/>
    <x v="23"/>
    <x v="86"/>
    <x v="0"/>
    <x v="0"/>
    <x v="0"/>
    <x v="0"/>
    <x v="2"/>
    <x v="0"/>
    <x v="0"/>
    <x v="10"/>
    <x v="85"/>
    <x v="1"/>
    <x v="54"/>
    <x v="54"/>
    <x v="54"/>
    <x v="74"/>
    <x v="32"/>
    <x v="86"/>
    <x v="86"/>
    <x v="15"/>
    <x v="82"/>
    <x v="15"/>
    <x v="15"/>
    <x v="13"/>
    <x v="0"/>
    <x v="0"/>
    <x v="0"/>
    <x v="15"/>
    <x v="10"/>
    <x v="0"/>
    <x v="86"/>
    <x v="0"/>
    <x v="0"/>
    <x v="1"/>
    <x v="42"/>
    <x v="0"/>
    <x v="0"/>
    <x v="0"/>
    <x v="0"/>
    <x v="0"/>
    <x v="0"/>
    <x v="0"/>
    <x v="0"/>
    <x v="0"/>
    <x v="0"/>
    <x v="0"/>
    <x v="0"/>
    <x v="0"/>
    <x v="0"/>
    <x v="21"/>
    <x v="35"/>
    <x v="0"/>
    <x v="0"/>
    <x v="0"/>
    <x v="0"/>
    <x v="0"/>
    <x v="14"/>
    <x v="0"/>
    <x v="0"/>
    <x v="0"/>
    <x v="13"/>
    <x v="7"/>
    <x v="0"/>
    <x v="13"/>
    <x v="13"/>
    <x v="0"/>
    <x v="25"/>
    <x v="9"/>
    <x v="4"/>
  </r>
  <r>
    <x v="0"/>
    <x v="0"/>
    <x v="0"/>
    <x v="87"/>
    <x v="0"/>
    <x v="0"/>
    <x v="0"/>
    <x v="86"/>
    <x v="86"/>
    <x v="0"/>
    <x v="0"/>
    <x v="0"/>
    <x v="0"/>
    <x v="27"/>
    <x v="23"/>
    <x v="87"/>
    <x v="0"/>
    <x v="0"/>
    <x v="0"/>
    <x v="0"/>
    <x v="2"/>
    <x v="0"/>
    <x v="0"/>
    <x v="10"/>
    <x v="86"/>
    <x v="1"/>
    <x v="54"/>
    <x v="54"/>
    <x v="54"/>
    <x v="75"/>
    <x v="32"/>
    <x v="87"/>
    <x v="87"/>
    <x v="15"/>
    <x v="83"/>
    <x v="15"/>
    <x v="15"/>
    <x v="13"/>
    <x v="0"/>
    <x v="0"/>
    <x v="0"/>
    <x v="15"/>
    <x v="10"/>
    <x v="0"/>
    <x v="87"/>
    <x v="0"/>
    <x v="16"/>
    <x v="10"/>
    <x v="43"/>
    <x v="0"/>
    <x v="0"/>
    <x v="0"/>
    <x v="0"/>
    <x v="0"/>
    <x v="0"/>
    <x v="0"/>
    <x v="0"/>
    <x v="0"/>
    <x v="0"/>
    <x v="0"/>
    <x v="0"/>
    <x v="0"/>
    <x v="0"/>
    <x v="22"/>
    <x v="35"/>
    <x v="0"/>
    <x v="0"/>
    <x v="0"/>
    <x v="0"/>
    <x v="0"/>
    <x v="14"/>
    <x v="0"/>
    <x v="0"/>
    <x v="0"/>
    <x v="13"/>
    <x v="7"/>
    <x v="0"/>
    <x v="13"/>
    <x v="13"/>
    <x v="0"/>
    <x v="25"/>
    <x v="29"/>
    <x v="2"/>
  </r>
  <r>
    <x v="0"/>
    <x v="0"/>
    <x v="0"/>
    <x v="88"/>
    <x v="0"/>
    <x v="0"/>
    <x v="0"/>
    <x v="87"/>
    <x v="87"/>
    <x v="0"/>
    <x v="0"/>
    <x v="0"/>
    <x v="0"/>
    <x v="27"/>
    <x v="23"/>
    <x v="88"/>
    <x v="0"/>
    <x v="0"/>
    <x v="0"/>
    <x v="0"/>
    <x v="2"/>
    <x v="0"/>
    <x v="0"/>
    <x v="10"/>
    <x v="87"/>
    <x v="1"/>
    <x v="54"/>
    <x v="54"/>
    <x v="54"/>
    <x v="76"/>
    <x v="32"/>
    <x v="88"/>
    <x v="88"/>
    <x v="15"/>
    <x v="84"/>
    <x v="15"/>
    <x v="15"/>
    <x v="13"/>
    <x v="0"/>
    <x v="0"/>
    <x v="0"/>
    <x v="15"/>
    <x v="10"/>
    <x v="0"/>
    <x v="88"/>
    <x v="0"/>
    <x v="7"/>
    <x v="0"/>
    <x v="44"/>
    <x v="0"/>
    <x v="0"/>
    <x v="0"/>
    <x v="0"/>
    <x v="0"/>
    <x v="0"/>
    <x v="0"/>
    <x v="0"/>
    <x v="0"/>
    <x v="0"/>
    <x v="0"/>
    <x v="0"/>
    <x v="0"/>
    <x v="0"/>
    <x v="23"/>
    <x v="35"/>
    <x v="0"/>
    <x v="0"/>
    <x v="0"/>
    <x v="0"/>
    <x v="0"/>
    <x v="14"/>
    <x v="0"/>
    <x v="0"/>
    <x v="0"/>
    <x v="13"/>
    <x v="7"/>
    <x v="0"/>
    <x v="13"/>
    <x v="13"/>
    <x v="0"/>
    <x v="25"/>
    <x v="9"/>
    <x v="4"/>
  </r>
  <r>
    <x v="0"/>
    <x v="0"/>
    <x v="0"/>
    <x v="89"/>
    <x v="0"/>
    <x v="0"/>
    <x v="0"/>
    <x v="88"/>
    <x v="88"/>
    <x v="0"/>
    <x v="0"/>
    <x v="0"/>
    <x v="0"/>
    <x v="77"/>
    <x v="57"/>
    <x v="89"/>
    <x v="0"/>
    <x v="0"/>
    <x v="1"/>
    <x v="3"/>
    <x v="2"/>
    <x v="0"/>
    <x v="14"/>
    <x v="2"/>
    <x v="88"/>
    <x v="19"/>
    <x v="55"/>
    <x v="55"/>
    <x v="55"/>
    <x v="77"/>
    <x v="53"/>
    <x v="89"/>
    <x v="89"/>
    <x v="16"/>
    <x v="85"/>
    <x v="16"/>
    <x v="14"/>
    <x v="13"/>
    <x v="0"/>
    <x v="0"/>
    <x v="0"/>
    <x v="14"/>
    <x v="10"/>
    <x v="0"/>
    <x v="89"/>
    <x v="10"/>
    <x v="1"/>
    <x v="7"/>
    <x v="45"/>
    <x v="0"/>
    <x v="0"/>
    <x v="0"/>
    <x v="0"/>
    <x v="0"/>
    <x v="0"/>
    <x v="0"/>
    <x v="0"/>
    <x v="0"/>
    <x v="0"/>
    <x v="0"/>
    <x v="0"/>
    <x v="0"/>
    <x v="0"/>
    <x v="0"/>
    <x v="1"/>
    <x v="0"/>
    <x v="0"/>
    <x v="0"/>
    <x v="0"/>
    <x v="0"/>
    <x v="2"/>
    <x v="0"/>
    <x v="0"/>
    <x v="0"/>
    <x v="1"/>
    <x v="5"/>
    <x v="0"/>
    <x v="1"/>
    <x v="1"/>
    <x v="0"/>
    <x v="9"/>
    <x v="5"/>
    <x v="1"/>
  </r>
  <r>
    <x v="0"/>
    <x v="0"/>
    <x v="0"/>
    <x v="90"/>
    <x v="0"/>
    <x v="0"/>
    <x v="0"/>
    <x v="89"/>
    <x v="89"/>
    <x v="0"/>
    <x v="0"/>
    <x v="0"/>
    <x v="0"/>
    <x v="78"/>
    <x v="73"/>
    <x v="90"/>
    <x v="0"/>
    <x v="0"/>
    <x v="0"/>
    <x v="0"/>
    <x v="2"/>
    <x v="0"/>
    <x v="12"/>
    <x v="10"/>
    <x v="89"/>
    <x v="7"/>
    <x v="56"/>
    <x v="56"/>
    <x v="56"/>
    <x v="78"/>
    <x v="22"/>
    <x v="90"/>
    <x v="90"/>
    <x v="5"/>
    <x v="86"/>
    <x v="5"/>
    <x v="15"/>
    <x v="13"/>
    <x v="0"/>
    <x v="0"/>
    <x v="0"/>
    <x v="15"/>
    <x v="10"/>
    <x v="0"/>
    <x v="90"/>
    <x v="0"/>
    <x v="13"/>
    <x v="10"/>
    <x v="46"/>
    <x v="0"/>
    <x v="0"/>
    <x v="0"/>
    <x v="0"/>
    <x v="0"/>
    <x v="0"/>
    <x v="0"/>
    <x v="0"/>
    <x v="0"/>
    <x v="0"/>
    <x v="0"/>
    <x v="0"/>
    <x v="0"/>
    <x v="0"/>
    <x v="0"/>
    <x v="3"/>
    <x v="0"/>
    <x v="0"/>
    <x v="0"/>
    <x v="0"/>
    <x v="0"/>
    <x v="22"/>
    <x v="0"/>
    <x v="0"/>
    <x v="0"/>
    <x v="13"/>
    <x v="3"/>
    <x v="0"/>
    <x v="13"/>
    <x v="13"/>
    <x v="0"/>
    <x v="55"/>
    <x v="3"/>
    <x v="5"/>
  </r>
  <r>
    <x v="0"/>
    <x v="0"/>
    <x v="0"/>
    <x v="91"/>
    <x v="0"/>
    <x v="0"/>
    <x v="0"/>
    <x v="90"/>
    <x v="90"/>
    <x v="0"/>
    <x v="0"/>
    <x v="0"/>
    <x v="0"/>
    <x v="79"/>
    <x v="2"/>
    <x v="91"/>
    <x v="0"/>
    <x v="0"/>
    <x v="0"/>
    <x v="0"/>
    <x v="2"/>
    <x v="0"/>
    <x v="1"/>
    <x v="10"/>
    <x v="90"/>
    <x v="2"/>
    <x v="57"/>
    <x v="57"/>
    <x v="57"/>
    <x v="1"/>
    <x v="28"/>
    <x v="91"/>
    <x v="91"/>
    <x v="15"/>
    <x v="87"/>
    <x v="15"/>
    <x v="15"/>
    <x v="13"/>
    <x v="0"/>
    <x v="0"/>
    <x v="0"/>
    <x v="15"/>
    <x v="10"/>
    <x v="0"/>
    <x v="91"/>
    <x v="0"/>
    <x v="12"/>
    <x v="7"/>
    <x v="47"/>
    <x v="0"/>
    <x v="0"/>
    <x v="0"/>
    <x v="0"/>
    <x v="0"/>
    <x v="0"/>
    <x v="0"/>
    <x v="0"/>
    <x v="0"/>
    <x v="0"/>
    <x v="0"/>
    <x v="0"/>
    <x v="0"/>
    <x v="0"/>
    <x v="0"/>
    <x v="17"/>
    <x v="0"/>
    <x v="0"/>
    <x v="0"/>
    <x v="0"/>
    <x v="0"/>
    <x v="9"/>
    <x v="0"/>
    <x v="0"/>
    <x v="0"/>
    <x v="1"/>
    <x v="6"/>
    <x v="0"/>
    <x v="1"/>
    <x v="1"/>
    <x v="0"/>
    <x v="49"/>
    <x v="30"/>
    <x v="2"/>
  </r>
  <r>
    <x v="0"/>
    <x v="0"/>
    <x v="0"/>
    <x v="92"/>
    <x v="0"/>
    <x v="0"/>
    <x v="0"/>
    <x v="90"/>
    <x v="90"/>
    <x v="0"/>
    <x v="0"/>
    <x v="0"/>
    <x v="0"/>
    <x v="79"/>
    <x v="2"/>
    <x v="92"/>
    <x v="0"/>
    <x v="0"/>
    <x v="0"/>
    <x v="0"/>
    <x v="2"/>
    <x v="0"/>
    <x v="1"/>
    <x v="10"/>
    <x v="90"/>
    <x v="2"/>
    <x v="57"/>
    <x v="57"/>
    <x v="57"/>
    <x v="1"/>
    <x v="28"/>
    <x v="92"/>
    <x v="92"/>
    <x v="15"/>
    <x v="88"/>
    <x v="15"/>
    <x v="21"/>
    <x v="13"/>
    <x v="0"/>
    <x v="0"/>
    <x v="0"/>
    <x v="21"/>
    <x v="10"/>
    <x v="0"/>
    <x v="92"/>
    <x v="0"/>
    <x v="20"/>
    <x v="11"/>
    <x v="48"/>
    <x v="0"/>
    <x v="0"/>
    <x v="0"/>
    <x v="0"/>
    <x v="0"/>
    <x v="0"/>
    <x v="0"/>
    <x v="0"/>
    <x v="0"/>
    <x v="0"/>
    <x v="0"/>
    <x v="0"/>
    <x v="0"/>
    <x v="0"/>
    <x v="0"/>
    <x v="17"/>
    <x v="0"/>
    <x v="0"/>
    <x v="0"/>
    <x v="0"/>
    <x v="0"/>
    <x v="9"/>
    <x v="0"/>
    <x v="0"/>
    <x v="0"/>
    <x v="1"/>
    <x v="6"/>
    <x v="0"/>
    <x v="1"/>
    <x v="1"/>
    <x v="0"/>
    <x v="49"/>
    <x v="31"/>
    <x v="5"/>
  </r>
  <r>
    <x v="0"/>
    <x v="0"/>
    <x v="0"/>
    <x v="93"/>
    <x v="0"/>
    <x v="0"/>
    <x v="0"/>
    <x v="91"/>
    <x v="91"/>
    <x v="0"/>
    <x v="0"/>
    <x v="0"/>
    <x v="0"/>
    <x v="80"/>
    <x v="41"/>
    <x v="93"/>
    <x v="0"/>
    <x v="0"/>
    <x v="0"/>
    <x v="0"/>
    <x v="0"/>
    <x v="5"/>
    <x v="12"/>
    <x v="1"/>
    <x v="91"/>
    <x v="20"/>
    <x v="58"/>
    <x v="58"/>
    <x v="58"/>
    <x v="79"/>
    <x v="54"/>
    <x v="93"/>
    <x v="93"/>
    <x v="5"/>
    <x v="89"/>
    <x v="5"/>
    <x v="22"/>
    <x v="13"/>
    <x v="0"/>
    <x v="0"/>
    <x v="0"/>
    <x v="22"/>
    <x v="10"/>
    <x v="0"/>
    <x v="93"/>
    <x v="11"/>
    <x v="19"/>
    <x v="0"/>
    <x v="49"/>
    <x v="0"/>
    <x v="0"/>
    <x v="0"/>
    <x v="0"/>
    <x v="0"/>
    <x v="0"/>
    <x v="0"/>
    <x v="0"/>
    <x v="0"/>
    <x v="0"/>
    <x v="0"/>
    <x v="0"/>
    <x v="0"/>
    <x v="0"/>
    <x v="24"/>
    <x v="15"/>
    <x v="0"/>
    <x v="0"/>
    <x v="0"/>
    <x v="0"/>
    <x v="0"/>
    <x v="5"/>
    <x v="0"/>
    <x v="0"/>
    <x v="0"/>
    <x v="19"/>
    <x v="8"/>
    <x v="0"/>
    <x v="19"/>
    <x v="19"/>
    <x v="0"/>
    <x v="56"/>
    <x v="14"/>
    <x v="0"/>
  </r>
  <r>
    <x v="0"/>
    <x v="0"/>
    <x v="0"/>
    <x v="94"/>
    <x v="0"/>
    <x v="0"/>
    <x v="0"/>
    <x v="92"/>
    <x v="92"/>
    <x v="0"/>
    <x v="0"/>
    <x v="0"/>
    <x v="0"/>
    <x v="81"/>
    <x v="74"/>
    <x v="94"/>
    <x v="0"/>
    <x v="0"/>
    <x v="1"/>
    <x v="3"/>
    <x v="2"/>
    <x v="0"/>
    <x v="14"/>
    <x v="0"/>
    <x v="92"/>
    <x v="0"/>
    <x v="59"/>
    <x v="59"/>
    <x v="59"/>
    <x v="80"/>
    <x v="55"/>
    <x v="94"/>
    <x v="94"/>
    <x v="15"/>
    <x v="90"/>
    <x v="15"/>
    <x v="15"/>
    <x v="13"/>
    <x v="0"/>
    <x v="0"/>
    <x v="0"/>
    <x v="15"/>
    <x v="10"/>
    <x v="0"/>
    <x v="94"/>
    <x v="12"/>
    <x v="5"/>
    <x v="3"/>
    <x v="50"/>
    <x v="0"/>
    <x v="0"/>
    <x v="0"/>
    <x v="0"/>
    <x v="0"/>
    <x v="0"/>
    <x v="0"/>
    <x v="0"/>
    <x v="0"/>
    <x v="0"/>
    <x v="0"/>
    <x v="0"/>
    <x v="0"/>
    <x v="0"/>
    <x v="0"/>
    <x v="1"/>
    <x v="0"/>
    <x v="0"/>
    <x v="0"/>
    <x v="0"/>
    <x v="0"/>
    <x v="15"/>
    <x v="0"/>
    <x v="0"/>
    <x v="0"/>
    <x v="13"/>
    <x v="7"/>
    <x v="0"/>
    <x v="13"/>
    <x v="13"/>
    <x v="0"/>
    <x v="25"/>
    <x v="32"/>
    <x v="0"/>
  </r>
  <r>
    <x v="0"/>
    <x v="0"/>
    <x v="0"/>
    <x v="95"/>
    <x v="0"/>
    <x v="0"/>
    <x v="0"/>
    <x v="93"/>
    <x v="93"/>
    <x v="0"/>
    <x v="0"/>
    <x v="0"/>
    <x v="0"/>
    <x v="82"/>
    <x v="15"/>
    <x v="95"/>
    <x v="0"/>
    <x v="0"/>
    <x v="0"/>
    <x v="0"/>
    <x v="2"/>
    <x v="0"/>
    <x v="0"/>
    <x v="10"/>
    <x v="93"/>
    <x v="7"/>
    <x v="60"/>
    <x v="60"/>
    <x v="60"/>
    <x v="81"/>
    <x v="42"/>
    <x v="95"/>
    <x v="95"/>
    <x v="15"/>
    <x v="91"/>
    <x v="15"/>
    <x v="15"/>
    <x v="13"/>
    <x v="0"/>
    <x v="0"/>
    <x v="0"/>
    <x v="15"/>
    <x v="10"/>
    <x v="0"/>
    <x v="95"/>
    <x v="0"/>
    <x v="18"/>
    <x v="5"/>
    <x v="6"/>
    <x v="0"/>
    <x v="0"/>
    <x v="0"/>
    <x v="0"/>
    <x v="0"/>
    <x v="0"/>
    <x v="0"/>
    <x v="0"/>
    <x v="0"/>
    <x v="0"/>
    <x v="0"/>
    <x v="0"/>
    <x v="0"/>
    <x v="0"/>
    <x v="0"/>
    <x v="35"/>
    <x v="0"/>
    <x v="0"/>
    <x v="0"/>
    <x v="0"/>
    <x v="0"/>
    <x v="23"/>
    <x v="0"/>
    <x v="0"/>
    <x v="0"/>
    <x v="13"/>
    <x v="7"/>
    <x v="0"/>
    <x v="13"/>
    <x v="13"/>
    <x v="0"/>
    <x v="25"/>
    <x v="0"/>
    <x v="0"/>
  </r>
  <r>
    <x v="0"/>
    <x v="0"/>
    <x v="0"/>
    <x v="96"/>
    <x v="0"/>
    <x v="0"/>
    <x v="0"/>
    <x v="94"/>
    <x v="94"/>
    <x v="0"/>
    <x v="0"/>
    <x v="0"/>
    <x v="0"/>
    <x v="83"/>
    <x v="75"/>
    <x v="96"/>
    <x v="0"/>
    <x v="0"/>
    <x v="0"/>
    <x v="0"/>
    <x v="1"/>
    <x v="0"/>
    <x v="7"/>
    <x v="2"/>
    <x v="94"/>
    <x v="2"/>
    <x v="61"/>
    <x v="61"/>
    <x v="61"/>
    <x v="82"/>
    <x v="24"/>
    <x v="96"/>
    <x v="96"/>
    <x v="3"/>
    <x v="92"/>
    <x v="3"/>
    <x v="18"/>
    <x v="13"/>
    <x v="0"/>
    <x v="0"/>
    <x v="0"/>
    <x v="18"/>
    <x v="10"/>
    <x v="0"/>
    <x v="96"/>
    <x v="0"/>
    <x v="2"/>
    <x v="0"/>
    <x v="51"/>
    <x v="0"/>
    <x v="0"/>
    <x v="0"/>
    <x v="0"/>
    <x v="0"/>
    <x v="0"/>
    <x v="0"/>
    <x v="0"/>
    <x v="0"/>
    <x v="0"/>
    <x v="0"/>
    <x v="0"/>
    <x v="0"/>
    <x v="0"/>
    <x v="0"/>
    <x v="1"/>
    <x v="0"/>
    <x v="0"/>
    <x v="0"/>
    <x v="0"/>
    <x v="0"/>
    <x v="6"/>
    <x v="0"/>
    <x v="0"/>
    <x v="0"/>
    <x v="1"/>
    <x v="6"/>
    <x v="0"/>
    <x v="1"/>
    <x v="1"/>
    <x v="0"/>
    <x v="49"/>
    <x v="33"/>
    <x v="1"/>
  </r>
  <r>
    <x v="0"/>
    <x v="0"/>
    <x v="0"/>
    <x v="97"/>
    <x v="0"/>
    <x v="0"/>
    <x v="0"/>
    <x v="95"/>
    <x v="95"/>
    <x v="0"/>
    <x v="0"/>
    <x v="0"/>
    <x v="0"/>
    <x v="84"/>
    <x v="76"/>
    <x v="97"/>
    <x v="0"/>
    <x v="0"/>
    <x v="0"/>
    <x v="0"/>
    <x v="0"/>
    <x v="0"/>
    <x v="12"/>
    <x v="0"/>
    <x v="95"/>
    <x v="9"/>
    <x v="62"/>
    <x v="62"/>
    <x v="62"/>
    <x v="83"/>
    <x v="56"/>
    <x v="97"/>
    <x v="97"/>
    <x v="15"/>
    <x v="93"/>
    <x v="15"/>
    <x v="23"/>
    <x v="13"/>
    <x v="0"/>
    <x v="0"/>
    <x v="0"/>
    <x v="23"/>
    <x v="10"/>
    <x v="0"/>
    <x v="97"/>
    <x v="8"/>
    <x v="15"/>
    <x v="7"/>
    <x v="52"/>
    <x v="0"/>
    <x v="0"/>
    <x v="0"/>
    <x v="0"/>
    <x v="0"/>
    <x v="0"/>
    <x v="0"/>
    <x v="0"/>
    <x v="0"/>
    <x v="0"/>
    <x v="0"/>
    <x v="0"/>
    <x v="0"/>
    <x v="0"/>
    <x v="0"/>
    <x v="0"/>
    <x v="0"/>
    <x v="0"/>
    <x v="0"/>
    <x v="0"/>
    <x v="0"/>
    <x v="5"/>
    <x v="0"/>
    <x v="0"/>
    <x v="0"/>
    <x v="20"/>
    <x v="7"/>
    <x v="0"/>
    <x v="20"/>
    <x v="20"/>
    <x v="0"/>
    <x v="57"/>
    <x v="19"/>
    <x v="4"/>
  </r>
  <r>
    <x v="0"/>
    <x v="0"/>
    <x v="0"/>
    <x v="98"/>
    <x v="0"/>
    <x v="0"/>
    <x v="0"/>
    <x v="96"/>
    <x v="96"/>
    <x v="0"/>
    <x v="0"/>
    <x v="3"/>
    <x v="0"/>
    <x v="85"/>
    <x v="77"/>
    <x v="98"/>
    <x v="0"/>
    <x v="0"/>
    <x v="1"/>
    <x v="1"/>
    <x v="1"/>
    <x v="0"/>
    <x v="29"/>
    <x v="19"/>
    <x v="96"/>
    <x v="9"/>
    <x v="62"/>
    <x v="62"/>
    <x v="62"/>
    <x v="84"/>
    <x v="57"/>
    <x v="98"/>
    <x v="98"/>
    <x v="17"/>
    <x v="94"/>
    <x v="17"/>
    <x v="18"/>
    <x v="13"/>
    <x v="0"/>
    <x v="0"/>
    <x v="0"/>
    <x v="18"/>
    <x v="10"/>
    <x v="0"/>
    <x v="98"/>
    <x v="8"/>
    <x v="18"/>
    <x v="7"/>
    <x v="53"/>
    <x v="0"/>
    <x v="0"/>
    <x v="0"/>
    <x v="0"/>
    <x v="0"/>
    <x v="0"/>
    <x v="0"/>
    <x v="0"/>
    <x v="0"/>
    <x v="0"/>
    <x v="0"/>
    <x v="0"/>
    <x v="0"/>
    <x v="0"/>
    <x v="0"/>
    <x v="36"/>
    <x v="0"/>
    <x v="0"/>
    <x v="0"/>
    <x v="0"/>
    <x v="0"/>
    <x v="24"/>
    <x v="0"/>
    <x v="0"/>
    <x v="0"/>
    <x v="16"/>
    <x v="7"/>
    <x v="0"/>
    <x v="16"/>
    <x v="16"/>
    <x v="0"/>
    <x v="33"/>
    <x v="19"/>
    <x v="4"/>
  </r>
  <r>
    <x v="0"/>
    <x v="0"/>
    <x v="0"/>
    <x v="99"/>
    <x v="0"/>
    <x v="0"/>
    <x v="0"/>
    <x v="97"/>
    <x v="97"/>
    <x v="0"/>
    <x v="0"/>
    <x v="0"/>
    <x v="0"/>
    <x v="53"/>
    <x v="78"/>
    <x v="99"/>
    <x v="0"/>
    <x v="0"/>
    <x v="0"/>
    <x v="0"/>
    <x v="0"/>
    <x v="0"/>
    <x v="2"/>
    <x v="3"/>
    <x v="97"/>
    <x v="9"/>
    <x v="62"/>
    <x v="62"/>
    <x v="62"/>
    <x v="85"/>
    <x v="4"/>
    <x v="99"/>
    <x v="99"/>
    <x v="15"/>
    <x v="95"/>
    <x v="15"/>
    <x v="17"/>
    <x v="13"/>
    <x v="0"/>
    <x v="0"/>
    <x v="0"/>
    <x v="17"/>
    <x v="10"/>
    <x v="0"/>
    <x v="99"/>
    <x v="0"/>
    <x v="13"/>
    <x v="8"/>
    <x v="54"/>
    <x v="0"/>
    <x v="0"/>
    <x v="0"/>
    <x v="0"/>
    <x v="0"/>
    <x v="0"/>
    <x v="0"/>
    <x v="0"/>
    <x v="0"/>
    <x v="0"/>
    <x v="0"/>
    <x v="0"/>
    <x v="0"/>
    <x v="0"/>
    <x v="0"/>
    <x v="3"/>
    <x v="0"/>
    <x v="0"/>
    <x v="0"/>
    <x v="0"/>
    <x v="0"/>
    <x v="0"/>
    <x v="0"/>
    <x v="0"/>
    <x v="0"/>
    <x v="15"/>
    <x v="7"/>
    <x v="0"/>
    <x v="15"/>
    <x v="15"/>
    <x v="0"/>
    <x v="42"/>
    <x v="34"/>
    <x v="5"/>
  </r>
  <r>
    <x v="0"/>
    <x v="0"/>
    <x v="0"/>
    <x v="100"/>
    <x v="0"/>
    <x v="0"/>
    <x v="0"/>
    <x v="98"/>
    <x v="98"/>
    <x v="0"/>
    <x v="0"/>
    <x v="0"/>
    <x v="0"/>
    <x v="86"/>
    <x v="79"/>
    <x v="100"/>
    <x v="0"/>
    <x v="0"/>
    <x v="0"/>
    <x v="0"/>
    <x v="0"/>
    <x v="0"/>
    <x v="28"/>
    <x v="20"/>
    <x v="98"/>
    <x v="9"/>
    <x v="62"/>
    <x v="62"/>
    <x v="62"/>
    <x v="86"/>
    <x v="58"/>
    <x v="100"/>
    <x v="100"/>
    <x v="3"/>
    <x v="96"/>
    <x v="3"/>
    <x v="24"/>
    <x v="13"/>
    <x v="0"/>
    <x v="0"/>
    <x v="0"/>
    <x v="12"/>
    <x v="10"/>
    <x v="0"/>
    <x v="100"/>
    <x v="13"/>
    <x v="2"/>
    <x v="0"/>
    <x v="2"/>
    <x v="0"/>
    <x v="0"/>
    <x v="0"/>
    <x v="0"/>
    <x v="0"/>
    <x v="0"/>
    <x v="0"/>
    <x v="0"/>
    <x v="0"/>
    <x v="0"/>
    <x v="0"/>
    <x v="0"/>
    <x v="0"/>
    <x v="0"/>
    <x v="25"/>
    <x v="0"/>
    <x v="0"/>
    <x v="0"/>
    <x v="0"/>
    <x v="0"/>
    <x v="0"/>
    <x v="6"/>
    <x v="0"/>
    <x v="0"/>
    <x v="0"/>
    <x v="20"/>
    <x v="7"/>
    <x v="0"/>
    <x v="20"/>
    <x v="20"/>
    <x v="0"/>
    <x v="57"/>
    <x v="19"/>
    <x v="4"/>
  </r>
  <r>
    <x v="0"/>
    <x v="0"/>
    <x v="0"/>
    <x v="101"/>
    <x v="0"/>
    <x v="0"/>
    <x v="0"/>
    <x v="99"/>
    <x v="99"/>
    <x v="0"/>
    <x v="0"/>
    <x v="0"/>
    <x v="0"/>
    <x v="32"/>
    <x v="19"/>
    <x v="101"/>
    <x v="0"/>
    <x v="0"/>
    <x v="0"/>
    <x v="0"/>
    <x v="0"/>
    <x v="0"/>
    <x v="0"/>
    <x v="1"/>
    <x v="99"/>
    <x v="21"/>
    <x v="63"/>
    <x v="63"/>
    <x v="63"/>
    <x v="87"/>
    <x v="6"/>
    <x v="101"/>
    <x v="101"/>
    <x v="15"/>
    <x v="97"/>
    <x v="15"/>
    <x v="17"/>
    <x v="13"/>
    <x v="0"/>
    <x v="0"/>
    <x v="0"/>
    <x v="17"/>
    <x v="10"/>
    <x v="0"/>
    <x v="101"/>
    <x v="0"/>
    <x v="22"/>
    <x v="11"/>
    <x v="55"/>
    <x v="0"/>
    <x v="0"/>
    <x v="0"/>
    <x v="0"/>
    <x v="0"/>
    <x v="0"/>
    <x v="0"/>
    <x v="0"/>
    <x v="0"/>
    <x v="0"/>
    <x v="0"/>
    <x v="0"/>
    <x v="0"/>
    <x v="0"/>
    <x v="0"/>
    <x v="0"/>
    <x v="0"/>
    <x v="0"/>
    <x v="0"/>
    <x v="0"/>
    <x v="0"/>
    <x v="2"/>
    <x v="0"/>
    <x v="0"/>
    <x v="0"/>
    <x v="15"/>
    <x v="7"/>
    <x v="0"/>
    <x v="15"/>
    <x v="15"/>
    <x v="0"/>
    <x v="42"/>
    <x v="22"/>
    <x v="1"/>
  </r>
  <r>
    <x v="0"/>
    <x v="0"/>
    <x v="0"/>
    <x v="102"/>
    <x v="0"/>
    <x v="0"/>
    <x v="0"/>
    <x v="100"/>
    <x v="100"/>
    <x v="0"/>
    <x v="0"/>
    <x v="1"/>
    <x v="0"/>
    <x v="87"/>
    <x v="42"/>
    <x v="102"/>
    <x v="0"/>
    <x v="0"/>
    <x v="1"/>
    <x v="1"/>
    <x v="0"/>
    <x v="1"/>
    <x v="4"/>
    <x v="0"/>
    <x v="100"/>
    <x v="10"/>
    <x v="64"/>
    <x v="64"/>
    <x v="64"/>
    <x v="88"/>
    <x v="36"/>
    <x v="102"/>
    <x v="102"/>
    <x v="5"/>
    <x v="98"/>
    <x v="5"/>
    <x v="16"/>
    <x v="13"/>
    <x v="0"/>
    <x v="0"/>
    <x v="0"/>
    <x v="16"/>
    <x v="10"/>
    <x v="0"/>
    <x v="102"/>
    <x v="0"/>
    <x v="3"/>
    <x v="2"/>
    <x v="56"/>
    <x v="0"/>
    <x v="0"/>
    <x v="0"/>
    <x v="0"/>
    <x v="0"/>
    <x v="0"/>
    <x v="0"/>
    <x v="0"/>
    <x v="0"/>
    <x v="0"/>
    <x v="0"/>
    <x v="0"/>
    <x v="0"/>
    <x v="0"/>
    <x v="0"/>
    <x v="23"/>
    <x v="0"/>
    <x v="0"/>
    <x v="0"/>
    <x v="0"/>
    <x v="0"/>
    <x v="3"/>
    <x v="0"/>
    <x v="0"/>
    <x v="0"/>
    <x v="14"/>
    <x v="7"/>
    <x v="0"/>
    <x v="14"/>
    <x v="14"/>
    <x v="0"/>
    <x v="35"/>
    <x v="17"/>
    <x v="4"/>
  </r>
  <r>
    <x v="0"/>
    <x v="0"/>
    <x v="0"/>
    <x v="103"/>
    <x v="0"/>
    <x v="0"/>
    <x v="0"/>
    <x v="101"/>
    <x v="101"/>
    <x v="0"/>
    <x v="0"/>
    <x v="1"/>
    <x v="0"/>
    <x v="88"/>
    <x v="80"/>
    <x v="103"/>
    <x v="0"/>
    <x v="0"/>
    <x v="1"/>
    <x v="1"/>
    <x v="0"/>
    <x v="1"/>
    <x v="4"/>
    <x v="0"/>
    <x v="101"/>
    <x v="10"/>
    <x v="64"/>
    <x v="64"/>
    <x v="64"/>
    <x v="89"/>
    <x v="36"/>
    <x v="103"/>
    <x v="103"/>
    <x v="5"/>
    <x v="99"/>
    <x v="5"/>
    <x v="16"/>
    <x v="13"/>
    <x v="0"/>
    <x v="0"/>
    <x v="0"/>
    <x v="16"/>
    <x v="10"/>
    <x v="0"/>
    <x v="103"/>
    <x v="4"/>
    <x v="23"/>
    <x v="6"/>
    <x v="18"/>
    <x v="0"/>
    <x v="0"/>
    <x v="0"/>
    <x v="0"/>
    <x v="0"/>
    <x v="0"/>
    <x v="0"/>
    <x v="0"/>
    <x v="0"/>
    <x v="0"/>
    <x v="0"/>
    <x v="0"/>
    <x v="0"/>
    <x v="0"/>
    <x v="0"/>
    <x v="11"/>
    <x v="0"/>
    <x v="0"/>
    <x v="0"/>
    <x v="0"/>
    <x v="0"/>
    <x v="3"/>
    <x v="0"/>
    <x v="0"/>
    <x v="0"/>
    <x v="14"/>
    <x v="6"/>
    <x v="0"/>
    <x v="14"/>
    <x v="14"/>
    <x v="0"/>
    <x v="51"/>
    <x v="3"/>
    <x v="4"/>
  </r>
  <r>
    <x v="0"/>
    <x v="0"/>
    <x v="0"/>
    <x v="104"/>
    <x v="0"/>
    <x v="0"/>
    <x v="0"/>
    <x v="102"/>
    <x v="102"/>
    <x v="0"/>
    <x v="0"/>
    <x v="1"/>
    <x v="0"/>
    <x v="87"/>
    <x v="42"/>
    <x v="104"/>
    <x v="0"/>
    <x v="0"/>
    <x v="1"/>
    <x v="1"/>
    <x v="0"/>
    <x v="1"/>
    <x v="4"/>
    <x v="0"/>
    <x v="102"/>
    <x v="10"/>
    <x v="64"/>
    <x v="64"/>
    <x v="64"/>
    <x v="90"/>
    <x v="36"/>
    <x v="104"/>
    <x v="104"/>
    <x v="5"/>
    <x v="98"/>
    <x v="5"/>
    <x v="16"/>
    <x v="13"/>
    <x v="0"/>
    <x v="0"/>
    <x v="0"/>
    <x v="16"/>
    <x v="10"/>
    <x v="0"/>
    <x v="104"/>
    <x v="0"/>
    <x v="9"/>
    <x v="11"/>
    <x v="18"/>
    <x v="0"/>
    <x v="0"/>
    <x v="0"/>
    <x v="0"/>
    <x v="0"/>
    <x v="0"/>
    <x v="0"/>
    <x v="0"/>
    <x v="0"/>
    <x v="0"/>
    <x v="0"/>
    <x v="0"/>
    <x v="0"/>
    <x v="0"/>
    <x v="0"/>
    <x v="23"/>
    <x v="0"/>
    <x v="0"/>
    <x v="0"/>
    <x v="0"/>
    <x v="0"/>
    <x v="3"/>
    <x v="0"/>
    <x v="0"/>
    <x v="0"/>
    <x v="14"/>
    <x v="6"/>
    <x v="0"/>
    <x v="14"/>
    <x v="14"/>
    <x v="0"/>
    <x v="51"/>
    <x v="3"/>
    <x v="4"/>
  </r>
  <r>
    <x v="0"/>
    <x v="0"/>
    <x v="0"/>
    <x v="105"/>
    <x v="0"/>
    <x v="0"/>
    <x v="0"/>
    <x v="103"/>
    <x v="103"/>
    <x v="0"/>
    <x v="0"/>
    <x v="1"/>
    <x v="0"/>
    <x v="87"/>
    <x v="81"/>
    <x v="105"/>
    <x v="0"/>
    <x v="0"/>
    <x v="1"/>
    <x v="1"/>
    <x v="0"/>
    <x v="1"/>
    <x v="4"/>
    <x v="0"/>
    <x v="103"/>
    <x v="10"/>
    <x v="64"/>
    <x v="64"/>
    <x v="64"/>
    <x v="91"/>
    <x v="36"/>
    <x v="105"/>
    <x v="105"/>
    <x v="5"/>
    <x v="100"/>
    <x v="5"/>
    <x v="16"/>
    <x v="13"/>
    <x v="0"/>
    <x v="0"/>
    <x v="0"/>
    <x v="16"/>
    <x v="10"/>
    <x v="1"/>
    <x v="105"/>
    <x v="0"/>
    <x v="14"/>
    <x v="6"/>
    <x v="2"/>
    <x v="0"/>
    <x v="0"/>
    <x v="0"/>
    <x v="0"/>
    <x v="0"/>
    <x v="0"/>
    <x v="0"/>
    <x v="0"/>
    <x v="0"/>
    <x v="0"/>
    <x v="0"/>
    <x v="0"/>
    <x v="0"/>
    <x v="0"/>
    <x v="0"/>
    <x v="23"/>
    <x v="0"/>
    <x v="0"/>
    <x v="0"/>
    <x v="0"/>
    <x v="0"/>
    <x v="3"/>
    <x v="0"/>
    <x v="0"/>
    <x v="0"/>
    <x v="14"/>
    <x v="7"/>
    <x v="0"/>
    <x v="14"/>
    <x v="14"/>
    <x v="0"/>
    <x v="35"/>
    <x v="17"/>
    <x v="4"/>
  </r>
  <r>
    <x v="0"/>
    <x v="0"/>
    <x v="0"/>
    <x v="106"/>
    <x v="0"/>
    <x v="0"/>
    <x v="0"/>
    <x v="104"/>
    <x v="104"/>
    <x v="0"/>
    <x v="0"/>
    <x v="1"/>
    <x v="0"/>
    <x v="87"/>
    <x v="81"/>
    <x v="106"/>
    <x v="0"/>
    <x v="0"/>
    <x v="1"/>
    <x v="1"/>
    <x v="0"/>
    <x v="1"/>
    <x v="4"/>
    <x v="0"/>
    <x v="104"/>
    <x v="10"/>
    <x v="64"/>
    <x v="64"/>
    <x v="64"/>
    <x v="92"/>
    <x v="36"/>
    <x v="106"/>
    <x v="106"/>
    <x v="2"/>
    <x v="98"/>
    <x v="2"/>
    <x v="16"/>
    <x v="13"/>
    <x v="0"/>
    <x v="0"/>
    <x v="0"/>
    <x v="16"/>
    <x v="10"/>
    <x v="0"/>
    <x v="106"/>
    <x v="0"/>
    <x v="5"/>
    <x v="0"/>
    <x v="18"/>
    <x v="0"/>
    <x v="0"/>
    <x v="0"/>
    <x v="0"/>
    <x v="0"/>
    <x v="0"/>
    <x v="0"/>
    <x v="0"/>
    <x v="0"/>
    <x v="0"/>
    <x v="0"/>
    <x v="0"/>
    <x v="0"/>
    <x v="0"/>
    <x v="0"/>
    <x v="23"/>
    <x v="0"/>
    <x v="0"/>
    <x v="0"/>
    <x v="0"/>
    <x v="0"/>
    <x v="3"/>
    <x v="0"/>
    <x v="0"/>
    <x v="0"/>
    <x v="14"/>
    <x v="7"/>
    <x v="0"/>
    <x v="14"/>
    <x v="14"/>
    <x v="0"/>
    <x v="35"/>
    <x v="3"/>
    <x v="5"/>
  </r>
  <r>
    <x v="0"/>
    <x v="0"/>
    <x v="0"/>
    <x v="107"/>
    <x v="0"/>
    <x v="0"/>
    <x v="0"/>
    <x v="105"/>
    <x v="105"/>
    <x v="0"/>
    <x v="0"/>
    <x v="0"/>
    <x v="0"/>
    <x v="17"/>
    <x v="82"/>
    <x v="107"/>
    <x v="0"/>
    <x v="0"/>
    <x v="0"/>
    <x v="0"/>
    <x v="2"/>
    <x v="6"/>
    <x v="0"/>
    <x v="10"/>
    <x v="105"/>
    <x v="10"/>
    <x v="64"/>
    <x v="64"/>
    <x v="64"/>
    <x v="93"/>
    <x v="32"/>
    <x v="107"/>
    <x v="107"/>
    <x v="5"/>
    <x v="98"/>
    <x v="5"/>
    <x v="15"/>
    <x v="13"/>
    <x v="0"/>
    <x v="0"/>
    <x v="0"/>
    <x v="15"/>
    <x v="10"/>
    <x v="0"/>
    <x v="107"/>
    <x v="0"/>
    <x v="5"/>
    <x v="0"/>
    <x v="57"/>
    <x v="0"/>
    <x v="0"/>
    <x v="0"/>
    <x v="0"/>
    <x v="0"/>
    <x v="0"/>
    <x v="0"/>
    <x v="0"/>
    <x v="0"/>
    <x v="0"/>
    <x v="0"/>
    <x v="0"/>
    <x v="0"/>
    <x v="0"/>
    <x v="0"/>
    <x v="35"/>
    <x v="0"/>
    <x v="0"/>
    <x v="0"/>
    <x v="0"/>
    <x v="0"/>
    <x v="25"/>
    <x v="0"/>
    <x v="0"/>
    <x v="0"/>
    <x v="13"/>
    <x v="7"/>
    <x v="0"/>
    <x v="13"/>
    <x v="13"/>
    <x v="0"/>
    <x v="25"/>
    <x v="17"/>
    <x v="5"/>
  </r>
  <r>
    <x v="0"/>
    <x v="0"/>
    <x v="0"/>
    <x v="108"/>
    <x v="0"/>
    <x v="0"/>
    <x v="0"/>
    <x v="106"/>
    <x v="106"/>
    <x v="0"/>
    <x v="0"/>
    <x v="0"/>
    <x v="0"/>
    <x v="89"/>
    <x v="83"/>
    <x v="108"/>
    <x v="0"/>
    <x v="0"/>
    <x v="0"/>
    <x v="0"/>
    <x v="2"/>
    <x v="6"/>
    <x v="0"/>
    <x v="10"/>
    <x v="106"/>
    <x v="10"/>
    <x v="64"/>
    <x v="64"/>
    <x v="64"/>
    <x v="94"/>
    <x v="32"/>
    <x v="108"/>
    <x v="108"/>
    <x v="5"/>
    <x v="98"/>
    <x v="5"/>
    <x v="15"/>
    <x v="13"/>
    <x v="0"/>
    <x v="0"/>
    <x v="0"/>
    <x v="15"/>
    <x v="10"/>
    <x v="0"/>
    <x v="108"/>
    <x v="0"/>
    <x v="5"/>
    <x v="0"/>
    <x v="18"/>
    <x v="0"/>
    <x v="0"/>
    <x v="0"/>
    <x v="0"/>
    <x v="0"/>
    <x v="0"/>
    <x v="0"/>
    <x v="0"/>
    <x v="0"/>
    <x v="0"/>
    <x v="0"/>
    <x v="0"/>
    <x v="0"/>
    <x v="0"/>
    <x v="0"/>
    <x v="35"/>
    <x v="0"/>
    <x v="0"/>
    <x v="0"/>
    <x v="0"/>
    <x v="0"/>
    <x v="25"/>
    <x v="0"/>
    <x v="0"/>
    <x v="0"/>
    <x v="13"/>
    <x v="7"/>
    <x v="0"/>
    <x v="13"/>
    <x v="13"/>
    <x v="0"/>
    <x v="25"/>
    <x v="3"/>
    <x v="5"/>
  </r>
  <r>
    <x v="0"/>
    <x v="0"/>
    <x v="0"/>
    <x v="109"/>
    <x v="0"/>
    <x v="0"/>
    <x v="0"/>
    <x v="107"/>
    <x v="107"/>
    <x v="0"/>
    <x v="0"/>
    <x v="0"/>
    <x v="0"/>
    <x v="90"/>
    <x v="82"/>
    <x v="109"/>
    <x v="0"/>
    <x v="0"/>
    <x v="0"/>
    <x v="0"/>
    <x v="2"/>
    <x v="6"/>
    <x v="0"/>
    <x v="10"/>
    <x v="107"/>
    <x v="10"/>
    <x v="64"/>
    <x v="64"/>
    <x v="64"/>
    <x v="95"/>
    <x v="32"/>
    <x v="109"/>
    <x v="109"/>
    <x v="5"/>
    <x v="101"/>
    <x v="5"/>
    <x v="15"/>
    <x v="13"/>
    <x v="0"/>
    <x v="0"/>
    <x v="0"/>
    <x v="15"/>
    <x v="10"/>
    <x v="0"/>
    <x v="109"/>
    <x v="4"/>
    <x v="10"/>
    <x v="3"/>
    <x v="58"/>
    <x v="0"/>
    <x v="0"/>
    <x v="0"/>
    <x v="0"/>
    <x v="0"/>
    <x v="0"/>
    <x v="0"/>
    <x v="0"/>
    <x v="0"/>
    <x v="0"/>
    <x v="0"/>
    <x v="0"/>
    <x v="0"/>
    <x v="0"/>
    <x v="0"/>
    <x v="35"/>
    <x v="0"/>
    <x v="0"/>
    <x v="0"/>
    <x v="0"/>
    <x v="0"/>
    <x v="14"/>
    <x v="0"/>
    <x v="0"/>
    <x v="0"/>
    <x v="13"/>
    <x v="7"/>
    <x v="0"/>
    <x v="13"/>
    <x v="13"/>
    <x v="0"/>
    <x v="25"/>
    <x v="17"/>
    <x v="4"/>
  </r>
  <r>
    <x v="0"/>
    <x v="0"/>
    <x v="0"/>
    <x v="110"/>
    <x v="0"/>
    <x v="0"/>
    <x v="0"/>
    <x v="108"/>
    <x v="108"/>
    <x v="0"/>
    <x v="0"/>
    <x v="2"/>
    <x v="0"/>
    <x v="91"/>
    <x v="84"/>
    <x v="110"/>
    <x v="0"/>
    <x v="0"/>
    <x v="1"/>
    <x v="3"/>
    <x v="2"/>
    <x v="0"/>
    <x v="30"/>
    <x v="1"/>
    <x v="108"/>
    <x v="10"/>
    <x v="65"/>
    <x v="65"/>
    <x v="65"/>
    <x v="16"/>
    <x v="59"/>
    <x v="110"/>
    <x v="110"/>
    <x v="15"/>
    <x v="102"/>
    <x v="15"/>
    <x v="14"/>
    <x v="13"/>
    <x v="0"/>
    <x v="0"/>
    <x v="0"/>
    <x v="14"/>
    <x v="10"/>
    <x v="0"/>
    <x v="110"/>
    <x v="0"/>
    <x v="8"/>
    <x v="10"/>
    <x v="59"/>
    <x v="0"/>
    <x v="0"/>
    <x v="0"/>
    <x v="0"/>
    <x v="0"/>
    <x v="0"/>
    <x v="0"/>
    <x v="0"/>
    <x v="0"/>
    <x v="0"/>
    <x v="0"/>
    <x v="0"/>
    <x v="0"/>
    <x v="0"/>
    <x v="0"/>
    <x v="37"/>
    <x v="0"/>
    <x v="0"/>
    <x v="0"/>
    <x v="0"/>
    <x v="0"/>
    <x v="26"/>
    <x v="0"/>
    <x v="0"/>
    <x v="0"/>
    <x v="12"/>
    <x v="7"/>
    <x v="0"/>
    <x v="12"/>
    <x v="12"/>
    <x v="0"/>
    <x v="24"/>
    <x v="20"/>
    <x v="0"/>
  </r>
  <r>
    <x v="0"/>
    <x v="0"/>
    <x v="0"/>
    <x v="111"/>
    <x v="0"/>
    <x v="0"/>
    <x v="0"/>
    <x v="109"/>
    <x v="109"/>
    <x v="0"/>
    <x v="0"/>
    <x v="2"/>
    <x v="0"/>
    <x v="92"/>
    <x v="85"/>
    <x v="111"/>
    <x v="0"/>
    <x v="0"/>
    <x v="0"/>
    <x v="0"/>
    <x v="0"/>
    <x v="0"/>
    <x v="31"/>
    <x v="21"/>
    <x v="109"/>
    <x v="8"/>
    <x v="12"/>
    <x v="12"/>
    <x v="12"/>
    <x v="96"/>
    <x v="60"/>
    <x v="111"/>
    <x v="111"/>
    <x v="3"/>
    <x v="103"/>
    <x v="3"/>
    <x v="17"/>
    <x v="13"/>
    <x v="0"/>
    <x v="0"/>
    <x v="0"/>
    <x v="17"/>
    <x v="10"/>
    <x v="0"/>
    <x v="111"/>
    <x v="0"/>
    <x v="3"/>
    <x v="2"/>
    <x v="60"/>
    <x v="0"/>
    <x v="0"/>
    <x v="0"/>
    <x v="0"/>
    <x v="0"/>
    <x v="0"/>
    <x v="0"/>
    <x v="0"/>
    <x v="0"/>
    <x v="0"/>
    <x v="0"/>
    <x v="0"/>
    <x v="0"/>
    <x v="0"/>
    <x v="0"/>
    <x v="38"/>
    <x v="0"/>
    <x v="0"/>
    <x v="0"/>
    <x v="0"/>
    <x v="0"/>
    <x v="3"/>
    <x v="0"/>
    <x v="0"/>
    <x v="0"/>
    <x v="15"/>
    <x v="6"/>
    <x v="0"/>
    <x v="15"/>
    <x v="15"/>
    <x v="0"/>
    <x v="32"/>
    <x v="21"/>
    <x v="5"/>
  </r>
  <r>
    <x v="0"/>
    <x v="0"/>
    <x v="0"/>
    <x v="112"/>
    <x v="0"/>
    <x v="0"/>
    <x v="0"/>
    <x v="110"/>
    <x v="110"/>
    <x v="0"/>
    <x v="0"/>
    <x v="2"/>
    <x v="0"/>
    <x v="92"/>
    <x v="32"/>
    <x v="112"/>
    <x v="0"/>
    <x v="0"/>
    <x v="0"/>
    <x v="0"/>
    <x v="0"/>
    <x v="0"/>
    <x v="31"/>
    <x v="21"/>
    <x v="110"/>
    <x v="8"/>
    <x v="12"/>
    <x v="12"/>
    <x v="12"/>
    <x v="96"/>
    <x v="60"/>
    <x v="112"/>
    <x v="112"/>
    <x v="3"/>
    <x v="104"/>
    <x v="3"/>
    <x v="17"/>
    <x v="13"/>
    <x v="0"/>
    <x v="0"/>
    <x v="0"/>
    <x v="17"/>
    <x v="10"/>
    <x v="0"/>
    <x v="112"/>
    <x v="4"/>
    <x v="15"/>
    <x v="4"/>
    <x v="61"/>
    <x v="0"/>
    <x v="0"/>
    <x v="0"/>
    <x v="0"/>
    <x v="0"/>
    <x v="0"/>
    <x v="0"/>
    <x v="0"/>
    <x v="0"/>
    <x v="0"/>
    <x v="0"/>
    <x v="0"/>
    <x v="0"/>
    <x v="0"/>
    <x v="0"/>
    <x v="38"/>
    <x v="0"/>
    <x v="0"/>
    <x v="0"/>
    <x v="0"/>
    <x v="0"/>
    <x v="3"/>
    <x v="0"/>
    <x v="0"/>
    <x v="0"/>
    <x v="15"/>
    <x v="7"/>
    <x v="0"/>
    <x v="15"/>
    <x v="15"/>
    <x v="0"/>
    <x v="42"/>
    <x v="6"/>
    <x v="1"/>
  </r>
  <r>
    <x v="0"/>
    <x v="0"/>
    <x v="0"/>
    <x v="113"/>
    <x v="0"/>
    <x v="0"/>
    <x v="0"/>
    <x v="111"/>
    <x v="111"/>
    <x v="0"/>
    <x v="0"/>
    <x v="0"/>
    <x v="0"/>
    <x v="93"/>
    <x v="86"/>
    <x v="113"/>
    <x v="0"/>
    <x v="0"/>
    <x v="0"/>
    <x v="0"/>
    <x v="0"/>
    <x v="0"/>
    <x v="23"/>
    <x v="10"/>
    <x v="111"/>
    <x v="22"/>
    <x v="66"/>
    <x v="66"/>
    <x v="66"/>
    <x v="97"/>
    <x v="61"/>
    <x v="113"/>
    <x v="113"/>
    <x v="15"/>
    <x v="105"/>
    <x v="15"/>
    <x v="17"/>
    <x v="13"/>
    <x v="0"/>
    <x v="0"/>
    <x v="0"/>
    <x v="17"/>
    <x v="10"/>
    <x v="0"/>
    <x v="113"/>
    <x v="0"/>
    <x v="7"/>
    <x v="5"/>
    <x v="42"/>
    <x v="0"/>
    <x v="0"/>
    <x v="0"/>
    <x v="0"/>
    <x v="0"/>
    <x v="0"/>
    <x v="0"/>
    <x v="0"/>
    <x v="0"/>
    <x v="0"/>
    <x v="0"/>
    <x v="0"/>
    <x v="0"/>
    <x v="0"/>
    <x v="0"/>
    <x v="1"/>
    <x v="0"/>
    <x v="0"/>
    <x v="0"/>
    <x v="0"/>
    <x v="0"/>
    <x v="10"/>
    <x v="0"/>
    <x v="0"/>
    <x v="0"/>
    <x v="15"/>
    <x v="8"/>
    <x v="0"/>
    <x v="15"/>
    <x v="15"/>
    <x v="0"/>
    <x v="43"/>
    <x v="6"/>
    <x v="1"/>
  </r>
  <r>
    <x v="0"/>
    <x v="0"/>
    <x v="0"/>
    <x v="114"/>
    <x v="0"/>
    <x v="0"/>
    <x v="0"/>
    <x v="112"/>
    <x v="112"/>
    <x v="0"/>
    <x v="0"/>
    <x v="0"/>
    <x v="0"/>
    <x v="94"/>
    <x v="87"/>
    <x v="114"/>
    <x v="0"/>
    <x v="0"/>
    <x v="0"/>
    <x v="0"/>
    <x v="0"/>
    <x v="0"/>
    <x v="0"/>
    <x v="0"/>
    <x v="112"/>
    <x v="4"/>
    <x v="67"/>
    <x v="67"/>
    <x v="67"/>
    <x v="98"/>
    <x v="5"/>
    <x v="114"/>
    <x v="114"/>
    <x v="17"/>
    <x v="106"/>
    <x v="17"/>
    <x v="17"/>
    <x v="13"/>
    <x v="0"/>
    <x v="0"/>
    <x v="0"/>
    <x v="17"/>
    <x v="10"/>
    <x v="0"/>
    <x v="114"/>
    <x v="0"/>
    <x v="0"/>
    <x v="5"/>
    <x v="62"/>
    <x v="0"/>
    <x v="0"/>
    <x v="0"/>
    <x v="0"/>
    <x v="0"/>
    <x v="0"/>
    <x v="0"/>
    <x v="0"/>
    <x v="0"/>
    <x v="0"/>
    <x v="0"/>
    <x v="0"/>
    <x v="0"/>
    <x v="0"/>
    <x v="0"/>
    <x v="0"/>
    <x v="0"/>
    <x v="0"/>
    <x v="0"/>
    <x v="0"/>
    <x v="0"/>
    <x v="2"/>
    <x v="0"/>
    <x v="0"/>
    <x v="0"/>
    <x v="15"/>
    <x v="3"/>
    <x v="0"/>
    <x v="15"/>
    <x v="15"/>
    <x v="0"/>
    <x v="53"/>
    <x v="6"/>
    <x v="1"/>
  </r>
  <r>
    <x v="0"/>
    <x v="0"/>
    <x v="0"/>
    <x v="115"/>
    <x v="0"/>
    <x v="0"/>
    <x v="0"/>
    <x v="113"/>
    <x v="113"/>
    <x v="0"/>
    <x v="0"/>
    <x v="0"/>
    <x v="0"/>
    <x v="43"/>
    <x v="88"/>
    <x v="115"/>
    <x v="0"/>
    <x v="0"/>
    <x v="0"/>
    <x v="0"/>
    <x v="0"/>
    <x v="0"/>
    <x v="1"/>
    <x v="0"/>
    <x v="113"/>
    <x v="4"/>
    <x v="67"/>
    <x v="67"/>
    <x v="67"/>
    <x v="99"/>
    <x v="62"/>
    <x v="115"/>
    <x v="115"/>
    <x v="2"/>
    <x v="107"/>
    <x v="2"/>
    <x v="17"/>
    <x v="13"/>
    <x v="0"/>
    <x v="0"/>
    <x v="0"/>
    <x v="17"/>
    <x v="10"/>
    <x v="0"/>
    <x v="115"/>
    <x v="14"/>
    <x v="7"/>
    <x v="3"/>
    <x v="63"/>
    <x v="0"/>
    <x v="0"/>
    <x v="0"/>
    <x v="0"/>
    <x v="0"/>
    <x v="0"/>
    <x v="0"/>
    <x v="0"/>
    <x v="0"/>
    <x v="0"/>
    <x v="0"/>
    <x v="0"/>
    <x v="0"/>
    <x v="0"/>
    <x v="0"/>
    <x v="1"/>
    <x v="0"/>
    <x v="0"/>
    <x v="0"/>
    <x v="0"/>
    <x v="0"/>
    <x v="2"/>
    <x v="0"/>
    <x v="0"/>
    <x v="0"/>
    <x v="15"/>
    <x v="7"/>
    <x v="0"/>
    <x v="15"/>
    <x v="15"/>
    <x v="0"/>
    <x v="42"/>
    <x v="19"/>
    <x v="4"/>
  </r>
  <r>
    <x v="0"/>
    <x v="0"/>
    <x v="0"/>
    <x v="116"/>
    <x v="0"/>
    <x v="0"/>
    <x v="0"/>
    <x v="114"/>
    <x v="114"/>
    <x v="0"/>
    <x v="0"/>
    <x v="0"/>
    <x v="0"/>
    <x v="95"/>
    <x v="89"/>
    <x v="116"/>
    <x v="0"/>
    <x v="0"/>
    <x v="4"/>
    <x v="3"/>
    <x v="0"/>
    <x v="0"/>
    <x v="32"/>
    <x v="22"/>
    <x v="114"/>
    <x v="12"/>
    <x v="68"/>
    <x v="68"/>
    <x v="68"/>
    <x v="100"/>
    <x v="63"/>
    <x v="116"/>
    <x v="116"/>
    <x v="15"/>
    <x v="108"/>
    <x v="15"/>
    <x v="17"/>
    <x v="13"/>
    <x v="0"/>
    <x v="0"/>
    <x v="0"/>
    <x v="17"/>
    <x v="10"/>
    <x v="0"/>
    <x v="116"/>
    <x v="4"/>
    <x v="2"/>
    <x v="3"/>
    <x v="64"/>
    <x v="0"/>
    <x v="0"/>
    <x v="0"/>
    <x v="0"/>
    <x v="0"/>
    <x v="0"/>
    <x v="0"/>
    <x v="0"/>
    <x v="0"/>
    <x v="0"/>
    <x v="0"/>
    <x v="0"/>
    <x v="0"/>
    <x v="0"/>
    <x v="0"/>
    <x v="39"/>
    <x v="0"/>
    <x v="0"/>
    <x v="0"/>
    <x v="0"/>
    <x v="0"/>
    <x v="2"/>
    <x v="0"/>
    <x v="0"/>
    <x v="0"/>
    <x v="13"/>
    <x v="8"/>
    <x v="0"/>
    <x v="13"/>
    <x v="13"/>
    <x v="0"/>
    <x v="58"/>
    <x v="6"/>
    <x v="1"/>
  </r>
  <r>
    <x v="0"/>
    <x v="0"/>
    <x v="0"/>
    <x v="117"/>
    <x v="0"/>
    <x v="0"/>
    <x v="0"/>
    <x v="115"/>
    <x v="115"/>
    <x v="0"/>
    <x v="0"/>
    <x v="0"/>
    <x v="0"/>
    <x v="96"/>
    <x v="90"/>
    <x v="117"/>
    <x v="0"/>
    <x v="0"/>
    <x v="4"/>
    <x v="3"/>
    <x v="0"/>
    <x v="0"/>
    <x v="32"/>
    <x v="22"/>
    <x v="115"/>
    <x v="12"/>
    <x v="68"/>
    <x v="68"/>
    <x v="68"/>
    <x v="101"/>
    <x v="63"/>
    <x v="117"/>
    <x v="117"/>
    <x v="15"/>
    <x v="108"/>
    <x v="15"/>
    <x v="17"/>
    <x v="13"/>
    <x v="0"/>
    <x v="0"/>
    <x v="0"/>
    <x v="17"/>
    <x v="10"/>
    <x v="0"/>
    <x v="117"/>
    <x v="0"/>
    <x v="10"/>
    <x v="1"/>
    <x v="65"/>
    <x v="0"/>
    <x v="0"/>
    <x v="0"/>
    <x v="0"/>
    <x v="0"/>
    <x v="0"/>
    <x v="0"/>
    <x v="0"/>
    <x v="0"/>
    <x v="0"/>
    <x v="0"/>
    <x v="0"/>
    <x v="0"/>
    <x v="0"/>
    <x v="0"/>
    <x v="39"/>
    <x v="0"/>
    <x v="0"/>
    <x v="0"/>
    <x v="0"/>
    <x v="0"/>
    <x v="2"/>
    <x v="0"/>
    <x v="0"/>
    <x v="0"/>
    <x v="13"/>
    <x v="8"/>
    <x v="0"/>
    <x v="13"/>
    <x v="13"/>
    <x v="0"/>
    <x v="58"/>
    <x v="9"/>
    <x v="4"/>
  </r>
  <r>
    <x v="0"/>
    <x v="0"/>
    <x v="0"/>
    <x v="118"/>
    <x v="0"/>
    <x v="1"/>
    <x v="0"/>
    <x v="116"/>
    <x v="116"/>
    <x v="0"/>
    <x v="0"/>
    <x v="0"/>
    <x v="0"/>
    <x v="97"/>
    <x v="6"/>
    <x v="118"/>
    <x v="0"/>
    <x v="0"/>
    <x v="1"/>
    <x v="3"/>
    <x v="0"/>
    <x v="0"/>
    <x v="14"/>
    <x v="2"/>
    <x v="116"/>
    <x v="12"/>
    <x v="68"/>
    <x v="68"/>
    <x v="68"/>
    <x v="102"/>
    <x v="64"/>
    <x v="118"/>
    <x v="118"/>
    <x v="15"/>
    <x v="108"/>
    <x v="15"/>
    <x v="23"/>
    <x v="13"/>
    <x v="0"/>
    <x v="0"/>
    <x v="0"/>
    <x v="23"/>
    <x v="10"/>
    <x v="0"/>
    <x v="118"/>
    <x v="8"/>
    <x v="1"/>
    <x v="4"/>
    <x v="66"/>
    <x v="0"/>
    <x v="0"/>
    <x v="0"/>
    <x v="0"/>
    <x v="0"/>
    <x v="0"/>
    <x v="0"/>
    <x v="0"/>
    <x v="0"/>
    <x v="0"/>
    <x v="0"/>
    <x v="0"/>
    <x v="0"/>
    <x v="0"/>
    <x v="0"/>
    <x v="15"/>
    <x v="0"/>
    <x v="0"/>
    <x v="0"/>
    <x v="0"/>
    <x v="0"/>
    <x v="27"/>
    <x v="0"/>
    <x v="0"/>
    <x v="0"/>
    <x v="13"/>
    <x v="8"/>
    <x v="0"/>
    <x v="13"/>
    <x v="13"/>
    <x v="0"/>
    <x v="58"/>
    <x v="19"/>
    <x v="4"/>
  </r>
  <r>
    <x v="0"/>
    <x v="0"/>
    <x v="0"/>
    <x v="119"/>
    <x v="0"/>
    <x v="0"/>
    <x v="0"/>
    <x v="117"/>
    <x v="117"/>
    <x v="0"/>
    <x v="0"/>
    <x v="2"/>
    <x v="0"/>
    <x v="98"/>
    <x v="91"/>
    <x v="119"/>
    <x v="0"/>
    <x v="0"/>
    <x v="0"/>
    <x v="0"/>
    <x v="2"/>
    <x v="0"/>
    <x v="31"/>
    <x v="10"/>
    <x v="117"/>
    <x v="10"/>
    <x v="69"/>
    <x v="69"/>
    <x v="69"/>
    <x v="103"/>
    <x v="65"/>
    <x v="119"/>
    <x v="119"/>
    <x v="3"/>
    <x v="109"/>
    <x v="3"/>
    <x v="15"/>
    <x v="13"/>
    <x v="0"/>
    <x v="0"/>
    <x v="0"/>
    <x v="15"/>
    <x v="10"/>
    <x v="1"/>
    <x v="119"/>
    <x v="0"/>
    <x v="7"/>
    <x v="10"/>
    <x v="2"/>
    <x v="0"/>
    <x v="0"/>
    <x v="0"/>
    <x v="0"/>
    <x v="0"/>
    <x v="0"/>
    <x v="0"/>
    <x v="0"/>
    <x v="0"/>
    <x v="0"/>
    <x v="0"/>
    <x v="0"/>
    <x v="0"/>
    <x v="0"/>
    <x v="0"/>
    <x v="38"/>
    <x v="0"/>
    <x v="0"/>
    <x v="0"/>
    <x v="0"/>
    <x v="0"/>
    <x v="21"/>
    <x v="0"/>
    <x v="0"/>
    <x v="0"/>
    <x v="13"/>
    <x v="7"/>
    <x v="0"/>
    <x v="13"/>
    <x v="13"/>
    <x v="0"/>
    <x v="25"/>
    <x v="35"/>
    <x v="2"/>
  </r>
  <r>
    <x v="0"/>
    <x v="0"/>
    <x v="0"/>
    <x v="120"/>
    <x v="0"/>
    <x v="2"/>
    <x v="0"/>
    <x v="118"/>
    <x v="118"/>
    <x v="0"/>
    <x v="0"/>
    <x v="0"/>
    <x v="0"/>
    <x v="99"/>
    <x v="45"/>
    <x v="120"/>
    <x v="0"/>
    <x v="0"/>
    <x v="0"/>
    <x v="0"/>
    <x v="0"/>
    <x v="0"/>
    <x v="0"/>
    <x v="1"/>
    <x v="118"/>
    <x v="11"/>
    <x v="70"/>
    <x v="70"/>
    <x v="70"/>
    <x v="104"/>
    <x v="6"/>
    <x v="120"/>
    <x v="120"/>
    <x v="16"/>
    <x v="110"/>
    <x v="16"/>
    <x v="17"/>
    <x v="13"/>
    <x v="0"/>
    <x v="0"/>
    <x v="0"/>
    <x v="17"/>
    <x v="10"/>
    <x v="0"/>
    <x v="120"/>
    <x v="0"/>
    <x v="9"/>
    <x v="5"/>
    <x v="5"/>
    <x v="0"/>
    <x v="0"/>
    <x v="0"/>
    <x v="0"/>
    <x v="0"/>
    <x v="0"/>
    <x v="16"/>
    <x v="1"/>
    <x v="16"/>
    <x v="1"/>
    <x v="12"/>
    <x v="16"/>
    <x v="0"/>
    <x v="1"/>
    <x v="0"/>
    <x v="27"/>
    <x v="0"/>
    <x v="0"/>
    <x v="0"/>
    <x v="0"/>
    <x v="0"/>
    <x v="2"/>
    <x v="0"/>
    <x v="0"/>
    <x v="0"/>
    <x v="1"/>
    <x v="8"/>
    <x v="16"/>
    <x v="1"/>
    <x v="1"/>
    <x v="0"/>
    <x v="59"/>
    <x v="5"/>
    <x v="1"/>
  </r>
  <r>
    <x v="0"/>
    <x v="0"/>
    <x v="0"/>
    <x v="121"/>
    <x v="0"/>
    <x v="2"/>
    <x v="0"/>
    <x v="119"/>
    <x v="119"/>
    <x v="0"/>
    <x v="0"/>
    <x v="0"/>
    <x v="0"/>
    <x v="100"/>
    <x v="92"/>
    <x v="121"/>
    <x v="0"/>
    <x v="0"/>
    <x v="3"/>
    <x v="3"/>
    <x v="2"/>
    <x v="0"/>
    <x v="24"/>
    <x v="15"/>
    <x v="119"/>
    <x v="11"/>
    <x v="70"/>
    <x v="70"/>
    <x v="70"/>
    <x v="105"/>
    <x v="66"/>
    <x v="121"/>
    <x v="121"/>
    <x v="16"/>
    <x v="111"/>
    <x v="16"/>
    <x v="15"/>
    <x v="13"/>
    <x v="0"/>
    <x v="0"/>
    <x v="0"/>
    <x v="15"/>
    <x v="10"/>
    <x v="0"/>
    <x v="121"/>
    <x v="0"/>
    <x v="9"/>
    <x v="10"/>
    <x v="38"/>
    <x v="0"/>
    <x v="0"/>
    <x v="0"/>
    <x v="0"/>
    <x v="0"/>
    <x v="0"/>
    <x v="17"/>
    <x v="1"/>
    <x v="17"/>
    <x v="1"/>
    <x v="13"/>
    <x v="17"/>
    <x v="0"/>
    <x v="1"/>
    <x v="0"/>
    <x v="40"/>
    <x v="0"/>
    <x v="0"/>
    <x v="0"/>
    <x v="0"/>
    <x v="0"/>
    <x v="20"/>
    <x v="0"/>
    <x v="0"/>
    <x v="0"/>
    <x v="1"/>
    <x v="8"/>
    <x v="17"/>
    <x v="1"/>
    <x v="1"/>
    <x v="0"/>
    <x v="60"/>
    <x v="26"/>
    <x v="1"/>
  </r>
  <r>
    <x v="0"/>
    <x v="0"/>
    <x v="0"/>
    <x v="122"/>
    <x v="0"/>
    <x v="2"/>
    <x v="0"/>
    <x v="120"/>
    <x v="120"/>
    <x v="0"/>
    <x v="0"/>
    <x v="1"/>
    <x v="0"/>
    <x v="101"/>
    <x v="93"/>
    <x v="122"/>
    <x v="0"/>
    <x v="0"/>
    <x v="1"/>
    <x v="1"/>
    <x v="0"/>
    <x v="0"/>
    <x v="22"/>
    <x v="6"/>
    <x v="120"/>
    <x v="6"/>
    <x v="71"/>
    <x v="71"/>
    <x v="71"/>
    <x v="106"/>
    <x v="37"/>
    <x v="122"/>
    <x v="122"/>
    <x v="3"/>
    <x v="112"/>
    <x v="3"/>
    <x v="16"/>
    <x v="13"/>
    <x v="0"/>
    <x v="0"/>
    <x v="0"/>
    <x v="16"/>
    <x v="10"/>
    <x v="1"/>
    <x v="122"/>
    <x v="0"/>
    <x v="2"/>
    <x v="1"/>
    <x v="2"/>
    <x v="0"/>
    <x v="0"/>
    <x v="0"/>
    <x v="0"/>
    <x v="0"/>
    <x v="0"/>
    <x v="0"/>
    <x v="0"/>
    <x v="0"/>
    <x v="0"/>
    <x v="0"/>
    <x v="0"/>
    <x v="0"/>
    <x v="0"/>
    <x v="0"/>
    <x v="6"/>
    <x v="0"/>
    <x v="0"/>
    <x v="0"/>
    <x v="0"/>
    <x v="0"/>
    <x v="7"/>
    <x v="0"/>
    <x v="0"/>
    <x v="0"/>
    <x v="17"/>
    <x v="4"/>
    <x v="0"/>
    <x v="17"/>
    <x v="17"/>
    <x v="0"/>
    <x v="61"/>
    <x v="36"/>
    <x v="1"/>
  </r>
  <r>
    <x v="0"/>
    <x v="0"/>
    <x v="0"/>
    <x v="123"/>
    <x v="0"/>
    <x v="0"/>
    <x v="0"/>
    <x v="121"/>
    <x v="121"/>
    <x v="0"/>
    <x v="0"/>
    <x v="1"/>
    <x v="0"/>
    <x v="102"/>
    <x v="35"/>
    <x v="123"/>
    <x v="0"/>
    <x v="0"/>
    <x v="0"/>
    <x v="1"/>
    <x v="0"/>
    <x v="0"/>
    <x v="8"/>
    <x v="7"/>
    <x v="121"/>
    <x v="6"/>
    <x v="71"/>
    <x v="71"/>
    <x v="71"/>
    <x v="107"/>
    <x v="10"/>
    <x v="123"/>
    <x v="123"/>
    <x v="3"/>
    <x v="113"/>
    <x v="3"/>
    <x v="16"/>
    <x v="13"/>
    <x v="0"/>
    <x v="0"/>
    <x v="0"/>
    <x v="16"/>
    <x v="10"/>
    <x v="0"/>
    <x v="123"/>
    <x v="0"/>
    <x v="2"/>
    <x v="9"/>
    <x v="2"/>
    <x v="0"/>
    <x v="0"/>
    <x v="0"/>
    <x v="0"/>
    <x v="0"/>
    <x v="0"/>
    <x v="0"/>
    <x v="0"/>
    <x v="0"/>
    <x v="0"/>
    <x v="0"/>
    <x v="0"/>
    <x v="0"/>
    <x v="0"/>
    <x v="0"/>
    <x v="6"/>
    <x v="0"/>
    <x v="0"/>
    <x v="0"/>
    <x v="0"/>
    <x v="0"/>
    <x v="3"/>
    <x v="0"/>
    <x v="0"/>
    <x v="0"/>
    <x v="17"/>
    <x v="4"/>
    <x v="0"/>
    <x v="17"/>
    <x v="17"/>
    <x v="0"/>
    <x v="61"/>
    <x v="21"/>
    <x v="5"/>
  </r>
  <r>
    <x v="0"/>
    <x v="0"/>
    <x v="0"/>
    <x v="124"/>
    <x v="0"/>
    <x v="0"/>
    <x v="0"/>
    <x v="122"/>
    <x v="122"/>
    <x v="0"/>
    <x v="0"/>
    <x v="1"/>
    <x v="0"/>
    <x v="69"/>
    <x v="36"/>
    <x v="124"/>
    <x v="0"/>
    <x v="0"/>
    <x v="1"/>
    <x v="1"/>
    <x v="0"/>
    <x v="0"/>
    <x v="22"/>
    <x v="6"/>
    <x v="122"/>
    <x v="6"/>
    <x v="71"/>
    <x v="71"/>
    <x v="71"/>
    <x v="108"/>
    <x v="37"/>
    <x v="124"/>
    <x v="124"/>
    <x v="3"/>
    <x v="114"/>
    <x v="3"/>
    <x v="16"/>
    <x v="13"/>
    <x v="0"/>
    <x v="0"/>
    <x v="0"/>
    <x v="16"/>
    <x v="10"/>
    <x v="0"/>
    <x v="124"/>
    <x v="15"/>
    <x v="2"/>
    <x v="3"/>
    <x v="6"/>
    <x v="0"/>
    <x v="0"/>
    <x v="0"/>
    <x v="0"/>
    <x v="0"/>
    <x v="0"/>
    <x v="0"/>
    <x v="0"/>
    <x v="0"/>
    <x v="0"/>
    <x v="0"/>
    <x v="0"/>
    <x v="0"/>
    <x v="0"/>
    <x v="26"/>
    <x v="6"/>
    <x v="4"/>
    <x v="4"/>
    <x v="0"/>
    <x v="4"/>
    <x v="4"/>
    <x v="28"/>
    <x v="0"/>
    <x v="0"/>
    <x v="0"/>
    <x v="17"/>
    <x v="4"/>
    <x v="0"/>
    <x v="17"/>
    <x v="17"/>
    <x v="0"/>
    <x v="61"/>
    <x v="6"/>
    <x v="1"/>
  </r>
  <r>
    <x v="0"/>
    <x v="0"/>
    <x v="0"/>
    <x v="125"/>
    <x v="0"/>
    <x v="0"/>
    <x v="0"/>
    <x v="123"/>
    <x v="123"/>
    <x v="0"/>
    <x v="0"/>
    <x v="1"/>
    <x v="0"/>
    <x v="57"/>
    <x v="94"/>
    <x v="125"/>
    <x v="0"/>
    <x v="0"/>
    <x v="1"/>
    <x v="1"/>
    <x v="0"/>
    <x v="0"/>
    <x v="22"/>
    <x v="6"/>
    <x v="123"/>
    <x v="6"/>
    <x v="71"/>
    <x v="71"/>
    <x v="71"/>
    <x v="108"/>
    <x v="37"/>
    <x v="125"/>
    <x v="125"/>
    <x v="3"/>
    <x v="115"/>
    <x v="3"/>
    <x v="16"/>
    <x v="13"/>
    <x v="0"/>
    <x v="0"/>
    <x v="0"/>
    <x v="16"/>
    <x v="10"/>
    <x v="0"/>
    <x v="125"/>
    <x v="0"/>
    <x v="1"/>
    <x v="2"/>
    <x v="6"/>
    <x v="0"/>
    <x v="0"/>
    <x v="0"/>
    <x v="0"/>
    <x v="0"/>
    <x v="0"/>
    <x v="0"/>
    <x v="0"/>
    <x v="0"/>
    <x v="0"/>
    <x v="0"/>
    <x v="0"/>
    <x v="0"/>
    <x v="0"/>
    <x v="0"/>
    <x v="6"/>
    <x v="0"/>
    <x v="0"/>
    <x v="0"/>
    <x v="0"/>
    <x v="0"/>
    <x v="7"/>
    <x v="0"/>
    <x v="0"/>
    <x v="0"/>
    <x v="17"/>
    <x v="4"/>
    <x v="0"/>
    <x v="17"/>
    <x v="17"/>
    <x v="0"/>
    <x v="61"/>
    <x v="5"/>
    <x v="1"/>
  </r>
  <r>
    <x v="0"/>
    <x v="0"/>
    <x v="0"/>
    <x v="126"/>
    <x v="0"/>
    <x v="0"/>
    <x v="0"/>
    <x v="124"/>
    <x v="124"/>
    <x v="0"/>
    <x v="0"/>
    <x v="0"/>
    <x v="0"/>
    <x v="65"/>
    <x v="30"/>
    <x v="126"/>
    <x v="0"/>
    <x v="0"/>
    <x v="0"/>
    <x v="0"/>
    <x v="1"/>
    <x v="0"/>
    <x v="7"/>
    <x v="2"/>
    <x v="124"/>
    <x v="23"/>
    <x v="72"/>
    <x v="72"/>
    <x v="72"/>
    <x v="109"/>
    <x v="67"/>
    <x v="126"/>
    <x v="126"/>
    <x v="15"/>
    <x v="116"/>
    <x v="15"/>
    <x v="18"/>
    <x v="13"/>
    <x v="0"/>
    <x v="0"/>
    <x v="0"/>
    <x v="18"/>
    <x v="10"/>
    <x v="0"/>
    <x v="126"/>
    <x v="0"/>
    <x v="18"/>
    <x v="11"/>
    <x v="7"/>
    <x v="0"/>
    <x v="0"/>
    <x v="0"/>
    <x v="0"/>
    <x v="0"/>
    <x v="0"/>
    <x v="0"/>
    <x v="0"/>
    <x v="0"/>
    <x v="0"/>
    <x v="0"/>
    <x v="0"/>
    <x v="0"/>
    <x v="0"/>
    <x v="0"/>
    <x v="0"/>
    <x v="5"/>
    <x v="5"/>
    <x v="0"/>
    <x v="5"/>
    <x v="5"/>
    <x v="2"/>
    <x v="0"/>
    <x v="0"/>
    <x v="0"/>
    <x v="4"/>
    <x v="6"/>
    <x v="0"/>
    <x v="4"/>
    <x v="4"/>
    <x v="0"/>
    <x v="11"/>
    <x v="8"/>
    <x v="2"/>
  </r>
  <r>
    <x v="0"/>
    <x v="0"/>
    <x v="0"/>
    <x v="127"/>
    <x v="0"/>
    <x v="0"/>
    <x v="0"/>
    <x v="125"/>
    <x v="125"/>
    <x v="0"/>
    <x v="0"/>
    <x v="0"/>
    <x v="0"/>
    <x v="103"/>
    <x v="10"/>
    <x v="127"/>
    <x v="0"/>
    <x v="0"/>
    <x v="0"/>
    <x v="0"/>
    <x v="2"/>
    <x v="0"/>
    <x v="0"/>
    <x v="1"/>
    <x v="125"/>
    <x v="10"/>
    <x v="73"/>
    <x v="73"/>
    <x v="73"/>
    <x v="110"/>
    <x v="68"/>
    <x v="127"/>
    <x v="127"/>
    <x v="17"/>
    <x v="117"/>
    <x v="17"/>
    <x v="17"/>
    <x v="13"/>
    <x v="0"/>
    <x v="0"/>
    <x v="0"/>
    <x v="17"/>
    <x v="10"/>
    <x v="0"/>
    <x v="127"/>
    <x v="0"/>
    <x v="16"/>
    <x v="10"/>
    <x v="67"/>
    <x v="0"/>
    <x v="0"/>
    <x v="0"/>
    <x v="0"/>
    <x v="0"/>
    <x v="0"/>
    <x v="0"/>
    <x v="0"/>
    <x v="0"/>
    <x v="0"/>
    <x v="0"/>
    <x v="0"/>
    <x v="0"/>
    <x v="0"/>
    <x v="0"/>
    <x v="1"/>
    <x v="0"/>
    <x v="0"/>
    <x v="0"/>
    <x v="0"/>
    <x v="0"/>
    <x v="2"/>
    <x v="0"/>
    <x v="0"/>
    <x v="0"/>
    <x v="15"/>
    <x v="7"/>
    <x v="0"/>
    <x v="15"/>
    <x v="15"/>
    <x v="0"/>
    <x v="42"/>
    <x v="24"/>
    <x v="0"/>
  </r>
  <r>
    <x v="0"/>
    <x v="0"/>
    <x v="0"/>
    <x v="128"/>
    <x v="0"/>
    <x v="2"/>
    <x v="0"/>
    <x v="126"/>
    <x v="126"/>
    <x v="0"/>
    <x v="0"/>
    <x v="1"/>
    <x v="0"/>
    <x v="104"/>
    <x v="67"/>
    <x v="128"/>
    <x v="0"/>
    <x v="0"/>
    <x v="0"/>
    <x v="1"/>
    <x v="0"/>
    <x v="0"/>
    <x v="6"/>
    <x v="6"/>
    <x v="126"/>
    <x v="2"/>
    <x v="74"/>
    <x v="74"/>
    <x v="74"/>
    <x v="111"/>
    <x v="10"/>
    <x v="128"/>
    <x v="128"/>
    <x v="15"/>
    <x v="118"/>
    <x v="15"/>
    <x v="16"/>
    <x v="13"/>
    <x v="0"/>
    <x v="0"/>
    <x v="0"/>
    <x v="16"/>
    <x v="10"/>
    <x v="0"/>
    <x v="128"/>
    <x v="0"/>
    <x v="2"/>
    <x v="0"/>
    <x v="4"/>
    <x v="0"/>
    <x v="0"/>
    <x v="0"/>
    <x v="0"/>
    <x v="0"/>
    <x v="0"/>
    <x v="18"/>
    <x v="1"/>
    <x v="18"/>
    <x v="1"/>
    <x v="14"/>
    <x v="18"/>
    <x v="0"/>
    <x v="1"/>
    <x v="0"/>
    <x v="6"/>
    <x v="0"/>
    <x v="0"/>
    <x v="0"/>
    <x v="0"/>
    <x v="0"/>
    <x v="3"/>
    <x v="0"/>
    <x v="0"/>
    <x v="0"/>
    <x v="1"/>
    <x v="6"/>
    <x v="18"/>
    <x v="1"/>
    <x v="1"/>
    <x v="0"/>
    <x v="62"/>
    <x v="4"/>
    <x v="1"/>
  </r>
  <r>
    <x v="0"/>
    <x v="0"/>
    <x v="0"/>
    <x v="129"/>
    <x v="0"/>
    <x v="0"/>
    <x v="0"/>
    <x v="127"/>
    <x v="127"/>
    <x v="0"/>
    <x v="0"/>
    <x v="0"/>
    <x v="0"/>
    <x v="105"/>
    <x v="95"/>
    <x v="129"/>
    <x v="0"/>
    <x v="0"/>
    <x v="0"/>
    <x v="0"/>
    <x v="1"/>
    <x v="2"/>
    <x v="7"/>
    <x v="11"/>
    <x v="127"/>
    <x v="24"/>
    <x v="75"/>
    <x v="75"/>
    <x v="75"/>
    <x v="112"/>
    <x v="26"/>
    <x v="129"/>
    <x v="129"/>
    <x v="15"/>
    <x v="119"/>
    <x v="15"/>
    <x v="18"/>
    <x v="13"/>
    <x v="0"/>
    <x v="0"/>
    <x v="0"/>
    <x v="18"/>
    <x v="10"/>
    <x v="0"/>
    <x v="129"/>
    <x v="16"/>
    <x v="21"/>
    <x v="9"/>
    <x v="68"/>
    <x v="0"/>
    <x v="0"/>
    <x v="0"/>
    <x v="0"/>
    <x v="0"/>
    <x v="0"/>
    <x v="0"/>
    <x v="0"/>
    <x v="0"/>
    <x v="0"/>
    <x v="0"/>
    <x v="0"/>
    <x v="0"/>
    <x v="0"/>
    <x v="27"/>
    <x v="15"/>
    <x v="0"/>
    <x v="0"/>
    <x v="0"/>
    <x v="0"/>
    <x v="0"/>
    <x v="5"/>
    <x v="0"/>
    <x v="0"/>
    <x v="0"/>
    <x v="16"/>
    <x v="8"/>
    <x v="0"/>
    <x v="16"/>
    <x v="16"/>
    <x v="0"/>
    <x v="63"/>
    <x v="20"/>
    <x v="0"/>
  </r>
  <r>
    <x v="0"/>
    <x v="0"/>
    <x v="0"/>
    <x v="130"/>
    <x v="0"/>
    <x v="0"/>
    <x v="0"/>
    <x v="128"/>
    <x v="128"/>
    <x v="0"/>
    <x v="0"/>
    <x v="2"/>
    <x v="0"/>
    <x v="106"/>
    <x v="38"/>
    <x v="130"/>
    <x v="0"/>
    <x v="0"/>
    <x v="0"/>
    <x v="0"/>
    <x v="0"/>
    <x v="0"/>
    <x v="33"/>
    <x v="17"/>
    <x v="128"/>
    <x v="24"/>
    <x v="75"/>
    <x v="75"/>
    <x v="75"/>
    <x v="113"/>
    <x v="69"/>
    <x v="130"/>
    <x v="130"/>
    <x v="3"/>
    <x v="120"/>
    <x v="3"/>
    <x v="17"/>
    <x v="13"/>
    <x v="0"/>
    <x v="0"/>
    <x v="0"/>
    <x v="17"/>
    <x v="10"/>
    <x v="0"/>
    <x v="130"/>
    <x v="4"/>
    <x v="18"/>
    <x v="10"/>
    <x v="69"/>
    <x v="0"/>
    <x v="0"/>
    <x v="0"/>
    <x v="0"/>
    <x v="0"/>
    <x v="0"/>
    <x v="0"/>
    <x v="0"/>
    <x v="0"/>
    <x v="0"/>
    <x v="0"/>
    <x v="0"/>
    <x v="0"/>
    <x v="0"/>
    <x v="28"/>
    <x v="41"/>
    <x v="0"/>
    <x v="0"/>
    <x v="0"/>
    <x v="0"/>
    <x v="0"/>
    <x v="29"/>
    <x v="0"/>
    <x v="0"/>
    <x v="0"/>
    <x v="12"/>
    <x v="8"/>
    <x v="0"/>
    <x v="12"/>
    <x v="12"/>
    <x v="0"/>
    <x v="47"/>
    <x v="6"/>
    <x v="1"/>
  </r>
  <r>
    <x v="0"/>
    <x v="0"/>
    <x v="0"/>
    <x v="131"/>
    <x v="0"/>
    <x v="0"/>
    <x v="0"/>
    <x v="129"/>
    <x v="129"/>
    <x v="0"/>
    <x v="0"/>
    <x v="0"/>
    <x v="0"/>
    <x v="107"/>
    <x v="96"/>
    <x v="131"/>
    <x v="0"/>
    <x v="0"/>
    <x v="3"/>
    <x v="3"/>
    <x v="1"/>
    <x v="7"/>
    <x v="34"/>
    <x v="23"/>
    <x v="129"/>
    <x v="24"/>
    <x v="75"/>
    <x v="75"/>
    <x v="75"/>
    <x v="114"/>
    <x v="70"/>
    <x v="131"/>
    <x v="131"/>
    <x v="3"/>
    <x v="121"/>
    <x v="3"/>
    <x v="20"/>
    <x v="13"/>
    <x v="0"/>
    <x v="0"/>
    <x v="0"/>
    <x v="20"/>
    <x v="10"/>
    <x v="1"/>
    <x v="131"/>
    <x v="0"/>
    <x v="16"/>
    <x v="0"/>
    <x v="2"/>
    <x v="0"/>
    <x v="0"/>
    <x v="0"/>
    <x v="0"/>
    <x v="0"/>
    <x v="0"/>
    <x v="0"/>
    <x v="0"/>
    <x v="0"/>
    <x v="0"/>
    <x v="0"/>
    <x v="0"/>
    <x v="0"/>
    <x v="0"/>
    <x v="29"/>
    <x v="15"/>
    <x v="0"/>
    <x v="0"/>
    <x v="0"/>
    <x v="0"/>
    <x v="0"/>
    <x v="5"/>
    <x v="0"/>
    <x v="0"/>
    <x v="0"/>
    <x v="21"/>
    <x v="8"/>
    <x v="0"/>
    <x v="21"/>
    <x v="21"/>
    <x v="0"/>
    <x v="64"/>
    <x v="37"/>
    <x v="4"/>
  </r>
  <r>
    <x v="0"/>
    <x v="0"/>
    <x v="0"/>
    <x v="132"/>
    <x v="0"/>
    <x v="0"/>
    <x v="0"/>
    <x v="130"/>
    <x v="130"/>
    <x v="0"/>
    <x v="0"/>
    <x v="0"/>
    <x v="0"/>
    <x v="108"/>
    <x v="97"/>
    <x v="132"/>
    <x v="0"/>
    <x v="0"/>
    <x v="0"/>
    <x v="0"/>
    <x v="2"/>
    <x v="0"/>
    <x v="12"/>
    <x v="1"/>
    <x v="130"/>
    <x v="24"/>
    <x v="75"/>
    <x v="75"/>
    <x v="75"/>
    <x v="115"/>
    <x v="18"/>
    <x v="132"/>
    <x v="132"/>
    <x v="3"/>
    <x v="122"/>
    <x v="3"/>
    <x v="15"/>
    <x v="13"/>
    <x v="0"/>
    <x v="0"/>
    <x v="0"/>
    <x v="15"/>
    <x v="10"/>
    <x v="0"/>
    <x v="132"/>
    <x v="4"/>
    <x v="24"/>
    <x v="1"/>
    <x v="70"/>
    <x v="0"/>
    <x v="0"/>
    <x v="0"/>
    <x v="0"/>
    <x v="0"/>
    <x v="0"/>
    <x v="0"/>
    <x v="0"/>
    <x v="0"/>
    <x v="0"/>
    <x v="0"/>
    <x v="0"/>
    <x v="0"/>
    <x v="0"/>
    <x v="30"/>
    <x v="3"/>
    <x v="0"/>
    <x v="0"/>
    <x v="0"/>
    <x v="0"/>
    <x v="0"/>
    <x v="15"/>
    <x v="0"/>
    <x v="0"/>
    <x v="0"/>
    <x v="13"/>
    <x v="8"/>
    <x v="0"/>
    <x v="13"/>
    <x v="13"/>
    <x v="0"/>
    <x v="58"/>
    <x v="0"/>
    <x v="0"/>
  </r>
  <r>
    <x v="0"/>
    <x v="0"/>
    <x v="0"/>
    <x v="133"/>
    <x v="0"/>
    <x v="0"/>
    <x v="0"/>
    <x v="131"/>
    <x v="131"/>
    <x v="0"/>
    <x v="0"/>
    <x v="0"/>
    <x v="0"/>
    <x v="109"/>
    <x v="98"/>
    <x v="133"/>
    <x v="0"/>
    <x v="0"/>
    <x v="0"/>
    <x v="0"/>
    <x v="0"/>
    <x v="0"/>
    <x v="12"/>
    <x v="11"/>
    <x v="131"/>
    <x v="24"/>
    <x v="75"/>
    <x v="75"/>
    <x v="75"/>
    <x v="112"/>
    <x v="71"/>
    <x v="133"/>
    <x v="133"/>
    <x v="3"/>
    <x v="119"/>
    <x v="3"/>
    <x v="20"/>
    <x v="13"/>
    <x v="0"/>
    <x v="0"/>
    <x v="0"/>
    <x v="20"/>
    <x v="10"/>
    <x v="0"/>
    <x v="133"/>
    <x v="4"/>
    <x v="10"/>
    <x v="3"/>
    <x v="71"/>
    <x v="0"/>
    <x v="0"/>
    <x v="0"/>
    <x v="0"/>
    <x v="0"/>
    <x v="0"/>
    <x v="0"/>
    <x v="0"/>
    <x v="0"/>
    <x v="0"/>
    <x v="0"/>
    <x v="0"/>
    <x v="0"/>
    <x v="0"/>
    <x v="31"/>
    <x v="42"/>
    <x v="0"/>
    <x v="0"/>
    <x v="0"/>
    <x v="0"/>
    <x v="0"/>
    <x v="2"/>
    <x v="0"/>
    <x v="0"/>
    <x v="0"/>
    <x v="22"/>
    <x v="4"/>
    <x v="0"/>
    <x v="22"/>
    <x v="22"/>
    <x v="0"/>
    <x v="65"/>
    <x v="19"/>
    <x v="4"/>
  </r>
  <r>
    <x v="0"/>
    <x v="0"/>
    <x v="0"/>
    <x v="134"/>
    <x v="0"/>
    <x v="0"/>
    <x v="0"/>
    <x v="132"/>
    <x v="132"/>
    <x v="0"/>
    <x v="0"/>
    <x v="2"/>
    <x v="0"/>
    <x v="110"/>
    <x v="99"/>
    <x v="134"/>
    <x v="0"/>
    <x v="0"/>
    <x v="0"/>
    <x v="0"/>
    <x v="0"/>
    <x v="0"/>
    <x v="33"/>
    <x v="17"/>
    <x v="132"/>
    <x v="24"/>
    <x v="75"/>
    <x v="75"/>
    <x v="75"/>
    <x v="116"/>
    <x v="69"/>
    <x v="134"/>
    <x v="134"/>
    <x v="5"/>
    <x v="123"/>
    <x v="5"/>
    <x v="23"/>
    <x v="13"/>
    <x v="0"/>
    <x v="0"/>
    <x v="0"/>
    <x v="23"/>
    <x v="10"/>
    <x v="1"/>
    <x v="134"/>
    <x v="0"/>
    <x v="1"/>
    <x v="9"/>
    <x v="2"/>
    <x v="0"/>
    <x v="0"/>
    <x v="0"/>
    <x v="0"/>
    <x v="0"/>
    <x v="0"/>
    <x v="0"/>
    <x v="0"/>
    <x v="0"/>
    <x v="0"/>
    <x v="0"/>
    <x v="0"/>
    <x v="0"/>
    <x v="0"/>
    <x v="32"/>
    <x v="41"/>
    <x v="0"/>
    <x v="0"/>
    <x v="0"/>
    <x v="0"/>
    <x v="0"/>
    <x v="30"/>
    <x v="0"/>
    <x v="0"/>
    <x v="0"/>
    <x v="13"/>
    <x v="8"/>
    <x v="0"/>
    <x v="13"/>
    <x v="13"/>
    <x v="0"/>
    <x v="58"/>
    <x v="20"/>
    <x v="0"/>
  </r>
  <r>
    <x v="0"/>
    <x v="0"/>
    <x v="0"/>
    <x v="135"/>
    <x v="0"/>
    <x v="0"/>
    <x v="0"/>
    <x v="133"/>
    <x v="133"/>
    <x v="0"/>
    <x v="0"/>
    <x v="1"/>
    <x v="0"/>
    <x v="32"/>
    <x v="38"/>
    <x v="135"/>
    <x v="0"/>
    <x v="0"/>
    <x v="0"/>
    <x v="1"/>
    <x v="0"/>
    <x v="0"/>
    <x v="27"/>
    <x v="2"/>
    <x v="133"/>
    <x v="5"/>
    <x v="76"/>
    <x v="76"/>
    <x v="76"/>
    <x v="117"/>
    <x v="72"/>
    <x v="135"/>
    <x v="135"/>
    <x v="5"/>
    <x v="124"/>
    <x v="5"/>
    <x v="16"/>
    <x v="13"/>
    <x v="0"/>
    <x v="0"/>
    <x v="0"/>
    <x v="16"/>
    <x v="10"/>
    <x v="0"/>
    <x v="135"/>
    <x v="7"/>
    <x v="12"/>
    <x v="8"/>
    <x v="72"/>
    <x v="0"/>
    <x v="0"/>
    <x v="0"/>
    <x v="0"/>
    <x v="0"/>
    <x v="0"/>
    <x v="0"/>
    <x v="0"/>
    <x v="0"/>
    <x v="0"/>
    <x v="0"/>
    <x v="0"/>
    <x v="0"/>
    <x v="0"/>
    <x v="33"/>
    <x v="18"/>
    <x v="0"/>
    <x v="0"/>
    <x v="0"/>
    <x v="0"/>
    <x v="0"/>
    <x v="21"/>
    <x v="0"/>
    <x v="0"/>
    <x v="0"/>
    <x v="14"/>
    <x v="8"/>
    <x v="0"/>
    <x v="14"/>
    <x v="14"/>
    <x v="0"/>
    <x v="30"/>
    <x v="6"/>
    <x v="1"/>
  </r>
  <r>
    <x v="0"/>
    <x v="0"/>
    <x v="0"/>
    <x v="136"/>
    <x v="0"/>
    <x v="0"/>
    <x v="0"/>
    <x v="134"/>
    <x v="134"/>
    <x v="0"/>
    <x v="0"/>
    <x v="0"/>
    <x v="0"/>
    <x v="111"/>
    <x v="100"/>
    <x v="136"/>
    <x v="0"/>
    <x v="0"/>
    <x v="0"/>
    <x v="0"/>
    <x v="0"/>
    <x v="0"/>
    <x v="12"/>
    <x v="0"/>
    <x v="134"/>
    <x v="2"/>
    <x v="77"/>
    <x v="77"/>
    <x v="77"/>
    <x v="118"/>
    <x v="1"/>
    <x v="136"/>
    <x v="136"/>
    <x v="3"/>
    <x v="125"/>
    <x v="3"/>
    <x v="17"/>
    <x v="13"/>
    <x v="0"/>
    <x v="0"/>
    <x v="0"/>
    <x v="17"/>
    <x v="10"/>
    <x v="0"/>
    <x v="136"/>
    <x v="0"/>
    <x v="9"/>
    <x v="10"/>
    <x v="0"/>
    <x v="0"/>
    <x v="0"/>
    <x v="0"/>
    <x v="0"/>
    <x v="0"/>
    <x v="0"/>
    <x v="0"/>
    <x v="0"/>
    <x v="0"/>
    <x v="0"/>
    <x v="0"/>
    <x v="0"/>
    <x v="0"/>
    <x v="0"/>
    <x v="0"/>
    <x v="1"/>
    <x v="0"/>
    <x v="0"/>
    <x v="0"/>
    <x v="0"/>
    <x v="0"/>
    <x v="11"/>
    <x v="0"/>
    <x v="0"/>
    <x v="0"/>
    <x v="1"/>
    <x v="3"/>
    <x v="0"/>
    <x v="1"/>
    <x v="1"/>
    <x v="0"/>
    <x v="66"/>
    <x v="1"/>
    <x v="0"/>
  </r>
  <r>
    <x v="0"/>
    <x v="0"/>
    <x v="0"/>
    <x v="137"/>
    <x v="0"/>
    <x v="0"/>
    <x v="0"/>
    <x v="135"/>
    <x v="135"/>
    <x v="0"/>
    <x v="0"/>
    <x v="1"/>
    <x v="0"/>
    <x v="112"/>
    <x v="101"/>
    <x v="137"/>
    <x v="0"/>
    <x v="0"/>
    <x v="1"/>
    <x v="1"/>
    <x v="0"/>
    <x v="0"/>
    <x v="4"/>
    <x v="0"/>
    <x v="135"/>
    <x v="1"/>
    <x v="78"/>
    <x v="78"/>
    <x v="78"/>
    <x v="119"/>
    <x v="36"/>
    <x v="137"/>
    <x v="137"/>
    <x v="5"/>
    <x v="126"/>
    <x v="5"/>
    <x v="16"/>
    <x v="13"/>
    <x v="0"/>
    <x v="0"/>
    <x v="0"/>
    <x v="16"/>
    <x v="10"/>
    <x v="0"/>
    <x v="137"/>
    <x v="3"/>
    <x v="12"/>
    <x v="6"/>
    <x v="73"/>
    <x v="0"/>
    <x v="0"/>
    <x v="0"/>
    <x v="0"/>
    <x v="0"/>
    <x v="0"/>
    <x v="0"/>
    <x v="0"/>
    <x v="0"/>
    <x v="0"/>
    <x v="0"/>
    <x v="0"/>
    <x v="0"/>
    <x v="0"/>
    <x v="0"/>
    <x v="11"/>
    <x v="0"/>
    <x v="0"/>
    <x v="0"/>
    <x v="0"/>
    <x v="0"/>
    <x v="7"/>
    <x v="0"/>
    <x v="0"/>
    <x v="0"/>
    <x v="14"/>
    <x v="7"/>
    <x v="0"/>
    <x v="14"/>
    <x v="14"/>
    <x v="0"/>
    <x v="35"/>
    <x v="3"/>
    <x v="4"/>
  </r>
  <r>
    <x v="0"/>
    <x v="0"/>
    <x v="0"/>
    <x v="138"/>
    <x v="0"/>
    <x v="0"/>
    <x v="0"/>
    <x v="136"/>
    <x v="136"/>
    <x v="0"/>
    <x v="0"/>
    <x v="1"/>
    <x v="0"/>
    <x v="12"/>
    <x v="102"/>
    <x v="138"/>
    <x v="0"/>
    <x v="0"/>
    <x v="1"/>
    <x v="1"/>
    <x v="0"/>
    <x v="0"/>
    <x v="4"/>
    <x v="0"/>
    <x v="136"/>
    <x v="1"/>
    <x v="78"/>
    <x v="78"/>
    <x v="78"/>
    <x v="120"/>
    <x v="36"/>
    <x v="138"/>
    <x v="138"/>
    <x v="5"/>
    <x v="127"/>
    <x v="5"/>
    <x v="16"/>
    <x v="13"/>
    <x v="0"/>
    <x v="0"/>
    <x v="0"/>
    <x v="16"/>
    <x v="10"/>
    <x v="0"/>
    <x v="138"/>
    <x v="0"/>
    <x v="7"/>
    <x v="4"/>
    <x v="18"/>
    <x v="0"/>
    <x v="0"/>
    <x v="0"/>
    <x v="0"/>
    <x v="0"/>
    <x v="0"/>
    <x v="0"/>
    <x v="0"/>
    <x v="0"/>
    <x v="0"/>
    <x v="0"/>
    <x v="0"/>
    <x v="0"/>
    <x v="0"/>
    <x v="0"/>
    <x v="11"/>
    <x v="0"/>
    <x v="0"/>
    <x v="0"/>
    <x v="0"/>
    <x v="0"/>
    <x v="7"/>
    <x v="0"/>
    <x v="0"/>
    <x v="0"/>
    <x v="14"/>
    <x v="7"/>
    <x v="0"/>
    <x v="14"/>
    <x v="14"/>
    <x v="0"/>
    <x v="35"/>
    <x v="3"/>
    <x v="4"/>
  </r>
  <r>
    <x v="0"/>
    <x v="0"/>
    <x v="0"/>
    <x v="139"/>
    <x v="0"/>
    <x v="0"/>
    <x v="0"/>
    <x v="137"/>
    <x v="137"/>
    <x v="0"/>
    <x v="0"/>
    <x v="1"/>
    <x v="0"/>
    <x v="113"/>
    <x v="103"/>
    <x v="139"/>
    <x v="0"/>
    <x v="0"/>
    <x v="0"/>
    <x v="1"/>
    <x v="0"/>
    <x v="0"/>
    <x v="35"/>
    <x v="20"/>
    <x v="137"/>
    <x v="1"/>
    <x v="78"/>
    <x v="78"/>
    <x v="78"/>
    <x v="121"/>
    <x v="73"/>
    <x v="139"/>
    <x v="139"/>
    <x v="5"/>
    <x v="128"/>
    <x v="5"/>
    <x v="16"/>
    <x v="13"/>
    <x v="0"/>
    <x v="0"/>
    <x v="0"/>
    <x v="16"/>
    <x v="10"/>
    <x v="0"/>
    <x v="139"/>
    <x v="3"/>
    <x v="2"/>
    <x v="6"/>
    <x v="74"/>
    <x v="0"/>
    <x v="0"/>
    <x v="0"/>
    <x v="0"/>
    <x v="0"/>
    <x v="0"/>
    <x v="0"/>
    <x v="0"/>
    <x v="0"/>
    <x v="0"/>
    <x v="0"/>
    <x v="0"/>
    <x v="0"/>
    <x v="0"/>
    <x v="0"/>
    <x v="18"/>
    <x v="0"/>
    <x v="0"/>
    <x v="0"/>
    <x v="0"/>
    <x v="0"/>
    <x v="7"/>
    <x v="0"/>
    <x v="0"/>
    <x v="0"/>
    <x v="14"/>
    <x v="7"/>
    <x v="0"/>
    <x v="14"/>
    <x v="14"/>
    <x v="0"/>
    <x v="35"/>
    <x v="21"/>
    <x v="5"/>
  </r>
  <r>
    <x v="0"/>
    <x v="0"/>
    <x v="0"/>
    <x v="140"/>
    <x v="0"/>
    <x v="0"/>
    <x v="0"/>
    <x v="138"/>
    <x v="138"/>
    <x v="0"/>
    <x v="0"/>
    <x v="1"/>
    <x v="0"/>
    <x v="12"/>
    <x v="102"/>
    <x v="140"/>
    <x v="0"/>
    <x v="0"/>
    <x v="1"/>
    <x v="1"/>
    <x v="0"/>
    <x v="0"/>
    <x v="4"/>
    <x v="0"/>
    <x v="138"/>
    <x v="1"/>
    <x v="78"/>
    <x v="78"/>
    <x v="78"/>
    <x v="122"/>
    <x v="36"/>
    <x v="140"/>
    <x v="140"/>
    <x v="5"/>
    <x v="127"/>
    <x v="5"/>
    <x v="16"/>
    <x v="13"/>
    <x v="0"/>
    <x v="0"/>
    <x v="0"/>
    <x v="16"/>
    <x v="10"/>
    <x v="1"/>
    <x v="140"/>
    <x v="0"/>
    <x v="2"/>
    <x v="6"/>
    <x v="2"/>
    <x v="0"/>
    <x v="0"/>
    <x v="0"/>
    <x v="0"/>
    <x v="0"/>
    <x v="0"/>
    <x v="0"/>
    <x v="0"/>
    <x v="0"/>
    <x v="0"/>
    <x v="0"/>
    <x v="0"/>
    <x v="0"/>
    <x v="0"/>
    <x v="0"/>
    <x v="11"/>
    <x v="0"/>
    <x v="0"/>
    <x v="0"/>
    <x v="0"/>
    <x v="0"/>
    <x v="7"/>
    <x v="0"/>
    <x v="0"/>
    <x v="0"/>
    <x v="14"/>
    <x v="7"/>
    <x v="0"/>
    <x v="14"/>
    <x v="14"/>
    <x v="0"/>
    <x v="35"/>
    <x v="3"/>
    <x v="4"/>
  </r>
  <r>
    <x v="0"/>
    <x v="0"/>
    <x v="0"/>
    <x v="141"/>
    <x v="0"/>
    <x v="0"/>
    <x v="0"/>
    <x v="139"/>
    <x v="139"/>
    <x v="0"/>
    <x v="0"/>
    <x v="1"/>
    <x v="0"/>
    <x v="114"/>
    <x v="102"/>
    <x v="141"/>
    <x v="0"/>
    <x v="0"/>
    <x v="1"/>
    <x v="1"/>
    <x v="0"/>
    <x v="0"/>
    <x v="4"/>
    <x v="1"/>
    <x v="139"/>
    <x v="1"/>
    <x v="78"/>
    <x v="78"/>
    <x v="78"/>
    <x v="123"/>
    <x v="74"/>
    <x v="141"/>
    <x v="141"/>
    <x v="5"/>
    <x v="126"/>
    <x v="5"/>
    <x v="16"/>
    <x v="13"/>
    <x v="0"/>
    <x v="0"/>
    <x v="0"/>
    <x v="16"/>
    <x v="10"/>
    <x v="0"/>
    <x v="141"/>
    <x v="0"/>
    <x v="2"/>
    <x v="3"/>
    <x v="18"/>
    <x v="0"/>
    <x v="0"/>
    <x v="0"/>
    <x v="0"/>
    <x v="0"/>
    <x v="0"/>
    <x v="0"/>
    <x v="0"/>
    <x v="0"/>
    <x v="0"/>
    <x v="0"/>
    <x v="0"/>
    <x v="0"/>
    <x v="0"/>
    <x v="0"/>
    <x v="43"/>
    <x v="0"/>
    <x v="0"/>
    <x v="0"/>
    <x v="0"/>
    <x v="0"/>
    <x v="31"/>
    <x v="0"/>
    <x v="0"/>
    <x v="0"/>
    <x v="14"/>
    <x v="7"/>
    <x v="0"/>
    <x v="14"/>
    <x v="14"/>
    <x v="0"/>
    <x v="35"/>
    <x v="3"/>
    <x v="4"/>
  </r>
  <r>
    <x v="0"/>
    <x v="0"/>
    <x v="0"/>
    <x v="142"/>
    <x v="0"/>
    <x v="0"/>
    <x v="0"/>
    <x v="140"/>
    <x v="140"/>
    <x v="0"/>
    <x v="0"/>
    <x v="1"/>
    <x v="0"/>
    <x v="88"/>
    <x v="104"/>
    <x v="142"/>
    <x v="0"/>
    <x v="0"/>
    <x v="1"/>
    <x v="1"/>
    <x v="0"/>
    <x v="0"/>
    <x v="36"/>
    <x v="20"/>
    <x v="140"/>
    <x v="3"/>
    <x v="79"/>
    <x v="79"/>
    <x v="79"/>
    <x v="124"/>
    <x v="75"/>
    <x v="142"/>
    <x v="142"/>
    <x v="5"/>
    <x v="129"/>
    <x v="5"/>
    <x v="14"/>
    <x v="13"/>
    <x v="0"/>
    <x v="0"/>
    <x v="0"/>
    <x v="15"/>
    <x v="10"/>
    <x v="0"/>
    <x v="142"/>
    <x v="0"/>
    <x v="23"/>
    <x v="5"/>
    <x v="18"/>
    <x v="0"/>
    <x v="0"/>
    <x v="0"/>
    <x v="0"/>
    <x v="0"/>
    <x v="0"/>
    <x v="0"/>
    <x v="0"/>
    <x v="0"/>
    <x v="0"/>
    <x v="0"/>
    <x v="0"/>
    <x v="0"/>
    <x v="0"/>
    <x v="0"/>
    <x v="44"/>
    <x v="0"/>
    <x v="0"/>
    <x v="0"/>
    <x v="0"/>
    <x v="0"/>
    <x v="3"/>
    <x v="0"/>
    <x v="0"/>
    <x v="0"/>
    <x v="12"/>
    <x v="8"/>
    <x v="0"/>
    <x v="12"/>
    <x v="12"/>
    <x v="0"/>
    <x v="47"/>
    <x v="3"/>
    <x v="2"/>
  </r>
  <r>
    <x v="0"/>
    <x v="0"/>
    <x v="0"/>
    <x v="143"/>
    <x v="0"/>
    <x v="0"/>
    <x v="0"/>
    <x v="141"/>
    <x v="141"/>
    <x v="0"/>
    <x v="0"/>
    <x v="0"/>
    <x v="0"/>
    <x v="115"/>
    <x v="105"/>
    <x v="143"/>
    <x v="0"/>
    <x v="0"/>
    <x v="0"/>
    <x v="0"/>
    <x v="0"/>
    <x v="0"/>
    <x v="28"/>
    <x v="17"/>
    <x v="141"/>
    <x v="4"/>
    <x v="80"/>
    <x v="80"/>
    <x v="80"/>
    <x v="125"/>
    <x v="76"/>
    <x v="143"/>
    <x v="143"/>
    <x v="18"/>
    <x v="130"/>
    <x v="18"/>
    <x v="17"/>
    <x v="13"/>
    <x v="0"/>
    <x v="0"/>
    <x v="0"/>
    <x v="17"/>
    <x v="10"/>
    <x v="1"/>
    <x v="143"/>
    <x v="0"/>
    <x v="5"/>
    <x v="9"/>
    <x v="2"/>
    <x v="0"/>
    <x v="0"/>
    <x v="0"/>
    <x v="0"/>
    <x v="0"/>
    <x v="0"/>
    <x v="0"/>
    <x v="0"/>
    <x v="0"/>
    <x v="0"/>
    <x v="0"/>
    <x v="0"/>
    <x v="0"/>
    <x v="0"/>
    <x v="0"/>
    <x v="1"/>
    <x v="0"/>
    <x v="0"/>
    <x v="0"/>
    <x v="0"/>
    <x v="0"/>
    <x v="2"/>
    <x v="0"/>
    <x v="0"/>
    <x v="0"/>
    <x v="1"/>
    <x v="7"/>
    <x v="0"/>
    <x v="1"/>
    <x v="1"/>
    <x v="0"/>
    <x v="21"/>
    <x v="1"/>
    <x v="2"/>
  </r>
  <r>
    <x v="0"/>
    <x v="0"/>
    <x v="0"/>
    <x v="144"/>
    <x v="0"/>
    <x v="0"/>
    <x v="0"/>
    <x v="142"/>
    <x v="142"/>
    <x v="0"/>
    <x v="0"/>
    <x v="0"/>
    <x v="0"/>
    <x v="116"/>
    <x v="35"/>
    <x v="144"/>
    <x v="0"/>
    <x v="0"/>
    <x v="0"/>
    <x v="0"/>
    <x v="2"/>
    <x v="8"/>
    <x v="0"/>
    <x v="10"/>
    <x v="142"/>
    <x v="3"/>
    <x v="81"/>
    <x v="81"/>
    <x v="81"/>
    <x v="126"/>
    <x v="77"/>
    <x v="144"/>
    <x v="144"/>
    <x v="16"/>
    <x v="131"/>
    <x v="16"/>
    <x v="15"/>
    <x v="13"/>
    <x v="0"/>
    <x v="0"/>
    <x v="0"/>
    <x v="15"/>
    <x v="10"/>
    <x v="0"/>
    <x v="144"/>
    <x v="0"/>
    <x v="9"/>
    <x v="2"/>
    <x v="75"/>
    <x v="0"/>
    <x v="0"/>
    <x v="0"/>
    <x v="0"/>
    <x v="0"/>
    <x v="0"/>
    <x v="0"/>
    <x v="0"/>
    <x v="0"/>
    <x v="0"/>
    <x v="0"/>
    <x v="0"/>
    <x v="0"/>
    <x v="0"/>
    <x v="0"/>
    <x v="45"/>
    <x v="0"/>
    <x v="0"/>
    <x v="0"/>
    <x v="0"/>
    <x v="0"/>
    <x v="32"/>
    <x v="0"/>
    <x v="0"/>
    <x v="0"/>
    <x v="1"/>
    <x v="5"/>
    <x v="0"/>
    <x v="1"/>
    <x v="1"/>
    <x v="0"/>
    <x v="9"/>
    <x v="36"/>
    <x v="1"/>
  </r>
  <r>
    <x v="0"/>
    <x v="0"/>
    <x v="0"/>
    <x v="145"/>
    <x v="0"/>
    <x v="0"/>
    <x v="0"/>
    <x v="143"/>
    <x v="143"/>
    <x v="0"/>
    <x v="0"/>
    <x v="0"/>
    <x v="0"/>
    <x v="117"/>
    <x v="81"/>
    <x v="145"/>
    <x v="0"/>
    <x v="0"/>
    <x v="3"/>
    <x v="3"/>
    <x v="0"/>
    <x v="0"/>
    <x v="24"/>
    <x v="15"/>
    <x v="143"/>
    <x v="18"/>
    <x v="82"/>
    <x v="82"/>
    <x v="82"/>
    <x v="127"/>
    <x v="78"/>
    <x v="145"/>
    <x v="145"/>
    <x v="16"/>
    <x v="132"/>
    <x v="16"/>
    <x v="17"/>
    <x v="13"/>
    <x v="0"/>
    <x v="0"/>
    <x v="0"/>
    <x v="17"/>
    <x v="10"/>
    <x v="0"/>
    <x v="145"/>
    <x v="0"/>
    <x v="12"/>
    <x v="5"/>
    <x v="40"/>
    <x v="0"/>
    <x v="0"/>
    <x v="0"/>
    <x v="0"/>
    <x v="0"/>
    <x v="0"/>
    <x v="0"/>
    <x v="0"/>
    <x v="0"/>
    <x v="0"/>
    <x v="0"/>
    <x v="0"/>
    <x v="0"/>
    <x v="0"/>
    <x v="0"/>
    <x v="29"/>
    <x v="0"/>
    <x v="0"/>
    <x v="0"/>
    <x v="0"/>
    <x v="0"/>
    <x v="2"/>
    <x v="0"/>
    <x v="0"/>
    <x v="0"/>
    <x v="1"/>
    <x v="3"/>
    <x v="0"/>
    <x v="1"/>
    <x v="1"/>
    <x v="0"/>
    <x v="66"/>
    <x v="28"/>
    <x v="1"/>
  </r>
  <r>
    <x v="0"/>
    <x v="0"/>
    <x v="0"/>
    <x v="146"/>
    <x v="0"/>
    <x v="0"/>
    <x v="0"/>
    <x v="144"/>
    <x v="144"/>
    <x v="0"/>
    <x v="0"/>
    <x v="0"/>
    <x v="0"/>
    <x v="111"/>
    <x v="73"/>
    <x v="146"/>
    <x v="0"/>
    <x v="0"/>
    <x v="1"/>
    <x v="2"/>
    <x v="1"/>
    <x v="0"/>
    <x v="29"/>
    <x v="19"/>
    <x v="144"/>
    <x v="16"/>
    <x v="83"/>
    <x v="83"/>
    <x v="83"/>
    <x v="128"/>
    <x v="79"/>
    <x v="146"/>
    <x v="146"/>
    <x v="16"/>
    <x v="133"/>
    <x v="16"/>
    <x v="18"/>
    <x v="13"/>
    <x v="0"/>
    <x v="0"/>
    <x v="0"/>
    <x v="18"/>
    <x v="10"/>
    <x v="0"/>
    <x v="146"/>
    <x v="0"/>
    <x v="8"/>
    <x v="2"/>
    <x v="51"/>
    <x v="0"/>
    <x v="0"/>
    <x v="0"/>
    <x v="0"/>
    <x v="0"/>
    <x v="0"/>
    <x v="0"/>
    <x v="0"/>
    <x v="0"/>
    <x v="0"/>
    <x v="0"/>
    <x v="0"/>
    <x v="0"/>
    <x v="0"/>
    <x v="0"/>
    <x v="36"/>
    <x v="0"/>
    <x v="0"/>
    <x v="0"/>
    <x v="0"/>
    <x v="0"/>
    <x v="33"/>
    <x v="0"/>
    <x v="0"/>
    <x v="0"/>
    <x v="1"/>
    <x v="3"/>
    <x v="0"/>
    <x v="1"/>
    <x v="1"/>
    <x v="0"/>
    <x v="66"/>
    <x v="33"/>
    <x v="1"/>
  </r>
  <r>
    <x v="0"/>
    <x v="0"/>
    <x v="0"/>
    <x v="147"/>
    <x v="0"/>
    <x v="0"/>
    <x v="0"/>
    <x v="145"/>
    <x v="145"/>
    <x v="0"/>
    <x v="0"/>
    <x v="0"/>
    <x v="0"/>
    <x v="118"/>
    <x v="106"/>
    <x v="147"/>
    <x v="0"/>
    <x v="0"/>
    <x v="3"/>
    <x v="3"/>
    <x v="0"/>
    <x v="0"/>
    <x v="37"/>
    <x v="24"/>
    <x v="145"/>
    <x v="10"/>
    <x v="84"/>
    <x v="84"/>
    <x v="84"/>
    <x v="129"/>
    <x v="80"/>
    <x v="147"/>
    <x v="147"/>
    <x v="15"/>
    <x v="134"/>
    <x v="15"/>
    <x v="17"/>
    <x v="13"/>
    <x v="0"/>
    <x v="0"/>
    <x v="0"/>
    <x v="17"/>
    <x v="10"/>
    <x v="0"/>
    <x v="147"/>
    <x v="0"/>
    <x v="13"/>
    <x v="9"/>
    <x v="76"/>
    <x v="0"/>
    <x v="0"/>
    <x v="0"/>
    <x v="0"/>
    <x v="0"/>
    <x v="0"/>
    <x v="0"/>
    <x v="0"/>
    <x v="0"/>
    <x v="0"/>
    <x v="0"/>
    <x v="0"/>
    <x v="0"/>
    <x v="0"/>
    <x v="0"/>
    <x v="46"/>
    <x v="0"/>
    <x v="0"/>
    <x v="0"/>
    <x v="0"/>
    <x v="0"/>
    <x v="19"/>
    <x v="0"/>
    <x v="0"/>
    <x v="0"/>
    <x v="1"/>
    <x v="3"/>
    <x v="0"/>
    <x v="1"/>
    <x v="1"/>
    <x v="0"/>
    <x v="66"/>
    <x v="21"/>
    <x v="5"/>
  </r>
  <r>
    <x v="0"/>
    <x v="0"/>
    <x v="0"/>
    <x v="148"/>
    <x v="0"/>
    <x v="0"/>
    <x v="0"/>
    <x v="146"/>
    <x v="146"/>
    <x v="0"/>
    <x v="0"/>
    <x v="0"/>
    <x v="0"/>
    <x v="119"/>
    <x v="107"/>
    <x v="148"/>
    <x v="0"/>
    <x v="0"/>
    <x v="0"/>
    <x v="0"/>
    <x v="0"/>
    <x v="0"/>
    <x v="13"/>
    <x v="0"/>
    <x v="146"/>
    <x v="10"/>
    <x v="84"/>
    <x v="84"/>
    <x v="84"/>
    <x v="130"/>
    <x v="81"/>
    <x v="148"/>
    <x v="148"/>
    <x v="5"/>
    <x v="135"/>
    <x v="5"/>
    <x v="17"/>
    <x v="13"/>
    <x v="0"/>
    <x v="0"/>
    <x v="0"/>
    <x v="17"/>
    <x v="10"/>
    <x v="0"/>
    <x v="148"/>
    <x v="0"/>
    <x v="13"/>
    <x v="10"/>
    <x v="77"/>
    <x v="0"/>
    <x v="0"/>
    <x v="0"/>
    <x v="0"/>
    <x v="0"/>
    <x v="0"/>
    <x v="0"/>
    <x v="0"/>
    <x v="0"/>
    <x v="0"/>
    <x v="0"/>
    <x v="0"/>
    <x v="0"/>
    <x v="0"/>
    <x v="0"/>
    <x v="47"/>
    <x v="0"/>
    <x v="0"/>
    <x v="0"/>
    <x v="0"/>
    <x v="0"/>
    <x v="2"/>
    <x v="0"/>
    <x v="0"/>
    <x v="0"/>
    <x v="15"/>
    <x v="3"/>
    <x v="0"/>
    <x v="15"/>
    <x v="15"/>
    <x v="0"/>
    <x v="53"/>
    <x v="6"/>
    <x v="1"/>
  </r>
  <r>
    <x v="0"/>
    <x v="0"/>
    <x v="0"/>
    <x v="149"/>
    <x v="0"/>
    <x v="0"/>
    <x v="0"/>
    <x v="147"/>
    <x v="147"/>
    <x v="0"/>
    <x v="0"/>
    <x v="0"/>
    <x v="0"/>
    <x v="120"/>
    <x v="108"/>
    <x v="149"/>
    <x v="0"/>
    <x v="0"/>
    <x v="1"/>
    <x v="3"/>
    <x v="2"/>
    <x v="9"/>
    <x v="14"/>
    <x v="0"/>
    <x v="147"/>
    <x v="25"/>
    <x v="85"/>
    <x v="85"/>
    <x v="85"/>
    <x v="131"/>
    <x v="82"/>
    <x v="149"/>
    <x v="149"/>
    <x v="3"/>
    <x v="136"/>
    <x v="3"/>
    <x v="15"/>
    <x v="13"/>
    <x v="0"/>
    <x v="0"/>
    <x v="0"/>
    <x v="15"/>
    <x v="10"/>
    <x v="0"/>
    <x v="149"/>
    <x v="0"/>
    <x v="0"/>
    <x v="0"/>
    <x v="2"/>
    <x v="0"/>
    <x v="0"/>
    <x v="0"/>
    <x v="0"/>
    <x v="0"/>
    <x v="0"/>
    <x v="0"/>
    <x v="0"/>
    <x v="0"/>
    <x v="0"/>
    <x v="0"/>
    <x v="0"/>
    <x v="0"/>
    <x v="0"/>
    <x v="0"/>
    <x v="48"/>
    <x v="0"/>
    <x v="0"/>
    <x v="0"/>
    <x v="0"/>
    <x v="0"/>
    <x v="20"/>
    <x v="0"/>
    <x v="0"/>
    <x v="0"/>
    <x v="13"/>
    <x v="8"/>
    <x v="0"/>
    <x v="13"/>
    <x v="13"/>
    <x v="0"/>
    <x v="58"/>
    <x v="20"/>
    <x v="0"/>
  </r>
  <r>
    <x v="0"/>
    <x v="0"/>
    <x v="0"/>
    <x v="150"/>
    <x v="0"/>
    <x v="0"/>
    <x v="0"/>
    <x v="148"/>
    <x v="148"/>
    <x v="0"/>
    <x v="0"/>
    <x v="0"/>
    <x v="0"/>
    <x v="121"/>
    <x v="109"/>
    <x v="150"/>
    <x v="0"/>
    <x v="0"/>
    <x v="2"/>
    <x v="0"/>
    <x v="0"/>
    <x v="0"/>
    <x v="19"/>
    <x v="1"/>
    <x v="148"/>
    <x v="25"/>
    <x v="85"/>
    <x v="85"/>
    <x v="85"/>
    <x v="112"/>
    <x v="83"/>
    <x v="150"/>
    <x v="150"/>
    <x v="3"/>
    <x v="137"/>
    <x v="3"/>
    <x v="17"/>
    <x v="13"/>
    <x v="0"/>
    <x v="0"/>
    <x v="0"/>
    <x v="17"/>
    <x v="10"/>
    <x v="1"/>
    <x v="150"/>
    <x v="0"/>
    <x v="17"/>
    <x v="11"/>
    <x v="2"/>
    <x v="0"/>
    <x v="0"/>
    <x v="0"/>
    <x v="0"/>
    <x v="0"/>
    <x v="0"/>
    <x v="0"/>
    <x v="0"/>
    <x v="0"/>
    <x v="0"/>
    <x v="0"/>
    <x v="0"/>
    <x v="0"/>
    <x v="0"/>
    <x v="0"/>
    <x v="1"/>
    <x v="0"/>
    <x v="0"/>
    <x v="0"/>
    <x v="0"/>
    <x v="0"/>
    <x v="5"/>
    <x v="0"/>
    <x v="0"/>
    <x v="0"/>
    <x v="15"/>
    <x v="12"/>
    <x v="0"/>
    <x v="15"/>
    <x v="15"/>
    <x v="0"/>
    <x v="67"/>
    <x v="6"/>
    <x v="1"/>
  </r>
  <r>
    <x v="0"/>
    <x v="0"/>
    <x v="0"/>
    <x v="151"/>
    <x v="0"/>
    <x v="0"/>
    <x v="0"/>
    <x v="149"/>
    <x v="149"/>
    <x v="0"/>
    <x v="0"/>
    <x v="1"/>
    <x v="0"/>
    <x v="122"/>
    <x v="110"/>
    <x v="151"/>
    <x v="0"/>
    <x v="0"/>
    <x v="1"/>
    <x v="1"/>
    <x v="0"/>
    <x v="0"/>
    <x v="38"/>
    <x v="4"/>
    <x v="149"/>
    <x v="12"/>
    <x v="86"/>
    <x v="86"/>
    <x v="86"/>
    <x v="1"/>
    <x v="84"/>
    <x v="151"/>
    <x v="151"/>
    <x v="15"/>
    <x v="138"/>
    <x v="15"/>
    <x v="16"/>
    <x v="13"/>
    <x v="0"/>
    <x v="0"/>
    <x v="0"/>
    <x v="16"/>
    <x v="10"/>
    <x v="0"/>
    <x v="151"/>
    <x v="0"/>
    <x v="6"/>
    <x v="5"/>
    <x v="21"/>
    <x v="0"/>
    <x v="0"/>
    <x v="0"/>
    <x v="0"/>
    <x v="0"/>
    <x v="0"/>
    <x v="0"/>
    <x v="0"/>
    <x v="0"/>
    <x v="0"/>
    <x v="0"/>
    <x v="0"/>
    <x v="0"/>
    <x v="0"/>
    <x v="0"/>
    <x v="49"/>
    <x v="0"/>
    <x v="0"/>
    <x v="0"/>
    <x v="0"/>
    <x v="0"/>
    <x v="3"/>
    <x v="0"/>
    <x v="0"/>
    <x v="0"/>
    <x v="14"/>
    <x v="8"/>
    <x v="0"/>
    <x v="14"/>
    <x v="14"/>
    <x v="0"/>
    <x v="30"/>
    <x v="19"/>
    <x v="4"/>
  </r>
  <r>
    <x v="0"/>
    <x v="0"/>
    <x v="0"/>
    <x v="152"/>
    <x v="0"/>
    <x v="0"/>
    <x v="0"/>
    <x v="150"/>
    <x v="150"/>
    <x v="0"/>
    <x v="0"/>
    <x v="0"/>
    <x v="0"/>
    <x v="123"/>
    <x v="111"/>
    <x v="152"/>
    <x v="0"/>
    <x v="0"/>
    <x v="0"/>
    <x v="0"/>
    <x v="2"/>
    <x v="0"/>
    <x v="12"/>
    <x v="10"/>
    <x v="150"/>
    <x v="2"/>
    <x v="29"/>
    <x v="29"/>
    <x v="29"/>
    <x v="132"/>
    <x v="85"/>
    <x v="152"/>
    <x v="152"/>
    <x v="15"/>
    <x v="139"/>
    <x v="15"/>
    <x v="15"/>
    <x v="13"/>
    <x v="0"/>
    <x v="0"/>
    <x v="0"/>
    <x v="15"/>
    <x v="10"/>
    <x v="0"/>
    <x v="152"/>
    <x v="4"/>
    <x v="0"/>
    <x v="8"/>
    <x v="78"/>
    <x v="0"/>
    <x v="0"/>
    <x v="0"/>
    <x v="0"/>
    <x v="0"/>
    <x v="0"/>
    <x v="0"/>
    <x v="0"/>
    <x v="0"/>
    <x v="0"/>
    <x v="0"/>
    <x v="0"/>
    <x v="0"/>
    <x v="0"/>
    <x v="0"/>
    <x v="50"/>
    <x v="0"/>
    <x v="0"/>
    <x v="0"/>
    <x v="0"/>
    <x v="0"/>
    <x v="34"/>
    <x v="0"/>
    <x v="0"/>
    <x v="0"/>
    <x v="13"/>
    <x v="6"/>
    <x v="0"/>
    <x v="13"/>
    <x v="13"/>
    <x v="0"/>
    <x v="68"/>
    <x v="6"/>
    <x v="1"/>
  </r>
  <r>
    <x v="0"/>
    <x v="0"/>
    <x v="0"/>
    <x v="153"/>
    <x v="0"/>
    <x v="2"/>
    <x v="0"/>
    <x v="151"/>
    <x v="151"/>
    <x v="0"/>
    <x v="0"/>
    <x v="0"/>
    <x v="0"/>
    <x v="124"/>
    <x v="112"/>
    <x v="153"/>
    <x v="0"/>
    <x v="0"/>
    <x v="2"/>
    <x v="0"/>
    <x v="0"/>
    <x v="0"/>
    <x v="19"/>
    <x v="1"/>
    <x v="151"/>
    <x v="2"/>
    <x v="29"/>
    <x v="29"/>
    <x v="29"/>
    <x v="133"/>
    <x v="30"/>
    <x v="153"/>
    <x v="153"/>
    <x v="15"/>
    <x v="140"/>
    <x v="15"/>
    <x v="17"/>
    <x v="13"/>
    <x v="0"/>
    <x v="0"/>
    <x v="0"/>
    <x v="17"/>
    <x v="10"/>
    <x v="0"/>
    <x v="153"/>
    <x v="4"/>
    <x v="0"/>
    <x v="8"/>
    <x v="79"/>
    <x v="0"/>
    <x v="0"/>
    <x v="0"/>
    <x v="0"/>
    <x v="0"/>
    <x v="0"/>
    <x v="0"/>
    <x v="0"/>
    <x v="0"/>
    <x v="0"/>
    <x v="0"/>
    <x v="0"/>
    <x v="0"/>
    <x v="0"/>
    <x v="0"/>
    <x v="7"/>
    <x v="0"/>
    <x v="0"/>
    <x v="0"/>
    <x v="0"/>
    <x v="0"/>
    <x v="13"/>
    <x v="0"/>
    <x v="0"/>
    <x v="0"/>
    <x v="15"/>
    <x v="13"/>
    <x v="0"/>
    <x v="15"/>
    <x v="15"/>
    <x v="0"/>
    <x v="69"/>
    <x v="27"/>
    <x v="4"/>
  </r>
  <r>
    <x v="0"/>
    <x v="0"/>
    <x v="0"/>
    <x v="154"/>
    <x v="0"/>
    <x v="0"/>
    <x v="0"/>
    <x v="152"/>
    <x v="152"/>
    <x v="0"/>
    <x v="0"/>
    <x v="0"/>
    <x v="0"/>
    <x v="125"/>
    <x v="113"/>
    <x v="154"/>
    <x v="0"/>
    <x v="0"/>
    <x v="0"/>
    <x v="0"/>
    <x v="0"/>
    <x v="0"/>
    <x v="0"/>
    <x v="0"/>
    <x v="152"/>
    <x v="2"/>
    <x v="29"/>
    <x v="29"/>
    <x v="29"/>
    <x v="134"/>
    <x v="1"/>
    <x v="154"/>
    <x v="154"/>
    <x v="15"/>
    <x v="141"/>
    <x v="15"/>
    <x v="17"/>
    <x v="13"/>
    <x v="0"/>
    <x v="0"/>
    <x v="0"/>
    <x v="17"/>
    <x v="10"/>
    <x v="0"/>
    <x v="154"/>
    <x v="0"/>
    <x v="25"/>
    <x v="5"/>
    <x v="80"/>
    <x v="0"/>
    <x v="0"/>
    <x v="0"/>
    <x v="0"/>
    <x v="0"/>
    <x v="0"/>
    <x v="0"/>
    <x v="0"/>
    <x v="0"/>
    <x v="0"/>
    <x v="0"/>
    <x v="0"/>
    <x v="0"/>
    <x v="0"/>
    <x v="0"/>
    <x v="1"/>
    <x v="0"/>
    <x v="0"/>
    <x v="0"/>
    <x v="0"/>
    <x v="0"/>
    <x v="0"/>
    <x v="0"/>
    <x v="0"/>
    <x v="0"/>
    <x v="15"/>
    <x v="6"/>
    <x v="0"/>
    <x v="15"/>
    <x v="15"/>
    <x v="0"/>
    <x v="32"/>
    <x v="19"/>
    <x v="4"/>
  </r>
  <r>
    <x v="0"/>
    <x v="0"/>
    <x v="0"/>
    <x v="155"/>
    <x v="0"/>
    <x v="2"/>
    <x v="0"/>
    <x v="153"/>
    <x v="153"/>
    <x v="0"/>
    <x v="0"/>
    <x v="0"/>
    <x v="0"/>
    <x v="126"/>
    <x v="27"/>
    <x v="155"/>
    <x v="0"/>
    <x v="0"/>
    <x v="1"/>
    <x v="2"/>
    <x v="0"/>
    <x v="0"/>
    <x v="39"/>
    <x v="25"/>
    <x v="153"/>
    <x v="2"/>
    <x v="29"/>
    <x v="29"/>
    <x v="29"/>
    <x v="60"/>
    <x v="86"/>
    <x v="155"/>
    <x v="155"/>
    <x v="16"/>
    <x v="142"/>
    <x v="16"/>
    <x v="22"/>
    <x v="13"/>
    <x v="0"/>
    <x v="0"/>
    <x v="0"/>
    <x v="22"/>
    <x v="10"/>
    <x v="0"/>
    <x v="155"/>
    <x v="0"/>
    <x v="10"/>
    <x v="0"/>
    <x v="5"/>
    <x v="0"/>
    <x v="0"/>
    <x v="0"/>
    <x v="0"/>
    <x v="0"/>
    <x v="0"/>
    <x v="19"/>
    <x v="1"/>
    <x v="19"/>
    <x v="1"/>
    <x v="15"/>
    <x v="19"/>
    <x v="0"/>
    <x v="1"/>
    <x v="0"/>
    <x v="51"/>
    <x v="0"/>
    <x v="0"/>
    <x v="0"/>
    <x v="0"/>
    <x v="0"/>
    <x v="18"/>
    <x v="0"/>
    <x v="0"/>
    <x v="0"/>
    <x v="1"/>
    <x v="3"/>
    <x v="6"/>
    <x v="1"/>
    <x v="1"/>
    <x v="0"/>
    <x v="70"/>
    <x v="5"/>
    <x v="1"/>
  </r>
  <r>
    <x v="0"/>
    <x v="0"/>
    <x v="0"/>
    <x v="156"/>
    <x v="0"/>
    <x v="0"/>
    <x v="0"/>
    <x v="154"/>
    <x v="154"/>
    <x v="0"/>
    <x v="0"/>
    <x v="0"/>
    <x v="0"/>
    <x v="78"/>
    <x v="114"/>
    <x v="156"/>
    <x v="0"/>
    <x v="0"/>
    <x v="0"/>
    <x v="0"/>
    <x v="2"/>
    <x v="0"/>
    <x v="12"/>
    <x v="10"/>
    <x v="154"/>
    <x v="6"/>
    <x v="27"/>
    <x v="27"/>
    <x v="27"/>
    <x v="135"/>
    <x v="42"/>
    <x v="156"/>
    <x v="156"/>
    <x v="7"/>
    <x v="143"/>
    <x v="7"/>
    <x v="15"/>
    <x v="13"/>
    <x v="0"/>
    <x v="0"/>
    <x v="0"/>
    <x v="15"/>
    <x v="10"/>
    <x v="0"/>
    <x v="156"/>
    <x v="4"/>
    <x v="7"/>
    <x v="4"/>
    <x v="81"/>
    <x v="0"/>
    <x v="0"/>
    <x v="0"/>
    <x v="0"/>
    <x v="0"/>
    <x v="0"/>
    <x v="0"/>
    <x v="0"/>
    <x v="0"/>
    <x v="0"/>
    <x v="0"/>
    <x v="0"/>
    <x v="0"/>
    <x v="0"/>
    <x v="0"/>
    <x v="35"/>
    <x v="0"/>
    <x v="0"/>
    <x v="0"/>
    <x v="0"/>
    <x v="0"/>
    <x v="9"/>
    <x v="0"/>
    <x v="0"/>
    <x v="0"/>
    <x v="13"/>
    <x v="4"/>
    <x v="0"/>
    <x v="13"/>
    <x v="13"/>
    <x v="0"/>
    <x v="71"/>
    <x v="9"/>
    <x v="4"/>
  </r>
  <r>
    <x v="0"/>
    <x v="0"/>
    <x v="0"/>
    <x v="157"/>
    <x v="0"/>
    <x v="0"/>
    <x v="0"/>
    <x v="155"/>
    <x v="155"/>
    <x v="0"/>
    <x v="0"/>
    <x v="0"/>
    <x v="0"/>
    <x v="10"/>
    <x v="115"/>
    <x v="157"/>
    <x v="0"/>
    <x v="0"/>
    <x v="0"/>
    <x v="2"/>
    <x v="2"/>
    <x v="0"/>
    <x v="13"/>
    <x v="1"/>
    <x v="155"/>
    <x v="18"/>
    <x v="87"/>
    <x v="87"/>
    <x v="87"/>
    <x v="136"/>
    <x v="87"/>
    <x v="157"/>
    <x v="157"/>
    <x v="15"/>
    <x v="144"/>
    <x v="15"/>
    <x v="15"/>
    <x v="13"/>
    <x v="0"/>
    <x v="0"/>
    <x v="0"/>
    <x v="15"/>
    <x v="10"/>
    <x v="0"/>
    <x v="157"/>
    <x v="0"/>
    <x v="10"/>
    <x v="5"/>
    <x v="21"/>
    <x v="0"/>
    <x v="0"/>
    <x v="0"/>
    <x v="0"/>
    <x v="0"/>
    <x v="0"/>
    <x v="0"/>
    <x v="0"/>
    <x v="0"/>
    <x v="0"/>
    <x v="0"/>
    <x v="0"/>
    <x v="0"/>
    <x v="0"/>
    <x v="0"/>
    <x v="52"/>
    <x v="0"/>
    <x v="0"/>
    <x v="0"/>
    <x v="0"/>
    <x v="0"/>
    <x v="15"/>
    <x v="0"/>
    <x v="0"/>
    <x v="0"/>
    <x v="1"/>
    <x v="3"/>
    <x v="0"/>
    <x v="1"/>
    <x v="1"/>
    <x v="0"/>
    <x v="66"/>
    <x v="19"/>
    <x v="4"/>
  </r>
  <r>
    <x v="0"/>
    <x v="0"/>
    <x v="0"/>
    <x v="158"/>
    <x v="0"/>
    <x v="0"/>
    <x v="0"/>
    <x v="156"/>
    <x v="156"/>
    <x v="0"/>
    <x v="0"/>
    <x v="0"/>
    <x v="0"/>
    <x v="127"/>
    <x v="73"/>
    <x v="158"/>
    <x v="0"/>
    <x v="0"/>
    <x v="0"/>
    <x v="0"/>
    <x v="2"/>
    <x v="0"/>
    <x v="12"/>
    <x v="10"/>
    <x v="156"/>
    <x v="2"/>
    <x v="88"/>
    <x v="88"/>
    <x v="88"/>
    <x v="137"/>
    <x v="77"/>
    <x v="158"/>
    <x v="158"/>
    <x v="3"/>
    <x v="145"/>
    <x v="3"/>
    <x v="14"/>
    <x v="13"/>
    <x v="0"/>
    <x v="0"/>
    <x v="0"/>
    <x v="14"/>
    <x v="10"/>
    <x v="0"/>
    <x v="158"/>
    <x v="0"/>
    <x v="7"/>
    <x v="4"/>
    <x v="2"/>
    <x v="0"/>
    <x v="0"/>
    <x v="0"/>
    <x v="0"/>
    <x v="0"/>
    <x v="0"/>
    <x v="0"/>
    <x v="0"/>
    <x v="0"/>
    <x v="0"/>
    <x v="0"/>
    <x v="0"/>
    <x v="0"/>
    <x v="0"/>
    <x v="0"/>
    <x v="53"/>
    <x v="0"/>
    <x v="0"/>
    <x v="0"/>
    <x v="0"/>
    <x v="0"/>
    <x v="35"/>
    <x v="0"/>
    <x v="0"/>
    <x v="0"/>
    <x v="12"/>
    <x v="7"/>
    <x v="0"/>
    <x v="12"/>
    <x v="12"/>
    <x v="0"/>
    <x v="24"/>
    <x v="6"/>
    <x v="1"/>
  </r>
  <r>
    <x v="0"/>
    <x v="0"/>
    <x v="0"/>
    <x v="159"/>
    <x v="0"/>
    <x v="0"/>
    <x v="0"/>
    <x v="157"/>
    <x v="157"/>
    <x v="0"/>
    <x v="0"/>
    <x v="0"/>
    <x v="0"/>
    <x v="128"/>
    <x v="116"/>
    <x v="159"/>
    <x v="0"/>
    <x v="0"/>
    <x v="0"/>
    <x v="0"/>
    <x v="2"/>
    <x v="0"/>
    <x v="12"/>
    <x v="10"/>
    <x v="157"/>
    <x v="7"/>
    <x v="89"/>
    <x v="89"/>
    <x v="89"/>
    <x v="138"/>
    <x v="88"/>
    <x v="159"/>
    <x v="159"/>
    <x v="3"/>
    <x v="146"/>
    <x v="3"/>
    <x v="15"/>
    <x v="13"/>
    <x v="0"/>
    <x v="0"/>
    <x v="0"/>
    <x v="15"/>
    <x v="10"/>
    <x v="0"/>
    <x v="159"/>
    <x v="0"/>
    <x v="21"/>
    <x v="7"/>
    <x v="6"/>
    <x v="0"/>
    <x v="0"/>
    <x v="0"/>
    <x v="0"/>
    <x v="0"/>
    <x v="0"/>
    <x v="0"/>
    <x v="0"/>
    <x v="0"/>
    <x v="0"/>
    <x v="0"/>
    <x v="0"/>
    <x v="0"/>
    <x v="0"/>
    <x v="34"/>
    <x v="12"/>
    <x v="0"/>
    <x v="0"/>
    <x v="0"/>
    <x v="0"/>
    <x v="0"/>
    <x v="16"/>
    <x v="0"/>
    <x v="0"/>
    <x v="0"/>
    <x v="1"/>
    <x v="4"/>
    <x v="0"/>
    <x v="1"/>
    <x v="1"/>
    <x v="0"/>
    <x v="8"/>
    <x v="6"/>
    <x v="1"/>
  </r>
  <r>
    <x v="0"/>
    <x v="0"/>
    <x v="0"/>
    <x v="160"/>
    <x v="0"/>
    <x v="0"/>
    <x v="0"/>
    <x v="158"/>
    <x v="158"/>
    <x v="0"/>
    <x v="0"/>
    <x v="0"/>
    <x v="0"/>
    <x v="129"/>
    <x v="117"/>
    <x v="160"/>
    <x v="0"/>
    <x v="0"/>
    <x v="0"/>
    <x v="0"/>
    <x v="0"/>
    <x v="0"/>
    <x v="0"/>
    <x v="1"/>
    <x v="158"/>
    <x v="6"/>
    <x v="90"/>
    <x v="90"/>
    <x v="90"/>
    <x v="139"/>
    <x v="11"/>
    <x v="160"/>
    <x v="160"/>
    <x v="3"/>
    <x v="143"/>
    <x v="3"/>
    <x v="17"/>
    <x v="13"/>
    <x v="0"/>
    <x v="0"/>
    <x v="0"/>
    <x v="17"/>
    <x v="10"/>
    <x v="0"/>
    <x v="160"/>
    <x v="17"/>
    <x v="14"/>
    <x v="0"/>
    <x v="82"/>
    <x v="0"/>
    <x v="0"/>
    <x v="0"/>
    <x v="0"/>
    <x v="0"/>
    <x v="0"/>
    <x v="0"/>
    <x v="0"/>
    <x v="0"/>
    <x v="0"/>
    <x v="0"/>
    <x v="0"/>
    <x v="0"/>
    <x v="0"/>
    <x v="35"/>
    <x v="7"/>
    <x v="0"/>
    <x v="0"/>
    <x v="0"/>
    <x v="0"/>
    <x v="0"/>
    <x v="1"/>
    <x v="0"/>
    <x v="0"/>
    <x v="0"/>
    <x v="15"/>
    <x v="4"/>
    <x v="0"/>
    <x v="15"/>
    <x v="15"/>
    <x v="0"/>
    <x v="72"/>
    <x v="6"/>
    <x v="1"/>
  </r>
  <r>
    <x v="0"/>
    <x v="0"/>
    <x v="0"/>
    <x v="161"/>
    <x v="0"/>
    <x v="0"/>
    <x v="0"/>
    <x v="159"/>
    <x v="159"/>
    <x v="0"/>
    <x v="0"/>
    <x v="0"/>
    <x v="0"/>
    <x v="130"/>
    <x v="118"/>
    <x v="161"/>
    <x v="0"/>
    <x v="0"/>
    <x v="0"/>
    <x v="0"/>
    <x v="0"/>
    <x v="0"/>
    <x v="8"/>
    <x v="0"/>
    <x v="159"/>
    <x v="6"/>
    <x v="90"/>
    <x v="90"/>
    <x v="90"/>
    <x v="140"/>
    <x v="1"/>
    <x v="161"/>
    <x v="161"/>
    <x v="3"/>
    <x v="143"/>
    <x v="3"/>
    <x v="14"/>
    <x v="13"/>
    <x v="0"/>
    <x v="0"/>
    <x v="0"/>
    <x v="14"/>
    <x v="10"/>
    <x v="0"/>
    <x v="161"/>
    <x v="0"/>
    <x v="2"/>
    <x v="1"/>
    <x v="83"/>
    <x v="0"/>
    <x v="0"/>
    <x v="0"/>
    <x v="0"/>
    <x v="0"/>
    <x v="0"/>
    <x v="0"/>
    <x v="0"/>
    <x v="0"/>
    <x v="0"/>
    <x v="0"/>
    <x v="0"/>
    <x v="0"/>
    <x v="0"/>
    <x v="0"/>
    <x v="1"/>
    <x v="0"/>
    <x v="0"/>
    <x v="0"/>
    <x v="0"/>
    <x v="0"/>
    <x v="11"/>
    <x v="0"/>
    <x v="0"/>
    <x v="0"/>
    <x v="23"/>
    <x v="4"/>
    <x v="0"/>
    <x v="23"/>
    <x v="23"/>
    <x v="0"/>
    <x v="73"/>
    <x v="6"/>
    <x v="1"/>
  </r>
  <r>
    <x v="0"/>
    <x v="0"/>
    <x v="0"/>
    <x v="162"/>
    <x v="0"/>
    <x v="0"/>
    <x v="0"/>
    <x v="160"/>
    <x v="160"/>
    <x v="0"/>
    <x v="0"/>
    <x v="1"/>
    <x v="0"/>
    <x v="41"/>
    <x v="119"/>
    <x v="162"/>
    <x v="0"/>
    <x v="0"/>
    <x v="1"/>
    <x v="1"/>
    <x v="0"/>
    <x v="0"/>
    <x v="4"/>
    <x v="20"/>
    <x v="160"/>
    <x v="1"/>
    <x v="91"/>
    <x v="91"/>
    <x v="91"/>
    <x v="141"/>
    <x v="89"/>
    <x v="162"/>
    <x v="162"/>
    <x v="16"/>
    <x v="147"/>
    <x v="16"/>
    <x v="16"/>
    <x v="13"/>
    <x v="0"/>
    <x v="0"/>
    <x v="0"/>
    <x v="16"/>
    <x v="10"/>
    <x v="0"/>
    <x v="162"/>
    <x v="0"/>
    <x v="9"/>
    <x v="7"/>
    <x v="84"/>
    <x v="0"/>
    <x v="0"/>
    <x v="0"/>
    <x v="0"/>
    <x v="0"/>
    <x v="0"/>
    <x v="0"/>
    <x v="0"/>
    <x v="0"/>
    <x v="0"/>
    <x v="0"/>
    <x v="0"/>
    <x v="0"/>
    <x v="0"/>
    <x v="36"/>
    <x v="54"/>
    <x v="0"/>
    <x v="0"/>
    <x v="0"/>
    <x v="0"/>
    <x v="0"/>
    <x v="3"/>
    <x v="0"/>
    <x v="0"/>
    <x v="0"/>
    <x v="14"/>
    <x v="7"/>
    <x v="0"/>
    <x v="14"/>
    <x v="14"/>
    <x v="0"/>
    <x v="35"/>
    <x v="38"/>
    <x v="5"/>
  </r>
  <r>
    <x v="0"/>
    <x v="0"/>
    <x v="0"/>
    <x v="163"/>
    <x v="0"/>
    <x v="0"/>
    <x v="0"/>
    <x v="161"/>
    <x v="161"/>
    <x v="0"/>
    <x v="0"/>
    <x v="0"/>
    <x v="0"/>
    <x v="76"/>
    <x v="120"/>
    <x v="163"/>
    <x v="0"/>
    <x v="0"/>
    <x v="0"/>
    <x v="0"/>
    <x v="2"/>
    <x v="0"/>
    <x v="40"/>
    <x v="16"/>
    <x v="161"/>
    <x v="11"/>
    <x v="16"/>
    <x v="16"/>
    <x v="16"/>
    <x v="142"/>
    <x v="90"/>
    <x v="163"/>
    <x v="163"/>
    <x v="3"/>
    <x v="148"/>
    <x v="3"/>
    <x v="15"/>
    <x v="13"/>
    <x v="0"/>
    <x v="0"/>
    <x v="0"/>
    <x v="15"/>
    <x v="10"/>
    <x v="0"/>
    <x v="163"/>
    <x v="0"/>
    <x v="0"/>
    <x v="8"/>
    <x v="2"/>
    <x v="0"/>
    <x v="0"/>
    <x v="0"/>
    <x v="0"/>
    <x v="0"/>
    <x v="0"/>
    <x v="0"/>
    <x v="0"/>
    <x v="0"/>
    <x v="0"/>
    <x v="0"/>
    <x v="0"/>
    <x v="0"/>
    <x v="0"/>
    <x v="0"/>
    <x v="1"/>
    <x v="0"/>
    <x v="0"/>
    <x v="0"/>
    <x v="0"/>
    <x v="0"/>
    <x v="15"/>
    <x v="0"/>
    <x v="0"/>
    <x v="0"/>
    <x v="13"/>
    <x v="8"/>
    <x v="0"/>
    <x v="13"/>
    <x v="13"/>
    <x v="0"/>
    <x v="58"/>
    <x v="39"/>
    <x v="2"/>
  </r>
  <r>
    <x v="0"/>
    <x v="0"/>
    <x v="0"/>
    <x v="164"/>
    <x v="0"/>
    <x v="0"/>
    <x v="0"/>
    <x v="162"/>
    <x v="162"/>
    <x v="0"/>
    <x v="0"/>
    <x v="0"/>
    <x v="0"/>
    <x v="131"/>
    <x v="31"/>
    <x v="164"/>
    <x v="0"/>
    <x v="0"/>
    <x v="0"/>
    <x v="0"/>
    <x v="0"/>
    <x v="0"/>
    <x v="0"/>
    <x v="1"/>
    <x v="162"/>
    <x v="11"/>
    <x v="16"/>
    <x v="16"/>
    <x v="16"/>
    <x v="143"/>
    <x v="11"/>
    <x v="164"/>
    <x v="164"/>
    <x v="3"/>
    <x v="149"/>
    <x v="3"/>
    <x v="17"/>
    <x v="13"/>
    <x v="0"/>
    <x v="0"/>
    <x v="0"/>
    <x v="17"/>
    <x v="10"/>
    <x v="0"/>
    <x v="164"/>
    <x v="18"/>
    <x v="14"/>
    <x v="11"/>
    <x v="85"/>
    <x v="0"/>
    <x v="0"/>
    <x v="0"/>
    <x v="0"/>
    <x v="0"/>
    <x v="0"/>
    <x v="0"/>
    <x v="0"/>
    <x v="0"/>
    <x v="0"/>
    <x v="0"/>
    <x v="0"/>
    <x v="0"/>
    <x v="0"/>
    <x v="0"/>
    <x v="7"/>
    <x v="0"/>
    <x v="0"/>
    <x v="0"/>
    <x v="0"/>
    <x v="0"/>
    <x v="36"/>
    <x v="0"/>
    <x v="0"/>
    <x v="0"/>
    <x v="15"/>
    <x v="8"/>
    <x v="0"/>
    <x v="15"/>
    <x v="15"/>
    <x v="0"/>
    <x v="43"/>
    <x v="27"/>
    <x v="4"/>
  </r>
  <r>
    <x v="0"/>
    <x v="0"/>
    <x v="0"/>
    <x v="165"/>
    <x v="0"/>
    <x v="2"/>
    <x v="0"/>
    <x v="163"/>
    <x v="163"/>
    <x v="0"/>
    <x v="0"/>
    <x v="0"/>
    <x v="0"/>
    <x v="132"/>
    <x v="121"/>
    <x v="165"/>
    <x v="0"/>
    <x v="0"/>
    <x v="0"/>
    <x v="0"/>
    <x v="0"/>
    <x v="0"/>
    <x v="40"/>
    <x v="16"/>
    <x v="163"/>
    <x v="11"/>
    <x v="16"/>
    <x v="16"/>
    <x v="16"/>
    <x v="144"/>
    <x v="91"/>
    <x v="165"/>
    <x v="165"/>
    <x v="3"/>
    <x v="150"/>
    <x v="3"/>
    <x v="17"/>
    <x v="13"/>
    <x v="0"/>
    <x v="0"/>
    <x v="0"/>
    <x v="17"/>
    <x v="10"/>
    <x v="0"/>
    <x v="165"/>
    <x v="0"/>
    <x v="9"/>
    <x v="11"/>
    <x v="5"/>
    <x v="0"/>
    <x v="0"/>
    <x v="0"/>
    <x v="0"/>
    <x v="0"/>
    <x v="0"/>
    <x v="20"/>
    <x v="1"/>
    <x v="20"/>
    <x v="1"/>
    <x v="16"/>
    <x v="20"/>
    <x v="0"/>
    <x v="1"/>
    <x v="0"/>
    <x v="55"/>
    <x v="0"/>
    <x v="0"/>
    <x v="0"/>
    <x v="0"/>
    <x v="0"/>
    <x v="15"/>
    <x v="0"/>
    <x v="0"/>
    <x v="0"/>
    <x v="1"/>
    <x v="4"/>
    <x v="19"/>
    <x v="1"/>
    <x v="1"/>
    <x v="0"/>
    <x v="74"/>
    <x v="5"/>
    <x v="1"/>
  </r>
  <r>
    <x v="0"/>
    <x v="0"/>
    <x v="0"/>
    <x v="166"/>
    <x v="0"/>
    <x v="1"/>
    <x v="0"/>
    <x v="164"/>
    <x v="164"/>
    <x v="0"/>
    <x v="0"/>
    <x v="1"/>
    <x v="0"/>
    <x v="133"/>
    <x v="122"/>
    <x v="166"/>
    <x v="0"/>
    <x v="0"/>
    <x v="1"/>
    <x v="1"/>
    <x v="0"/>
    <x v="0"/>
    <x v="41"/>
    <x v="26"/>
    <x v="164"/>
    <x v="12"/>
    <x v="22"/>
    <x v="22"/>
    <x v="22"/>
    <x v="145"/>
    <x v="92"/>
    <x v="166"/>
    <x v="166"/>
    <x v="15"/>
    <x v="151"/>
    <x v="15"/>
    <x v="16"/>
    <x v="13"/>
    <x v="0"/>
    <x v="0"/>
    <x v="0"/>
    <x v="16"/>
    <x v="10"/>
    <x v="0"/>
    <x v="166"/>
    <x v="0"/>
    <x v="13"/>
    <x v="2"/>
    <x v="40"/>
    <x v="0"/>
    <x v="0"/>
    <x v="0"/>
    <x v="0"/>
    <x v="0"/>
    <x v="0"/>
    <x v="0"/>
    <x v="0"/>
    <x v="0"/>
    <x v="0"/>
    <x v="0"/>
    <x v="0"/>
    <x v="0"/>
    <x v="0"/>
    <x v="37"/>
    <x v="56"/>
    <x v="0"/>
    <x v="0"/>
    <x v="0"/>
    <x v="0"/>
    <x v="0"/>
    <x v="21"/>
    <x v="0"/>
    <x v="0"/>
    <x v="0"/>
    <x v="14"/>
    <x v="8"/>
    <x v="0"/>
    <x v="14"/>
    <x v="14"/>
    <x v="0"/>
    <x v="30"/>
    <x v="6"/>
    <x v="1"/>
  </r>
  <r>
    <x v="0"/>
    <x v="0"/>
    <x v="0"/>
    <x v="167"/>
    <x v="0"/>
    <x v="0"/>
    <x v="0"/>
    <x v="165"/>
    <x v="165"/>
    <x v="0"/>
    <x v="0"/>
    <x v="0"/>
    <x v="0"/>
    <x v="134"/>
    <x v="123"/>
    <x v="167"/>
    <x v="0"/>
    <x v="0"/>
    <x v="0"/>
    <x v="0"/>
    <x v="0"/>
    <x v="0"/>
    <x v="0"/>
    <x v="1"/>
    <x v="165"/>
    <x v="12"/>
    <x v="22"/>
    <x v="22"/>
    <x v="22"/>
    <x v="146"/>
    <x v="11"/>
    <x v="167"/>
    <x v="167"/>
    <x v="5"/>
    <x v="152"/>
    <x v="5"/>
    <x v="17"/>
    <x v="13"/>
    <x v="0"/>
    <x v="0"/>
    <x v="0"/>
    <x v="17"/>
    <x v="10"/>
    <x v="1"/>
    <x v="167"/>
    <x v="0"/>
    <x v="7"/>
    <x v="10"/>
    <x v="2"/>
    <x v="0"/>
    <x v="0"/>
    <x v="0"/>
    <x v="0"/>
    <x v="0"/>
    <x v="0"/>
    <x v="0"/>
    <x v="0"/>
    <x v="0"/>
    <x v="0"/>
    <x v="0"/>
    <x v="0"/>
    <x v="0"/>
    <x v="0"/>
    <x v="38"/>
    <x v="2"/>
    <x v="0"/>
    <x v="0"/>
    <x v="0"/>
    <x v="0"/>
    <x v="0"/>
    <x v="36"/>
    <x v="0"/>
    <x v="0"/>
    <x v="0"/>
    <x v="15"/>
    <x v="8"/>
    <x v="0"/>
    <x v="15"/>
    <x v="15"/>
    <x v="0"/>
    <x v="43"/>
    <x v="22"/>
    <x v="1"/>
  </r>
  <r>
    <x v="0"/>
    <x v="0"/>
    <x v="0"/>
    <x v="168"/>
    <x v="0"/>
    <x v="0"/>
    <x v="0"/>
    <x v="166"/>
    <x v="166"/>
    <x v="0"/>
    <x v="0"/>
    <x v="0"/>
    <x v="0"/>
    <x v="134"/>
    <x v="64"/>
    <x v="168"/>
    <x v="0"/>
    <x v="0"/>
    <x v="0"/>
    <x v="0"/>
    <x v="0"/>
    <x v="0"/>
    <x v="0"/>
    <x v="1"/>
    <x v="166"/>
    <x v="12"/>
    <x v="22"/>
    <x v="22"/>
    <x v="22"/>
    <x v="147"/>
    <x v="11"/>
    <x v="168"/>
    <x v="168"/>
    <x v="15"/>
    <x v="153"/>
    <x v="15"/>
    <x v="17"/>
    <x v="13"/>
    <x v="0"/>
    <x v="0"/>
    <x v="0"/>
    <x v="17"/>
    <x v="10"/>
    <x v="0"/>
    <x v="168"/>
    <x v="0"/>
    <x v="7"/>
    <x v="7"/>
    <x v="6"/>
    <x v="0"/>
    <x v="0"/>
    <x v="0"/>
    <x v="0"/>
    <x v="0"/>
    <x v="0"/>
    <x v="0"/>
    <x v="0"/>
    <x v="0"/>
    <x v="0"/>
    <x v="0"/>
    <x v="0"/>
    <x v="0"/>
    <x v="0"/>
    <x v="39"/>
    <x v="2"/>
    <x v="0"/>
    <x v="0"/>
    <x v="0"/>
    <x v="0"/>
    <x v="0"/>
    <x v="1"/>
    <x v="0"/>
    <x v="0"/>
    <x v="0"/>
    <x v="15"/>
    <x v="8"/>
    <x v="0"/>
    <x v="15"/>
    <x v="15"/>
    <x v="0"/>
    <x v="43"/>
    <x v="6"/>
    <x v="1"/>
  </r>
  <r>
    <x v="0"/>
    <x v="0"/>
    <x v="0"/>
    <x v="169"/>
    <x v="0"/>
    <x v="0"/>
    <x v="0"/>
    <x v="167"/>
    <x v="167"/>
    <x v="0"/>
    <x v="0"/>
    <x v="0"/>
    <x v="0"/>
    <x v="135"/>
    <x v="54"/>
    <x v="169"/>
    <x v="0"/>
    <x v="0"/>
    <x v="0"/>
    <x v="0"/>
    <x v="0"/>
    <x v="0"/>
    <x v="0"/>
    <x v="1"/>
    <x v="167"/>
    <x v="12"/>
    <x v="22"/>
    <x v="22"/>
    <x v="22"/>
    <x v="148"/>
    <x v="6"/>
    <x v="169"/>
    <x v="169"/>
    <x v="15"/>
    <x v="154"/>
    <x v="15"/>
    <x v="17"/>
    <x v="13"/>
    <x v="0"/>
    <x v="0"/>
    <x v="0"/>
    <x v="17"/>
    <x v="10"/>
    <x v="0"/>
    <x v="169"/>
    <x v="0"/>
    <x v="1"/>
    <x v="9"/>
    <x v="6"/>
    <x v="0"/>
    <x v="0"/>
    <x v="0"/>
    <x v="0"/>
    <x v="0"/>
    <x v="0"/>
    <x v="0"/>
    <x v="0"/>
    <x v="0"/>
    <x v="0"/>
    <x v="0"/>
    <x v="0"/>
    <x v="0"/>
    <x v="0"/>
    <x v="40"/>
    <x v="27"/>
    <x v="0"/>
    <x v="0"/>
    <x v="0"/>
    <x v="0"/>
    <x v="0"/>
    <x v="37"/>
    <x v="0"/>
    <x v="0"/>
    <x v="0"/>
    <x v="15"/>
    <x v="8"/>
    <x v="0"/>
    <x v="15"/>
    <x v="15"/>
    <x v="0"/>
    <x v="43"/>
    <x v="27"/>
    <x v="4"/>
  </r>
  <r>
    <x v="0"/>
    <x v="0"/>
    <x v="0"/>
    <x v="170"/>
    <x v="0"/>
    <x v="0"/>
    <x v="0"/>
    <x v="168"/>
    <x v="168"/>
    <x v="0"/>
    <x v="0"/>
    <x v="2"/>
    <x v="0"/>
    <x v="136"/>
    <x v="124"/>
    <x v="170"/>
    <x v="0"/>
    <x v="0"/>
    <x v="0"/>
    <x v="0"/>
    <x v="0"/>
    <x v="0"/>
    <x v="33"/>
    <x v="17"/>
    <x v="168"/>
    <x v="26"/>
    <x v="92"/>
    <x v="92"/>
    <x v="92"/>
    <x v="149"/>
    <x v="69"/>
    <x v="170"/>
    <x v="170"/>
    <x v="5"/>
    <x v="155"/>
    <x v="5"/>
    <x v="14"/>
    <x v="13"/>
    <x v="0"/>
    <x v="0"/>
    <x v="0"/>
    <x v="14"/>
    <x v="10"/>
    <x v="0"/>
    <x v="170"/>
    <x v="0"/>
    <x v="24"/>
    <x v="4"/>
    <x v="2"/>
    <x v="0"/>
    <x v="0"/>
    <x v="0"/>
    <x v="0"/>
    <x v="0"/>
    <x v="0"/>
    <x v="0"/>
    <x v="0"/>
    <x v="0"/>
    <x v="0"/>
    <x v="0"/>
    <x v="0"/>
    <x v="0"/>
    <x v="0"/>
    <x v="0"/>
    <x v="41"/>
    <x v="0"/>
    <x v="0"/>
    <x v="0"/>
    <x v="0"/>
    <x v="0"/>
    <x v="3"/>
    <x v="0"/>
    <x v="0"/>
    <x v="0"/>
    <x v="15"/>
    <x v="8"/>
    <x v="0"/>
    <x v="15"/>
    <x v="15"/>
    <x v="0"/>
    <x v="43"/>
    <x v="9"/>
    <x v="4"/>
  </r>
  <r>
    <x v="0"/>
    <x v="0"/>
    <x v="0"/>
    <x v="171"/>
    <x v="0"/>
    <x v="0"/>
    <x v="0"/>
    <x v="169"/>
    <x v="169"/>
    <x v="0"/>
    <x v="0"/>
    <x v="0"/>
    <x v="0"/>
    <x v="137"/>
    <x v="125"/>
    <x v="171"/>
    <x v="0"/>
    <x v="0"/>
    <x v="1"/>
    <x v="3"/>
    <x v="2"/>
    <x v="0"/>
    <x v="42"/>
    <x v="0"/>
    <x v="169"/>
    <x v="1"/>
    <x v="93"/>
    <x v="93"/>
    <x v="93"/>
    <x v="150"/>
    <x v="93"/>
    <x v="171"/>
    <x v="171"/>
    <x v="3"/>
    <x v="156"/>
    <x v="3"/>
    <x v="15"/>
    <x v="13"/>
    <x v="0"/>
    <x v="0"/>
    <x v="0"/>
    <x v="15"/>
    <x v="10"/>
    <x v="0"/>
    <x v="171"/>
    <x v="4"/>
    <x v="18"/>
    <x v="5"/>
    <x v="86"/>
    <x v="0"/>
    <x v="0"/>
    <x v="0"/>
    <x v="0"/>
    <x v="0"/>
    <x v="0"/>
    <x v="0"/>
    <x v="0"/>
    <x v="0"/>
    <x v="0"/>
    <x v="0"/>
    <x v="0"/>
    <x v="0"/>
    <x v="0"/>
    <x v="41"/>
    <x v="1"/>
    <x v="0"/>
    <x v="0"/>
    <x v="0"/>
    <x v="0"/>
    <x v="0"/>
    <x v="10"/>
    <x v="0"/>
    <x v="0"/>
    <x v="0"/>
    <x v="13"/>
    <x v="7"/>
    <x v="0"/>
    <x v="13"/>
    <x v="13"/>
    <x v="0"/>
    <x v="25"/>
    <x v="6"/>
    <x v="1"/>
  </r>
  <r>
    <x v="0"/>
    <x v="0"/>
    <x v="0"/>
    <x v="172"/>
    <x v="0"/>
    <x v="0"/>
    <x v="0"/>
    <x v="170"/>
    <x v="170"/>
    <x v="0"/>
    <x v="0"/>
    <x v="1"/>
    <x v="0"/>
    <x v="65"/>
    <x v="2"/>
    <x v="172"/>
    <x v="0"/>
    <x v="0"/>
    <x v="0"/>
    <x v="1"/>
    <x v="0"/>
    <x v="0"/>
    <x v="35"/>
    <x v="9"/>
    <x v="170"/>
    <x v="1"/>
    <x v="93"/>
    <x v="93"/>
    <x v="93"/>
    <x v="151"/>
    <x v="94"/>
    <x v="172"/>
    <x v="172"/>
    <x v="15"/>
    <x v="157"/>
    <x v="15"/>
    <x v="16"/>
    <x v="13"/>
    <x v="0"/>
    <x v="0"/>
    <x v="0"/>
    <x v="16"/>
    <x v="10"/>
    <x v="0"/>
    <x v="172"/>
    <x v="0"/>
    <x v="18"/>
    <x v="10"/>
    <x v="21"/>
    <x v="0"/>
    <x v="0"/>
    <x v="0"/>
    <x v="0"/>
    <x v="0"/>
    <x v="0"/>
    <x v="0"/>
    <x v="0"/>
    <x v="0"/>
    <x v="0"/>
    <x v="0"/>
    <x v="0"/>
    <x v="0"/>
    <x v="0"/>
    <x v="41"/>
    <x v="32"/>
    <x v="0"/>
    <x v="0"/>
    <x v="0"/>
    <x v="0"/>
    <x v="0"/>
    <x v="3"/>
    <x v="0"/>
    <x v="0"/>
    <x v="0"/>
    <x v="14"/>
    <x v="7"/>
    <x v="0"/>
    <x v="14"/>
    <x v="14"/>
    <x v="0"/>
    <x v="35"/>
    <x v="21"/>
    <x v="5"/>
  </r>
  <r>
    <x v="0"/>
    <x v="0"/>
    <x v="0"/>
    <x v="173"/>
    <x v="0"/>
    <x v="0"/>
    <x v="0"/>
    <x v="171"/>
    <x v="171"/>
    <x v="0"/>
    <x v="0"/>
    <x v="1"/>
    <x v="0"/>
    <x v="88"/>
    <x v="126"/>
    <x v="173"/>
    <x v="0"/>
    <x v="0"/>
    <x v="1"/>
    <x v="1"/>
    <x v="0"/>
    <x v="0"/>
    <x v="43"/>
    <x v="26"/>
    <x v="171"/>
    <x v="1"/>
    <x v="93"/>
    <x v="93"/>
    <x v="93"/>
    <x v="41"/>
    <x v="95"/>
    <x v="173"/>
    <x v="173"/>
    <x v="15"/>
    <x v="158"/>
    <x v="15"/>
    <x v="16"/>
    <x v="13"/>
    <x v="0"/>
    <x v="0"/>
    <x v="0"/>
    <x v="16"/>
    <x v="10"/>
    <x v="0"/>
    <x v="173"/>
    <x v="0"/>
    <x v="9"/>
    <x v="2"/>
    <x v="21"/>
    <x v="0"/>
    <x v="0"/>
    <x v="0"/>
    <x v="0"/>
    <x v="0"/>
    <x v="0"/>
    <x v="0"/>
    <x v="0"/>
    <x v="0"/>
    <x v="0"/>
    <x v="0"/>
    <x v="0"/>
    <x v="0"/>
    <x v="0"/>
    <x v="41"/>
    <x v="57"/>
    <x v="0"/>
    <x v="0"/>
    <x v="0"/>
    <x v="0"/>
    <x v="0"/>
    <x v="3"/>
    <x v="0"/>
    <x v="0"/>
    <x v="0"/>
    <x v="14"/>
    <x v="7"/>
    <x v="0"/>
    <x v="14"/>
    <x v="14"/>
    <x v="0"/>
    <x v="35"/>
    <x v="17"/>
    <x v="4"/>
  </r>
  <r>
    <x v="0"/>
    <x v="0"/>
    <x v="0"/>
    <x v="174"/>
    <x v="0"/>
    <x v="0"/>
    <x v="0"/>
    <x v="172"/>
    <x v="172"/>
    <x v="0"/>
    <x v="0"/>
    <x v="1"/>
    <x v="0"/>
    <x v="10"/>
    <x v="127"/>
    <x v="174"/>
    <x v="0"/>
    <x v="0"/>
    <x v="1"/>
    <x v="1"/>
    <x v="0"/>
    <x v="0"/>
    <x v="4"/>
    <x v="1"/>
    <x v="172"/>
    <x v="1"/>
    <x v="93"/>
    <x v="93"/>
    <x v="93"/>
    <x v="152"/>
    <x v="74"/>
    <x v="174"/>
    <x v="174"/>
    <x v="15"/>
    <x v="159"/>
    <x v="15"/>
    <x v="16"/>
    <x v="13"/>
    <x v="0"/>
    <x v="0"/>
    <x v="0"/>
    <x v="16"/>
    <x v="10"/>
    <x v="0"/>
    <x v="174"/>
    <x v="4"/>
    <x v="10"/>
    <x v="6"/>
    <x v="21"/>
    <x v="0"/>
    <x v="0"/>
    <x v="0"/>
    <x v="0"/>
    <x v="0"/>
    <x v="0"/>
    <x v="0"/>
    <x v="0"/>
    <x v="0"/>
    <x v="0"/>
    <x v="0"/>
    <x v="0"/>
    <x v="0"/>
    <x v="0"/>
    <x v="41"/>
    <x v="43"/>
    <x v="0"/>
    <x v="0"/>
    <x v="0"/>
    <x v="0"/>
    <x v="0"/>
    <x v="7"/>
    <x v="0"/>
    <x v="0"/>
    <x v="0"/>
    <x v="14"/>
    <x v="7"/>
    <x v="0"/>
    <x v="14"/>
    <x v="14"/>
    <x v="0"/>
    <x v="35"/>
    <x v="13"/>
    <x v="0"/>
  </r>
  <r>
    <x v="0"/>
    <x v="0"/>
    <x v="0"/>
    <x v="175"/>
    <x v="0"/>
    <x v="0"/>
    <x v="0"/>
    <x v="173"/>
    <x v="173"/>
    <x v="0"/>
    <x v="0"/>
    <x v="0"/>
    <x v="0"/>
    <x v="138"/>
    <x v="113"/>
    <x v="175"/>
    <x v="0"/>
    <x v="0"/>
    <x v="1"/>
    <x v="3"/>
    <x v="2"/>
    <x v="0"/>
    <x v="44"/>
    <x v="1"/>
    <x v="173"/>
    <x v="1"/>
    <x v="93"/>
    <x v="93"/>
    <x v="93"/>
    <x v="153"/>
    <x v="96"/>
    <x v="175"/>
    <x v="175"/>
    <x v="15"/>
    <x v="160"/>
    <x v="15"/>
    <x v="15"/>
    <x v="13"/>
    <x v="0"/>
    <x v="0"/>
    <x v="0"/>
    <x v="15"/>
    <x v="10"/>
    <x v="0"/>
    <x v="175"/>
    <x v="4"/>
    <x v="4"/>
    <x v="3"/>
    <x v="87"/>
    <x v="0"/>
    <x v="0"/>
    <x v="0"/>
    <x v="0"/>
    <x v="0"/>
    <x v="0"/>
    <x v="0"/>
    <x v="0"/>
    <x v="0"/>
    <x v="0"/>
    <x v="0"/>
    <x v="0"/>
    <x v="0"/>
    <x v="0"/>
    <x v="41"/>
    <x v="58"/>
    <x v="0"/>
    <x v="0"/>
    <x v="0"/>
    <x v="0"/>
    <x v="0"/>
    <x v="10"/>
    <x v="0"/>
    <x v="0"/>
    <x v="0"/>
    <x v="13"/>
    <x v="7"/>
    <x v="0"/>
    <x v="13"/>
    <x v="13"/>
    <x v="0"/>
    <x v="25"/>
    <x v="21"/>
    <x v="5"/>
  </r>
  <r>
    <x v="0"/>
    <x v="0"/>
    <x v="0"/>
    <x v="176"/>
    <x v="0"/>
    <x v="0"/>
    <x v="0"/>
    <x v="174"/>
    <x v="174"/>
    <x v="0"/>
    <x v="0"/>
    <x v="1"/>
    <x v="0"/>
    <x v="139"/>
    <x v="34"/>
    <x v="176"/>
    <x v="0"/>
    <x v="0"/>
    <x v="0"/>
    <x v="1"/>
    <x v="0"/>
    <x v="0"/>
    <x v="35"/>
    <x v="13"/>
    <x v="174"/>
    <x v="1"/>
    <x v="93"/>
    <x v="93"/>
    <x v="93"/>
    <x v="154"/>
    <x v="97"/>
    <x v="176"/>
    <x v="176"/>
    <x v="3"/>
    <x v="161"/>
    <x v="3"/>
    <x v="16"/>
    <x v="13"/>
    <x v="0"/>
    <x v="0"/>
    <x v="0"/>
    <x v="16"/>
    <x v="10"/>
    <x v="1"/>
    <x v="176"/>
    <x v="0"/>
    <x v="7"/>
    <x v="10"/>
    <x v="2"/>
    <x v="0"/>
    <x v="0"/>
    <x v="0"/>
    <x v="0"/>
    <x v="0"/>
    <x v="0"/>
    <x v="0"/>
    <x v="0"/>
    <x v="0"/>
    <x v="0"/>
    <x v="0"/>
    <x v="0"/>
    <x v="0"/>
    <x v="0"/>
    <x v="41"/>
    <x v="22"/>
    <x v="0"/>
    <x v="0"/>
    <x v="0"/>
    <x v="0"/>
    <x v="0"/>
    <x v="5"/>
    <x v="0"/>
    <x v="0"/>
    <x v="0"/>
    <x v="14"/>
    <x v="7"/>
    <x v="0"/>
    <x v="14"/>
    <x v="14"/>
    <x v="0"/>
    <x v="35"/>
    <x v="14"/>
    <x v="0"/>
  </r>
  <r>
    <x v="0"/>
    <x v="0"/>
    <x v="0"/>
    <x v="177"/>
    <x v="0"/>
    <x v="0"/>
    <x v="0"/>
    <x v="175"/>
    <x v="175"/>
    <x v="0"/>
    <x v="0"/>
    <x v="1"/>
    <x v="0"/>
    <x v="140"/>
    <x v="128"/>
    <x v="177"/>
    <x v="0"/>
    <x v="0"/>
    <x v="1"/>
    <x v="1"/>
    <x v="0"/>
    <x v="0"/>
    <x v="45"/>
    <x v="1"/>
    <x v="175"/>
    <x v="1"/>
    <x v="93"/>
    <x v="93"/>
    <x v="93"/>
    <x v="154"/>
    <x v="98"/>
    <x v="177"/>
    <x v="177"/>
    <x v="15"/>
    <x v="162"/>
    <x v="15"/>
    <x v="16"/>
    <x v="13"/>
    <x v="0"/>
    <x v="0"/>
    <x v="0"/>
    <x v="16"/>
    <x v="10"/>
    <x v="0"/>
    <x v="177"/>
    <x v="0"/>
    <x v="5"/>
    <x v="8"/>
    <x v="18"/>
    <x v="0"/>
    <x v="0"/>
    <x v="0"/>
    <x v="0"/>
    <x v="0"/>
    <x v="0"/>
    <x v="0"/>
    <x v="0"/>
    <x v="0"/>
    <x v="0"/>
    <x v="0"/>
    <x v="0"/>
    <x v="0"/>
    <x v="0"/>
    <x v="42"/>
    <x v="43"/>
    <x v="0"/>
    <x v="0"/>
    <x v="0"/>
    <x v="0"/>
    <x v="0"/>
    <x v="31"/>
    <x v="0"/>
    <x v="0"/>
    <x v="0"/>
    <x v="14"/>
    <x v="7"/>
    <x v="0"/>
    <x v="14"/>
    <x v="14"/>
    <x v="0"/>
    <x v="35"/>
    <x v="3"/>
    <x v="4"/>
  </r>
  <r>
    <x v="0"/>
    <x v="0"/>
    <x v="0"/>
    <x v="178"/>
    <x v="0"/>
    <x v="0"/>
    <x v="0"/>
    <x v="176"/>
    <x v="176"/>
    <x v="0"/>
    <x v="0"/>
    <x v="1"/>
    <x v="0"/>
    <x v="53"/>
    <x v="105"/>
    <x v="178"/>
    <x v="0"/>
    <x v="0"/>
    <x v="0"/>
    <x v="1"/>
    <x v="0"/>
    <x v="0"/>
    <x v="35"/>
    <x v="20"/>
    <x v="176"/>
    <x v="1"/>
    <x v="93"/>
    <x v="93"/>
    <x v="93"/>
    <x v="28"/>
    <x v="73"/>
    <x v="178"/>
    <x v="178"/>
    <x v="5"/>
    <x v="163"/>
    <x v="5"/>
    <x v="16"/>
    <x v="13"/>
    <x v="0"/>
    <x v="0"/>
    <x v="0"/>
    <x v="16"/>
    <x v="10"/>
    <x v="0"/>
    <x v="178"/>
    <x v="0"/>
    <x v="8"/>
    <x v="0"/>
    <x v="18"/>
    <x v="0"/>
    <x v="0"/>
    <x v="0"/>
    <x v="0"/>
    <x v="0"/>
    <x v="0"/>
    <x v="0"/>
    <x v="0"/>
    <x v="0"/>
    <x v="0"/>
    <x v="0"/>
    <x v="0"/>
    <x v="0"/>
    <x v="0"/>
    <x v="43"/>
    <x v="18"/>
    <x v="0"/>
    <x v="0"/>
    <x v="0"/>
    <x v="0"/>
    <x v="0"/>
    <x v="7"/>
    <x v="0"/>
    <x v="0"/>
    <x v="0"/>
    <x v="14"/>
    <x v="7"/>
    <x v="0"/>
    <x v="14"/>
    <x v="14"/>
    <x v="0"/>
    <x v="35"/>
    <x v="3"/>
    <x v="4"/>
  </r>
  <r>
    <x v="0"/>
    <x v="0"/>
    <x v="0"/>
    <x v="179"/>
    <x v="0"/>
    <x v="0"/>
    <x v="0"/>
    <x v="177"/>
    <x v="177"/>
    <x v="0"/>
    <x v="0"/>
    <x v="1"/>
    <x v="0"/>
    <x v="12"/>
    <x v="129"/>
    <x v="179"/>
    <x v="0"/>
    <x v="0"/>
    <x v="1"/>
    <x v="1"/>
    <x v="0"/>
    <x v="0"/>
    <x v="4"/>
    <x v="0"/>
    <x v="177"/>
    <x v="1"/>
    <x v="94"/>
    <x v="94"/>
    <x v="94"/>
    <x v="155"/>
    <x v="36"/>
    <x v="179"/>
    <x v="179"/>
    <x v="5"/>
    <x v="164"/>
    <x v="5"/>
    <x v="16"/>
    <x v="13"/>
    <x v="0"/>
    <x v="0"/>
    <x v="0"/>
    <x v="16"/>
    <x v="10"/>
    <x v="0"/>
    <x v="179"/>
    <x v="0"/>
    <x v="15"/>
    <x v="7"/>
    <x v="18"/>
    <x v="0"/>
    <x v="0"/>
    <x v="0"/>
    <x v="0"/>
    <x v="0"/>
    <x v="0"/>
    <x v="0"/>
    <x v="0"/>
    <x v="0"/>
    <x v="0"/>
    <x v="0"/>
    <x v="0"/>
    <x v="0"/>
    <x v="0"/>
    <x v="44"/>
    <x v="23"/>
    <x v="0"/>
    <x v="0"/>
    <x v="0"/>
    <x v="0"/>
    <x v="0"/>
    <x v="7"/>
    <x v="0"/>
    <x v="0"/>
    <x v="0"/>
    <x v="14"/>
    <x v="7"/>
    <x v="0"/>
    <x v="14"/>
    <x v="14"/>
    <x v="0"/>
    <x v="35"/>
    <x v="3"/>
    <x v="5"/>
  </r>
  <r>
    <x v="0"/>
    <x v="0"/>
    <x v="0"/>
    <x v="180"/>
    <x v="0"/>
    <x v="0"/>
    <x v="0"/>
    <x v="178"/>
    <x v="178"/>
    <x v="0"/>
    <x v="0"/>
    <x v="0"/>
    <x v="0"/>
    <x v="141"/>
    <x v="130"/>
    <x v="180"/>
    <x v="0"/>
    <x v="0"/>
    <x v="0"/>
    <x v="0"/>
    <x v="1"/>
    <x v="0"/>
    <x v="3"/>
    <x v="27"/>
    <x v="178"/>
    <x v="9"/>
    <x v="95"/>
    <x v="95"/>
    <x v="95"/>
    <x v="32"/>
    <x v="99"/>
    <x v="180"/>
    <x v="180"/>
    <x v="3"/>
    <x v="165"/>
    <x v="3"/>
    <x v="18"/>
    <x v="13"/>
    <x v="0"/>
    <x v="0"/>
    <x v="0"/>
    <x v="18"/>
    <x v="10"/>
    <x v="0"/>
    <x v="180"/>
    <x v="4"/>
    <x v="0"/>
    <x v="3"/>
    <x v="88"/>
    <x v="0"/>
    <x v="0"/>
    <x v="0"/>
    <x v="0"/>
    <x v="0"/>
    <x v="0"/>
    <x v="0"/>
    <x v="0"/>
    <x v="0"/>
    <x v="0"/>
    <x v="0"/>
    <x v="0"/>
    <x v="0"/>
    <x v="0"/>
    <x v="0"/>
    <x v="59"/>
    <x v="0"/>
    <x v="0"/>
    <x v="0"/>
    <x v="0"/>
    <x v="0"/>
    <x v="5"/>
    <x v="0"/>
    <x v="0"/>
    <x v="0"/>
    <x v="16"/>
    <x v="7"/>
    <x v="0"/>
    <x v="16"/>
    <x v="16"/>
    <x v="0"/>
    <x v="33"/>
    <x v="19"/>
    <x v="4"/>
  </r>
  <r>
    <x v="0"/>
    <x v="0"/>
    <x v="0"/>
    <x v="181"/>
    <x v="0"/>
    <x v="0"/>
    <x v="0"/>
    <x v="179"/>
    <x v="179"/>
    <x v="0"/>
    <x v="0"/>
    <x v="0"/>
    <x v="0"/>
    <x v="142"/>
    <x v="131"/>
    <x v="181"/>
    <x v="0"/>
    <x v="0"/>
    <x v="0"/>
    <x v="0"/>
    <x v="1"/>
    <x v="0"/>
    <x v="46"/>
    <x v="28"/>
    <x v="179"/>
    <x v="9"/>
    <x v="95"/>
    <x v="95"/>
    <x v="95"/>
    <x v="156"/>
    <x v="100"/>
    <x v="181"/>
    <x v="181"/>
    <x v="19"/>
    <x v="166"/>
    <x v="19"/>
    <x v="18"/>
    <x v="13"/>
    <x v="0"/>
    <x v="0"/>
    <x v="0"/>
    <x v="18"/>
    <x v="10"/>
    <x v="0"/>
    <x v="181"/>
    <x v="4"/>
    <x v="18"/>
    <x v="8"/>
    <x v="89"/>
    <x v="0"/>
    <x v="0"/>
    <x v="0"/>
    <x v="0"/>
    <x v="0"/>
    <x v="0"/>
    <x v="0"/>
    <x v="0"/>
    <x v="0"/>
    <x v="0"/>
    <x v="0"/>
    <x v="0"/>
    <x v="0"/>
    <x v="0"/>
    <x v="0"/>
    <x v="59"/>
    <x v="0"/>
    <x v="0"/>
    <x v="0"/>
    <x v="0"/>
    <x v="0"/>
    <x v="2"/>
    <x v="0"/>
    <x v="0"/>
    <x v="0"/>
    <x v="16"/>
    <x v="7"/>
    <x v="0"/>
    <x v="16"/>
    <x v="16"/>
    <x v="0"/>
    <x v="33"/>
    <x v="19"/>
    <x v="4"/>
  </r>
  <r>
    <x v="0"/>
    <x v="0"/>
    <x v="0"/>
    <x v="182"/>
    <x v="0"/>
    <x v="0"/>
    <x v="0"/>
    <x v="180"/>
    <x v="180"/>
    <x v="0"/>
    <x v="0"/>
    <x v="1"/>
    <x v="0"/>
    <x v="143"/>
    <x v="132"/>
    <x v="182"/>
    <x v="0"/>
    <x v="0"/>
    <x v="1"/>
    <x v="1"/>
    <x v="0"/>
    <x v="0"/>
    <x v="47"/>
    <x v="1"/>
    <x v="180"/>
    <x v="5"/>
    <x v="96"/>
    <x v="96"/>
    <x v="96"/>
    <x v="157"/>
    <x v="101"/>
    <x v="182"/>
    <x v="182"/>
    <x v="17"/>
    <x v="167"/>
    <x v="17"/>
    <x v="16"/>
    <x v="13"/>
    <x v="0"/>
    <x v="0"/>
    <x v="0"/>
    <x v="16"/>
    <x v="10"/>
    <x v="0"/>
    <x v="182"/>
    <x v="0"/>
    <x v="23"/>
    <x v="1"/>
    <x v="5"/>
    <x v="0"/>
    <x v="0"/>
    <x v="0"/>
    <x v="0"/>
    <x v="0"/>
    <x v="0"/>
    <x v="0"/>
    <x v="0"/>
    <x v="0"/>
    <x v="0"/>
    <x v="0"/>
    <x v="0"/>
    <x v="0"/>
    <x v="0"/>
    <x v="45"/>
    <x v="18"/>
    <x v="0"/>
    <x v="0"/>
    <x v="0"/>
    <x v="0"/>
    <x v="0"/>
    <x v="7"/>
    <x v="0"/>
    <x v="0"/>
    <x v="0"/>
    <x v="1"/>
    <x v="4"/>
    <x v="0"/>
    <x v="1"/>
    <x v="1"/>
    <x v="0"/>
    <x v="8"/>
    <x v="5"/>
    <x v="1"/>
  </r>
  <r>
    <x v="0"/>
    <x v="0"/>
    <x v="0"/>
    <x v="183"/>
    <x v="0"/>
    <x v="0"/>
    <x v="0"/>
    <x v="181"/>
    <x v="181"/>
    <x v="0"/>
    <x v="0"/>
    <x v="1"/>
    <x v="0"/>
    <x v="144"/>
    <x v="52"/>
    <x v="183"/>
    <x v="0"/>
    <x v="0"/>
    <x v="1"/>
    <x v="1"/>
    <x v="0"/>
    <x v="0"/>
    <x v="47"/>
    <x v="1"/>
    <x v="181"/>
    <x v="16"/>
    <x v="97"/>
    <x v="97"/>
    <x v="97"/>
    <x v="158"/>
    <x v="102"/>
    <x v="183"/>
    <x v="183"/>
    <x v="3"/>
    <x v="168"/>
    <x v="3"/>
    <x v="16"/>
    <x v="13"/>
    <x v="0"/>
    <x v="0"/>
    <x v="0"/>
    <x v="16"/>
    <x v="10"/>
    <x v="0"/>
    <x v="183"/>
    <x v="0"/>
    <x v="16"/>
    <x v="2"/>
    <x v="90"/>
    <x v="0"/>
    <x v="0"/>
    <x v="0"/>
    <x v="0"/>
    <x v="0"/>
    <x v="0"/>
    <x v="0"/>
    <x v="0"/>
    <x v="0"/>
    <x v="0"/>
    <x v="0"/>
    <x v="0"/>
    <x v="0"/>
    <x v="0"/>
    <x v="0"/>
    <x v="60"/>
    <x v="0"/>
    <x v="0"/>
    <x v="0"/>
    <x v="0"/>
    <x v="0"/>
    <x v="3"/>
    <x v="0"/>
    <x v="0"/>
    <x v="0"/>
    <x v="17"/>
    <x v="8"/>
    <x v="0"/>
    <x v="17"/>
    <x v="17"/>
    <x v="0"/>
    <x v="39"/>
    <x v="6"/>
    <x v="1"/>
  </r>
  <r>
    <x v="0"/>
    <x v="0"/>
    <x v="0"/>
    <x v="184"/>
    <x v="0"/>
    <x v="0"/>
    <x v="0"/>
    <x v="182"/>
    <x v="182"/>
    <x v="0"/>
    <x v="0"/>
    <x v="0"/>
    <x v="0"/>
    <x v="7"/>
    <x v="115"/>
    <x v="184"/>
    <x v="0"/>
    <x v="0"/>
    <x v="0"/>
    <x v="0"/>
    <x v="0"/>
    <x v="0"/>
    <x v="0"/>
    <x v="10"/>
    <x v="182"/>
    <x v="16"/>
    <x v="97"/>
    <x v="97"/>
    <x v="97"/>
    <x v="159"/>
    <x v="103"/>
    <x v="184"/>
    <x v="184"/>
    <x v="7"/>
    <x v="169"/>
    <x v="7"/>
    <x v="17"/>
    <x v="13"/>
    <x v="0"/>
    <x v="0"/>
    <x v="0"/>
    <x v="17"/>
    <x v="10"/>
    <x v="0"/>
    <x v="184"/>
    <x v="4"/>
    <x v="9"/>
    <x v="8"/>
    <x v="42"/>
    <x v="0"/>
    <x v="0"/>
    <x v="0"/>
    <x v="0"/>
    <x v="0"/>
    <x v="0"/>
    <x v="0"/>
    <x v="0"/>
    <x v="0"/>
    <x v="0"/>
    <x v="0"/>
    <x v="0"/>
    <x v="0"/>
    <x v="0"/>
    <x v="0"/>
    <x v="0"/>
    <x v="0"/>
    <x v="0"/>
    <x v="0"/>
    <x v="0"/>
    <x v="0"/>
    <x v="20"/>
    <x v="0"/>
    <x v="0"/>
    <x v="0"/>
    <x v="15"/>
    <x v="8"/>
    <x v="0"/>
    <x v="15"/>
    <x v="15"/>
    <x v="0"/>
    <x v="43"/>
    <x v="6"/>
    <x v="1"/>
  </r>
  <r>
    <x v="0"/>
    <x v="0"/>
    <x v="0"/>
    <x v="185"/>
    <x v="0"/>
    <x v="0"/>
    <x v="0"/>
    <x v="183"/>
    <x v="183"/>
    <x v="0"/>
    <x v="0"/>
    <x v="0"/>
    <x v="0"/>
    <x v="145"/>
    <x v="88"/>
    <x v="185"/>
    <x v="0"/>
    <x v="0"/>
    <x v="1"/>
    <x v="3"/>
    <x v="2"/>
    <x v="0"/>
    <x v="26"/>
    <x v="1"/>
    <x v="183"/>
    <x v="15"/>
    <x v="98"/>
    <x v="98"/>
    <x v="98"/>
    <x v="160"/>
    <x v="104"/>
    <x v="185"/>
    <x v="185"/>
    <x v="3"/>
    <x v="170"/>
    <x v="3"/>
    <x v="15"/>
    <x v="13"/>
    <x v="0"/>
    <x v="0"/>
    <x v="0"/>
    <x v="15"/>
    <x v="10"/>
    <x v="0"/>
    <x v="185"/>
    <x v="0"/>
    <x v="17"/>
    <x v="1"/>
    <x v="6"/>
    <x v="0"/>
    <x v="0"/>
    <x v="0"/>
    <x v="0"/>
    <x v="0"/>
    <x v="0"/>
    <x v="0"/>
    <x v="0"/>
    <x v="0"/>
    <x v="0"/>
    <x v="0"/>
    <x v="0"/>
    <x v="0"/>
    <x v="0"/>
    <x v="0"/>
    <x v="1"/>
    <x v="0"/>
    <x v="0"/>
    <x v="0"/>
    <x v="0"/>
    <x v="0"/>
    <x v="10"/>
    <x v="0"/>
    <x v="0"/>
    <x v="0"/>
    <x v="13"/>
    <x v="4"/>
    <x v="0"/>
    <x v="13"/>
    <x v="13"/>
    <x v="0"/>
    <x v="71"/>
    <x v="6"/>
    <x v="1"/>
  </r>
  <r>
    <x v="0"/>
    <x v="0"/>
    <x v="0"/>
    <x v="186"/>
    <x v="0"/>
    <x v="0"/>
    <x v="0"/>
    <x v="184"/>
    <x v="184"/>
    <x v="0"/>
    <x v="0"/>
    <x v="0"/>
    <x v="0"/>
    <x v="146"/>
    <x v="133"/>
    <x v="186"/>
    <x v="0"/>
    <x v="0"/>
    <x v="0"/>
    <x v="0"/>
    <x v="2"/>
    <x v="0"/>
    <x v="12"/>
    <x v="1"/>
    <x v="184"/>
    <x v="8"/>
    <x v="99"/>
    <x v="99"/>
    <x v="99"/>
    <x v="161"/>
    <x v="68"/>
    <x v="186"/>
    <x v="186"/>
    <x v="3"/>
    <x v="171"/>
    <x v="3"/>
    <x v="24"/>
    <x v="13"/>
    <x v="0"/>
    <x v="0"/>
    <x v="0"/>
    <x v="12"/>
    <x v="10"/>
    <x v="0"/>
    <x v="186"/>
    <x v="0"/>
    <x v="16"/>
    <x v="10"/>
    <x v="2"/>
    <x v="0"/>
    <x v="0"/>
    <x v="0"/>
    <x v="0"/>
    <x v="0"/>
    <x v="0"/>
    <x v="0"/>
    <x v="0"/>
    <x v="0"/>
    <x v="0"/>
    <x v="0"/>
    <x v="0"/>
    <x v="0"/>
    <x v="0"/>
    <x v="46"/>
    <x v="1"/>
    <x v="0"/>
    <x v="0"/>
    <x v="0"/>
    <x v="0"/>
    <x v="0"/>
    <x v="2"/>
    <x v="0"/>
    <x v="0"/>
    <x v="0"/>
    <x v="22"/>
    <x v="3"/>
    <x v="0"/>
    <x v="22"/>
    <x v="22"/>
    <x v="0"/>
    <x v="75"/>
    <x v="6"/>
    <x v="1"/>
  </r>
  <r>
    <x v="0"/>
    <x v="0"/>
    <x v="0"/>
    <x v="187"/>
    <x v="0"/>
    <x v="0"/>
    <x v="0"/>
    <x v="185"/>
    <x v="185"/>
    <x v="0"/>
    <x v="0"/>
    <x v="0"/>
    <x v="0"/>
    <x v="147"/>
    <x v="49"/>
    <x v="187"/>
    <x v="0"/>
    <x v="0"/>
    <x v="0"/>
    <x v="0"/>
    <x v="0"/>
    <x v="0"/>
    <x v="23"/>
    <x v="1"/>
    <x v="185"/>
    <x v="8"/>
    <x v="99"/>
    <x v="99"/>
    <x v="99"/>
    <x v="162"/>
    <x v="39"/>
    <x v="187"/>
    <x v="187"/>
    <x v="3"/>
    <x v="172"/>
    <x v="3"/>
    <x v="17"/>
    <x v="13"/>
    <x v="0"/>
    <x v="0"/>
    <x v="0"/>
    <x v="17"/>
    <x v="10"/>
    <x v="0"/>
    <x v="187"/>
    <x v="0"/>
    <x v="16"/>
    <x v="1"/>
    <x v="91"/>
    <x v="0"/>
    <x v="0"/>
    <x v="0"/>
    <x v="0"/>
    <x v="0"/>
    <x v="0"/>
    <x v="0"/>
    <x v="0"/>
    <x v="0"/>
    <x v="0"/>
    <x v="0"/>
    <x v="0"/>
    <x v="0"/>
    <x v="0"/>
    <x v="47"/>
    <x v="25"/>
    <x v="0"/>
    <x v="0"/>
    <x v="0"/>
    <x v="0"/>
    <x v="0"/>
    <x v="15"/>
    <x v="0"/>
    <x v="0"/>
    <x v="0"/>
    <x v="15"/>
    <x v="3"/>
    <x v="0"/>
    <x v="15"/>
    <x v="15"/>
    <x v="0"/>
    <x v="53"/>
    <x v="19"/>
    <x v="4"/>
  </r>
  <r>
    <x v="0"/>
    <x v="0"/>
    <x v="0"/>
    <x v="188"/>
    <x v="0"/>
    <x v="0"/>
    <x v="0"/>
    <x v="186"/>
    <x v="186"/>
    <x v="0"/>
    <x v="0"/>
    <x v="0"/>
    <x v="0"/>
    <x v="148"/>
    <x v="134"/>
    <x v="188"/>
    <x v="0"/>
    <x v="0"/>
    <x v="0"/>
    <x v="0"/>
    <x v="0"/>
    <x v="0"/>
    <x v="0"/>
    <x v="0"/>
    <x v="186"/>
    <x v="8"/>
    <x v="99"/>
    <x v="99"/>
    <x v="99"/>
    <x v="163"/>
    <x v="1"/>
    <x v="188"/>
    <x v="188"/>
    <x v="3"/>
    <x v="173"/>
    <x v="3"/>
    <x v="17"/>
    <x v="13"/>
    <x v="0"/>
    <x v="0"/>
    <x v="0"/>
    <x v="17"/>
    <x v="10"/>
    <x v="1"/>
    <x v="188"/>
    <x v="0"/>
    <x v="7"/>
    <x v="10"/>
    <x v="2"/>
    <x v="0"/>
    <x v="0"/>
    <x v="0"/>
    <x v="0"/>
    <x v="0"/>
    <x v="0"/>
    <x v="0"/>
    <x v="0"/>
    <x v="0"/>
    <x v="0"/>
    <x v="0"/>
    <x v="0"/>
    <x v="0"/>
    <x v="0"/>
    <x v="48"/>
    <x v="1"/>
    <x v="0"/>
    <x v="0"/>
    <x v="0"/>
    <x v="0"/>
    <x v="0"/>
    <x v="0"/>
    <x v="0"/>
    <x v="0"/>
    <x v="0"/>
    <x v="15"/>
    <x v="3"/>
    <x v="0"/>
    <x v="15"/>
    <x v="15"/>
    <x v="0"/>
    <x v="53"/>
    <x v="19"/>
    <x v="4"/>
  </r>
  <r>
    <x v="0"/>
    <x v="0"/>
    <x v="0"/>
    <x v="189"/>
    <x v="0"/>
    <x v="0"/>
    <x v="0"/>
    <x v="187"/>
    <x v="187"/>
    <x v="0"/>
    <x v="0"/>
    <x v="0"/>
    <x v="0"/>
    <x v="95"/>
    <x v="135"/>
    <x v="189"/>
    <x v="0"/>
    <x v="0"/>
    <x v="0"/>
    <x v="0"/>
    <x v="0"/>
    <x v="0"/>
    <x v="23"/>
    <x v="0"/>
    <x v="187"/>
    <x v="8"/>
    <x v="99"/>
    <x v="99"/>
    <x v="99"/>
    <x v="164"/>
    <x v="105"/>
    <x v="189"/>
    <x v="189"/>
    <x v="17"/>
    <x v="174"/>
    <x v="17"/>
    <x v="17"/>
    <x v="13"/>
    <x v="0"/>
    <x v="0"/>
    <x v="0"/>
    <x v="17"/>
    <x v="10"/>
    <x v="0"/>
    <x v="189"/>
    <x v="0"/>
    <x v="5"/>
    <x v="11"/>
    <x v="41"/>
    <x v="0"/>
    <x v="0"/>
    <x v="0"/>
    <x v="0"/>
    <x v="0"/>
    <x v="0"/>
    <x v="0"/>
    <x v="0"/>
    <x v="0"/>
    <x v="0"/>
    <x v="0"/>
    <x v="0"/>
    <x v="0"/>
    <x v="0"/>
    <x v="49"/>
    <x v="0"/>
    <x v="0"/>
    <x v="0"/>
    <x v="0"/>
    <x v="0"/>
    <x v="0"/>
    <x v="2"/>
    <x v="0"/>
    <x v="0"/>
    <x v="0"/>
    <x v="15"/>
    <x v="7"/>
    <x v="0"/>
    <x v="15"/>
    <x v="15"/>
    <x v="0"/>
    <x v="42"/>
    <x v="19"/>
    <x v="4"/>
  </r>
  <r>
    <x v="0"/>
    <x v="0"/>
    <x v="0"/>
    <x v="190"/>
    <x v="0"/>
    <x v="0"/>
    <x v="0"/>
    <x v="188"/>
    <x v="188"/>
    <x v="0"/>
    <x v="0"/>
    <x v="1"/>
    <x v="0"/>
    <x v="88"/>
    <x v="112"/>
    <x v="190"/>
    <x v="0"/>
    <x v="0"/>
    <x v="0"/>
    <x v="1"/>
    <x v="0"/>
    <x v="0"/>
    <x v="25"/>
    <x v="11"/>
    <x v="188"/>
    <x v="6"/>
    <x v="100"/>
    <x v="100"/>
    <x v="100"/>
    <x v="111"/>
    <x v="45"/>
    <x v="190"/>
    <x v="190"/>
    <x v="3"/>
    <x v="175"/>
    <x v="3"/>
    <x v="16"/>
    <x v="13"/>
    <x v="0"/>
    <x v="0"/>
    <x v="0"/>
    <x v="16"/>
    <x v="10"/>
    <x v="0"/>
    <x v="190"/>
    <x v="0"/>
    <x v="1"/>
    <x v="2"/>
    <x v="92"/>
    <x v="0"/>
    <x v="0"/>
    <x v="0"/>
    <x v="0"/>
    <x v="0"/>
    <x v="0"/>
    <x v="0"/>
    <x v="0"/>
    <x v="0"/>
    <x v="0"/>
    <x v="0"/>
    <x v="0"/>
    <x v="0"/>
    <x v="0"/>
    <x v="50"/>
    <x v="9"/>
    <x v="0"/>
    <x v="0"/>
    <x v="0"/>
    <x v="0"/>
    <x v="0"/>
    <x v="29"/>
    <x v="0"/>
    <x v="0"/>
    <x v="0"/>
    <x v="14"/>
    <x v="7"/>
    <x v="0"/>
    <x v="14"/>
    <x v="14"/>
    <x v="0"/>
    <x v="35"/>
    <x v="11"/>
    <x v="2"/>
  </r>
  <r>
    <x v="0"/>
    <x v="0"/>
    <x v="0"/>
    <x v="191"/>
    <x v="0"/>
    <x v="0"/>
    <x v="0"/>
    <x v="189"/>
    <x v="189"/>
    <x v="0"/>
    <x v="0"/>
    <x v="1"/>
    <x v="0"/>
    <x v="54"/>
    <x v="136"/>
    <x v="191"/>
    <x v="0"/>
    <x v="0"/>
    <x v="0"/>
    <x v="1"/>
    <x v="0"/>
    <x v="0"/>
    <x v="25"/>
    <x v="11"/>
    <x v="189"/>
    <x v="6"/>
    <x v="100"/>
    <x v="100"/>
    <x v="100"/>
    <x v="165"/>
    <x v="45"/>
    <x v="191"/>
    <x v="191"/>
    <x v="2"/>
    <x v="176"/>
    <x v="2"/>
    <x v="16"/>
    <x v="13"/>
    <x v="0"/>
    <x v="0"/>
    <x v="0"/>
    <x v="16"/>
    <x v="10"/>
    <x v="0"/>
    <x v="191"/>
    <x v="0"/>
    <x v="1"/>
    <x v="2"/>
    <x v="40"/>
    <x v="0"/>
    <x v="0"/>
    <x v="0"/>
    <x v="0"/>
    <x v="0"/>
    <x v="0"/>
    <x v="0"/>
    <x v="0"/>
    <x v="0"/>
    <x v="0"/>
    <x v="0"/>
    <x v="0"/>
    <x v="0"/>
    <x v="0"/>
    <x v="0"/>
    <x v="9"/>
    <x v="0"/>
    <x v="0"/>
    <x v="0"/>
    <x v="0"/>
    <x v="0"/>
    <x v="29"/>
    <x v="0"/>
    <x v="0"/>
    <x v="0"/>
    <x v="1"/>
    <x v="6"/>
    <x v="0"/>
    <x v="1"/>
    <x v="1"/>
    <x v="0"/>
    <x v="49"/>
    <x v="28"/>
    <x v="5"/>
  </r>
  <r>
    <x v="0"/>
    <x v="0"/>
    <x v="0"/>
    <x v="192"/>
    <x v="0"/>
    <x v="0"/>
    <x v="0"/>
    <x v="190"/>
    <x v="190"/>
    <x v="0"/>
    <x v="0"/>
    <x v="1"/>
    <x v="0"/>
    <x v="88"/>
    <x v="82"/>
    <x v="192"/>
    <x v="0"/>
    <x v="0"/>
    <x v="0"/>
    <x v="1"/>
    <x v="0"/>
    <x v="0"/>
    <x v="25"/>
    <x v="11"/>
    <x v="190"/>
    <x v="6"/>
    <x v="100"/>
    <x v="100"/>
    <x v="100"/>
    <x v="166"/>
    <x v="45"/>
    <x v="192"/>
    <x v="192"/>
    <x v="3"/>
    <x v="177"/>
    <x v="3"/>
    <x v="16"/>
    <x v="13"/>
    <x v="0"/>
    <x v="0"/>
    <x v="0"/>
    <x v="16"/>
    <x v="10"/>
    <x v="0"/>
    <x v="192"/>
    <x v="0"/>
    <x v="1"/>
    <x v="2"/>
    <x v="92"/>
    <x v="0"/>
    <x v="0"/>
    <x v="0"/>
    <x v="0"/>
    <x v="0"/>
    <x v="0"/>
    <x v="0"/>
    <x v="0"/>
    <x v="0"/>
    <x v="0"/>
    <x v="0"/>
    <x v="0"/>
    <x v="0"/>
    <x v="0"/>
    <x v="0"/>
    <x v="9"/>
    <x v="0"/>
    <x v="0"/>
    <x v="0"/>
    <x v="0"/>
    <x v="0"/>
    <x v="29"/>
    <x v="0"/>
    <x v="0"/>
    <x v="0"/>
    <x v="14"/>
    <x v="7"/>
    <x v="0"/>
    <x v="14"/>
    <x v="14"/>
    <x v="0"/>
    <x v="35"/>
    <x v="22"/>
    <x v="1"/>
  </r>
  <r>
    <x v="0"/>
    <x v="0"/>
    <x v="0"/>
    <x v="193"/>
    <x v="0"/>
    <x v="0"/>
    <x v="0"/>
    <x v="191"/>
    <x v="191"/>
    <x v="0"/>
    <x v="0"/>
    <x v="0"/>
    <x v="0"/>
    <x v="149"/>
    <x v="5"/>
    <x v="193"/>
    <x v="0"/>
    <x v="0"/>
    <x v="1"/>
    <x v="3"/>
    <x v="0"/>
    <x v="0"/>
    <x v="14"/>
    <x v="11"/>
    <x v="191"/>
    <x v="2"/>
    <x v="101"/>
    <x v="101"/>
    <x v="101"/>
    <x v="167"/>
    <x v="106"/>
    <x v="193"/>
    <x v="193"/>
    <x v="3"/>
    <x v="178"/>
    <x v="3"/>
    <x v="17"/>
    <x v="13"/>
    <x v="0"/>
    <x v="0"/>
    <x v="0"/>
    <x v="17"/>
    <x v="10"/>
    <x v="0"/>
    <x v="193"/>
    <x v="0"/>
    <x v="14"/>
    <x v="8"/>
    <x v="2"/>
    <x v="0"/>
    <x v="0"/>
    <x v="0"/>
    <x v="0"/>
    <x v="0"/>
    <x v="0"/>
    <x v="0"/>
    <x v="0"/>
    <x v="0"/>
    <x v="0"/>
    <x v="0"/>
    <x v="0"/>
    <x v="0"/>
    <x v="0"/>
    <x v="0"/>
    <x v="61"/>
    <x v="0"/>
    <x v="0"/>
    <x v="0"/>
    <x v="0"/>
    <x v="0"/>
    <x v="6"/>
    <x v="0"/>
    <x v="0"/>
    <x v="0"/>
    <x v="15"/>
    <x v="7"/>
    <x v="0"/>
    <x v="15"/>
    <x v="15"/>
    <x v="0"/>
    <x v="42"/>
    <x v="9"/>
    <x v="4"/>
  </r>
  <r>
    <x v="0"/>
    <x v="0"/>
    <x v="0"/>
    <x v="194"/>
    <x v="0"/>
    <x v="0"/>
    <x v="0"/>
    <x v="192"/>
    <x v="192"/>
    <x v="0"/>
    <x v="0"/>
    <x v="1"/>
    <x v="0"/>
    <x v="150"/>
    <x v="80"/>
    <x v="194"/>
    <x v="0"/>
    <x v="0"/>
    <x v="0"/>
    <x v="1"/>
    <x v="0"/>
    <x v="0"/>
    <x v="18"/>
    <x v="0"/>
    <x v="192"/>
    <x v="5"/>
    <x v="28"/>
    <x v="28"/>
    <x v="28"/>
    <x v="168"/>
    <x v="29"/>
    <x v="194"/>
    <x v="194"/>
    <x v="16"/>
    <x v="179"/>
    <x v="16"/>
    <x v="24"/>
    <x v="13"/>
    <x v="0"/>
    <x v="0"/>
    <x v="0"/>
    <x v="12"/>
    <x v="10"/>
    <x v="0"/>
    <x v="194"/>
    <x v="0"/>
    <x v="17"/>
    <x v="8"/>
    <x v="5"/>
    <x v="0"/>
    <x v="0"/>
    <x v="0"/>
    <x v="0"/>
    <x v="0"/>
    <x v="0"/>
    <x v="0"/>
    <x v="0"/>
    <x v="0"/>
    <x v="0"/>
    <x v="0"/>
    <x v="0"/>
    <x v="0"/>
    <x v="0"/>
    <x v="0"/>
    <x v="18"/>
    <x v="0"/>
    <x v="0"/>
    <x v="0"/>
    <x v="0"/>
    <x v="0"/>
    <x v="7"/>
    <x v="0"/>
    <x v="0"/>
    <x v="0"/>
    <x v="1"/>
    <x v="5"/>
    <x v="0"/>
    <x v="1"/>
    <x v="1"/>
    <x v="0"/>
    <x v="9"/>
    <x v="5"/>
    <x v="1"/>
  </r>
  <r>
    <x v="0"/>
    <x v="0"/>
    <x v="0"/>
    <x v="195"/>
    <x v="0"/>
    <x v="0"/>
    <x v="0"/>
    <x v="193"/>
    <x v="193"/>
    <x v="0"/>
    <x v="0"/>
    <x v="0"/>
    <x v="0"/>
    <x v="151"/>
    <x v="137"/>
    <x v="195"/>
    <x v="0"/>
    <x v="0"/>
    <x v="3"/>
    <x v="3"/>
    <x v="0"/>
    <x v="0"/>
    <x v="24"/>
    <x v="15"/>
    <x v="193"/>
    <x v="12"/>
    <x v="102"/>
    <x v="102"/>
    <x v="102"/>
    <x v="169"/>
    <x v="78"/>
    <x v="195"/>
    <x v="195"/>
    <x v="15"/>
    <x v="180"/>
    <x v="15"/>
    <x v="17"/>
    <x v="13"/>
    <x v="0"/>
    <x v="0"/>
    <x v="0"/>
    <x v="17"/>
    <x v="10"/>
    <x v="0"/>
    <x v="195"/>
    <x v="0"/>
    <x v="0"/>
    <x v="10"/>
    <x v="93"/>
    <x v="0"/>
    <x v="0"/>
    <x v="0"/>
    <x v="0"/>
    <x v="0"/>
    <x v="0"/>
    <x v="0"/>
    <x v="0"/>
    <x v="0"/>
    <x v="0"/>
    <x v="0"/>
    <x v="0"/>
    <x v="0"/>
    <x v="0"/>
    <x v="0"/>
    <x v="62"/>
    <x v="0"/>
    <x v="0"/>
    <x v="0"/>
    <x v="0"/>
    <x v="0"/>
    <x v="2"/>
    <x v="0"/>
    <x v="0"/>
    <x v="0"/>
    <x v="15"/>
    <x v="5"/>
    <x v="0"/>
    <x v="15"/>
    <x v="15"/>
    <x v="0"/>
    <x v="76"/>
    <x v="27"/>
    <x v="4"/>
  </r>
  <r>
    <x v="0"/>
    <x v="0"/>
    <x v="0"/>
    <x v="196"/>
    <x v="0"/>
    <x v="0"/>
    <x v="0"/>
    <x v="194"/>
    <x v="194"/>
    <x v="0"/>
    <x v="0"/>
    <x v="0"/>
    <x v="0"/>
    <x v="152"/>
    <x v="138"/>
    <x v="196"/>
    <x v="0"/>
    <x v="0"/>
    <x v="1"/>
    <x v="3"/>
    <x v="2"/>
    <x v="0"/>
    <x v="14"/>
    <x v="0"/>
    <x v="194"/>
    <x v="12"/>
    <x v="102"/>
    <x v="102"/>
    <x v="102"/>
    <x v="170"/>
    <x v="55"/>
    <x v="196"/>
    <x v="196"/>
    <x v="3"/>
    <x v="181"/>
    <x v="3"/>
    <x v="15"/>
    <x v="13"/>
    <x v="0"/>
    <x v="0"/>
    <x v="0"/>
    <x v="15"/>
    <x v="10"/>
    <x v="0"/>
    <x v="196"/>
    <x v="0"/>
    <x v="20"/>
    <x v="9"/>
    <x v="6"/>
    <x v="0"/>
    <x v="0"/>
    <x v="0"/>
    <x v="0"/>
    <x v="0"/>
    <x v="0"/>
    <x v="0"/>
    <x v="0"/>
    <x v="0"/>
    <x v="0"/>
    <x v="0"/>
    <x v="0"/>
    <x v="0"/>
    <x v="0"/>
    <x v="0"/>
    <x v="1"/>
    <x v="6"/>
    <x v="6"/>
    <x v="1"/>
    <x v="6"/>
    <x v="6"/>
    <x v="15"/>
    <x v="0"/>
    <x v="0"/>
    <x v="0"/>
    <x v="1"/>
    <x v="5"/>
    <x v="0"/>
    <x v="1"/>
    <x v="1"/>
    <x v="0"/>
    <x v="9"/>
    <x v="6"/>
    <x v="1"/>
  </r>
  <r>
    <x v="0"/>
    <x v="0"/>
    <x v="0"/>
    <x v="197"/>
    <x v="0"/>
    <x v="0"/>
    <x v="0"/>
    <x v="195"/>
    <x v="195"/>
    <x v="0"/>
    <x v="0"/>
    <x v="1"/>
    <x v="0"/>
    <x v="153"/>
    <x v="139"/>
    <x v="197"/>
    <x v="0"/>
    <x v="0"/>
    <x v="1"/>
    <x v="1"/>
    <x v="0"/>
    <x v="0"/>
    <x v="22"/>
    <x v="6"/>
    <x v="195"/>
    <x v="6"/>
    <x v="103"/>
    <x v="103"/>
    <x v="103"/>
    <x v="171"/>
    <x v="107"/>
    <x v="197"/>
    <x v="197"/>
    <x v="16"/>
    <x v="182"/>
    <x v="16"/>
    <x v="16"/>
    <x v="13"/>
    <x v="0"/>
    <x v="0"/>
    <x v="0"/>
    <x v="16"/>
    <x v="10"/>
    <x v="0"/>
    <x v="197"/>
    <x v="0"/>
    <x v="18"/>
    <x v="5"/>
    <x v="94"/>
    <x v="0"/>
    <x v="0"/>
    <x v="0"/>
    <x v="0"/>
    <x v="0"/>
    <x v="0"/>
    <x v="0"/>
    <x v="0"/>
    <x v="0"/>
    <x v="0"/>
    <x v="0"/>
    <x v="0"/>
    <x v="0"/>
    <x v="0"/>
    <x v="0"/>
    <x v="6"/>
    <x v="0"/>
    <x v="0"/>
    <x v="0"/>
    <x v="0"/>
    <x v="0"/>
    <x v="3"/>
    <x v="0"/>
    <x v="0"/>
    <x v="0"/>
    <x v="1"/>
    <x v="4"/>
    <x v="0"/>
    <x v="1"/>
    <x v="1"/>
    <x v="0"/>
    <x v="8"/>
    <x v="36"/>
    <x v="1"/>
  </r>
  <r>
    <x v="0"/>
    <x v="0"/>
    <x v="0"/>
    <x v="198"/>
    <x v="0"/>
    <x v="0"/>
    <x v="0"/>
    <x v="196"/>
    <x v="196"/>
    <x v="0"/>
    <x v="0"/>
    <x v="0"/>
    <x v="0"/>
    <x v="11"/>
    <x v="31"/>
    <x v="198"/>
    <x v="0"/>
    <x v="0"/>
    <x v="0"/>
    <x v="0"/>
    <x v="0"/>
    <x v="0"/>
    <x v="0"/>
    <x v="1"/>
    <x v="196"/>
    <x v="12"/>
    <x v="104"/>
    <x v="104"/>
    <x v="104"/>
    <x v="172"/>
    <x v="6"/>
    <x v="198"/>
    <x v="198"/>
    <x v="16"/>
    <x v="183"/>
    <x v="16"/>
    <x v="17"/>
    <x v="13"/>
    <x v="0"/>
    <x v="0"/>
    <x v="0"/>
    <x v="17"/>
    <x v="10"/>
    <x v="0"/>
    <x v="198"/>
    <x v="0"/>
    <x v="10"/>
    <x v="7"/>
    <x v="5"/>
    <x v="0"/>
    <x v="0"/>
    <x v="0"/>
    <x v="0"/>
    <x v="0"/>
    <x v="0"/>
    <x v="0"/>
    <x v="0"/>
    <x v="0"/>
    <x v="0"/>
    <x v="0"/>
    <x v="0"/>
    <x v="0"/>
    <x v="0"/>
    <x v="0"/>
    <x v="0"/>
    <x v="0"/>
    <x v="0"/>
    <x v="0"/>
    <x v="0"/>
    <x v="0"/>
    <x v="2"/>
    <x v="0"/>
    <x v="0"/>
    <x v="0"/>
    <x v="1"/>
    <x v="4"/>
    <x v="0"/>
    <x v="1"/>
    <x v="1"/>
    <x v="0"/>
    <x v="8"/>
    <x v="5"/>
    <x v="1"/>
  </r>
  <r>
    <x v="0"/>
    <x v="0"/>
    <x v="0"/>
    <x v="199"/>
    <x v="0"/>
    <x v="0"/>
    <x v="0"/>
    <x v="197"/>
    <x v="197"/>
    <x v="0"/>
    <x v="0"/>
    <x v="1"/>
    <x v="0"/>
    <x v="154"/>
    <x v="140"/>
    <x v="199"/>
    <x v="0"/>
    <x v="0"/>
    <x v="1"/>
    <x v="1"/>
    <x v="0"/>
    <x v="0"/>
    <x v="4"/>
    <x v="21"/>
    <x v="197"/>
    <x v="5"/>
    <x v="6"/>
    <x v="6"/>
    <x v="6"/>
    <x v="173"/>
    <x v="108"/>
    <x v="199"/>
    <x v="199"/>
    <x v="5"/>
    <x v="184"/>
    <x v="5"/>
    <x v="16"/>
    <x v="13"/>
    <x v="0"/>
    <x v="0"/>
    <x v="0"/>
    <x v="16"/>
    <x v="10"/>
    <x v="0"/>
    <x v="199"/>
    <x v="0"/>
    <x v="8"/>
    <x v="9"/>
    <x v="18"/>
    <x v="0"/>
    <x v="0"/>
    <x v="0"/>
    <x v="0"/>
    <x v="0"/>
    <x v="0"/>
    <x v="0"/>
    <x v="0"/>
    <x v="0"/>
    <x v="0"/>
    <x v="0"/>
    <x v="0"/>
    <x v="0"/>
    <x v="0"/>
    <x v="0"/>
    <x v="63"/>
    <x v="0"/>
    <x v="0"/>
    <x v="0"/>
    <x v="0"/>
    <x v="0"/>
    <x v="3"/>
    <x v="0"/>
    <x v="0"/>
    <x v="0"/>
    <x v="14"/>
    <x v="8"/>
    <x v="0"/>
    <x v="14"/>
    <x v="14"/>
    <x v="0"/>
    <x v="30"/>
    <x v="21"/>
    <x v="5"/>
  </r>
  <r>
    <x v="0"/>
    <x v="0"/>
    <x v="0"/>
    <x v="200"/>
    <x v="0"/>
    <x v="0"/>
    <x v="0"/>
    <x v="198"/>
    <x v="198"/>
    <x v="0"/>
    <x v="0"/>
    <x v="1"/>
    <x v="0"/>
    <x v="20"/>
    <x v="51"/>
    <x v="200"/>
    <x v="0"/>
    <x v="0"/>
    <x v="0"/>
    <x v="1"/>
    <x v="0"/>
    <x v="0"/>
    <x v="48"/>
    <x v="20"/>
    <x v="198"/>
    <x v="8"/>
    <x v="105"/>
    <x v="105"/>
    <x v="105"/>
    <x v="174"/>
    <x v="109"/>
    <x v="200"/>
    <x v="200"/>
    <x v="15"/>
    <x v="185"/>
    <x v="15"/>
    <x v="16"/>
    <x v="13"/>
    <x v="0"/>
    <x v="0"/>
    <x v="0"/>
    <x v="16"/>
    <x v="10"/>
    <x v="0"/>
    <x v="200"/>
    <x v="0"/>
    <x v="5"/>
    <x v="8"/>
    <x v="18"/>
    <x v="0"/>
    <x v="0"/>
    <x v="0"/>
    <x v="0"/>
    <x v="0"/>
    <x v="0"/>
    <x v="0"/>
    <x v="0"/>
    <x v="0"/>
    <x v="0"/>
    <x v="0"/>
    <x v="0"/>
    <x v="0"/>
    <x v="0"/>
    <x v="51"/>
    <x v="18"/>
    <x v="0"/>
    <x v="0"/>
    <x v="0"/>
    <x v="0"/>
    <x v="0"/>
    <x v="7"/>
    <x v="0"/>
    <x v="0"/>
    <x v="0"/>
    <x v="14"/>
    <x v="8"/>
    <x v="0"/>
    <x v="14"/>
    <x v="14"/>
    <x v="0"/>
    <x v="30"/>
    <x v="3"/>
    <x v="4"/>
  </r>
  <r>
    <x v="0"/>
    <x v="0"/>
    <x v="0"/>
    <x v="201"/>
    <x v="0"/>
    <x v="0"/>
    <x v="0"/>
    <x v="199"/>
    <x v="199"/>
    <x v="0"/>
    <x v="0"/>
    <x v="2"/>
    <x v="0"/>
    <x v="12"/>
    <x v="90"/>
    <x v="201"/>
    <x v="0"/>
    <x v="0"/>
    <x v="0"/>
    <x v="0"/>
    <x v="2"/>
    <x v="0"/>
    <x v="31"/>
    <x v="10"/>
    <x v="199"/>
    <x v="1"/>
    <x v="106"/>
    <x v="106"/>
    <x v="106"/>
    <x v="175"/>
    <x v="110"/>
    <x v="201"/>
    <x v="201"/>
    <x v="5"/>
    <x v="186"/>
    <x v="5"/>
    <x v="15"/>
    <x v="13"/>
    <x v="0"/>
    <x v="0"/>
    <x v="0"/>
    <x v="15"/>
    <x v="10"/>
    <x v="0"/>
    <x v="201"/>
    <x v="0"/>
    <x v="17"/>
    <x v="9"/>
    <x v="18"/>
    <x v="0"/>
    <x v="0"/>
    <x v="0"/>
    <x v="0"/>
    <x v="0"/>
    <x v="0"/>
    <x v="0"/>
    <x v="0"/>
    <x v="0"/>
    <x v="0"/>
    <x v="0"/>
    <x v="0"/>
    <x v="0"/>
    <x v="0"/>
    <x v="0"/>
    <x v="41"/>
    <x v="0"/>
    <x v="0"/>
    <x v="0"/>
    <x v="0"/>
    <x v="0"/>
    <x v="5"/>
    <x v="0"/>
    <x v="0"/>
    <x v="0"/>
    <x v="1"/>
    <x v="6"/>
    <x v="0"/>
    <x v="1"/>
    <x v="1"/>
    <x v="0"/>
    <x v="49"/>
    <x v="3"/>
    <x v="2"/>
  </r>
  <r>
    <x v="0"/>
    <x v="0"/>
    <x v="0"/>
    <x v="202"/>
    <x v="0"/>
    <x v="0"/>
    <x v="0"/>
    <x v="200"/>
    <x v="200"/>
    <x v="0"/>
    <x v="0"/>
    <x v="0"/>
    <x v="0"/>
    <x v="42"/>
    <x v="30"/>
    <x v="202"/>
    <x v="0"/>
    <x v="0"/>
    <x v="0"/>
    <x v="0"/>
    <x v="2"/>
    <x v="0"/>
    <x v="0"/>
    <x v="10"/>
    <x v="200"/>
    <x v="1"/>
    <x v="106"/>
    <x v="106"/>
    <x v="106"/>
    <x v="176"/>
    <x v="32"/>
    <x v="202"/>
    <x v="202"/>
    <x v="5"/>
    <x v="187"/>
    <x v="5"/>
    <x v="15"/>
    <x v="13"/>
    <x v="0"/>
    <x v="0"/>
    <x v="0"/>
    <x v="15"/>
    <x v="10"/>
    <x v="0"/>
    <x v="202"/>
    <x v="0"/>
    <x v="4"/>
    <x v="4"/>
    <x v="95"/>
    <x v="0"/>
    <x v="0"/>
    <x v="0"/>
    <x v="0"/>
    <x v="0"/>
    <x v="0"/>
    <x v="0"/>
    <x v="0"/>
    <x v="0"/>
    <x v="0"/>
    <x v="0"/>
    <x v="0"/>
    <x v="0"/>
    <x v="0"/>
    <x v="0"/>
    <x v="35"/>
    <x v="0"/>
    <x v="0"/>
    <x v="0"/>
    <x v="0"/>
    <x v="0"/>
    <x v="25"/>
    <x v="0"/>
    <x v="0"/>
    <x v="0"/>
    <x v="1"/>
    <x v="6"/>
    <x v="0"/>
    <x v="1"/>
    <x v="1"/>
    <x v="0"/>
    <x v="49"/>
    <x v="21"/>
    <x v="5"/>
  </r>
  <r>
    <x v="0"/>
    <x v="0"/>
    <x v="0"/>
    <x v="203"/>
    <x v="0"/>
    <x v="0"/>
    <x v="0"/>
    <x v="201"/>
    <x v="201"/>
    <x v="0"/>
    <x v="0"/>
    <x v="0"/>
    <x v="0"/>
    <x v="155"/>
    <x v="141"/>
    <x v="203"/>
    <x v="0"/>
    <x v="0"/>
    <x v="0"/>
    <x v="0"/>
    <x v="0"/>
    <x v="0"/>
    <x v="28"/>
    <x v="17"/>
    <x v="201"/>
    <x v="8"/>
    <x v="107"/>
    <x v="107"/>
    <x v="107"/>
    <x v="177"/>
    <x v="111"/>
    <x v="203"/>
    <x v="203"/>
    <x v="15"/>
    <x v="188"/>
    <x v="15"/>
    <x v="17"/>
    <x v="13"/>
    <x v="0"/>
    <x v="0"/>
    <x v="0"/>
    <x v="17"/>
    <x v="10"/>
    <x v="0"/>
    <x v="203"/>
    <x v="0"/>
    <x v="16"/>
    <x v="2"/>
    <x v="6"/>
    <x v="0"/>
    <x v="0"/>
    <x v="0"/>
    <x v="0"/>
    <x v="0"/>
    <x v="0"/>
    <x v="0"/>
    <x v="0"/>
    <x v="0"/>
    <x v="0"/>
    <x v="0"/>
    <x v="0"/>
    <x v="0"/>
    <x v="0"/>
    <x v="52"/>
    <x v="1"/>
    <x v="0"/>
    <x v="0"/>
    <x v="0"/>
    <x v="0"/>
    <x v="0"/>
    <x v="19"/>
    <x v="0"/>
    <x v="0"/>
    <x v="0"/>
    <x v="15"/>
    <x v="7"/>
    <x v="0"/>
    <x v="15"/>
    <x v="15"/>
    <x v="0"/>
    <x v="42"/>
    <x v="40"/>
    <x v="5"/>
  </r>
  <r>
    <x v="0"/>
    <x v="0"/>
    <x v="0"/>
    <x v="204"/>
    <x v="0"/>
    <x v="0"/>
    <x v="0"/>
    <x v="202"/>
    <x v="202"/>
    <x v="0"/>
    <x v="0"/>
    <x v="0"/>
    <x v="0"/>
    <x v="156"/>
    <x v="142"/>
    <x v="204"/>
    <x v="0"/>
    <x v="0"/>
    <x v="0"/>
    <x v="0"/>
    <x v="0"/>
    <x v="0"/>
    <x v="23"/>
    <x v="0"/>
    <x v="202"/>
    <x v="8"/>
    <x v="107"/>
    <x v="107"/>
    <x v="107"/>
    <x v="178"/>
    <x v="105"/>
    <x v="204"/>
    <x v="204"/>
    <x v="15"/>
    <x v="189"/>
    <x v="15"/>
    <x v="17"/>
    <x v="13"/>
    <x v="0"/>
    <x v="0"/>
    <x v="0"/>
    <x v="17"/>
    <x v="10"/>
    <x v="0"/>
    <x v="204"/>
    <x v="0"/>
    <x v="1"/>
    <x v="11"/>
    <x v="19"/>
    <x v="0"/>
    <x v="0"/>
    <x v="0"/>
    <x v="0"/>
    <x v="0"/>
    <x v="0"/>
    <x v="0"/>
    <x v="0"/>
    <x v="0"/>
    <x v="0"/>
    <x v="0"/>
    <x v="0"/>
    <x v="0"/>
    <x v="0"/>
    <x v="52"/>
    <x v="0"/>
    <x v="7"/>
    <x v="7"/>
    <x v="0"/>
    <x v="7"/>
    <x v="7"/>
    <x v="2"/>
    <x v="0"/>
    <x v="0"/>
    <x v="0"/>
    <x v="15"/>
    <x v="7"/>
    <x v="0"/>
    <x v="15"/>
    <x v="15"/>
    <x v="0"/>
    <x v="42"/>
    <x v="17"/>
    <x v="4"/>
  </r>
  <r>
    <x v="0"/>
    <x v="0"/>
    <x v="0"/>
    <x v="205"/>
    <x v="0"/>
    <x v="0"/>
    <x v="0"/>
    <x v="203"/>
    <x v="203"/>
    <x v="0"/>
    <x v="0"/>
    <x v="0"/>
    <x v="0"/>
    <x v="157"/>
    <x v="81"/>
    <x v="205"/>
    <x v="0"/>
    <x v="0"/>
    <x v="0"/>
    <x v="0"/>
    <x v="2"/>
    <x v="0"/>
    <x v="0"/>
    <x v="1"/>
    <x v="203"/>
    <x v="8"/>
    <x v="107"/>
    <x v="107"/>
    <x v="107"/>
    <x v="179"/>
    <x v="68"/>
    <x v="205"/>
    <x v="205"/>
    <x v="3"/>
    <x v="190"/>
    <x v="3"/>
    <x v="17"/>
    <x v="13"/>
    <x v="0"/>
    <x v="0"/>
    <x v="0"/>
    <x v="17"/>
    <x v="10"/>
    <x v="0"/>
    <x v="205"/>
    <x v="0"/>
    <x v="23"/>
    <x v="1"/>
    <x v="96"/>
    <x v="0"/>
    <x v="0"/>
    <x v="0"/>
    <x v="0"/>
    <x v="0"/>
    <x v="0"/>
    <x v="0"/>
    <x v="0"/>
    <x v="0"/>
    <x v="0"/>
    <x v="0"/>
    <x v="0"/>
    <x v="0"/>
    <x v="0"/>
    <x v="53"/>
    <x v="1"/>
    <x v="0"/>
    <x v="0"/>
    <x v="0"/>
    <x v="0"/>
    <x v="0"/>
    <x v="2"/>
    <x v="0"/>
    <x v="0"/>
    <x v="0"/>
    <x v="15"/>
    <x v="7"/>
    <x v="0"/>
    <x v="15"/>
    <x v="15"/>
    <x v="0"/>
    <x v="42"/>
    <x v="20"/>
    <x v="0"/>
  </r>
  <r>
    <x v="0"/>
    <x v="0"/>
    <x v="0"/>
    <x v="206"/>
    <x v="0"/>
    <x v="0"/>
    <x v="0"/>
    <x v="204"/>
    <x v="204"/>
    <x v="0"/>
    <x v="0"/>
    <x v="0"/>
    <x v="0"/>
    <x v="158"/>
    <x v="143"/>
    <x v="206"/>
    <x v="0"/>
    <x v="0"/>
    <x v="0"/>
    <x v="0"/>
    <x v="0"/>
    <x v="0"/>
    <x v="23"/>
    <x v="1"/>
    <x v="204"/>
    <x v="8"/>
    <x v="107"/>
    <x v="107"/>
    <x v="107"/>
    <x v="180"/>
    <x v="39"/>
    <x v="206"/>
    <x v="206"/>
    <x v="15"/>
    <x v="191"/>
    <x v="15"/>
    <x v="17"/>
    <x v="13"/>
    <x v="0"/>
    <x v="0"/>
    <x v="0"/>
    <x v="17"/>
    <x v="10"/>
    <x v="0"/>
    <x v="206"/>
    <x v="4"/>
    <x v="20"/>
    <x v="4"/>
    <x v="97"/>
    <x v="0"/>
    <x v="0"/>
    <x v="0"/>
    <x v="0"/>
    <x v="0"/>
    <x v="0"/>
    <x v="0"/>
    <x v="0"/>
    <x v="0"/>
    <x v="0"/>
    <x v="0"/>
    <x v="0"/>
    <x v="0"/>
    <x v="0"/>
    <x v="52"/>
    <x v="25"/>
    <x v="0"/>
    <x v="0"/>
    <x v="0"/>
    <x v="0"/>
    <x v="0"/>
    <x v="15"/>
    <x v="0"/>
    <x v="0"/>
    <x v="0"/>
    <x v="15"/>
    <x v="7"/>
    <x v="0"/>
    <x v="15"/>
    <x v="15"/>
    <x v="0"/>
    <x v="42"/>
    <x v="27"/>
    <x v="4"/>
  </r>
  <r>
    <x v="0"/>
    <x v="0"/>
    <x v="0"/>
    <x v="207"/>
    <x v="0"/>
    <x v="0"/>
    <x v="0"/>
    <x v="205"/>
    <x v="205"/>
    <x v="0"/>
    <x v="0"/>
    <x v="0"/>
    <x v="0"/>
    <x v="140"/>
    <x v="78"/>
    <x v="207"/>
    <x v="0"/>
    <x v="0"/>
    <x v="0"/>
    <x v="0"/>
    <x v="2"/>
    <x v="0"/>
    <x v="1"/>
    <x v="10"/>
    <x v="205"/>
    <x v="4"/>
    <x v="108"/>
    <x v="108"/>
    <x v="108"/>
    <x v="181"/>
    <x v="17"/>
    <x v="207"/>
    <x v="207"/>
    <x v="16"/>
    <x v="192"/>
    <x v="16"/>
    <x v="15"/>
    <x v="13"/>
    <x v="0"/>
    <x v="0"/>
    <x v="0"/>
    <x v="15"/>
    <x v="10"/>
    <x v="0"/>
    <x v="207"/>
    <x v="19"/>
    <x v="2"/>
    <x v="9"/>
    <x v="42"/>
    <x v="0"/>
    <x v="0"/>
    <x v="0"/>
    <x v="0"/>
    <x v="0"/>
    <x v="0"/>
    <x v="0"/>
    <x v="0"/>
    <x v="0"/>
    <x v="0"/>
    <x v="0"/>
    <x v="0"/>
    <x v="0"/>
    <x v="0"/>
    <x v="0"/>
    <x v="64"/>
    <x v="0"/>
    <x v="0"/>
    <x v="0"/>
    <x v="0"/>
    <x v="0"/>
    <x v="9"/>
    <x v="0"/>
    <x v="0"/>
    <x v="0"/>
    <x v="13"/>
    <x v="7"/>
    <x v="0"/>
    <x v="13"/>
    <x v="13"/>
    <x v="0"/>
    <x v="25"/>
    <x v="37"/>
    <x v="1"/>
  </r>
  <r>
    <x v="0"/>
    <x v="0"/>
    <x v="0"/>
    <x v="208"/>
    <x v="0"/>
    <x v="0"/>
    <x v="0"/>
    <x v="206"/>
    <x v="206"/>
    <x v="0"/>
    <x v="0"/>
    <x v="0"/>
    <x v="0"/>
    <x v="159"/>
    <x v="54"/>
    <x v="208"/>
    <x v="0"/>
    <x v="0"/>
    <x v="3"/>
    <x v="3"/>
    <x v="0"/>
    <x v="0"/>
    <x v="24"/>
    <x v="15"/>
    <x v="206"/>
    <x v="4"/>
    <x v="109"/>
    <x v="109"/>
    <x v="109"/>
    <x v="182"/>
    <x v="78"/>
    <x v="208"/>
    <x v="208"/>
    <x v="20"/>
    <x v="193"/>
    <x v="20"/>
    <x v="17"/>
    <x v="13"/>
    <x v="0"/>
    <x v="0"/>
    <x v="0"/>
    <x v="17"/>
    <x v="10"/>
    <x v="0"/>
    <x v="208"/>
    <x v="0"/>
    <x v="21"/>
    <x v="9"/>
    <x v="2"/>
    <x v="0"/>
    <x v="0"/>
    <x v="0"/>
    <x v="0"/>
    <x v="0"/>
    <x v="0"/>
    <x v="0"/>
    <x v="0"/>
    <x v="0"/>
    <x v="0"/>
    <x v="0"/>
    <x v="0"/>
    <x v="0"/>
    <x v="0"/>
    <x v="0"/>
    <x v="62"/>
    <x v="0"/>
    <x v="0"/>
    <x v="0"/>
    <x v="0"/>
    <x v="0"/>
    <x v="2"/>
    <x v="0"/>
    <x v="0"/>
    <x v="0"/>
    <x v="15"/>
    <x v="7"/>
    <x v="0"/>
    <x v="15"/>
    <x v="15"/>
    <x v="0"/>
    <x v="42"/>
    <x v="27"/>
    <x v="4"/>
  </r>
  <r>
    <x v="0"/>
    <x v="0"/>
    <x v="0"/>
    <x v="209"/>
    <x v="0"/>
    <x v="0"/>
    <x v="0"/>
    <x v="207"/>
    <x v="207"/>
    <x v="0"/>
    <x v="0"/>
    <x v="0"/>
    <x v="0"/>
    <x v="160"/>
    <x v="141"/>
    <x v="209"/>
    <x v="0"/>
    <x v="0"/>
    <x v="3"/>
    <x v="3"/>
    <x v="2"/>
    <x v="0"/>
    <x v="24"/>
    <x v="15"/>
    <x v="207"/>
    <x v="4"/>
    <x v="109"/>
    <x v="109"/>
    <x v="109"/>
    <x v="183"/>
    <x v="112"/>
    <x v="209"/>
    <x v="209"/>
    <x v="16"/>
    <x v="194"/>
    <x v="16"/>
    <x v="15"/>
    <x v="13"/>
    <x v="0"/>
    <x v="0"/>
    <x v="0"/>
    <x v="13"/>
    <x v="11"/>
    <x v="1"/>
    <x v="209"/>
    <x v="0"/>
    <x v="14"/>
    <x v="6"/>
    <x v="2"/>
    <x v="0"/>
    <x v="0"/>
    <x v="0"/>
    <x v="0"/>
    <x v="0"/>
    <x v="0"/>
    <x v="0"/>
    <x v="0"/>
    <x v="0"/>
    <x v="0"/>
    <x v="0"/>
    <x v="0"/>
    <x v="0"/>
    <x v="0"/>
    <x v="0"/>
    <x v="65"/>
    <x v="0"/>
    <x v="0"/>
    <x v="0"/>
    <x v="0"/>
    <x v="0"/>
    <x v="2"/>
    <x v="0"/>
    <x v="0"/>
    <x v="0"/>
    <x v="1"/>
    <x v="7"/>
    <x v="0"/>
    <x v="1"/>
    <x v="1"/>
    <x v="0"/>
    <x v="21"/>
    <x v="7"/>
    <x v="1"/>
  </r>
  <r>
    <x v="0"/>
    <x v="0"/>
    <x v="0"/>
    <x v="210"/>
    <x v="0"/>
    <x v="0"/>
    <x v="0"/>
    <x v="208"/>
    <x v="208"/>
    <x v="0"/>
    <x v="0"/>
    <x v="2"/>
    <x v="0"/>
    <x v="139"/>
    <x v="17"/>
    <x v="210"/>
    <x v="0"/>
    <x v="0"/>
    <x v="0"/>
    <x v="0"/>
    <x v="0"/>
    <x v="0"/>
    <x v="31"/>
    <x v="21"/>
    <x v="208"/>
    <x v="18"/>
    <x v="110"/>
    <x v="110"/>
    <x v="110"/>
    <x v="184"/>
    <x v="113"/>
    <x v="210"/>
    <x v="210"/>
    <x v="5"/>
    <x v="195"/>
    <x v="5"/>
    <x v="17"/>
    <x v="13"/>
    <x v="0"/>
    <x v="0"/>
    <x v="0"/>
    <x v="17"/>
    <x v="10"/>
    <x v="0"/>
    <x v="210"/>
    <x v="13"/>
    <x v="9"/>
    <x v="7"/>
    <x v="98"/>
    <x v="0"/>
    <x v="0"/>
    <x v="0"/>
    <x v="0"/>
    <x v="0"/>
    <x v="0"/>
    <x v="0"/>
    <x v="0"/>
    <x v="0"/>
    <x v="0"/>
    <x v="0"/>
    <x v="0"/>
    <x v="0"/>
    <x v="0"/>
    <x v="0"/>
    <x v="66"/>
    <x v="0"/>
    <x v="0"/>
    <x v="0"/>
    <x v="0"/>
    <x v="0"/>
    <x v="21"/>
    <x v="0"/>
    <x v="0"/>
    <x v="0"/>
    <x v="15"/>
    <x v="7"/>
    <x v="0"/>
    <x v="15"/>
    <x v="15"/>
    <x v="0"/>
    <x v="42"/>
    <x v="3"/>
    <x v="4"/>
  </r>
  <r>
    <x v="0"/>
    <x v="0"/>
    <x v="0"/>
    <x v="211"/>
    <x v="0"/>
    <x v="0"/>
    <x v="0"/>
    <x v="209"/>
    <x v="209"/>
    <x v="0"/>
    <x v="0"/>
    <x v="2"/>
    <x v="0"/>
    <x v="123"/>
    <x v="41"/>
    <x v="211"/>
    <x v="0"/>
    <x v="0"/>
    <x v="0"/>
    <x v="0"/>
    <x v="0"/>
    <x v="0"/>
    <x v="31"/>
    <x v="21"/>
    <x v="209"/>
    <x v="18"/>
    <x v="110"/>
    <x v="110"/>
    <x v="110"/>
    <x v="185"/>
    <x v="113"/>
    <x v="211"/>
    <x v="211"/>
    <x v="5"/>
    <x v="196"/>
    <x v="5"/>
    <x v="17"/>
    <x v="13"/>
    <x v="0"/>
    <x v="0"/>
    <x v="0"/>
    <x v="17"/>
    <x v="10"/>
    <x v="0"/>
    <x v="211"/>
    <x v="0"/>
    <x v="14"/>
    <x v="11"/>
    <x v="99"/>
    <x v="0"/>
    <x v="0"/>
    <x v="0"/>
    <x v="0"/>
    <x v="0"/>
    <x v="0"/>
    <x v="0"/>
    <x v="0"/>
    <x v="0"/>
    <x v="0"/>
    <x v="0"/>
    <x v="0"/>
    <x v="0"/>
    <x v="0"/>
    <x v="0"/>
    <x v="66"/>
    <x v="0"/>
    <x v="0"/>
    <x v="0"/>
    <x v="0"/>
    <x v="0"/>
    <x v="21"/>
    <x v="0"/>
    <x v="0"/>
    <x v="0"/>
    <x v="15"/>
    <x v="7"/>
    <x v="0"/>
    <x v="15"/>
    <x v="15"/>
    <x v="0"/>
    <x v="42"/>
    <x v="3"/>
    <x v="4"/>
  </r>
  <r>
    <x v="0"/>
    <x v="0"/>
    <x v="0"/>
    <x v="212"/>
    <x v="0"/>
    <x v="0"/>
    <x v="0"/>
    <x v="210"/>
    <x v="210"/>
    <x v="0"/>
    <x v="0"/>
    <x v="0"/>
    <x v="0"/>
    <x v="116"/>
    <x v="94"/>
    <x v="212"/>
    <x v="0"/>
    <x v="0"/>
    <x v="0"/>
    <x v="0"/>
    <x v="0"/>
    <x v="0"/>
    <x v="28"/>
    <x v="20"/>
    <x v="210"/>
    <x v="18"/>
    <x v="110"/>
    <x v="110"/>
    <x v="110"/>
    <x v="186"/>
    <x v="58"/>
    <x v="212"/>
    <x v="212"/>
    <x v="3"/>
    <x v="197"/>
    <x v="3"/>
    <x v="17"/>
    <x v="13"/>
    <x v="0"/>
    <x v="0"/>
    <x v="0"/>
    <x v="17"/>
    <x v="10"/>
    <x v="0"/>
    <x v="212"/>
    <x v="20"/>
    <x v="5"/>
    <x v="7"/>
    <x v="100"/>
    <x v="0"/>
    <x v="0"/>
    <x v="0"/>
    <x v="0"/>
    <x v="0"/>
    <x v="0"/>
    <x v="0"/>
    <x v="0"/>
    <x v="0"/>
    <x v="0"/>
    <x v="0"/>
    <x v="0"/>
    <x v="0"/>
    <x v="0"/>
    <x v="54"/>
    <x v="0"/>
    <x v="0"/>
    <x v="0"/>
    <x v="0"/>
    <x v="0"/>
    <x v="0"/>
    <x v="6"/>
    <x v="0"/>
    <x v="0"/>
    <x v="0"/>
    <x v="15"/>
    <x v="7"/>
    <x v="0"/>
    <x v="15"/>
    <x v="15"/>
    <x v="0"/>
    <x v="42"/>
    <x v="6"/>
    <x v="1"/>
  </r>
  <r>
    <x v="0"/>
    <x v="0"/>
    <x v="0"/>
    <x v="213"/>
    <x v="0"/>
    <x v="0"/>
    <x v="0"/>
    <x v="211"/>
    <x v="211"/>
    <x v="0"/>
    <x v="0"/>
    <x v="0"/>
    <x v="0"/>
    <x v="161"/>
    <x v="144"/>
    <x v="213"/>
    <x v="0"/>
    <x v="0"/>
    <x v="0"/>
    <x v="0"/>
    <x v="0"/>
    <x v="0"/>
    <x v="12"/>
    <x v="1"/>
    <x v="211"/>
    <x v="24"/>
    <x v="111"/>
    <x v="111"/>
    <x v="111"/>
    <x v="187"/>
    <x v="6"/>
    <x v="213"/>
    <x v="213"/>
    <x v="5"/>
    <x v="198"/>
    <x v="5"/>
    <x v="17"/>
    <x v="13"/>
    <x v="0"/>
    <x v="0"/>
    <x v="0"/>
    <x v="17"/>
    <x v="10"/>
    <x v="0"/>
    <x v="213"/>
    <x v="4"/>
    <x v="20"/>
    <x v="3"/>
    <x v="18"/>
    <x v="0"/>
    <x v="0"/>
    <x v="0"/>
    <x v="0"/>
    <x v="0"/>
    <x v="0"/>
    <x v="0"/>
    <x v="0"/>
    <x v="0"/>
    <x v="0"/>
    <x v="0"/>
    <x v="0"/>
    <x v="0"/>
    <x v="0"/>
    <x v="55"/>
    <x v="0"/>
    <x v="0"/>
    <x v="0"/>
    <x v="0"/>
    <x v="0"/>
    <x v="0"/>
    <x v="20"/>
    <x v="0"/>
    <x v="0"/>
    <x v="0"/>
    <x v="15"/>
    <x v="8"/>
    <x v="0"/>
    <x v="15"/>
    <x v="15"/>
    <x v="0"/>
    <x v="43"/>
    <x v="3"/>
    <x v="2"/>
  </r>
  <r>
    <x v="0"/>
    <x v="0"/>
    <x v="0"/>
    <x v="214"/>
    <x v="0"/>
    <x v="0"/>
    <x v="0"/>
    <x v="212"/>
    <x v="212"/>
    <x v="0"/>
    <x v="0"/>
    <x v="0"/>
    <x v="0"/>
    <x v="162"/>
    <x v="145"/>
    <x v="214"/>
    <x v="0"/>
    <x v="0"/>
    <x v="0"/>
    <x v="0"/>
    <x v="0"/>
    <x v="0"/>
    <x v="0"/>
    <x v="10"/>
    <x v="212"/>
    <x v="25"/>
    <x v="112"/>
    <x v="112"/>
    <x v="112"/>
    <x v="188"/>
    <x v="114"/>
    <x v="214"/>
    <x v="214"/>
    <x v="15"/>
    <x v="199"/>
    <x v="15"/>
    <x v="17"/>
    <x v="13"/>
    <x v="0"/>
    <x v="0"/>
    <x v="0"/>
    <x v="17"/>
    <x v="10"/>
    <x v="0"/>
    <x v="214"/>
    <x v="21"/>
    <x v="24"/>
    <x v="6"/>
    <x v="101"/>
    <x v="0"/>
    <x v="0"/>
    <x v="0"/>
    <x v="0"/>
    <x v="0"/>
    <x v="0"/>
    <x v="0"/>
    <x v="0"/>
    <x v="0"/>
    <x v="0"/>
    <x v="0"/>
    <x v="0"/>
    <x v="0"/>
    <x v="0"/>
    <x v="56"/>
    <x v="67"/>
    <x v="0"/>
    <x v="0"/>
    <x v="0"/>
    <x v="0"/>
    <x v="0"/>
    <x v="38"/>
    <x v="0"/>
    <x v="0"/>
    <x v="0"/>
    <x v="1"/>
    <x v="5"/>
    <x v="0"/>
    <x v="1"/>
    <x v="1"/>
    <x v="0"/>
    <x v="9"/>
    <x v="1"/>
    <x v="1"/>
  </r>
  <r>
    <x v="0"/>
    <x v="0"/>
    <x v="0"/>
    <x v="215"/>
    <x v="0"/>
    <x v="0"/>
    <x v="0"/>
    <x v="213"/>
    <x v="213"/>
    <x v="0"/>
    <x v="0"/>
    <x v="0"/>
    <x v="0"/>
    <x v="163"/>
    <x v="146"/>
    <x v="215"/>
    <x v="0"/>
    <x v="0"/>
    <x v="0"/>
    <x v="0"/>
    <x v="2"/>
    <x v="0"/>
    <x v="0"/>
    <x v="1"/>
    <x v="213"/>
    <x v="2"/>
    <x v="113"/>
    <x v="113"/>
    <x v="113"/>
    <x v="189"/>
    <x v="68"/>
    <x v="215"/>
    <x v="215"/>
    <x v="2"/>
    <x v="200"/>
    <x v="2"/>
    <x v="17"/>
    <x v="13"/>
    <x v="0"/>
    <x v="0"/>
    <x v="0"/>
    <x v="17"/>
    <x v="10"/>
    <x v="0"/>
    <x v="215"/>
    <x v="4"/>
    <x v="9"/>
    <x v="8"/>
    <x v="102"/>
    <x v="0"/>
    <x v="0"/>
    <x v="0"/>
    <x v="0"/>
    <x v="0"/>
    <x v="0"/>
    <x v="0"/>
    <x v="0"/>
    <x v="0"/>
    <x v="0"/>
    <x v="0"/>
    <x v="0"/>
    <x v="0"/>
    <x v="0"/>
    <x v="0"/>
    <x v="1"/>
    <x v="0"/>
    <x v="0"/>
    <x v="0"/>
    <x v="0"/>
    <x v="0"/>
    <x v="2"/>
    <x v="0"/>
    <x v="0"/>
    <x v="0"/>
    <x v="15"/>
    <x v="7"/>
    <x v="0"/>
    <x v="15"/>
    <x v="15"/>
    <x v="0"/>
    <x v="42"/>
    <x v="19"/>
    <x v="4"/>
  </r>
  <r>
    <x v="0"/>
    <x v="0"/>
    <x v="0"/>
    <x v="216"/>
    <x v="0"/>
    <x v="0"/>
    <x v="0"/>
    <x v="214"/>
    <x v="214"/>
    <x v="0"/>
    <x v="0"/>
    <x v="1"/>
    <x v="0"/>
    <x v="41"/>
    <x v="67"/>
    <x v="216"/>
    <x v="0"/>
    <x v="0"/>
    <x v="1"/>
    <x v="1"/>
    <x v="0"/>
    <x v="0"/>
    <x v="17"/>
    <x v="2"/>
    <x v="214"/>
    <x v="12"/>
    <x v="114"/>
    <x v="114"/>
    <x v="114"/>
    <x v="190"/>
    <x v="115"/>
    <x v="216"/>
    <x v="216"/>
    <x v="15"/>
    <x v="201"/>
    <x v="15"/>
    <x v="16"/>
    <x v="13"/>
    <x v="0"/>
    <x v="0"/>
    <x v="0"/>
    <x v="16"/>
    <x v="10"/>
    <x v="0"/>
    <x v="216"/>
    <x v="0"/>
    <x v="16"/>
    <x v="2"/>
    <x v="40"/>
    <x v="0"/>
    <x v="0"/>
    <x v="0"/>
    <x v="0"/>
    <x v="0"/>
    <x v="0"/>
    <x v="0"/>
    <x v="0"/>
    <x v="0"/>
    <x v="0"/>
    <x v="0"/>
    <x v="0"/>
    <x v="0"/>
    <x v="0"/>
    <x v="0"/>
    <x v="21"/>
    <x v="0"/>
    <x v="0"/>
    <x v="0"/>
    <x v="0"/>
    <x v="0"/>
    <x v="21"/>
    <x v="0"/>
    <x v="0"/>
    <x v="0"/>
    <x v="1"/>
    <x v="8"/>
    <x v="0"/>
    <x v="1"/>
    <x v="1"/>
    <x v="0"/>
    <x v="45"/>
    <x v="28"/>
    <x v="1"/>
  </r>
  <r>
    <x v="0"/>
    <x v="0"/>
    <x v="0"/>
    <x v="217"/>
    <x v="0"/>
    <x v="2"/>
    <x v="0"/>
    <x v="215"/>
    <x v="215"/>
    <x v="0"/>
    <x v="0"/>
    <x v="0"/>
    <x v="0"/>
    <x v="61"/>
    <x v="60"/>
    <x v="217"/>
    <x v="0"/>
    <x v="0"/>
    <x v="1"/>
    <x v="2"/>
    <x v="0"/>
    <x v="0"/>
    <x v="5"/>
    <x v="5"/>
    <x v="215"/>
    <x v="2"/>
    <x v="7"/>
    <x v="7"/>
    <x v="7"/>
    <x v="191"/>
    <x v="9"/>
    <x v="217"/>
    <x v="217"/>
    <x v="16"/>
    <x v="202"/>
    <x v="16"/>
    <x v="16"/>
    <x v="13"/>
    <x v="0"/>
    <x v="0"/>
    <x v="0"/>
    <x v="16"/>
    <x v="10"/>
    <x v="0"/>
    <x v="217"/>
    <x v="0"/>
    <x v="2"/>
    <x v="4"/>
    <x v="4"/>
    <x v="0"/>
    <x v="0"/>
    <x v="0"/>
    <x v="0"/>
    <x v="0"/>
    <x v="0"/>
    <x v="21"/>
    <x v="1"/>
    <x v="21"/>
    <x v="1"/>
    <x v="17"/>
    <x v="21"/>
    <x v="0"/>
    <x v="1"/>
    <x v="2"/>
    <x v="5"/>
    <x v="0"/>
    <x v="0"/>
    <x v="0"/>
    <x v="0"/>
    <x v="0"/>
    <x v="18"/>
    <x v="0"/>
    <x v="0"/>
    <x v="0"/>
    <x v="1"/>
    <x v="3"/>
    <x v="20"/>
    <x v="1"/>
    <x v="1"/>
    <x v="0"/>
    <x v="77"/>
    <x v="4"/>
    <x v="1"/>
  </r>
  <r>
    <x v="0"/>
    <x v="0"/>
    <x v="0"/>
    <x v="218"/>
    <x v="0"/>
    <x v="0"/>
    <x v="0"/>
    <x v="216"/>
    <x v="216"/>
    <x v="0"/>
    <x v="0"/>
    <x v="1"/>
    <x v="0"/>
    <x v="164"/>
    <x v="147"/>
    <x v="218"/>
    <x v="0"/>
    <x v="0"/>
    <x v="1"/>
    <x v="1"/>
    <x v="0"/>
    <x v="1"/>
    <x v="4"/>
    <x v="0"/>
    <x v="216"/>
    <x v="10"/>
    <x v="115"/>
    <x v="115"/>
    <x v="115"/>
    <x v="192"/>
    <x v="36"/>
    <x v="218"/>
    <x v="218"/>
    <x v="15"/>
    <x v="203"/>
    <x v="15"/>
    <x v="16"/>
    <x v="13"/>
    <x v="0"/>
    <x v="0"/>
    <x v="0"/>
    <x v="16"/>
    <x v="10"/>
    <x v="0"/>
    <x v="218"/>
    <x v="0"/>
    <x v="16"/>
    <x v="2"/>
    <x v="18"/>
    <x v="0"/>
    <x v="0"/>
    <x v="0"/>
    <x v="0"/>
    <x v="0"/>
    <x v="0"/>
    <x v="0"/>
    <x v="0"/>
    <x v="0"/>
    <x v="0"/>
    <x v="0"/>
    <x v="0"/>
    <x v="0"/>
    <x v="0"/>
    <x v="0"/>
    <x v="11"/>
    <x v="0"/>
    <x v="0"/>
    <x v="0"/>
    <x v="0"/>
    <x v="0"/>
    <x v="3"/>
    <x v="0"/>
    <x v="0"/>
    <x v="0"/>
    <x v="14"/>
    <x v="6"/>
    <x v="0"/>
    <x v="14"/>
    <x v="14"/>
    <x v="0"/>
    <x v="51"/>
    <x v="3"/>
    <x v="4"/>
  </r>
  <r>
    <x v="0"/>
    <x v="0"/>
    <x v="0"/>
    <x v="219"/>
    <x v="0"/>
    <x v="0"/>
    <x v="0"/>
    <x v="217"/>
    <x v="217"/>
    <x v="0"/>
    <x v="0"/>
    <x v="0"/>
    <x v="0"/>
    <x v="165"/>
    <x v="148"/>
    <x v="219"/>
    <x v="0"/>
    <x v="0"/>
    <x v="1"/>
    <x v="3"/>
    <x v="2"/>
    <x v="0"/>
    <x v="14"/>
    <x v="0"/>
    <x v="217"/>
    <x v="10"/>
    <x v="115"/>
    <x v="115"/>
    <x v="115"/>
    <x v="193"/>
    <x v="116"/>
    <x v="219"/>
    <x v="219"/>
    <x v="15"/>
    <x v="204"/>
    <x v="15"/>
    <x v="15"/>
    <x v="13"/>
    <x v="0"/>
    <x v="0"/>
    <x v="0"/>
    <x v="15"/>
    <x v="10"/>
    <x v="0"/>
    <x v="219"/>
    <x v="8"/>
    <x v="25"/>
    <x v="2"/>
    <x v="103"/>
    <x v="0"/>
    <x v="0"/>
    <x v="0"/>
    <x v="0"/>
    <x v="0"/>
    <x v="0"/>
    <x v="0"/>
    <x v="0"/>
    <x v="0"/>
    <x v="0"/>
    <x v="0"/>
    <x v="0"/>
    <x v="0"/>
    <x v="0"/>
    <x v="0"/>
    <x v="1"/>
    <x v="0"/>
    <x v="0"/>
    <x v="0"/>
    <x v="0"/>
    <x v="0"/>
    <x v="20"/>
    <x v="0"/>
    <x v="0"/>
    <x v="0"/>
    <x v="13"/>
    <x v="6"/>
    <x v="0"/>
    <x v="13"/>
    <x v="13"/>
    <x v="0"/>
    <x v="68"/>
    <x v="6"/>
    <x v="1"/>
  </r>
  <r>
    <x v="0"/>
    <x v="0"/>
    <x v="0"/>
    <x v="220"/>
    <x v="0"/>
    <x v="0"/>
    <x v="0"/>
    <x v="218"/>
    <x v="218"/>
    <x v="0"/>
    <x v="0"/>
    <x v="1"/>
    <x v="0"/>
    <x v="47"/>
    <x v="80"/>
    <x v="220"/>
    <x v="0"/>
    <x v="0"/>
    <x v="1"/>
    <x v="1"/>
    <x v="0"/>
    <x v="10"/>
    <x v="36"/>
    <x v="1"/>
    <x v="218"/>
    <x v="10"/>
    <x v="115"/>
    <x v="115"/>
    <x v="115"/>
    <x v="194"/>
    <x v="117"/>
    <x v="220"/>
    <x v="220"/>
    <x v="15"/>
    <x v="205"/>
    <x v="15"/>
    <x v="16"/>
    <x v="13"/>
    <x v="0"/>
    <x v="0"/>
    <x v="0"/>
    <x v="16"/>
    <x v="10"/>
    <x v="0"/>
    <x v="220"/>
    <x v="0"/>
    <x v="19"/>
    <x v="5"/>
    <x v="104"/>
    <x v="0"/>
    <x v="0"/>
    <x v="0"/>
    <x v="0"/>
    <x v="0"/>
    <x v="0"/>
    <x v="0"/>
    <x v="0"/>
    <x v="0"/>
    <x v="0"/>
    <x v="0"/>
    <x v="0"/>
    <x v="0"/>
    <x v="0"/>
    <x v="0"/>
    <x v="43"/>
    <x v="0"/>
    <x v="0"/>
    <x v="0"/>
    <x v="0"/>
    <x v="0"/>
    <x v="3"/>
    <x v="0"/>
    <x v="0"/>
    <x v="0"/>
    <x v="14"/>
    <x v="6"/>
    <x v="0"/>
    <x v="14"/>
    <x v="14"/>
    <x v="0"/>
    <x v="51"/>
    <x v="3"/>
    <x v="4"/>
  </r>
  <r>
    <x v="0"/>
    <x v="0"/>
    <x v="0"/>
    <x v="221"/>
    <x v="0"/>
    <x v="0"/>
    <x v="0"/>
    <x v="219"/>
    <x v="219"/>
    <x v="0"/>
    <x v="0"/>
    <x v="0"/>
    <x v="0"/>
    <x v="166"/>
    <x v="149"/>
    <x v="221"/>
    <x v="0"/>
    <x v="0"/>
    <x v="0"/>
    <x v="0"/>
    <x v="1"/>
    <x v="0"/>
    <x v="8"/>
    <x v="29"/>
    <x v="219"/>
    <x v="9"/>
    <x v="116"/>
    <x v="116"/>
    <x v="116"/>
    <x v="195"/>
    <x v="118"/>
    <x v="221"/>
    <x v="221"/>
    <x v="5"/>
    <x v="206"/>
    <x v="5"/>
    <x v="18"/>
    <x v="13"/>
    <x v="0"/>
    <x v="0"/>
    <x v="0"/>
    <x v="18"/>
    <x v="10"/>
    <x v="0"/>
    <x v="221"/>
    <x v="0"/>
    <x v="17"/>
    <x v="1"/>
    <x v="2"/>
    <x v="0"/>
    <x v="0"/>
    <x v="0"/>
    <x v="0"/>
    <x v="0"/>
    <x v="0"/>
    <x v="0"/>
    <x v="0"/>
    <x v="0"/>
    <x v="0"/>
    <x v="0"/>
    <x v="0"/>
    <x v="0"/>
    <x v="0"/>
    <x v="0"/>
    <x v="68"/>
    <x v="8"/>
    <x v="8"/>
    <x v="0"/>
    <x v="8"/>
    <x v="8"/>
    <x v="2"/>
    <x v="0"/>
    <x v="0"/>
    <x v="0"/>
    <x v="16"/>
    <x v="7"/>
    <x v="0"/>
    <x v="16"/>
    <x v="16"/>
    <x v="0"/>
    <x v="33"/>
    <x v="19"/>
    <x v="4"/>
  </r>
  <r>
    <x v="0"/>
    <x v="0"/>
    <x v="0"/>
    <x v="222"/>
    <x v="0"/>
    <x v="0"/>
    <x v="0"/>
    <x v="220"/>
    <x v="220"/>
    <x v="0"/>
    <x v="0"/>
    <x v="0"/>
    <x v="0"/>
    <x v="72"/>
    <x v="96"/>
    <x v="222"/>
    <x v="0"/>
    <x v="0"/>
    <x v="0"/>
    <x v="0"/>
    <x v="0"/>
    <x v="0"/>
    <x v="2"/>
    <x v="3"/>
    <x v="220"/>
    <x v="9"/>
    <x v="116"/>
    <x v="116"/>
    <x v="116"/>
    <x v="196"/>
    <x v="4"/>
    <x v="222"/>
    <x v="222"/>
    <x v="16"/>
    <x v="207"/>
    <x v="16"/>
    <x v="17"/>
    <x v="13"/>
    <x v="0"/>
    <x v="0"/>
    <x v="0"/>
    <x v="17"/>
    <x v="10"/>
    <x v="0"/>
    <x v="222"/>
    <x v="22"/>
    <x v="8"/>
    <x v="7"/>
    <x v="105"/>
    <x v="0"/>
    <x v="0"/>
    <x v="0"/>
    <x v="0"/>
    <x v="0"/>
    <x v="0"/>
    <x v="0"/>
    <x v="0"/>
    <x v="0"/>
    <x v="0"/>
    <x v="0"/>
    <x v="0"/>
    <x v="0"/>
    <x v="0"/>
    <x v="0"/>
    <x v="3"/>
    <x v="0"/>
    <x v="0"/>
    <x v="0"/>
    <x v="0"/>
    <x v="0"/>
    <x v="0"/>
    <x v="0"/>
    <x v="0"/>
    <x v="0"/>
    <x v="1"/>
    <x v="14"/>
    <x v="0"/>
    <x v="1"/>
    <x v="1"/>
    <x v="0"/>
    <x v="78"/>
    <x v="1"/>
    <x v="1"/>
  </r>
  <r>
    <x v="0"/>
    <x v="0"/>
    <x v="0"/>
    <x v="223"/>
    <x v="0"/>
    <x v="0"/>
    <x v="0"/>
    <x v="221"/>
    <x v="221"/>
    <x v="0"/>
    <x v="0"/>
    <x v="0"/>
    <x v="0"/>
    <x v="167"/>
    <x v="135"/>
    <x v="223"/>
    <x v="0"/>
    <x v="0"/>
    <x v="0"/>
    <x v="0"/>
    <x v="0"/>
    <x v="0"/>
    <x v="2"/>
    <x v="18"/>
    <x v="221"/>
    <x v="9"/>
    <x v="116"/>
    <x v="116"/>
    <x v="116"/>
    <x v="197"/>
    <x v="51"/>
    <x v="223"/>
    <x v="223"/>
    <x v="5"/>
    <x v="206"/>
    <x v="5"/>
    <x v="17"/>
    <x v="13"/>
    <x v="0"/>
    <x v="0"/>
    <x v="0"/>
    <x v="17"/>
    <x v="10"/>
    <x v="0"/>
    <x v="223"/>
    <x v="0"/>
    <x v="1"/>
    <x v="9"/>
    <x v="41"/>
    <x v="0"/>
    <x v="0"/>
    <x v="0"/>
    <x v="0"/>
    <x v="0"/>
    <x v="0"/>
    <x v="0"/>
    <x v="0"/>
    <x v="0"/>
    <x v="0"/>
    <x v="0"/>
    <x v="0"/>
    <x v="0"/>
    <x v="0"/>
    <x v="0"/>
    <x v="3"/>
    <x v="0"/>
    <x v="0"/>
    <x v="0"/>
    <x v="0"/>
    <x v="0"/>
    <x v="0"/>
    <x v="0"/>
    <x v="0"/>
    <x v="0"/>
    <x v="15"/>
    <x v="7"/>
    <x v="0"/>
    <x v="15"/>
    <x v="15"/>
    <x v="0"/>
    <x v="42"/>
    <x v="19"/>
    <x v="4"/>
  </r>
  <r>
    <x v="0"/>
    <x v="0"/>
    <x v="0"/>
    <x v="224"/>
    <x v="0"/>
    <x v="0"/>
    <x v="0"/>
    <x v="222"/>
    <x v="222"/>
    <x v="0"/>
    <x v="0"/>
    <x v="0"/>
    <x v="0"/>
    <x v="8"/>
    <x v="150"/>
    <x v="224"/>
    <x v="0"/>
    <x v="0"/>
    <x v="1"/>
    <x v="3"/>
    <x v="2"/>
    <x v="0"/>
    <x v="14"/>
    <x v="0"/>
    <x v="222"/>
    <x v="15"/>
    <x v="117"/>
    <x v="117"/>
    <x v="117"/>
    <x v="198"/>
    <x v="116"/>
    <x v="224"/>
    <x v="224"/>
    <x v="3"/>
    <x v="208"/>
    <x v="3"/>
    <x v="15"/>
    <x v="13"/>
    <x v="0"/>
    <x v="0"/>
    <x v="0"/>
    <x v="15"/>
    <x v="10"/>
    <x v="0"/>
    <x v="224"/>
    <x v="23"/>
    <x v="2"/>
    <x v="9"/>
    <x v="106"/>
    <x v="0"/>
    <x v="0"/>
    <x v="0"/>
    <x v="0"/>
    <x v="0"/>
    <x v="0"/>
    <x v="0"/>
    <x v="0"/>
    <x v="0"/>
    <x v="0"/>
    <x v="0"/>
    <x v="0"/>
    <x v="0"/>
    <x v="0"/>
    <x v="0"/>
    <x v="1"/>
    <x v="9"/>
    <x v="0"/>
    <x v="0"/>
    <x v="0"/>
    <x v="0"/>
    <x v="10"/>
    <x v="0"/>
    <x v="0"/>
    <x v="0"/>
    <x v="13"/>
    <x v="8"/>
    <x v="0"/>
    <x v="13"/>
    <x v="13"/>
    <x v="0"/>
    <x v="58"/>
    <x v="6"/>
    <x v="1"/>
  </r>
  <r>
    <x v="0"/>
    <x v="0"/>
    <x v="0"/>
    <x v="225"/>
    <x v="0"/>
    <x v="0"/>
    <x v="0"/>
    <x v="223"/>
    <x v="223"/>
    <x v="0"/>
    <x v="0"/>
    <x v="0"/>
    <x v="0"/>
    <x v="78"/>
    <x v="59"/>
    <x v="225"/>
    <x v="0"/>
    <x v="0"/>
    <x v="0"/>
    <x v="0"/>
    <x v="0"/>
    <x v="0"/>
    <x v="12"/>
    <x v="0"/>
    <x v="223"/>
    <x v="8"/>
    <x v="118"/>
    <x v="118"/>
    <x v="118"/>
    <x v="199"/>
    <x v="1"/>
    <x v="225"/>
    <x v="225"/>
    <x v="15"/>
    <x v="209"/>
    <x v="15"/>
    <x v="15"/>
    <x v="13"/>
    <x v="0"/>
    <x v="0"/>
    <x v="0"/>
    <x v="15"/>
    <x v="10"/>
    <x v="1"/>
    <x v="225"/>
    <x v="0"/>
    <x v="19"/>
    <x v="6"/>
    <x v="2"/>
    <x v="0"/>
    <x v="0"/>
    <x v="0"/>
    <x v="0"/>
    <x v="0"/>
    <x v="0"/>
    <x v="0"/>
    <x v="0"/>
    <x v="0"/>
    <x v="0"/>
    <x v="0"/>
    <x v="0"/>
    <x v="0"/>
    <x v="0"/>
    <x v="57"/>
    <x v="1"/>
    <x v="0"/>
    <x v="0"/>
    <x v="0"/>
    <x v="0"/>
    <x v="0"/>
    <x v="11"/>
    <x v="0"/>
    <x v="0"/>
    <x v="0"/>
    <x v="13"/>
    <x v="7"/>
    <x v="0"/>
    <x v="13"/>
    <x v="13"/>
    <x v="0"/>
    <x v="25"/>
    <x v="20"/>
    <x v="0"/>
  </r>
  <r>
    <x v="0"/>
    <x v="0"/>
    <x v="0"/>
    <x v="226"/>
    <x v="0"/>
    <x v="0"/>
    <x v="0"/>
    <x v="224"/>
    <x v="224"/>
    <x v="0"/>
    <x v="0"/>
    <x v="0"/>
    <x v="0"/>
    <x v="168"/>
    <x v="151"/>
    <x v="226"/>
    <x v="0"/>
    <x v="0"/>
    <x v="0"/>
    <x v="0"/>
    <x v="1"/>
    <x v="0"/>
    <x v="7"/>
    <x v="2"/>
    <x v="224"/>
    <x v="8"/>
    <x v="118"/>
    <x v="118"/>
    <x v="118"/>
    <x v="200"/>
    <x v="67"/>
    <x v="226"/>
    <x v="226"/>
    <x v="17"/>
    <x v="67"/>
    <x v="17"/>
    <x v="17"/>
    <x v="13"/>
    <x v="0"/>
    <x v="0"/>
    <x v="0"/>
    <x v="17"/>
    <x v="10"/>
    <x v="1"/>
    <x v="226"/>
    <x v="0"/>
    <x v="19"/>
    <x v="6"/>
    <x v="2"/>
    <x v="0"/>
    <x v="0"/>
    <x v="0"/>
    <x v="0"/>
    <x v="0"/>
    <x v="0"/>
    <x v="0"/>
    <x v="0"/>
    <x v="0"/>
    <x v="0"/>
    <x v="0"/>
    <x v="0"/>
    <x v="0"/>
    <x v="0"/>
    <x v="58"/>
    <x v="0"/>
    <x v="0"/>
    <x v="0"/>
    <x v="0"/>
    <x v="0"/>
    <x v="0"/>
    <x v="2"/>
    <x v="0"/>
    <x v="0"/>
    <x v="0"/>
    <x v="15"/>
    <x v="6"/>
    <x v="0"/>
    <x v="15"/>
    <x v="15"/>
    <x v="0"/>
    <x v="32"/>
    <x v="24"/>
    <x v="0"/>
  </r>
  <r>
    <x v="0"/>
    <x v="0"/>
    <x v="0"/>
    <x v="227"/>
    <x v="0"/>
    <x v="0"/>
    <x v="0"/>
    <x v="225"/>
    <x v="225"/>
    <x v="0"/>
    <x v="0"/>
    <x v="0"/>
    <x v="0"/>
    <x v="4"/>
    <x v="152"/>
    <x v="227"/>
    <x v="0"/>
    <x v="0"/>
    <x v="0"/>
    <x v="0"/>
    <x v="0"/>
    <x v="0"/>
    <x v="2"/>
    <x v="18"/>
    <x v="225"/>
    <x v="8"/>
    <x v="118"/>
    <x v="118"/>
    <x v="118"/>
    <x v="201"/>
    <x v="51"/>
    <x v="227"/>
    <x v="227"/>
    <x v="5"/>
    <x v="210"/>
    <x v="5"/>
    <x v="15"/>
    <x v="13"/>
    <x v="0"/>
    <x v="0"/>
    <x v="0"/>
    <x v="15"/>
    <x v="10"/>
    <x v="1"/>
    <x v="227"/>
    <x v="0"/>
    <x v="19"/>
    <x v="6"/>
    <x v="2"/>
    <x v="0"/>
    <x v="0"/>
    <x v="0"/>
    <x v="0"/>
    <x v="0"/>
    <x v="0"/>
    <x v="0"/>
    <x v="0"/>
    <x v="0"/>
    <x v="0"/>
    <x v="0"/>
    <x v="0"/>
    <x v="0"/>
    <x v="0"/>
    <x v="0"/>
    <x v="3"/>
    <x v="0"/>
    <x v="0"/>
    <x v="0"/>
    <x v="0"/>
    <x v="0"/>
    <x v="0"/>
    <x v="0"/>
    <x v="0"/>
    <x v="0"/>
    <x v="13"/>
    <x v="6"/>
    <x v="0"/>
    <x v="13"/>
    <x v="13"/>
    <x v="0"/>
    <x v="68"/>
    <x v="9"/>
    <x v="2"/>
  </r>
  <r>
    <x v="0"/>
    <x v="0"/>
    <x v="0"/>
    <x v="228"/>
    <x v="0"/>
    <x v="0"/>
    <x v="0"/>
    <x v="226"/>
    <x v="226"/>
    <x v="0"/>
    <x v="0"/>
    <x v="0"/>
    <x v="0"/>
    <x v="169"/>
    <x v="153"/>
    <x v="228"/>
    <x v="0"/>
    <x v="0"/>
    <x v="0"/>
    <x v="0"/>
    <x v="2"/>
    <x v="0"/>
    <x v="12"/>
    <x v="10"/>
    <x v="226"/>
    <x v="7"/>
    <x v="119"/>
    <x v="119"/>
    <x v="119"/>
    <x v="202"/>
    <x v="88"/>
    <x v="228"/>
    <x v="228"/>
    <x v="17"/>
    <x v="211"/>
    <x v="17"/>
    <x v="15"/>
    <x v="13"/>
    <x v="0"/>
    <x v="0"/>
    <x v="0"/>
    <x v="15"/>
    <x v="10"/>
    <x v="0"/>
    <x v="228"/>
    <x v="3"/>
    <x v="19"/>
    <x v="6"/>
    <x v="107"/>
    <x v="0"/>
    <x v="0"/>
    <x v="0"/>
    <x v="0"/>
    <x v="0"/>
    <x v="0"/>
    <x v="0"/>
    <x v="0"/>
    <x v="0"/>
    <x v="0"/>
    <x v="0"/>
    <x v="0"/>
    <x v="0"/>
    <x v="0"/>
    <x v="0"/>
    <x v="12"/>
    <x v="0"/>
    <x v="0"/>
    <x v="0"/>
    <x v="0"/>
    <x v="0"/>
    <x v="16"/>
    <x v="0"/>
    <x v="0"/>
    <x v="0"/>
    <x v="13"/>
    <x v="8"/>
    <x v="0"/>
    <x v="13"/>
    <x v="13"/>
    <x v="0"/>
    <x v="58"/>
    <x v="6"/>
    <x v="1"/>
  </r>
  <r>
    <x v="0"/>
    <x v="0"/>
    <x v="0"/>
    <x v="229"/>
    <x v="0"/>
    <x v="0"/>
    <x v="0"/>
    <x v="227"/>
    <x v="227"/>
    <x v="0"/>
    <x v="0"/>
    <x v="0"/>
    <x v="0"/>
    <x v="106"/>
    <x v="154"/>
    <x v="229"/>
    <x v="0"/>
    <x v="0"/>
    <x v="0"/>
    <x v="0"/>
    <x v="2"/>
    <x v="0"/>
    <x v="12"/>
    <x v="10"/>
    <x v="227"/>
    <x v="10"/>
    <x v="120"/>
    <x v="120"/>
    <x v="120"/>
    <x v="203"/>
    <x v="42"/>
    <x v="229"/>
    <x v="229"/>
    <x v="2"/>
    <x v="212"/>
    <x v="2"/>
    <x v="15"/>
    <x v="13"/>
    <x v="0"/>
    <x v="0"/>
    <x v="0"/>
    <x v="15"/>
    <x v="10"/>
    <x v="0"/>
    <x v="229"/>
    <x v="0"/>
    <x v="16"/>
    <x v="1"/>
    <x v="2"/>
    <x v="0"/>
    <x v="0"/>
    <x v="0"/>
    <x v="0"/>
    <x v="0"/>
    <x v="0"/>
    <x v="0"/>
    <x v="0"/>
    <x v="0"/>
    <x v="0"/>
    <x v="0"/>
    <x v="0"/>
    <x v="0"/>
    <x v="0"/>
    <x v="0"/>
    <x v="35"/>
    <x v="0"/>
    <x v="0"/>
    <x v="0"/>
    <x v="0"/>
    <x v="0"/>
    <x v="16"/>
    <x v="0"/>
    <x v="0"/>
    <x v="0"/>
    <x v="13"/>
    <x v="7"/>
    <x v="0"/>
    <x v="13"/>
    <x v="13"/>
    <x v="0"/>
    <x v="25"/>
    <x v="3"/>
    <x v="2"/>
  </r>
  <r>
    <x v="0"/>
    <x v="0"/>
    <x v="0"/>
    <x v="230"/>
    <x v="0"/>
    <x v="0"/>
    <x v="0"/>
    <x v="228"/>
    <x v="228"/>
    <x v="0"/>
    <x v="0"/>
    <x v="0"/>
    <x v="0"/>
    <x v="170"/>
    <x v="129"/>
    <x v="230"/>
    <x v="0"/>
    <x v="0"/>
    <x v="0"/>
    <x v="0"/>
    <x v="0"/>
    <x v="0"/>
    <x v="0"/>
    <x v="1"/>
    <x v="228"/>
    <x v="10"/>
    <x v="120"/>
    <x v="120"/>
    <x v="120"/>
    <x v="1"/>
    <x v="119"/>
    <x v="230"/>
    <x v="230"/>
    <x v="4"/>
    <x v="213"/>
    <x v="4"/>
    <x v="17"/>
    <x v="13"/>
    <x v="0"/>
    <x v="0"/>
    <x v="0"/>
    <x v="17"/>
    <x v="10"/>
    <x v="0"/>
    <x v="230"/>
    <x v="0"/>
    <x v="1"/>
    <x v="2"/>
    <x v="108"/>
    <x v="0"/>
    <x v="0"/>
    <x v="0"/>
    <x v="0"/>
    <x v="0"/>
    <x v="0"/>
    <x v="0"/>
    <x v="0"/>
    <x v="0"/>
    <x v="0"/>
    <x v="0"/>
    <x v="0"/>
    <x v="0"/>
    <x v="0"/>
    <x v="0"/>
    <x v="35"/>
    <x v="0"/>
    <x v="0"/>
    <x v="0"/>
    <x v="0"/>
    <x v="0"/>
    <x v="39"/>
    <x v="0"/>
    <x v="0"/>
    <x v="0"/>
    <x v="15"/>
    <x v="6"/>
    <x v="0"/>
    <x v="15"/>
    <x v="15"/>
    <x v="0"/>
    <x v="32"/>
    <x v="1"/>
    <x v="4"/>
  </r>
  <r>
    <x v="0"/>
    <x v="0"/>
    <x v="0"/>
    <x v="231"/>
    <x v="0"/>
    <x v="0"/>
    <x v="0"/>
    <x v="229"/>
    <x v="229"/>
    <x v="0"/>
    <x v="0"/>
    <x v="0"/>
    <x v="0"/>
    <x v="171"/>
    <x v="155"/>
    <x v="231"/>
    <x v="0"/>
    <x v="0"/>
    <x v="0"/>
    <x v="0"/>
    <x v="2"/>
    <x v="0"/>
    <x v="0"/>
    <x v="10"/>
    <x v="229"/>
    <x v="10"/>
    <x v="120"/>
    <x v="120"/>
    <x v="120"/>
    <x v="204"/>
    <x v="42"/>
    <x v="231"/>
    <x v="231"/>
    <x v="15"/>
    <x v="214"/>
    <x v="15"/>
    <x v="14"/>
    <x v="13"/>
    <x v="0"/>
    <x v="0"/>
    <x v="0"/>
    <x v="14"/>
    <x v="10"/>
    <x v="0"/>
    <x v="231"/>
    <x v="0"/>
    <x v="19"/>
    <x v="0"/>
    <x v="109"/>
    <x v="0"/>
    <x v="0"/>
    <x v="0"/>
    <x v="0"/>
    <x v="0"/>
    <x v="0"/>
    <x v="0"/>
    <x v="0"/>
    <x v="0"/>
    <x v="0"/>
    <x v="0"/>
    <x v="0"/>
    <x v="0"/>
    <x v="0"/>
    <x v="0"/>
    <x v="35"/>
    <x v="0"/>
    <x v="0"/>
    <x v="0"/>
    <x v="0"/>
    <x v="0"/>
    <x v="34"/>
    <x v="0"/>
    <x v="0"/>
    <x v="0"/>
    <x v="15"/>
    <x v="6"/>
    <x v="0"/>
    <x v="15"/>
    <x v="15"/>
    <x v="0"/>
    <x v="32"/>
    <x v="6"/>
    <x v="1"/>
  </r>
  <r>
    <x v="0"/>
    <x v="0"/>
    <x v="0"/>
    <x v="232"/>
    <x v="0"/>
    <x v="0"/>
    <x v="0"/>
    <x v="230"/>
    <x v="230"/>
    <x v="0"/>
    <x v="0"/>
    <x v="0"/>
    <x v="0"/>
    <x v="163"/>
    <x v="156"/>
    <x v="232"/>
    <x v="0"/>
    <x v="0"/>
    <x v="0"/>
    <x v="0"/>
    <x v="2"/>
    <x v="0"/>
    <x v="0"/>
    <x v="1"/>
    <x v="230"/>
    <x v="9"/>
    <x v="121"/>
    <x v="121"/>
    <x v="121"/>
    <x v="205"/>
    <x v="120"/>
    <x v="232"/>
    <x v="232"/>
    <x v="17"/>
    <x v="215"/>
    <x v="17"/>
    <x v="15"/>
    <x v="13"/>
    <x v="0"/>
    <x v="0"/>
    <x v="0"/>
    <x v="15"/>
    <x v="10"/>
    <x v="0"/>
    <x v="232"/>
    <x v="24"/>
    <x v="19"/>
    <x v="11"/>
    <x v="110"/>
    <x v="0"/>
    <x v="0"/>
    <x v="0"/>
    <x v="0"/>
    <x v="0"/>
    <x v="0"/>
    <x v="0"/>
    <x v="0"/>
    <x v="0"/>
    <x v="0"/>
    <x v="0"/>
    <x v="0"/>
    <x v="0"/>
    <x v="0"/>
    <x v="59"/>
    <x v="1"/>
    <x v="0"/>
    <x v="0"/>
    <x v="0"/>
    <x v="0"/>
    <x v="0"/>
    <x v="10"/>
    <x v="0"/>
    <x v="0"/>
    <x v="0"/>
    <x v="13"/>
    <x v="7"/>
    <x v="0"/>
    <x v="13"/>
    <x v="13"/>
    <x v="0"/>
    <x v="25"/>
    <x v="6"/>
    <x v="1"/>
  </r>
  <r>
    <x v="0"/>
    <x v="0"/>
    <x v="0"/>
    <x v="233"/>
    <x v="0"/>
    <x v="0"/>
    <x v="0"/>
    <x v="231"/>
    <x v="231"/>
    <x v="0"/>
    <x v="0"/>
    <x v="0"/>
    <x v="0"/>
    <x v="172"/>
    <x v="68"/>
    <x v="233"/>
    <x v="0"/>
    <x v="0"/>
    <x v="0"/>
    <x v="0"/>
    <x v="0"/>
    <x v="0"/>
    <x v="8"/>
    <x v="7"/>
    <x v="231"/>
    <x v="27"/>
    <x v="122"/>
    <x v="122"/>
    <x v="122"/>
    <x v="206"/>
    <x v="121"/>
    <x v="233"/>
    <x v="233"/>
    <x v="16"/>
    <x v="216"/>
    <x v="16"/>
    <x v="17"/>
    <x v="13"/>
    <x v="0"/>
    <x v="0"/>
    <x v="0"/>
    <x v="17"/>
    <x v="10"/>
    <x v="0"/>
    <x v="233"/>
    <x v="0"/>
    <x v="12"/>
    <x v="1"/>
    <x v="40"/>
    <x v="0"/>
    <x v="0"/>
    <x v="0"/>
    <x v="0"/>
    <x v="0"/>
    <x v="0"/>
    <x v="0"/>
    <x v="0"/>
    <x v="0"/>
    <x v="0"/>
    <x v="0"/>
    <x v="0"/>
    <x v="0"/>
    <x v="0"/>
    <x v="0"/>
    <x v="33"/>
    <x v="0"/>
    <x v="0"/>
    <x v="0"/>
    <x v="0"/>
    <x v="0"/>
    <x v="2"/>
    <x v="0"/>
    <x v="0"/>
    <x v="0"/>
    <x v="15"/>
    <x v="5"/>
    <x v="0"/>
    <x v="15"/>
    <x v="15"/>
    <x v="0"/>
    <x v="76"/>
    <x v="11"/>
    <x v="2"/>
  </r>
  <r>
    <x v="0"/>
    <x v="0"/>
    <x v="0"/>
    <x v="234"/>
    <x v="0"/>
    <x v="0"/>
    <x v="0"/>
    <x v="232"/>
    <x v="232"/>
    <x v="0"/>
    <x v="0"/>
    <x v="0"/>
    <x v="0"/>
    <x v="173"/>
    <x v="82"/>
    <x v="234"/>
    <x v="0"/>
    <x v="0"/>
    <x v="0"/>
    <x v="0"/>
    <x v="2"/>
    <x v="0"/>
    <x v="12"/>
    <x v="10"/>
    <x v="232"/>
    <x v="27"/>
    <x v="122"/>
    <x v="122"/>
    <x v="122"/>
    <x v="207"/>
    <x v="42"/>
    <x v="234"/>
    <x v="234"/>
    <x v="3"/>
    <x v="217"/>
    <x v="3"/>
    <x v="15"/>
    <x v="13"/>
    <x v="0"/>
    <x v="0"/>
    <x v="0"/>
    <x v="15"/>
    <x v="10"/>
    <x v="0"/>
    <x v="234"/>
    <x v="0"/>
    <x v="2"/>
    <x v="5"/>
    <x v="42"/>
    <x v="0"/>
    <x v="0"/>
    <x v="0"/>
    <x v="0"/>
    <x v="0"/>
    <x v="0"/>
    <x v="0"/>
    <x v="0"/>
    <x v="0"/>
    <x v="0"/>
    <x v="0"/>
    <x v="0"/>
    <x v="0"/>
    <x v="0"/>
    <x v="0"/>
    <x v="35"/>
    <x v="0"/>
    <x v="0"/>
    <x v="0"/>
    <x v="0"/>
    <x v="0"/>
    <x v="34"/>
    <x v="0"/>
    <x v="0"/>
    <x v="0"/>
    <x v="13"/>
    <x v="5"/>
    <x v="0"/>
    <x v="13"/>
    <x v="13"/>
    <x v="0"/>
    <x v="79"/>
    <x v="9"/>
    <x v="4"/>
  </r>
  <r>
    <x v="0"/>
    <x v="0"/>
    <x v="0"/>
    <x v="235"/>
    <x v="0"/>
    <x v="0"/>
    <x v="0"/>
    <x v="233"/>
    <x v="233"/>
    <x v="0"/>
    <x v="0"/>
    <x v="0"/>
    <x v="0"/>
    <x v="104"/>
    <x v="157"/>
    <x v="235"/>
    <x v="0"/>
    <x v="0"/>
    <x v="0"/>
    <x v="0"/>
    <x v="0"/>
    <x v="0"/>
    <x v="0"/>
    <x v="0"/>
    <x v="233"/>
    <x v="4"/>
    <x v="18"/>
    <x v="18"/>
    <x v="18"/>
    <x v="154"/>
    <x v="0"/>
    <x v="235"/>
    <x v="235"/>
    <x v="17"/>
    <x v="218"/>
    <x v="17"/>
    <x v="17"/>
    <x v="13"/>
    <x v="0"/>
    <x v="0"/>
    <x v="0"/>
    <x v="17"/>
    <x v="10"/>
    <x v="1"/>
    <x v="235"/>
    <x v="0"/>
    <x v="7"/>
    <x v="10"/>
    <x v="2"/>
    <x v="0"/>
    <x v="0"/>
    <x v="0"/>
    <x v="0"/>
    <x v="0"/>
    <x v="0"/>
    <x v="0"/>
    <x v="0"/>
    <x v="0"/>
    <x v="0"/>
    <x v="0"/>
    <x v="0"/>
    <x v="0"/>
    <x v="0"/>
    <x v="0"/>
    <x v="0"/>
    <x v="0"/>
    <x v="0"/>
    <x v="0"/>
    <x v="0"/>
    <x v="0"/>
    <x v="11"/>
    <x v="0"/>
    <x v="0"/>
    <x v="0"/>
    <x v="15"/>
    <x v="7"/>
    <x v="0"/>
    <x v="15"/>
    <x v="15"/>
    <x v="0"/>
    <x v="42"/>
    <x v="19"/>
    <x v="4"/>
  </r>
  <r>
    <x v="0"/>
    <x v="0"/>
    <x v="0"/>
    <x v="236"/>
    <x v="0"/>
    <x v="0"/>
    <x v="0"/>
    <x v="234"/>
    <x v="234"/>
    <x v="0"/>
    <x v="0"/>
    <x v="0"/>
    <x v="0"/>
    <x v="174"/>
    <x v="114"/>
    <x v="236"/>
    <x v="0"/>
    <x v="0"/>
    <x v="0"/>
    <x v="0"/>
    <x v="2"/>
    <x v="0"/>
    <x v="12"/>
    <x v="1"/>
    <x v="234"/>
    <x v="9"/>
    <x v="123"/>
    <x v="123"/>
    <x v="123"/>
    <x v="208"/>
    <x v="68"/>
    <x v="236"/>
    <x v="236"/>
    <x v="3"/>
    <x v="219"/>
    <x v="3"/>
    <x v="17"/>
    <x v="13"/>
    <x v="0"/>
    <x v="0"/>
    <x v="0"/>
    <x v="17"/>
    <x v="10"/>
    <x v="0"/>
    <x v="236"/>
    <x v="0"/>
    <x v="10"/>
    <x v="8"/>
    <x v="2"/>
    <x v="0"/>
    <x v="0"/>
    <x v="0"/>
    <x v="0"/>
    <x v="0"/>
    <x v="0"/>
    <x v="0"/>
    <x v="0"/>
    <x v="0"/>
    <x v="0"/>
    <x v="0"/>
    <x v="0"/>
    <x v="0"/>
    <x v="0"/>
    <x v="0"/>
    <x v="1"/>
    <x v="0"/>
    <x v="0"/>
    <x v="0"/>
    <x v="0"/>
    <x v="0"/>
    <x v="20"/>
    <x v="0"/>
    <x v="0"/>
    <x v="0"/>
    <x v="15"/>
    <x v="7"/>
    <x v="0"/>
    <x v="15"/>
    <x v="15"/>
    <x v="0"/>
    <x v="42"/>
    <x v="29"/>
    <x v="2"/>
  </r>
  <r>
    <x v="0"/>
    <x v="0"/>
    <x v="0"/>
    <x v="237"/>
    <x v="0"/>
    <x v="0"/>
    <x v="0"/>
    <x v="235"/>
    <x v="235"/>
    <x v="0"/>
    <x v="0"/>
    <x v="2"/>
    <x v="0"/>
    <x v="175"/>
    <x v="158"/>
    <x v="237"/>
    <x v="0"/>
    <x v="0"/>
    <x v="1"/>
    <x v="3"/>
    <x v="2"/>
    <x v="0"/>
    <x v="30"/>
    <x v="1"/>
    <x v="235"/>
    <x v="10"/>
    <x v="124"/>
    <x v="124"/>
    <x v="124"/>
    <x v="209"/>
    <x v="122"/>
    <x v="237"/>
    <x v="237"/>
    <x v="3"/>
    <x v="220"/>
    <x v="3"/>
    <x v="15"/>
    <x v="13"/>
    <x v="0"/>
    <x v="0"/>
    <x v="0"/>
    <x v="15"/>
    <x v="10"/>
    <x v="0"/>
    <x v="237"/>
    <x v="3"/>
    <x v="9"/>
    <x v="6"/>
    <x v="111"/>
    <x v="0"/>
    <x v="0"/>
    <x v="0"/>
    <x v="0"/>
    <x v="0"/>
    <x v="0"/>
    <x v="0"/>
    <x v="0"/>
    <x v="0"/>
    <x v="0"/>
    <x v="0"/>
    <x v="0"/>
    <x v="0"/>
    <x v="0"/>
    <x v="0"/>
    <x v="37"/>
    <x v="0"/>
    <x v="0"/>
    <x v="0"/>
    <x v="0"/>
    <x v="0"/>
    <x v="3"/>
    <x v="0"/>
    <x v="0"/>
    <x v="0"/>
    <x v="13"/>
    <x v="7"/>
    <x v="0"/>
    <x v="13"/>
    <x v="13"/>
    <x v="0"/>
    <x v="25"/>
    <x v="6"/>
    <x v="1"/>
  </r>
  <r>
    <x v="0"/>
    <x v="0"/>
    <x v="0"/>
    <x v="238"/>
    <x v="0"/>
    <x v="0"/>
    <x v="0"/>
    <x v="236"/>
    <x v="236"/>
    <x v="0"/>
    <x v="0"/>
    <x v="0"/>
    <x v="0"/>
    <x v="120"/>
    <x v="159"/>
    <x v="238"/>
    <x v="0"/>
    <x v="0"/>
    <x v="0"/>
    <x v="0"/>
    <x v="0"/>
    <x v="0"/>
    <x v="1"/>
    <x v="0"/>
    <x v="236"/>
    <x v="14"/>
    <x v="125"/>
    <x v="125"/>
    <x v="125"/>
    <x v="210"/>
    <x v="62"/>
    <x v="238"/>
    <x v="238"/>
    <x v="3"/>
    <x v="221"/>
    <x v="3"/>
    <x v="17"/>
    <x v="13"/>
    <x v="0"/>
    <x v="0"/>
    <x v="0"/>
    <x v="17"/>
    <x v="10"/>
    <x v="0"/>
    <x v="238"/>
    <x v="4"/>
    <x v="8"/>
    <x v="11"/>
    <x v="42"/>
    <x v="0"/>
    <x v="0"/>
    <x v="0"/>
    <x v="0"/>
    <x v="0"/>
    <x v="0"/>
    <x v="0"/>
    <x v="0"/>
    <x v="0"/>
    <x v="0"/>
    <x v="0"/>
    <x v="0"/>
    <x v="0"/>
    <x v="0"/>
    <x v="0"/>
    <x v="1"/>
    <x v="0"/>
    <x v="0"/>
    <x v="0"/>
    <x v="0"/>
    <x v="0"/>
    <x v="2"/>
    <x v="0"/>
    <x v="0"/>
    <x v="0"/>
    <x v="15"/>
    <x v="8"/>
    <x v="0"/>
    <x v="15"/>
    <x v="15"/>
    <x v="0"/>
    <x v="43"/>
    <x v="6"/>
    <x v="1"/>
  </r>
  <r>
    <x v="0"/>
    <x v="0"/>
    <x v="0"/>
    <x v="239"/>
    <x v="0"/>
    <x v="0"/>
    <x v="0"/>
    <x v="237"/>
    <x v="237"/>
    <x v="0"/>
    <x v="0"/>
    <x v="0"/>
    <x v="0"/>
    <x v="176"/>
    <x v="160"/>
    <x v="239"/>
    <x v="0"/>
    <x v="0"/>
    <x v="0"/>
    <x v="0"/>
    <x v="0"/>
    <x v="0"/>
    <x v="12"/>
    <x v="1"/>
    <x v="237"/>
    <x v="7"/>
    <x v="126"/>
    <x v="126"/>
    <x v="126"/>
    <x v="211"/>
    <x v="44"/>
    <x v="239"/>
    <x v="239"/>
    <x v="16"/>
    <x v="222"/>
    <x v="16"/>
    <x v="17"/>
    <x v="13"/>
    <x v="0"/>
    <x v="0"/>
    <x v="0"/>
    <x v="17"/>
    <x v="10"/>
    <x v="0"/>
    <x v="239"/>
    <x v="0"/>
    <x v="10"/>
    <x v="8"/>
    <x v="2"/>
    <x v="0"/>
    <x v="0"/>
    <x v="0"/>
    <x v="0"/>
    <x v="0"/>
    <x v="0"/>
    <x v="0"/>
    <x v="0"/>
    <x v="0"/>
    <x v="0"/>
    <x v="0"/>
    <x v="0"/>
    <x v="0"/>
    <x v="0"/>
    <x v="0"/>
    <x v="1"/>
    <x v="0"/>
    <x v="0"/>
    <x v="0"/>
    <x v="0"/>
    <x v="0"/>
    <x v="19"/>
    <x v="0"/>
    <x v="0"/>
    <x v="0"/>
    <x v="1"/>
    <x v="8"/>
    <x v="0"/>
    <x v="1"/>
    <x v="1"/>
    <x v="0"/>
    <x v="45"/>
    <x v="1"/>
    <x v="1"/>
  </r>
  <r>
    <x v="0"/>
    <x v="0"/>
    <x v="0"/>
    <x v="240"/>
    <x v="0"/>
    <x v="0"/>
    <x v="0"/>
    <x v="238"/>
    <x v="238"/>
    <x v="0"/>
    <x v="0"/>
    <x v="0"/>
    <x v="0"/>
    <x v="172"/>
    <x v="152"/>
    <x v="240"/>
    <x v="0"/>
    <x v="0"/>
    <x v="0"/>
    <x v="0"/>
    <x v="0"/>
    <x v="0"/>
    <x v="1"/>
    <x v="1"/>
    <x v="238"/>
    <x v="0"/>
    <x v="127"/>
    <x v="127"/>
    <x v="127"/>
    <x v="212"/>
    <x v="123"/>
    <x v="240"/>
    <x v="240"/>
    <x v="15"/>
    <x v="223"/>
    <x v="15"/>
    <x v="17"/>
    <x v="13"/>
    <x v="0"/>
    <x v="0"/>
    <x v="0"/>
    <x v="17"/>
    <x v="10"/>
    <x v="0"/>
    <x v="240"/>
    <x v="0"/>
    <x v="15"/>
    <x v="6"/>
    <x v="2"/>
    <x v="0"/>
    <x v="0"/>
    <x v="0"/>
    <x v="0"/>
    <x v="0"/>
    <x v="0"/>
    <x v="0"/>
    <x v="0"/>
    <x v="0"/>
    <x v="0"/>
    <x v="0"/>
    <x v="0"/>
    <x v="0"/>
    <x v="0"/>
    <x v="0"/>
    <x v="1"/>
    <x v="0"/>
    <x v="0"/>
    <x v="0"/>
    <x v="0"/>
    <x v="0"/>
    <x v="2"/>
    <x v="0"/>
    <x v="0"/>
    <x v="0"/>
    <x v="1"/>
    <x v="6"/>
    <x v="0"/>
    <x v="1"/>
    <x v="1"/>
    <x v="0"/>
    <x v="49"/>
    <x v="1"/>
    <x v="2"/>
  </r>
  <r>
    <x v="0"/>
    <x v="0"/>
    <x v="0"/>
    <x v="241"/>
    <x v="0"/>
    <x v="0"/>
    <x v="0"/>
    <x v="239"/>
    <x v="239"/>
    <x v="0"/>
    <x v="0"/>
    <x v="0"/>
    <x v="0"/>
    <x v="177"/>
    <x v="161"/>
    <x v="241"/>
    <x v="0"/>
    <x v="0"/>
    <x v="0"/>
    <x v="0"/>
    <x v="0"/>
    <x v="0"/>
    <x v="0"/>
    <x v="0"/>
    <x v="239"/>
    <x v="0"/>
    <x v="127"/>
    <x v="127"/>
    <x v="127"/>
    <x v="213"/>
    <x v="0"/>
    <x v="241"/>
    <x v="241"/>
    <x v="15"/>
    <x v="224"/>
    <x v="15"/>
    <x v="17"/>
    <x v="13"/>
    <x v="0"/>
    <x v="0"/>
    <x v="0"/>
    <x v="17"/>
    <x v="10"/>
    <x v="0"/>
    <x v="241"/>
    <x v="0"/>
    <x v="2"/>
    <x v="3"/>
    <x v="112"/>
    <x v="0"/>
    <x v="0"/>
    <x v="0"/>
    <x v="0"/>
    <x v="0"/>
    <x v="0"/>
    <x v="0"/>
    <x v="0"/>
    <x v="0"/>
    <x v="0"/>
    <x v="0"/>
    <x v="0"/>
    <x v="0"/>
    <x v="0"/>
    <x v="0"/>
    <x v="0"/>
    <x v="0"/>
    <x v="0"/>
    <x v="0"/>
    <x v="0"/>
    <x v="0"/>
    <x v="0"/>
    <x v="0"/>
    <x v="0"/>
    <x v="0"/>
    <x v="1"/>
    <x v="6"/>
    <x v="0"/>
    <x v="1"/>
    <x v="1"/>
    <x v="0"/>
    <x v="49"/>
    <x v="21"/>
    <x v="5"/>
  </r>
  <r>
    <x v="0"/>
    <x v="0"/>
    <x v="0"/>
    <x v="242"/>
    <x v="0"/>
    <x v="0"/>
    <x v="0"/>
    <x v="240"/>
    <x v="240"/>
    <x v="0"/>
    <x v="0"/>
    <x v="0"/>
    <x v="0"/>
    <x v="178"/>
    <x v="68"/>
    <x v="242"/>
    <x v="0"/>
    <x v="0"/>
    <x v="0"/>
    <x v="0"/>
    <x v="0"/>
    <x v="0"/>
    <x v="2"/>
    <x v="3"/>
    <x v="240"/>
    <x v="8"/>
    <x v="128"/>
    <x v="128"/>
    <x v="128"/>
    <x v="214"/>
    <x v="4"/>
    <x v="242"/>
    <x v="242"/>
    <x v="17"/>
    <x v="225"/>
    <x v="17"/>
    <x v="17"/>
    <x v="13"/>
    <x v="0"/>
    <x v="0"/>
    <x v="0"/>
    <x v="17"/>
    <x v="10"/>
    <x v="0"/>
    <x v="242"/>
    <x v="0"/>
    <x v="13"/>
    <x v="11"/>
    <x v="21"/>
    <x v="0"/>
    <x v="0"/>
    <x v="0"/>
    <x v="0"/>
    <x v="0"/>
    <x v="0"/>
    <x v="0"/>
    <x v="0"/>
    <x v="0"/>
    <x v="0"/>
    <x v="0"/>
    <x v="0"/>
    <x v="0"/>
    <x v="0"/>
    <x v="0"/>
    <x v="3"/>
    <x v="0"/>
    <x v="0"/>
    <x v="0"/>
    <x v="0"/>
    <x v="0"/>
    <x v="0"/>
    <x v="0"/>
    <x v="0"/>
    <x v="0"/>
    <x v="15"/>
    <x v="7"/>
    <x v="0"/>
    <x v="15"/>
    <x v="15"/>
    <x v="0"/>
    <x v="42"/>
    <x v="6"/>
    <x v="1"/>
  </r>
  <r>
    <x v="0"/>
    <x v="0"/>
    <x v="0"/>
    <x v="243"/>
    <x v="0"/>
    <x v="0"/>
    <x v="0"/>
    <x v="241"/>
    <x v="241"/>
    <x v="0"/>
    <x v="0"/>
    <x v="1"/>
    <x v="0"/>
    <x v="79"/>
    <x v="64"/>
    <x v="243"/>
    <x v="0"/>
    <x v="0"/>
    <x v="1"/>
    <x v="1"/>
    <x v="0"/>
    <x v="0"/>
    <x v="36"/>
    <x v="20"/>
    <x v="241"/>
    <x v="3"/>
    <x v="129"/>
    <x v="129"/>
    <x v="129"/>
    <x v="215"/>
    <x v="124"/>
    <x v="243"/>
    <x v="243"/>
    <x v="15"/>
    <x v="226"/>
    <x v="15"/>
    <x v="16"/>
    <x v="13"/>
    <x v="0"/>
    <x v="0"/>
    <x v="0"/>
    <x v="16"/>
    <x v="10"/>
    <x v="0"/>
    <x v="243"/>
    <x v="0"/>
    <x v="12"/>
    <x v="11"/>
    <x v="5"/>
    <x v="0"/>
    <x v="0"/>
    <x v="0"/>
    <x v="0"/>
    <x v="0"/>
    <x v="0"/>
    <x v="0"/>
    <x v="0"/>
    <x v="0"/>
    <x v="0"/>
    <x v="0"/>
    <x v="0"/>
    <x v="0"/>
    <x v="0"/>
    <x v="0"/>
    <x v="54"/>
    <x v="0"/>
    <x v="0"/>
    <x v="0"/>
    <x v="0"/>
    <x v="0"/>
    <x v="3"/>
    <x v="0"/>
    <x v="0"/>
    <x v="0"/>
    <x v="1"/>
    <x v="8"/>
    <x v="0"/>
    <x v="1"/>
    <x v="1"/>
    <x v="0"/>
    <x v="45"/>
    <x v="5"/>
    <x v="1"/>
  </r>
  <r>
    <x v="0"/>
    <x v="0"/>
    <x v="0"/>
    <x v="244"/>
    <x v="0"/>
    <x v="0"/>
    <x v="0"/>
    <x v="242"/>
    <x v="242"/>
    <x v="0"/>
    <x v="0"/>
    <x v="0"/>
    <x v="0"/>
    <x v="179"/>
    <x v="105"/>
    <x v="244"/>
    <x v="0"/>
    <x v="0"/>
    <x v="0"/>
    <x v="0"/>
    <x v="0"/>
    <x v="0"/>
    <x v="1"/>
    <x v="1"/>
    <x v="242"/>
    <x v="4"/>
    <x v="130"/>
    <x v="130"/>
    <x v="130"/>
    <x v="216"/>
    <x v="125"/>
    <x v="244"/>
    <x v="244"/>
    <x v="16"/>
    <x v="227"/>
    <x v="16"/>
    <x v="17"/>
    <x v="13"/>
    <x v="0"/>
    <x v="0"/>
    <x v="0"/>
    <x v="17"/>
    <x v="10"/>
    <x v="0"/>
    <x v="244"/>
    <x v="0"/>
    <x v="1"/>
    <x v="3"/>
    <x v="113"/>
    <x v="0"/>
    <x v="0"/>
    <x v="0"/>
    <x v="0"/>
    <x v="0"/>
    <x v="0"/>
    <x v="0"/>
    <x v="0"/>
    <x v="0"/>
    <x v="0"/>
    <x v="0"/>
    <x v="0"/>
    <x v="0"/>
    <x v="0"/>
    <x v="0"/>
    <x v="1"/>
    <x v="0"/>
    <x v="0"/>
    <x v="0"/>
    <x v="0"/>
    <x v="0"/>
    <x v="2"/>
    <x v="0"/>
    <x v="0"/>
    <x v="0"/>
    <x v="1"/>
    <x v="3"/>
    <x v="0"/>
    <x v="1"/>
    <x v="1"/>
    <x v="0"/>
    <x v="66"/>
    <x v="5"/>
    <x v="1"/>
  </r>
  <r>
    <x v="0"/>
    <x v="0"/>
    <x v="0"/>
    <x v="245"/>
    <x v="0"/>
    <x v="0"/>
    <x v="0"/>
    <x v="243"/>
    <x v="243"/>
    <x v="0"/>
    <x v="0"/>
    <x v="1"/>
    <x v="0"/>
    <x v="180"/>
    <x v="162"/>
    <x v="245"/>
    <x v="0"/>
    <x v="0"/>
    <x v="1"/>
    <x v="1"/>
    <x v="0"/>
    <x v="0"/>
    <x v="36"/>
    <x v="20"/>
    <x v="243"/>
    <x v="7"/>
    <x v="131"/>
    <x v="131"/>
    <x v="131"/>
    <x v="217"/>
    <x v="126"/>
    <x v="245"/>
    <x v="245"/>
    <x v="3"/>
    <x v="228"/>
    <x v="3"/>
    <x v="17"/>
    <x v="13"/>
    <x v="0"/>
    <x v="0"/>
    <x v="0"/>
    <x v="17"/>
    <x v="10"/>
    <x v="1"/>
    <x v="245"/>
    <x v="0"/>
    <x v="7"/>
    <x v="1"/>
    <x v="2"/>
    <x v="0"/>
    <x v="0"/>
    <x v="0"/>
    <x v="0"/>
    <x v="0"/>
    <x v="0"/>
    <x v="0"/>
    <x v="0"/>
    <x v="0"/>
    <x v="0"/>
    <x v="0"/>
    <x v="0"/>
    <x v="0"/>
    <x v="0"/>
    <x v="60"/>
    <x v="43"/>
    <x v="0"/>
    <x v="0"/>
    <x v="0"/>
    <x v="0"/>
    <x v="0"/>
    <x v="7"/>
    <x v="0"/>
    <x v="0"/>
    <x v="0"/>
    <x v="1"/>
    <x v="4"/>
    <x v="0"/>
    <x v="1"/>
    <x v="1"/>
    <x v="0"/>
    <x v="8"/>
    <x v="1"/>
    <x v="1"/>
  </r>
  <r>
    <x v="0"/>
    <x v="0"/>
    <x v="0"/>
    <x v="246"/>
    <x v="0"/>
    <x v="0"/>
    <x v="0"/>
    <x v="244"/>
    <x v="244"/>
    <x v="0"/>
    <x v="0"/>
    <x v="0"/>
    <x v="0"/>
    <x v="181"/>
    <x v="163"/>
    <x v="246"/>
    <x v="0"/>
    <x v="0"/>
    <x v="0"/>
    <x v="0"/>
    <x v="0"/>
    <x v="0"/>
    <x v="49"/>
    <x v="30"/>
    <x v="244"/>
    <x v="15"/>
    <x v="132"/>
    <x v="132"/>
    <x v="132"/>
    <x v="218"/>
    <x v="127"/>
    <x v="246"/>
    <x v="246"/>
    <x v="5"/>
    <x v="229"/>
    <x v="5"/>
    <x v="17"/>
    <x v="13"/>
    <x v="0"/>
    <x v="0"/>
    <x v="0"/>
    <x v="17"/>
    <x v="10"/>
    <x v="0"/>
    <x v="246"/>
    <x v="0"/>
    <x v="10"/>
    <x v="5"/>
    <x v="18"/>
    <x v="0"/>
    <x v="0"/>
    <x v="0"/>
    <x v="0"/>
    <x v="0"/>
    <x v="0"/>
    <x v="0"/>
    <x v="0"/>
    <x v="0"/>
    <x v="0"/>
    <x v="0"/>
    <x v="0"/>
    <x v="0"/>
    <x v="0"/>
    <x v="0"/>
    <x v="38"/>
    <x v="0"/>
    <x v="0"/>
    <x v="0"/>
    <x v="0"/>
    <x v="0"/>
    <x v="25"/>
    <x v="0"/>
    <x v="0"/>
    <x v="0"/>
    <x v="15"/>
    <x v="8"/>
    <x v="0"/>
    <x v="15"/>
    <x v="15"/>
    <x v="0"/>
    <x v="43"/>
    <x v="38"/>
    <x v="5"/>
  </r>
  <r>
    <x v="0"/>
    <x v="0"/>
    <x v="0"/>
    <x v="247"/>
    <x v="0"/>
    <x v="2"/>
    <x v="0"/>
    <x v="245"/>
    <x v="245"/>
    <x v="0"/>
    <x v="0"/>
    <x v="0"/>
    <x v="0"/>
    <x v="182"/>
    <x v="164"/>
    <x v="247"/>
    <x v="0"/>
    <x v="0"/>
    <x v="0"/>
    <x v="0"/>
    <x v="0"/>
    <x v="0"/>
    <x v="12"/>
    <x v="0"/>
    <x v="245"/>
    <x v="11"/>
    <x v="133"/>
    <x v="133"/>
    <x v="133"/>
    <x v="219"/>
    <x v="1"/>
    <x v="247"/>
    <x v="247"/>
    <x v="3"/>
    <x v="230"/>
    <x v="3"/>
    <x v="17"/>
    <x v="13"/>
    <x v="0"/>
    <x v="0"/>
    <x v="0"/>
    <x v="17"/>
    <x v="10"/>
    <x v="0"/>
    <x v="247"/>
    <x v="4"/>
    <x v="0"/>
    <x v="3"/>
    <x v="6"/>
    <x v="0"/>
    <x v="0"/>
    <x v="0"/>
    <x v="0"/>
    <x v="0"/>
    <x v="0"/>
    <x v="0"/>
    <x v="0"/>
    <x v="0"/>
    <x v="0"/>
    <x v="0"/>
    <x v="0"/>
    <x v="0"/>
    <x v="0"/>
    <x v="0"/>
    <x v="1"/>
    <x v="0"/>
    <x v="0"/>
    <x v="0"/>
    <x v="0"/>
    <x v="0"/>
    <x v="5"/>
    <x v="0"/>
    <x v="0"/>
    <x v="0"/>
    <x v="15"/>
    <x v="8"/>
    <x v="0"/>
    <x v="15"/>
    <x v="15"/>
    <x v="0"/>
    <x v="43"/>
    <x v="6"/>
    <x v="1"/>
  </r>
  <r>
    <x v="0"/>
    <x v="0"/>
    <x v="0"/>
    <x v="248"/>
    <x v="0"/>
    <x v="2"/>
    <x v="1"/>
    <x v="246"/>
    <x v="246"/>
    <x v="0"/>
    <x v="0"/>
    <x v="0"/>
    <x v="0"/>
    <x v="183"/>
    <x v="165"/>
    <x v="248"/>
    <x v="0"/>
    <x v="1"/>
    <x v="1"/>
    <x v="2"/>
    <x v="1"/>
    <x v="11"/>
    <x v="50"/>
    <x v="31"/>
    <x v="246"/>
    <x v="11"/>
    <x v="133"/>
    <x v="133"/>
    <x v="133"/>
    <x v="220"/>
    <x v="128"/>
    <x v="248"/>
    <x v="248"/>
    <x v="3"/>
    <x v="231"/>
    <x v="3"/>
    <x v="18"/>
    <x v="13"/>
    <x v="0"/>
    <x v="0"/>
    <x v="0"/>
    <x v="18"/>
    <x v="10"/>
    <x v="0"/>
    <x v="248"/>
    <x v="4"/>
    <x v="2"/>
    <x v="4"/>
    <x v="114"/>
    <x v="0"/>
    <x v="0"/>
    <x v="0"/>
    <x v="0"/>
    <x v="0"/>
    <x v="0"/>
    <x v="22"/>
    <x v="1"/>
    <x v="22"/>
    <x v="1"/>
    <x v="18"/>
    <x v="22"/>
    <x v="0"/>
    <x v="1"/>
    <x v="61"/>
    <x v="69"/>
    <x v="10"/>
    <x v="9"/>
    <x v="2"/>
    <x v="9"/>
    <x v="9"/>
    <x v="5"/>
    <x v="1"/>
    <x v="0"/>
    <x v="0"/>
    <x v="16"/>
    <x v="4"/>
    <x v="21"/>
    <x v="16"/>
    <x v="16"/>
    <x v="0"/>
    <x v="80"/>
    <x v="41"/>
    <x v="1"/>
  </r>
  <r>
    <x v="0"/>
    <x v="0"/>
    <x v="0"/>
    <x v="249"/>
    <x v="0"/>
    <x v="0"/>
    <x v="0"/>
    <x v="247"/>
    <x v="247"/>
    <x v="0"/>
    <x v="0"/>
    <x v="0"/>
    <x v="0"/>
    <x v="184"/>
    <x v="98"/>
    <x v="249"/>
    <x v="0"/>
    <x v="0"/>
    <x v="0"/>
    <x v="0"/>
    <x v="0"/>
    <x v="0"/>
    <x v="12"/>
    <x v="1"/>
    <x v="247"/>
    <x v="16"/>
    <x v="134"/>
    <x v="134"/>
    <x v="134"/>
    <x v="221"/>
    <x v="129"/>
    <x v="249"/>
    <x v="249"/>
    <x v="3"/>
    <x v="232"/>
    <x v="3"/>
    <x v="17"/>
    <x v="13"/>
    <x v="0"/>
    <x v="0"/>
    <x v="0"/>
    <x v="17"/>
    <x v="10"/>
    <x v="0"/>
    <x v="249"/>
    <x v="4"/>
    <x v="25"/>
    <x v="5"/>
    <x v="115"/>
    <x v="0"/>
    <x v="0"/>
    <x v="0"/>
    <x v="0"/>
    <x v="0"/>
    <x v="0"/>
    <x v="0"/>
    <x v="0"/>
    <x v="0"/>
    <x v="0"/>
    <x v="0"/>
    <x v="0"/>
    <x v="0"/>
    <x v="0"/>
    <x v="62"/>
    <x v="0"/>
    <x v="11"/>
    <x v="10"/>
    <x v="0"/>
    <x v="10"/>
    <x v="10"/>
    <x v="20"/>
    <x v="0"/>
    <x v="0"/>
    <x v="0"/>
    <x v="15"/>
    <x v="7"/>
    <x v="0"/>
    <x v="15"/>
    <x v="15"/>
    <x v="0"/>
    <x v="42"/>
    <x v="6"/>
    <x v="1"/>
  </r>
  <r>
    <x v="0"/>
    <x v="0"/>
    <x v="0"/>
    <x v="250"/>
    <x v="0"/>
    <x v="0"/>
    <x v="0"/>
    <x v="248"/>
    <x v="248"/>
    <x v="0"/>
    <x v="0"/>
    <x v="0"/>
    <x v="0"/>
    <x v="132"/>
    <x v="39"/>
    <x v="250"/>
    <x v="0"/>
    <x v="0"/>
    <x v="0"/>
    <x v="0"/>
    <x v="2"/>
    <x v="0"/>
    <x v="0"/>
    <x v="10"/>
    <x v="248"/>
    <x v="16"/>
    <x v="134"/>
    <x v="134"/>
    <x v="134"/>
    <x v="222"/>
    <x v="130"/>
    <x v="250"/>
    <x v="250"/>
    <x v="17"/>
    <x v="233"/>
    <x v="17"/>
    <x v="15"/>
    <x v="13"/>
    <x v="0"/>
    <x v="0"/>
    <x v="0"/>
    <x v="15"/>
    <x v="10"/>
    <x v="0"/>
    <x v="250"/>
    <x v="0"/>
    <x v="16"/>
    <x v="2"/>
    <x v="116"/>
    <x v="0"/>
    <x v="0"/>
    <x v="0"/>
    <x v="0"/>
    <x v="0"/>
    <x v="0"/>
    <x v="0"/>
    <x v="0"/>
    <x v="0"/>
    <x v="0"/>
    <x v="0"/>
    <x v="0"/>
    <x v="0"/>
    <x v="0"/>
    <x v="63"/>
    <x v="20"/>
    <x v="0"/>
    <x v="0"/>
    <x v="0"/>
    <x v="0"/>
    <x v="0"/>
    <x v="9"/>
    <x v="0"/>
    <x v="0"/>
    <x v="0"/>
    <x v="13"/>
    <x v="7"/>
    <x v="0"/>
    <x v="13"/>
    <x v="13"/>
    <x v="0"/>
    <x v="25"/>
    <x v="14"/>
    <x v="0"/>
  </r>
  <r>
    <x v="0"/>
    <x v="0"/>
    <x v="0"/>
    <x v="251"/>
    <x v="0"/>
    <x v="0"/>
    <x v="0"/>
    <x v="249"/>
    <x v="249"/>
    <x v="0"/>
    <x v="0"/>
    <x v="0"/>
    <x v="0"/>
    <x v="181"/>
    <x v="166"/>
    <x v="251"/>
    <x v="0"/>
    <x v="0"/>
    <x v="0"/>
    <x v="0"/>
    <x v="2"/>
    <x v="0"/>
    <x v="12"/>
    <x v="10"/>
    <x v="249"/>
    <x v="16"/>
    <x v="134"/>
    <x v="134"/>
    <x v="134"/>
    <x v="223"/>
    <x v="131"/>
    <x v="251"/>
    <x v="251"/>
    <x v="3"/>
    <x v="234"/>
    <x v="3"/>
    <x v="15"/>
    <x v="13"/>
    <x v="0"/>
    <x v="0"/>
    <x v="0"/>
    <x v="15"/>
    <x v="10"/>
    <x v="1"/>
    <x v="251"/>
    <x v="0"/>
    <x v="1"/>
    <x v="10"/>
    <x v="2"/>
    <x v="0"/>
    <x v="0"/>
    <x v="0"/>
    <x v="0"/>
    <x v="0"/>
    <x v="0"/>
    <x v="0"/>
    <x v="0"/>
    <x v="0"/>
    <x v="0"/>
    <x v="0"/>
    <x v="0"/>
    <x v="0"/>
    <x v="0"/>
    <x v="64"/>
    <x v="70"/>
    <x v="0"/>
    <x v="0"/>
    <x v="0"/>
    <x v="0"/>
    <x v="0"/>
    <x v="25"/>
    <x v="0"/>
    <x v="0"/>
    <x v="0"/>
    <x v="13"/>
    <x v="7"/>
    <x v="0"/>
    <x v="13"/>
    <x v="13"/>
    <x v="0"/>
    <x v="25"/>
    <x v="6"/>
    <x v="1"/>
  </r>
  <r>
    <x v="0"/>
    <x v="0"/>
    <x v="0"/>
    <x v="252"/>
    <x v="0"/>
    <x v="2"/>
    <x v="0"/>
    <x v="250"/>
    <x v="250"/>
    <x v="0"/>
    <x v="0"/>
    <x v="1"/>
    <x v="0"/>
    <x v="185"/>
    <x v="167"/>
    <x v="252"/>
    <x v="0"/>
    <x v="0"/>
    <x v="1"/>
    <x v="1"/>
    <x v="0"/>
    <x v="12"/>
    <x v="51"/>
    <x v="32"/>
    <x v="250"/>
    <x v="6"/>
    <x v="135"/>
    <x v="135"/>
    <x v="135"/>
    <x v="224"/>
    <x v="132"/>
    <x v="252"/>
    <x v="252"/>
    <x v="16"/>
    <x v="235"/>
    <x v="16"/>
    <x v="16"/>
    <x v="13"/>
    <x v="0"/>
    <x v="0"/>
    <x v="0"/>
    <x v="16"/>
    <x v="10"/>
    <x v="0"/>
    <x v="252"/>
    <x v="0"/>
    <x v="16"/>
    <x v="7"/>
    <x v="2"/>
    <x v="0"/>
    <x v="0"/>
    <x v="0"/>
    <x v="0"/>
    <x v="0"/>
    <x v="0"/>
    <x v="23"/>
    <x v="1"/>
    <x v="23"/>
    <x v="1"/>
    <x v="4"/>
    <x v="23"/>
    <x v="0"/>
    <x v="1"/>
    <x v="0"/>
    <x v="44"/>
    <x v="0"/>
    <x v="0"/>
    <x v="0"/>
    <x v="0"/>
    <x v="0"/>
    <x v="5"/>
    <x v="0"/>
    <x v="0"/>
    <x v="0"/>
    <x v="1"/>
    <x v="5"/>
    <x v="22"/>
    <x v="1"/>
    <x v="1"/>
    <x v="0"/>
    <x v="81"/>
    <x v="36"/>
    <x v="1"/>
  </r>
  <r>
    <x v="0"/>
    <x v="0"/>
    <x v="0"/>
    <x v="253"/>
    <x v="0"/>
    <x v="2"/>
    <x v="0"/>
    <x v="251"/>
    <x v="251"/>
    <x v="0"/>
    <x v="0"/>
    <x v="1"/>
    <x v="0"/>
    <x v="185"/>
    <x v="114"/>
    <x v="253"/>
    <x v="0"/>
    <x v="0"/>
    <x v="1"/>
    <x v="1"/>
    <x v="0"/>
    <x v="0"/>
    <x v="22"/>
    <x v="6"/>
    <x v="251"/>
    <x v="6"/>
    <x v="135"/>
    <x v="135"/>
    <x v="135"/>
    <x v="225"/>
    <x v="37"/>
    <x v="253"/>
    <x v="253"/>
    <x v="16"/>
    <x v="236"/>
    <x v="16"/>
    <x v="16"/>
    <x v="13"/>
    <x v="0"/>
    <x v="0"/>
    <x v="0"/>
    <x v="16"/>
    <x v="10"/>
    <x v="0"/>
    <x v="253"/>
    <x v="0"/>
    <x v="19"/>
    <x v="2"/>
    <x v="40"/>
    <x v="0"/>
    <x v="0"/>
    <x v="0"/>
    <x v="0"/>
    <x v="0"/>
    <x v="0"/>
    <x v="24"/>
    <x v="1"/>
    <x v="24"/>
    <x v="1"/>
    <x v="19"/>
    <x v="24"/>
    <x v="0"/>
    <x v="1"/>
    <x v="0"/>
    <x v="8"/>
    <x v="0"/>
    <x v="0"/>
    <x v="0"/>
    <x v="0"/>
    <x v="0"/>
    <x v="7"/>
    <x v="0"/>
    <x v="0"/>
    <x v="0"/>
    <x v="1"/>
    <x v="5"/>
    <x v="23"/>
    <x v="1"/>
    <x v="1"/>
    <x v="0"/>
    <x v="82"/>
    <x v="28"/>
    <x v="1"/>
  </r>
  <r>
    <x v="0"/>
    <x v="0"/>
    <x v="0"/>
    <x v="254"/>
    <x v="0"/>
    <x v="0"/>
    <x v="0"/>
    <x v="252"/>
    <x v="252"/>
    <x v="0"/>
    <x v="0"/>
    <x v="0"/>
    <x v="0"/>
    <x v="46"/>
    <x v="168"/>
    <x v="254"/>
    <x v="0"/>
    <x v="0"/>
    <x v="0"/>
    <x v="0"/>
    <x v="2"/>
    <x v="0"/>
    <x v="0"/>
    <x v="10"/>
    <x v="252"/>
    <x v="7"/>
    <x v="136"/>
    <x v="136"/>
    <x v="136"/>
    <x v="226"/>
    <x v="42"/>
    <x v="254"/>
    <x v="254"/>
    <x v="2"/>
    <x v="237"/>
    <x v="2"/>
    <x v="15"/>
    <x v="13"/>
    <x v="0"/>
    <x v="0"/>
    <x v="0"/>
    <x v="15"/>
    <x v="10"/>
    <x v="0"/>
    <x v="254"/>
    <x v="8"/>
    <x v="20"/>
    <x v="3"/>
    <x v="117"/>
    <x v="0"/>
    <x v="0"/>
    <x v="0"/>
    <x v="0"/>
    <x v="0"/>
    <x v="0"/>
    <x v="0"/>
    <x v="0"/>
    <x v="0"/>
    <x v="0"/>
    <x v="0"/>
    <x v="0"/>
    <x v="0"/>
    <x v="0"/>
    <x v="0"/>
    <x v="35"/>
    <x v="0"/>
    <x v="0"/>
    <x v="0"/>
    <x v="0"/>
    <x v="0"/>
    <x v="10"/>
    <x v="0"/>
    <x v="0"/>
    <x v="0"/>
    <x v="13"/>
    <x v="7"/>
    <x v="0"/>
    <x v="13"/>
    <x v="13"/>
    <x v="0"/>
    <x v="25"/>
    <x v="6"/>
    <x v="1"/>
  </r>
  <r>
    <x v="0"/>
    <x v="0"/>
    <x v="0"/>
    <x v="255"/>
    <x v="0"/>
    <x v="0"/>
    <x v="0"/>
    <x v="253"/>
    <x v="253"/>
    <x v="0"/>
    <x v="0"/>
    <x v="1"/>
    <x v="0"/>
    <x v="157"/>
    <x v="34"/>
    <x v="255"/>
    <x v="0"/>
    <x v="0"/>
    <x v="1"/>
    <x v="1"/>
    <x v="0"/>
    <x v="0"/>
    <x v="36"/>
    <x v="20"/>
    <x v="253"/>
    <x v="4"/>
    <x v="137"/>
    <x v="137"/>
    <x v="137"/>
    <x v="227"/>
    <x v="133"/>
    <x v="255"/>
    <x v="255"/>
    <x v="3"/>
    <x v="238"/>
    <x v="3"/>
    <x v="16"/>
    <x v="13"/>
    <x v="0"/>
    <x v="0"/>
    <x v="0"/>
    <x v="16"/>
    <x v="10"/>
    <x v="0"/>
    <x v="255"/>
    <x v="4"/>
    <x v="9"/>
    <x v="0"/>
    <x v="118"/>
    <x v="0"/>
    <x v="0"/>
    <x v="0"/>
    <x v="0"/>
    <x v="0"/>
    <x v="0"/>
    <x v="0"/>
    <x v="0"/>
    <x v="0"/>
    <x v="0"/>
    <x v="0"/>
    <x v="0"/>
    <x v="0"/>
    <x v="0"/>
    <x v="0"/>
    <x v="71"/>
    <x v="0"/>
    <x v="0"/>
    <x v="0"/>
    <x v="0"/>
    <x v="0"/>
    <x v="7"/>
    <x v="0"/>
    <x v="0"/>
    <x v="0"/>
    <x v="14"/>
    <x v="7"/>
    <x v="0"/>
    <x v="14"/>
    <x v="14"/>
    <x v="0"/>
    <x v="35"/>
    <x v="20"/>
    <x v="0"/>
  </r>
  <r>
    <x v="0"/>
    <x v="0"/>
    <x v="0"/>
    <x v="256"/>
    <x v="0"/>
    <x v="0"/>
    <x v="0"/>
    <x v="254"/>
    <x v="254"/>
    <x v="0"/>
    <x v="0"/>
    <x v="1"/>
    <x v="0"/>
    <x v="104"/>
    <x v="24"/>
    <x v="256"/>
    <x v="0"/>
    <x v="0"/>
    <x v="1"/>
    <x v="1"/>
    <x v="0"/>
    <x v="0"/>
    <x v="4"/>
    <x v="0"/>
    <x v="254"/>
    <x v="10"/>
    <x v="14"/>
    <x v="14"/>
    <x v="14"/>
    <x v="228"/>
    <x v="36"/>
    <x v="256"/>
    <x v="256"/>
    <x v="17"/>
    <x v="239"/>
    <x v="17"/>
    <x v="16"/>
    <x v="13"/>
    <x v="0"/>
    <x v="0"/>
    <x v="0"/>
    <x v="16"/>
    <x v="10"/>
    <x v="0"/>
    <x v="256"/>
    <x v="4"/>
    <x v="4"/>
    <x v="4"/>
    <x v="119"/>
    <x v="0"/>
    <x v="0"/>
    <x v="0"/>
    <x v="0"/>
    <x v="0"/>
    <x v="0"/>
    <x v="0"/>
    <x v="0"/>
    <x v="0"/>
    <x v="0"/>
    <x v="0"/>
    <x v="0"/>
    <x v="0"/>
    <x v="0"/>
    <x v="0"/>
    <x v="23"/>
    <x v="0"/>
    <x v="0"/>
    <x v="0"/>
    <x v="0"/>
    <x v="0"/>
    <x v="3"/>
    <x v="0"/>
    <x v="0"/>
    <x v="0"/>
    <x v="14"/>
    <x v="7"/>
    <x v="0"/>
    <x v="14"/>
    <x v="14"/>
    <x v="0"/>
    <x v="35"/>
    <x v="3"/>
    <x v="4"/>
  </r>
  <r>
    <x v="0"/>
    <x v="0"/>
    <x v="0"/>
    <x v="257"/>
    <x v="0"/>
    <x v="0"/>
    <x v="0"/>
    <x v="255"/>
    <x v="255"/>
    <x v="0"/>
    <x v="0"/>
    <x v="1"/>
    <x v="0"/>
    <x v="39"/>
    <x v="169"/>
    <x v="257"/>
    <x v="0"/>
    <x v="0"/>
    <x v="1"/>
    <x v="1"/>
    <x v="0"/>
    <x v="0"/>
    <x v="43"/>
    <x v="26"/>
    <x v="255"/>
    <x v="3"/>
    <x v="138"/>
    <x v="138"/>
    <x v="138"/>
    <x v="229"/>
    <x v="134"/>
    <x v="257"/>
    <x v="257"/>
    <x v="15"/>
    <x v="240"/>
    <x v="15"/>
    <x v="16"/>
    <x v="13"/>
    <x v="0"/>
    <x v="0"/>
    <x v="0"/>
    <x v="16"/>
    <x v="10"/>
    <x v="0"/>
    <x v="257"/>
    <x v="0"/>
    <x v="12"/>
    <x v="1"/>
    <x v="40"/>
    <x v="0"/>
    <x v="0"/>
    <x v="0"/>
    <x v="0"/>
    <x v="0"/>
    <x v="0"/>
    <x v="0"/>
    <x v="0"/>
    <x v="0"/>
    <x v="0"/>
    <x v="0"/>
    <x v="0"/>
    <x v="0"/>
    <x v="0"/>
    <x v="0"/>
    <x v="54"/>
    <x v="12"/>
    <x v="0"/>
    <x v="0"/>
    <x v="0"/>
    <x v="0"/>
    <x v="7"/>
    <x v="0"/>
    <x v="0"/>
    <x v="0"/>
    <x v="1"/>
    <x v="4"/>
    <x v="0"/>
    <x v="1"/>
    <x v="1"/>
    <x v="0"/>
    <x v="8"/>
    <x v="28"/>
    <x v="1"/>
  </r>
  <r>
    <x v="0"/>
    <x v="0"/>
    <x v="0"/>
    <x v="258"/>
    <x v="0"/>
    <x v="0"/>
    <x v="0"/>
    <x v="256"/>
    <x v="256"/>
    <x v="0"/>
    <x v="0"/>
    <x v="0"/>
    <x v="0"/>
    <x v="186"/>
    <x v="96"/>
    <x v="258"/>
    <x v="0"/>
    <x v="0"/>
    <x v="0"/>
    <x v="0"/>
    <x v="0"/>
    <x v="0"/>
    <x v="1"/>
    <x v="1"/>
    <x v="256"/>
    <x v="0"/>
    <x v="19"/>
    <x v="19"/>
    <x v="19"/>
    <x v="230"/>
    <x v="2"/>
    <x v="258"/>
    <x v="258"/>
    <x v="4"/>
    <x v="241"/>
    <x v="4"/>
    <x v="17"/>
    <x v="13"/>
    <x v="0"/>
    <x v="0"/>
    <x v="0"/>
    <x v="17"/>
    <x v="10"/>
    <x v="1"/>
    <x v="258"/>
    <x v="0"/>
    <x v="14"/>
    <x v="1"/>
    <x v="2"/>
    <x v="0"/>
    <x v="0"/>
    <x v="0"/>
    <x v="0"/>
    <x v="0"/>
    <x v="0"/>
    <x v="0"/>
    <x v="0"/>
    <x v="0"/>
    <x v="0"/>
    <x v="0"/>
    <x v="0"/>
    <x v="0"/>
    <x v="0"/>
    <x v="0"/>
    <x v="7"/>
    <x v="0"/>
    <x v="0"/>
    <x v="0"/>
    <x v="0"/>
    <x v="0"/>
    <x v="1"/>
    <x v="0"/>
    <x v="0"/>
    <x v="0"/>
    <x v="15"/>
    <x v="6"/>
    <x v="0"/>
    <x v="15"/>
    <x v="15"/>
    <x v="0"/>
    <x v="32"/>
    <x v="19"/>
    <x v="4"/>
  </r>
  <r>
    <x v="0"/>
    <x v="0"/>
    <x v="0"/>
    <x v="259"/>
    <x v="0"/>
    <x v="0"/>
    <x v="0"/>
    <x v="257"/>
    <x v="257"/>
    <x v="0"/>
    <x v="0"/>
    <x v="1"/>
    <x v="0"/>
    <x v="187"/>
    <x v="170"/>
    <x v="259"/>
    <x v="0"/>
    <x v="0"/>
    <x v="1"/>
    <x v="1"/>
    <x v="0"/>
    <x v="0"/>
    <x v="52"/>
    <x v="2"/>
    <x v="257"/>
    <x v="28"/>
    <x v="139"/>
    <x v="139"/>
    <x v="139"/>
    <x v="231"/>
    <x v="135"/>
    <x v="259"/>
    <x v="259"/>
    <x v="5"/>
    <x v="242"/>
    <x v="5"/>
    <x v="16"/>
    <x v="13"/>
    <x v="0"/>
    <x v="0"/>
    <x v="0"/>
    <x v="16"/>
    <x v="10"/>
    <x v="1"/>
    <x v="259"/>
    <x v="0"/>
    <x v="22"/>
    <x v="4"/>
    <x v="2"/>
    <x v="0"/>
    <x v="0"/>
    <x v="0"/>
    <x v="0"/>
    <x v="0"/>
    <x v="0"/>
    <x v="0"/>
    <x v="0"/>
    <x v="0"/>
    <x v="0"/>
    <x v="0"/>
    <x v="0"/>
    <x v="0"/>
    <x v="0"/>
    <x v="0"/>
    <x v="11"/>
    <x v="0"/>
    <x v="0"/>
    <x v="0"/>
    <x v="0"/>
    <x v="0"/>
    <x v="5"/>
    <x v="0"/>
    <x v="0"/>
    <x v="0"/>
    <x v="14"/>
    <x v="8"/>
    <x v="0"/>
    <x v="14"/>
    <x v="14"/>
    <x v="0"/>
    <x v="30"/>
    <x v="17"/>
    <x v="4"/>
  </r>
  <r>
    <x v="0"/>
    <x v="0"/>
    <x v="0"/>
    <x v="260"/>
    <x v="0"/>
    <x v="2"/>
    <x v="0"/>
    <x v="258"/>
    <x v="258"/>
    <x v="0"/>
    <x v="0"/>
    <x v="1"/>
    <x v="0"/>
    <x v="25"/>
    <x v="171"/>
    <x v="260"/>
    <x v="0"/>
    <x v="0"/>
    <x v="1"/>
    <x v="1"/>
    <x v="0"/>
    <x v="0"/>
    <x v="52"/>
    <x v="2"/>
    <x v="258"/>
    <x v="28"/>
    <x v="139"/>
    <x v="139"/>
    <x v="139"/>
    <x v="232"/>
    <x v="135"/>
    <x v="260"/>
    <x v="260"/>
    <x v="2"/>
    <x v="243"/>
    <x v="2"/>
    <x v="16"/>
    <x v="13"/>
    <x v="0"/>
    <x v="0"/>
    <x v="0"/>
    <x v="16"/>
    <x v="10"/>
    <x v="0"/>
    <x v="260"/>
    <x v="0"/>
    <x v="5"/>
    <x v="3"/>
    <x v="18"/>
    <x v="0"/>
    <x v="0"/>
    <x v="0"/>
    <x v="0"/>
    <x v="0"/>
    <x v="0"/>
    <x v="25"/>
    <x v="1"/>
    <x v="25"/>
    <x v="1"/>
    <x v="20"/>
    <x v="25"/>
    <x v="0"/>
    <x v="1"/>
    <x v="0"/>
    <x v="11"/>
    <x v="0"/>
    <x v="0"/>
    <x v="0"/>
    <x v="0"/>
    <x v="0"/>
    <x v="8"/>
    <x v="0"/>
    <x v="0"/>
    <x v="0"/>
    <x v="14"/>
    <x v="4"/>
    <x v="22"/>
    <x v="14"/>
    <x v="14"/>
    <x v="0"/>
    <x v="83"/>
    <x v="3"/>
    <x v="4"/>
  </r>
  <r>
    <x v="0"/>
    <x v="0"/>
    <x v="0"/>
    <x v="261"/>
    <x v="0"/>
    <x v="0"/>
    <x v="0"/>
    <x v="259"/>
    <x v="259"/>
    <x v="0"/>
    <x v="0"/>
    <x v="0"/>
    <x v="0"/>
    <x v="85"/>
    <x v="81"/>
    <x v="261"/>
    <x v="0"/>
    <x v="0"/>
    <x v="0"/>
    <x v="0"/>
    <x v="2"/>
    <x v="0"/>
    <x v="0"/>
    <x v="10"/>
    <x v="259"/>
    <x v="28"/>
    <x v="139"/>
    <x v="139"/>
    <x v="139"/>
    <x v="233"/>
    <x v="136"/>
    <x v="261"/>
    <x v="261"/>
    <x v="3"/>
    <x v="244"/>
    <x v="3"/>
    <x v="15"/>
    <x v="13"/>
    <x v="0"/>
    <x v="0"/>
    <x v="0"/>
    <x v="15"/>
    <x v="10"/>
    <x v="0"/>
    <x v="261"/>
    <x v="0"/>
    <x v="8"/>
    <x v="1"/>
    <x v="120"/>
    <x v="0"/>
    <x v="0"/>
    <x v="0"/>
    <x v="0"/>
    <x v="0"/>
    <x v="0"/>
    <x v="0"/>
    <x v="0"/>
    <x v="0"/>
    <x v="0"/>
    <x v="0"/>
    <x v="0"/>
    <x v="0"/>
    <x v="0"/>
    <x v="0"/>
    <x v="72"/>
    <x v="0"/>
    <x v="0"/>
    <x v="0"/>
    <x v="0"/>
    <x v="0"/>
    <x v="32"/>
    <x v="0"/>
    <x v="0"/>
    <x v="0"/>
    <x v="13"/>
    <x v="4"/>
    <x v="0"/>
    <x v="13"/>
    <x v="13"/>
    <x v="0"/>
    <x v="71"/>
    <x v="6"/>
    <x v="1"/>
  </r>
  <r>
    <x v="0"/>
    <x v="0"/>
    <x v="0"/>
    <x v="262"/>
    <x v="0"/>
    <x v="2"/>
    <x v="0"/>
    <x v="260"/>
    <x v="260"/>
    <x v="0"/>
    <x v="0"/>
    <x v="0"/>
    <x v="0"/>
    <x v="188"/>
    <x v="172"/>
    <x v="262"/>
    <x v="0"/>
    <x v="0"/>
    <x v="2"/>
    <x v="0"/>
    <x v="0"/>
    <x v="0"/>
    <x v="19"/>
    <x v="1"/>
    <x v="260"/>
    <x v="2"/>
    <x v="140"/>
    <x v="140"/>
    <x v="140"/>
    <x v="234"/>
    <x v="137"/>
    <x v="262"/>
    <x v="262"/>
    <x v="3"/>
    <x v="245"/>
    <x v="3"/>
    <x v="17"/>
    <x v="13"/>
    <x v="0"/>
    <x v="0"/>
    <x v="0"/>
    <x v="17"/>
    <x v="10"/>
    <x v="1"/>
    <x v="262"/>
    <x v="0"/>
    <x v="17"/>
    <x v="3"/>
    <x v="2"/>
    <x v="0"/>
    <x v="0"/>
    <x v="0"/>
    <x v="0"/>
    <x v="0"/>
    <x v="0"/>
    <x v="26"/>
    <x v="1"/>
    <x v="26"/>
    <x v="1"/>
    <x v="21"/>
    <x v="26"/>
    <x v="0"/>
    <x v="1"/>
    <x v="65"/>
    <x v="1"/>
    <x v="0"/>
    <x v="0"/>
    <x v="0"/>
    <x v="0"/>
    <x v="0"/>
    <x v="40"/>
    <x v="0"/>
    <x v="0"/>
    <x v="0"/>
    <x v="15"/>
    <x v="15"/>
    <x v="24"/>
    <x v="15"/>
    <x v="15"/>
    <x v="0"/>
    <x v="84"/>
    <x v="0"/>
    <x v="0"/>
  </r>
  <r>
    <x v="0"/>
    <x v="0"/>
    <x v="0"/>
    <x v="263"/>
    <x v="0"/>
    <x v="0"/>
    <x v="0"/>
    <x v="261"/>
    <x v="261"/>
    <x v="0"/>
    <x v="0"/>
    <x v="0"/>
    <x v="0"/>
    <x v="189"/>
    <x v="145"/>
    <x v="263"/>
    <x v="0"/>
    <x v="0"/>
    <x v="0"/>
    <x v="0"/>
    <x v="0"/>
    <x v="0"/>
    <x v="2"/>
    <x v="3"/>
    <x v="261"/>
    <x v="2"/>
    <x v="140"/>
    <x v="140"/>
    <x v="140"/>
    <x v="235"/>
    <x v="138"/>
    <x v="263"/>
    <x v="263"/>
    <x v="3"/>
    <x v="246"/>
    <x v="3"/>
    <x v="17"/>
    <x v="13"/>
    <x v="0"/>
    <x v="0"/>
    <x v="0"/>
    <x v="17"/>
    <x v="10"/>
    <x v="0"/>
    <x v="263"/>
    <x v="4"/>
    <x v="13"/>
    <x v="1"/>
    <x v="121"/>
    <x v="0"/>
    <x v="0"/>
    <x v="0"/>
    <x v="0"/>
    <x v="0"/>
    <x v="0"/>
    <x v="0"/>
    <x v="0"/>
    <x v="0"/>
    <x v="0"/>
    <x v="0"/>
    <x v="0"/>
    <x v="0"/>
    <x v="0"/>
    <x v="66"/>
    <x v="3"/>
    <x v="0"/>
    <x v="0"/>
    <x v="0"/>
    <x v="0"/>
    <x v="0"/>
    <x v="2"/>
    <x v="0"/>
    <x v="0"/>
    <x v="0"/>
    <x v="15"/>
    <x v="8"/>
    <x v="0"/>
    <x v="15"/>
    <x v="15"/>
    <x v="0"/>
    <x v="43"/>
    <x v="11"/>
    <x v="2"/>
  </r>
  <r>
    <x v="0"/>
    <x v="0"/>
    <x v="0"/>
    <x v="264"/>
    <x v="0"/>
    <x v="0"/>
    <x v="0"/>
    <x v="262"/>
    <x v="262"/>
    <x v="0"/>
    <x v="0"/>
    <x v="0"/>
    <x v="0"/>
    <x v="57"/>
    <x v="137"/>
    <x v="264"/>
    <x v="0"/>
    <x v="0"/>
    <x v="0"/>
    <x v="0"/>
    <x v="0"/>
    <x v="0"/>
    <x v="1"/>
    <x v="1"/>
    <x v="262"/>
    <x v="2"/>
    <x v="140"/>
    <x v="140"/>
    <x v="140"/>
    <x v="236"/>
    <x v="125"/>
    <x v="264"/>
    <x v="264"/>
    <x v="3"/>
    <x v="247"/>
    <x v="3"/>
    <x v="17"/>
    <x v="13"/>
    <x v="0"/>
    <x v="0"/>
    <x v="0"/>
    <x v="17"/>
    <x v="10"/>
    <x v="0"/>
    <x v="264"/>
    <x v="3"/>
    <x v="10"/>
    <x v="6"/>
    <x v="122"/>
    <x v="0"/>
    <x v="0"/>
    <x v="0"/>
    <x v="0"/>
    <x v="0"/>
    <x v="0"/>
    <x v="0"/>
    <x v="0"/>
    <x v="0"/>
    <x v="0"/>
    <x v="0"/>
    <x v="0"/>
    <x v="0"/>
    <x v="0"/>
    <x v="67"/>
    <x v="1"/>
    <x v="0"/>
    <x v="0"/>
    <x v="0"/>
    <x v="0"/>
    <x v="0"/>
    <x v="2"/>
    <x v="0"/>
    <x v="0"/>
    <x v="0"/>
    <x v="15"/>
    <x v="8"/>
    <x v="0"/>
    <x v="15"/>
    <x v="15"/>
    <x v="0"/>
    <x v="43"/>
    <x v="27"/>
    <x v="4"/>
  </r>
  <r>
    <x v="0"/>
    <x v="0"/>
    <x v="0"/>
    <x v="265"/>
    <x v="0"/>
    <x v="2"/>
    <x v="0"/>
    <x v="263"/>
    <x v="263"/>
    <x v="0"/>
    <x v="0"/>
    <x v="0"/>
    <x v="0"/>
    <x v="190"/>
    <x v="26"/>
    <x v="265"/>
    <x v="0"/>
    <x v="0"/>
    <x v="2"/>
    <x v="3"/>
    <x v="0"/>
    <x v="0"/>
    <x v="53"/>
    <x v="33"/>
    <x v="263"/>
    <x v="2"/>
    <x v="140"/>
    <x v="140"/>
    <x v="140"/>
    <x v="234"/>
    <x v="139"/>
    <x v="265"/>
    <x v="265"/>
    <x v="3"/>
    <x v="248"/>
    <x v="3"/>
    <x v="17"/>
    <x v="13"/>
    <x v="0"/>
    <x v="0"/>
    <x v="0"/>
    <x v="17"/>
    <x v="10"/>
    <x v="0"/>
    <x v="265"/>
    <x v="4"/>
    <x v="19"/>
    <x v="5"/>
    <x v="123"/>
    <x v="0"/>
    <x v="0"/>
    <x v="0"/>
    <x v="0"/>
    <x v="0"/>
    <x v="0"/>
    <x v="27"/>
    <x v="1"/>
    <x v="27"/>
    <x v="1"/>
    <x v="22"/>
    <x v="27"/>
    <x v="0"/>
    <x v="1"/>
    <x v="68"/>
    <x v="29"/>
    <x v="0"/>
    <x v="0"/>
    <x v="0"/>
    <x v="0"/>
    <x v="0"/>
    <x v="6"/>
    <x v="0"/>
    <x v="0"/>
    <x v="0"/>
    <x v="15"/>
    <x v="15"/>
    <x v="25"/>
    <x v="15"/>
    <x v="15"/>
    <x v="0"/>
    <x v="85"/>
    <x v="42"/>
    <x v="0"/>
  </r>
  <r>
    <x v="0"/>
    <x v="0"/>
    <x v="0"/>
    <x v="266"/>
    <x v="0"/>
    <x v="2"/>
    <x v="0"/>
    <x v="264"/>
    <x v="264"/>
    <x v="0"/>
    <x v="0"/>
    <x v="0"/>
    <x v="0"/>
    <x v="117"/>
    <x v="38"/>
    <x v="266"/>
    <x v="0"/>
    <x v="0"/>
    <x v="2"/>
    <x v="0"/>
    <x v="0"/>
    <x v="0"/>
    <x v="8"/>
    <x v="1"/>
    <x v="264"/>
    <x v="2"/>
    <x v="140"/>
    <x v="140"/>
    <x v="140"/>
    <x v="234"/>
    <x v="30"/>
    <x v="266"/>
    <x v="266"/>
    <x v="3"/>
    <x v="249"/>
    <x v="3"/>
    <x v="17"/>
    <x v="13"/>
    <x v="0"/>
    <x v="0"/>
    <x v="0"/>
    <x v="17"/>
    <x v="10"/>
    <x v="1"/>
    <x v="266"/>
    <x v="0"/>
    <x v="14"/>
    <x v="1"/>
    <x v="2"/>
    <x v="0"/>
    <x v="0"/>
    <x v="0"/>
    <x v="0"/>
    <x v="0"/>
    <x v="0"/>
    <x v="0"/>
    <x v="0"/>
    <x v="0"/>
    <x v="0"/>
    <x v="0"/>
    <x v="0"/>
    <x v="0"/>
    <x v="0"/>
    <x v="69"/>
    <x v="7"/>
    <x v="0"/>
    <x v="0"/>
    <x v="0"/>
    <x v="0"/>
    <x v="0"/>
    <x v="13"/>
    <x v="0"/>
    <x v="0"/>
    <x v="0"/>
    <x v="15"/>
    <x v="15"/>
    <x v="0"/>
    <x v="15"/>
    <x v="15"/>
    <x v="0"/>
    <x v="86"/>
    <x v="0"/>
    <x v="0"/>
  </r>
  <r>
    <x v="0"/>
    <x v="0"/>
    <x v="0"/>
    <x v="267"/>
    <x v="0"/>
    <x v="0"/>
    <x v="0"/>
    <x v="265"/>
    <x v="265"/>
    <x v="0"/>
    <x v="0"/>
    <x v="0"/>
    <x v="0"/>
    <x v="42"/>
    <x v="71"/>
    <x v="267"/>
    <x v="0"/>
    <x v="0"/>
    <x v="0"/>
    <x v="0"/>
    <x v="0"/>
    <x v="0"/>
    <x v="1"/>
    <x v="1"/>
    <x v="265"/>
    <x v="2"/>
    <x v="140"/>
    <x v="140"/>
    <x v="140"/>
    <x v="237"/>
    <x v="125"/>
    <x v="267"/>
    <x v="267"/>
    <x v="3"/>
    <x v="250"/>
    <x v="3"/>
    <x v="17"/>
    <x v="13"/>
    <x v="0"/>
    <x v="0"/>
    <x v="0"/>
    <x v="17"/>
    <x v="10"/>
    <x v="0"/>
    <x v="267"/>
    <x v="8"/>
    <x v="7"/>
    <x v="7"/>
    <x v="124"/>
    <x v="0"/>
    <x v="0"/>
    <x v="0"/>
    <x v="0"/>
    <x v="0"/>
    <x v="0"/>
    <x v="0"/>
    <x v="0"/>
    <x v="0"/>
    <x v="0"/>
    <x v="0"/>
    <x v="0"/>
    <x v="0"/>
    <x v="0"/>
    <x v="70"/>
    <x v="1"/>
    <x v="0"/>
    <x v="0"/>
    <x v="0"/>
    <x v="0"/>
    <x v="0"/>
    <x v="2"/>
    <x v="0"/>
    <x v="0"/>
    <x v="0"/>
    <x v="15"/>
    <x v="8"/>
    <x v="0"/>
    <x v="15"/>
    <x v="15"/>
    <x v="0"/>
    <x v="43"/>
    <x v="39"/>
    <x v="4"/>
  </r>
  <r>
    <x v="0"/>
    <x v="0"/>
    <x v="0"/>
    <x v="268"/>
    <x v="0"/>
    <x v="0"/>
    <x v="0"/>
    <x v="266"/>
    <x v="266"/>
    <x v="0"/>
    <x v="0"/>
    <x v="0"/>
    <x v="0"/>
    <x v="191"/>
    <x v="173"/>
    <x v="268"/>
    <x v="0"/>
    <x v="0"/>
    <x v="0"/>
    <x v="0"/>
    <x v="0"/>
    <x v="0"/>
    <x v="0"/>
    <x v="1"/>
    <x v="266"/>
    <x v="2"/>
    <x v="140"/>
    <x v="140"/>
    <x v="140"/>
    <x v="238"/>
    <x v="11"/>
    <x v="268"/>
    <x v="268"/>
    <x v="3"/>
    <x v="251"/>
    <x v="3"/>
    <x v="17"/>
    <x v="13"/>
    <x v="0"/>
    <x v="0"/>
    <x v="0"/>
    <x v="17"/>
    <x v="10"/>
    <x v="0"/>
    <x v="268"/>
    <x v="0"/>
    <x v="2"/>
    <x v="10"/>
    <x v="121"/>
    <x v="0"/>
    <x v="0"/>
    <x v="0"/>
    <x v="0"/>
    <x v="0"/>
    <x v="0"/>
    <x v="0"/>
    <x v="0"/>
    <x v="0"/>
    <x v="0"/>
    <x v="0"/>
    <x v="0"/>
    <x v="0"/>
    <x v="0"/>
    <x v="71"/>
    <x v="7"/>
    <x v="0"/>
    <x v="0"/>
    <x v="0"/>
    <x v="0"/>
    <x v="0"/>
    <x v="1"/>
    <x v="0"/>
    <x v="0"/>
    <x v="0"/>
    <x v="15"/>
    <x v="8"/>
    <x v="0"/>
    <x v="15"/>
    <x v="15"/>
    <x v="0"/>
    <x v="43"/>
    <x v="43"/>
    <x v="1"/>
  </r>
  <r>
    <x v="0"/>
    <x v="0"/>
    <x v="0"/>
    <x v="269"/>
    <x v="0"/>
    <x v="0"/>
    <x v="0"/>
    <x v="267"/>
    <x v="267"/>
    <x v="0"/>
    <x v="0"/>
    <x v="0"/>
    <x v="0"/>
    <x v="2"/>
    <x v="3"/>
    <x v="269"/>
    <x v="0"/>
    <x v="0"/>
    <x v="0"/>
    <x v="0"/>
    <x v="0"/>
    <x v="0"/>
    <x v="1"/>
    <x v="1"/>
    <x v="267"/>
    <x v="2"/>
    <x v="140"/>
    <x v="140"/>
    <x v="140"/>
    <x v="1"/>
    <x v="2"/>
    <x v="269"/>
    <x v="269"/>
    <x v="16"/>
    <x v="252"/>
    <x v="16"/>
    <x v="17"/>
    <x v="13"/>
    <x v="0"/>
    <x v="0"/>
    <x v="0"/>
    <x v="17"/>
    <x v="10"/>
    <x v="0"/>
    <x v="269"/>
    <x v="0"/>
    <x v="10"/>
    <x v="10"/>
    <x v="125"/>
    <x v="0"/>
    <x v="0"/>
    <x v="0"/>
    <x v="0"/>
    <x v="0"/>
    <x v="0"/>
    <x v="0"/>
    <x v="0"/>
    <x v="0"/>
    <x v="0"/>
    <x v="0"/>
    <x v="0"/>
    <x v="0"/>
    <x v="0"/>
    <x v="72"/>
    <x v="7"/>
    <x v="0"/>
    <x v="0"/>
    <x v="0"/>
    <x v="0"/>
    <x v="0"/>
    <x v="1"/>
    <x v="0"/>
    <x v="0"/>
    <x v="0"/>
    <x v="15"/>
    <x v="8"/>
    <x v="0"/>
    <x v="15"/>
    <x v="15"/>
    <x v="0"/>
    <x v="43"/>
    <x v="11"/>
    <x v="2"/>
  </r>
  <r>
    <x v="0"/>
    <x v="0"/>
    <x v="0"/>
    <x v="270"/>
    <x v="0"/>
    <x v="2"/>
    <x v="0"/>
    <x v="268"/>
    <x v="268"/>
    <x v="0"/>
    <x v="0"/>
    <x v="0"/>
    <x v="0"/>
    <x v="130"/>
    <x v="174"/>
    <x v="270"/>
    <x v="0"/>
    <x v="0"/>
    <x v="0"/>
    <x v="0"/>
    <x v="0"/>
    <x v="0"/>
    <x v="8"/>
    <x v="10"/>
    <x v="268"/>
    <x v="2"/>
    <x v="140"/>
    <x v="140"/>
    <x v="140"/>
    <x v="239"/>
    <x v="140"/>
    <x v="270"/>
    <x v="270"/>
    <x v="3"/>
    <x v="253"/>
    <x v="3"/>
    <x v="17"/>
    <x v="13"/>
    <x v="0"/>
    <x v="0"/>
    <x v="0"/>
    <x v="17"/>
    <x v="10"/>
    <x v="0"/>
    <x v="270"/>
    <x v="4"/>
    <x v="20"/>
    <x v="9"/>
    <x v="126"/>
    <x v="0"/>
    <x v="0"/>
    <x v="0"/>
    <x v="0"/>
    <x v="0"/>
    <x v="0"/>
    <x v="28"/>
    <x v="1"/>
    <x v="28"/>
    <x v="1"/>
    <x v="23"/>
    <x v="28"/>
    <x v="0"/>
    <x v="1"/>
    <x v="73"/>
    <x v="0"/>
    <x v="0"/>
    <x v="0"/>
    <x v="0"/>
    <x v="0"/>
    <x v="0"/>
    <x v="40"/>
    <x v="0"/>
    <x v="0"/>
    <x v="0"/>
    <x v="15"/>
    <x v="15"/>
    <x v="26"/>
    <x v="15"/>
    <x v="15"/>
    <x v="0"/>
    <x v="87"/>
    <x v="35"/>
    <x v="2"/>
  </r>
  <r>
    <x v="0"/>
    <x v="0"/>
    <x v="0"/>
    <x v="271"/>
    <x v="0"/>
    <x v="0"/>
    <x v="0"/>
    <x v="269"/>
    <x v="269"/>
    <x v="0"/>
    <x v="0"/>
    <x v="0"/>
    <x v="0"/>
    <x v="114"/>
    <x v="175"/>
    <x v="271"/>
    <x v="0"/>
    <x v="0"/>
    <x v="0"/>
    <x v="0"/>
    <x v="0"/>
    <x v="0"/>
    <x v="0"/>
    <x v="0"/>
    <x v="269"/>
    <x v="2"/>
    <x v="141"/>
    <x v="141"/>
    <x v="141"/>
    <x v="240"/>
    <x v="1"/>
    <x v="271"/>
    <x v="271"/>
    <x v="2"/>
    <x v="254"/>
    <x v="2"/>
    <x v="17"/>
    <x v="13"/>
    <x v="0"/>
    <x v="0"/>
    <x v="0"/>
    <x v="17"/>
    <x v="10"/>
    <x v="0"/>
    <x v="271"/>
    <x v="0"/>
    <x v="3"/>
    <x v="2"/>
    <x v="2"/>
    <x v="0"/>
    <x v="0"/>
    <x v="0"/>
    <x v="0"/>
    <x v="0"/>
    <x v="0"/>
    <x v="0"/>
    <x v="0"/>
    <x v="0"/>
    <x v="0"/>
    <x v="0"/>
    <x v="0"/>
    <x v="0"/>
    <x v="0"/>
    <x v="0"/>
    <x v="1"/>
    <x v="0"/>
    <x v="0"/>
    <x v="0"/>
    <x v="0"/>
    <x v="0"/>
    <x v="11"/>
    <x v="0"/>
    <x v="0"/>
    <x v="0"/>
    <x v="15"/>
    <x v="7"/>
    <x v="0"/>
    <x v="15"/>
    <x v="15"/>
    <x v="0"/>
    <x v="42"/>
    <x v="6"/>
    <x v="1"/>
  </r>
  <r>
    <x v="0"/>
    <x v="0"/>
    <x v="0"/>
    <x v="272"/>
    <x v="0"/>
    <x v="0"/>
    <x v="0"/>
    <x v="270"/>
    <x v="270"/>
    <x v="0"/>
    <x v="0"/>
    <x v="0"/>
    <x v="0"/>
    <x v="192"/>
    <x v="115"/>
    <x v="272"/>
    <x v="0"/>
    <x v="0"/>
    <x v="0"/>
    <x v="0"/>
    <x v="0"/>
    <x v="0"/>
    <x v="54"/>
    <x v="4"/>
    <x v="270"/>
    <x v="2"/>
    <x v="141"/>
    <x v="141"/>
    <x v="141"/>
    <x v="1"/>
    <x v="141"/>
    <x v="272"/>
    <x v="272"/>
    <x v="15"/>
    <x v="255"/>
    <x v="15"/>
    <x v="17"/>
    <x v="13"/>
    <x v="0"/>
    <x v="0"/>
    <x v="0"/>
    <x v="17"/>
    <x v="10"/>
    <x v="0"/>
    <x v="272"/>
    <x v="0"/>
    <x v="9"/>
    <x v="1"/>
    <x v="2"/>
    <x v="0"/>
    <x v="0"/>
    <x v="0"/>
    <x v="0"/>
    <x v="0"/>
    <x v="0"/>
    <x v="0"/>
    <x v="0"/>
    <x v="0"/>
    <x v="0"/>
    <x v="0"/>
    <x v="0"/>
    <x v="0"/>
    <x v="0"/>
    <x v="0"/>
    <x v="33"/>
    <x v="0"/>
    <x v="0"/>
    <x v="0"/>
    <x v="0"/>
    <x v="0"/>
    <x v="0"/>
    <x v="0"/>
    <x v="0"/>
    <x v="0"/>
    <x v="15"/>
    <x v="7"/>
    <x v="0"/>
    <x v="15"/>
    <x v="15"/>
    <x v="0"/>
    <x v="42"/>
    <x v="44"/>
    <x v="0"/>
  </r>
  <r>
    <x v="0"/>
    <x v="0"/>
    <x v="0"/>
    <x v="273"/>
    <x v="0"/>
    <x v="0"/>
    <x v="0"/>
    <x v="271"/>
    <x v="271"/>
    <x v="0"/>
    <x v="0"/>
    <x v="0"/>
    <x v="0"/>
    <x v="193"/>
    <x v="176"/>
    <x v="273"/>
    <x v="0"/>
    <x v="0"/>
    <x v="0"/>
    <x v="0"/>
    <x v="2"/>
    <x v="0"/>
    <x v="0"/>
    <x v="1"/>
    <x v="271"/>
    <x v="9"/>
    <x v="142"/>
    <x v="142"/>
    <x v="142"/>
    <x v="241"/>
    <x v="68"/>
    <x v="273"/>
    <x v="273"/>
    <x v="3"/>
    <x v="256"/>
    <x v="3"/>
    <x v="17"/>
    <x v="13"/>
    <x v="0"/>
    <x v="0"/>
    <x v="0"/>
    <x v="17"/>
    <x v="10"/>
    <x v="1"/>
    <x v="273"/>
    <x v="0"/>
    <x v="17"/>
    <x v="11"/>
    <x v="2"/>
    <x v="0"/>
    <x v="0"/>
    <x v="0"/>
    <x v="0"/>
    <x v="0"/>
    <x v="0"/>
    <x v="0"/>
    <x v="0"/>
    <x v="0"/>
    <x v="0"/>
    <x v="0"/>
    <x v="0"/>
    <x v="0"/>
    <x v="0"/>
    <x v="0"/>
    <x v="1"/>
    <x v="0"/>
    <x v="0"/>
    <x v="0"/>
    <x v="0"/>
    <x v="0"/>
    <x v="20"/>
    <x v="0"/>
    <x v="0"/>
    <x v="0"/>
    <x v="15"/>
    <x v="7"/>
    <x v="0"/>
    <x v="15"/>
    <x v="15"/>
    <x v="0"/>
    <x v="42"/>
    <x v="39"/>
    <x v="2"/>
  </r>
  <r>
    <x v="0"/>
    <x v="0"/>
    <x v="0"/>
    <x v="274"/>
    <x v="0"/>
    <x v="0"/>
    <x v="0"/>
    <x v="272"/>
    <x v="272"/>
    <x v="0"/>
    <x v="0"/>
    <x v="0"/>
    <x v="0"/>
    <x v="194"/>
    <x v="177"/>
    <x v="274"/>
    <x v="0"/>
    <x v="0"/>
    <x v="0"/>
    <x v="0"/>
    <x v="2"/>
    <x v="0"/>
    <x v="12"/>
    <x v="0"/>
    <x v="272"/>
    <x v="9"/>
    <x v="142"/>
    <x v="142"/>
    <x v="142"/>
    <x v="242"/>
    <x v="142"/>
    <x v="274"/>
    <x v="274"/>
    <x v="5"/>
    <x v="257"/>
    <x v="5"/>
    <x v="22"/>
    <x v="13"/>
    <x v="0"/>
    <x v="0"/>
    <x v="0"/>
    <x v="22"/>
    <x v="10"/>
    <x v="0"/>
    <x v="274"/>
    <x v="0"/>
    <x v="16"/>
    <x v="5"/>
    <x v="2"/>
    <x v="0"/>
    <x v="0"/>
    <x v="0"/>
    <x v="0"/>
    <x v="0"/>
    <x v="0"/>
    <x v="0"/>
    <x v="0"/>
    <x v="0"/>
    <x v="0"/>
    <x v="0"/>
    <x v="0"/>
    <x v="0"/>
    <x v="0"/>
    <x v="0"/>
    <x v="15"/>
    <x v="0"/>
    <x v="0"/>
    <x v="0"/>
    <x v="0"/>
    <x v="0"/>
    <x v="5"/>
    <x v="0"/>
    <x v="0"/>
    <x v="0"/>
    <x v="19"/>
    <x v="7"/>
    <x v="0"/>
    <x v="19"/>
    <x v="19"/>
    <x v="0"/>
    <x v="88"/>
    <x v="17"/>
    <x v="4"/>
  </r>
  <r>
    <x v="0"/>
    <x v="0"/>
    <x v="0"/>
    <x v="275"/>
    <x v="0"/>
    <x v="0"/>
    <x v="0"/>
    <x v="273"/>
    <x v="273"/>
    <x v="0"/>
    <x v="0"/>
    <x v="1"/>
    <x v="0"/>
    <x v="195"/>
    <x v="178"/>
    <x v="275"/>
    <x v="0"/>
    <x v="0"/>
    <x v="1"/>
    <x v="1"/>
    <x v="0"/>
    <x v="0"/>
    <x v="52"/>
    <x v="26"/>
    <x v="273"/>
    <x v="3"/>
    <x v="143"/>
    <x v="143"/>
    <x v="143"/>
    <x v="243"/>
    <x v="143"/>
    <x v="275"/>
    <x v="275"/>
    <x v="5"/>
    <x v="258"/>
    <x v="5"/>
    <x v="25"/>
    <x v="13"/>
    <x v="0"/>
    <x v="0"/>
    <x v="0"/>
    <x v="24"/>
    <x v="10"/>
    <x v="0"/>
    <x v="275"/>
    <x v="0"/>
    <x v="9"/>
    <x v="10"/>
    <x v="18"/>
    <x v="0"/>
    <x v="0"/>
    <x v="0"/>
    <x v="0"/>
    <x v="0"/>
    <x v="0"/>
    <x v="0"/>
    <x v="0"/>
    <x v="0"/>
    <x v="0"/>
    <x v="0"/>
    <x v="0"/>
    <x v="0"/>
    <x v="0"/>
    <x v="74"/>
    <x v="44"/>
    <x v="0"/>
    <x v="0"/>
    <x v="0"/>
    <x v="0"/>
    <x v="0"/>
    <x v="5"/>
    <x v="0"/>
    <x v="0"/>
    <x v="0"/>
    <x v="1"/>
    <x v="4"/>
    <x v="0"/>
    <x v="1"/>
    <x v="1"/>
    <x v="0"/>
    <x v="8"/>
    <x v="3"/>
    <x v="2"/>
  </r>
  <r>
    <x v="0"/>
    <x v="0"/>
    <x v="0"/>
    <x v="276"/>
    <x v="0"/>
    <x v="0"/>
    <x v="0"/>
    <x v="274"/>
    <x v="274"/>
    <x v="0"/>
    <x v="0"/>
    <x v="0"/>
    <x v="0"/>
    <x v="47"/>
    <x v="147"/>
    <x v="276"/>
    <x v="0"/>
    <x v="0"/>
    <x v="0"/>
    <x v="0"/>
    <x v="0"/>
    <x v="0"/>
    <x v="28"/>
    <x v="17"/>
    <x v="274"/>
    <x v="4"/>
    <x v="144"/>
    <x v="144"/>
    <x v="144"/>
    <x v="244"/>
    <x v="144"/>
    <x v="276"/>
    <x v="276"/>
    <x v="5"/>
    <x v="259"/>
    <x v="5"/>
    <x v="17"/>
    <x v="13"/>
    <x v="0"/>
    <x v="0"/>
    <x v="0"/>
    <x v="17"/>
    <x v="10"/>
    <x v="0"/>
    <x v="276"/>
    <x v="0"/>
    <x v="14"/>
    <x v="6"/>
    <x v="18"/>
    <x v="0"/>
    <x v="0"/>
    <x v="0"/>
    <x v="0"/>
    <x v="0"/>
    <x v="0"/>
    <x v="0"/>
    <x v="0"/>
    <x v="0"/>
    <x v="0"/>
    <x v="0"/>
    <x v="0"/>
    <x v="0"/>
    <x v="0"/>
    <x v="75"/>
    <x v="0"/>
    <x v="0"/>
    <x v="0"/>
    <x v="0"/>
    <x v="0"/>
    <x v="0"/>
    <x v="2"/>
    <x v="0"/>
    <x v="0"/>
    <x v="0"/>
    <x v="1"/>
    <x v="6"/>
    <x v="0"/>
    <x v="1"/>
    <x v="1"/>
    <x v="0"/>
    <x v="49"/>
    <x v="3"/>
    <x v="2"/>
  </r>
  <r>
    <x v="0"/>
    <x v="0"/>
    <x v="0"/>
    <x v="277"/>
    <x v="0"/>
    <x v="0"/>
    <x v="0"/>
    <x v="275"/>
    <x v="275"/>
    <x v="0"/>
    <x v="0"/>
    <x v="1"/>
    <x v="0"/>
    <x v="196"/>
    <x v="20"/>
    <x v="277"/>
    <x v="0"/>
    <x v="0"/>
    <x v="1"/>
    <x v="1"/>
    <x v="0"/>
    <x v="0"/>
    <x v="4"/>
    <x v="0"/>
    <x v="275"/>
    <x v="10"/>
    <x v="145"/>
    <x v="145"/>
    <x v="145"/>
    <x v="245"/>
    <x v="36"/>
    <x v="277"/>
    <x v="277"/>
    <x v="5"/>
    <x v="260"/>
    <x v="5"/>
    <x v="16"/>
    <x v="13"/>
    <x v="0"/>
    <x v="0"/>
    <x v="0"/>
    <x v="16"/>
    <x v="10"/>
    <x v="0"/>
    <x v="277"/>
    <x v="0"/>
    <x v="2"/>
    <x v="9"/>
    <x v="18"/>
    <x v="0"/>
    <x v="0"/>
    <x v="0"/>
    <x v="0"/>
    <x v="0"/>
    <x v="0"/>
    <x v="0"/>
    <x v="0"/>
    <x v="0"/>
    <x v="0"/>
    <x v="0"/>
    <x v="0"/>
    <x v="0"/>
    <x v="0"/>
    <x v="76"/>
    <x v="11"/>
    <x v="0"/>
    <x v="0"/>
    <x v="0"/>
    <x v="0"/>
    <x v="0"/>
    <x v="3"/>
    <x v="0"/>
    <x v="0"/>
    <x v="0"/>
    <x v="14"/>
    <x v="7"/>
    <x v="0"/>
    <x v="14"/>
    <x v="14"/>
    <x v="0"/>
    <x v="35"/>
    <x v="3"/>
    <x v="5"/>
  </r>
  <r>
    <x v="0"/>
    <x v="0"/>
    <x v="0"/>
    <x v="278"/>
    <x v="0"/>
    <x v="0"/>
    <x v="0"/>
    <x v="276"/>
    <x v="276"/>
    <x v="0"/>
    <x v="0"/>
    <x v="1"/>
    <x v="0"/>
    <x v="2"/>
    <x v="75"/>
    <x v="278"/>
    <x v="0"/>
    <x v="0"/>
    <x v="0"/>
    <x v="1"/>
    <x v="0"/>
    <x v="0"/>
    <x v="35"/>
    <x v="9"/>
    <x v="276"/>
    <x v="24"/>
    <x v="146"/>
    <x v="146"/>
    <x v="146"/>
    <x v="246"/>
    <x v="94"/>
    <x v="278"/>
    <x v="278"/>
    <x v="3"/>
    <x v="261"/>
    <x v="3"/>
    <x v="16"/>
    <x v="13"/>
    <x v="0"/>
    <x v="0"/>
    <x v="0"/>
    <x v="16"/>
    <x v="10"/>
    <x v="0"/>
    <x v="278"/>
    <x v="0"/>
    <x v="0"/>
    <x v="3"/>
    <x v="2"/>
    <x v="0"/>
    <x v="0"/>
    <x v="0"/>
    <x v="0"/>
    <x v="0"/>
    <x v="0"/>
    <x v="0"/>
    <x v="0"/>
    <x v="0"/>
    <x v="0"/>
    <x v="0"/>
    <x v="0"/>
    <x v="0"/>
    <x v="0"/>
    <x v="77"/>
    <x v="32"/>
    <x v="0"/>
    <x v="0"/>
    <x v="0"/>
    <x v="0"/>
    <x v="0"/>
    <x v="3"/>
    <x v="0"/>
    <x v="0"/>
    <x v="0"/>
    <x v="1"/>
    <x v="8"/>
    <x v="0"/>
    <x v="1"/>
    <x v="1"/>
    <x v="0"/>
    <x v="45"/>
    <x v="1"/>
    <x v="1"/>
  </r>
  <r>
    <x v="0"/>
    <x v="0"/>
    <x v="0"/>
    <x v="279"/>
    <x v="0"/>
    <x v="0"/>
    <x v="0"/>
    <x v="277"/>
    <x v="277"/>
    <x v="0"/>
    <x v="0"/>
    <x v="0"/>
    <x v="0"/>
    <x v="197"/>
    <x v="179"/>
    <x v="279"/>
    <x v="0"/>
    <x v="0"/>
    <x v="0"/>
    <x v="0"/>
    <x v="0"/>
    <x v="0"/>
    <x v="1"/>
    <x v="1"/>
    <x v="277"/>
    <x v="0"/>
    <x v="147"/>
    <x v="147"/>
    <x v="147"/>
    <x v="247"/>
    <x v="2"/>
    <x v="279"/>
    <x v="279"/>
    <x v="15"/>
    <x v="262"/>
    <x v="15"/>
    <x v="17"/>
    <x v="13"/>
    <x v="0"/>
    <x v="0"/>
    <x v="0"/>
    <x v="17"/>
    <x v="10"/>
    <x v="0"/>
    <x v="279"/>
    <x v="0"/>
    <x v="2"/>
    <x v="10"/>
    <x v="21"/>
    <x v="0"/>
    <x v="0"/>
    <x v="0"/>
    <x v="0"/>
    <x v="0"/>
    <x v="0"/>
    <x v="0"/>
    <x v="0"/>
    <x v="0"/>
    <x v="0"/>
    <x v="0"/>
    <x v="0"/>
    <x v="0"/>
    <x v="0"/>
    <x v="0"/>
    <x v="2"/>
    <x v="0"/>
    <x v="0"/>
    <x v="0"/>
    <x v="0"/>
    <x v="0"/>
    <x v="1"/>
    <x v="0"/>
    <x v="0"/>
    <x v="0"/>
    <x v="1"/>
    <x v="6"/>
    <x v="0"/>
    <x v="1"/>
    <x v="1"/>
    <x v="0"/>
    <x v="49"/>
    <x v="19"/>
    <x v="4"/>
  </r>
  <r>
    <x v="0"/>
    <x v="0"/>
    <x v="0"/>
    <x v="280"/>
    <x v="0"/>
    <x v="0"/>
    <x v="0"/>
    <x v="278"/>
    <x v="278"/>
    <x v="0"/>
    <x v="0"/>
    <x v="0"/>
    <x v="0"/>
    <x v="198"/>
    <x v="180"/>
    <x v="280"/>
    <x v="0"/>
    <x v="0"/>
    <x v="0"/>
    <x v="0"/>
    <x v="0"/>
    <x v="0"/>
    <x v="1"/>
    <x v="1"/>
    <x v="278"/>
    <x v="4"/>
    <x v="148"/>
    <x v="148"/>
    <x v="148"/>
    <x v="1"/>
    <x v="125"/>
    <x v="280"/>
    <x v="280"/>
    <x v="15"/>
    <x v="263"/>
    <x v="15"/>
    <x v="17"/>
    <x v="13"/>
    <x v="0"/>
    <x v="0"/>
    <x v="0"/>
    <x v="17"/>
    <x v="10"/>
    <x v="0"/>
    <x v="280"/>
    <x v="4"/>
    <x v="2"/>
    <x v="4"/>
    <x v="42"/>
    <x v="0"/>
    <x v="0"/>
    <x v="0"/>
    <x v="0"/>
    <x v="0"/>
    <x v="0"/>
    <x v="0"/>
    <x v="0"/>
    <x v="0"/>
    <x v="0"/>
    <x v="0"/>
    <x v="0"/>
    <x v="0"/>
    <x v="0"/>
    <x v="0"/>
    <x v="1"/>
    <x v="0"/>
    <x v="0"/>
    <x v="0"/>
    <x v="0"/>
    <x v="0"/>
    <x v="2"/>
    <x v="0"/>
    <x v="0"/>
    <x v="0"/>
    <x v="15"/>
    <x v="7"/>
    <x v="0"/>
    <x v="15"/>
    <x v="15"/>
    <x v="0"/>
    <x v="42"/>
    <x v="19"/>
    <x v="4"/>
  </r>
  <r>
    <x v="0"/>
    <x v="0"/>
    <x v="0"/>
    <x v="281"/>
    <x v="0"/>
    <x v="0"/>
    <x v="0"/>
    <x v="279"/>
    <x v="279"/>
    <x v="0"/>
    <x v="0"/>
    <x v="0"/>
    <x v="0"/>
    <x v="199"/>
    <x v="181"/>
    <x v="281"/>
    <x v="0"/>
    <x v="0"/>
    <x v="0"/>
    <x v="0"/>
    <x v="0"/>
    <x v="0"/>
    <x v="28"/>
    <x v="20"/>
    <x v="279"/>
    <x v="4"/>
    <x v="148"/>
    <x v="148"/>
    <x v="148"/>
    <x v="248"/>
    <x v="145"/>
    <x v="281"/>
    <x v="281"/>
    <x v="15"/>
    <x v="263"/>
    <x v="15"/>
    <x v="17"/>
    <x v="13"/>
    <x v="0"/>
    <x v="0"/>
    <x v="0"/>
    <x v="17"/>
    <x v="10"/>
    <x v="0"/>
    <x v="281"/>
    <x v="4"/>
    <x v="2"/>
    <x v="4"/>
    <x v="127"/>
    <x v="0"/>
    <x v="0"/>
    <x v="0"/>
    <x v="0"/>
    <x v="0"/>
    <x v="0"/>
    <x v="0"/>
    <x v="0"/>
    <x v="0"/>
    <x v="0"/>
    <x v="0"/>
    <x v="0"/>
    <x v="0"/>
    <x v="0"/>
    <x v="0"/>
    <x v="1"/>
    <x v="0"/>
    <x v="0"/>
    <x v="0"/>
    <x v="0"/>
    <x v="0"/>
    <x v="2"/>
    <x v="0"/>
    <x v="0"/>
    <x v="0"/>
    <x v="15"/>
    <x v="7"/>
    <x v="0"/>
    <x v="15"/>
    <x v="15"/>
    <x v="0"/>
    <x v="42"/>
    <x v="19"/>
    <x v="4"/>
  </r>
  <r>
    <x v="0"/>
    <x v="0"/>
    <x v="0"/>
    <x v="282"/>
    <x v="0"/>
    <x v="0"/>
    <x v="0"/>
    <x v="280"/>
    <x v="280"/>
    <x v="0"/>
    <x v="0"/>
    <x v="0"/>
    <x v="0"/>
    <x v="189"/>
    <x v="182"/>
    <x v="282"/>
    <x v="0"/>
    <x v="0"/>
    <x v="0"/>
    <x v="0"/>
    <x v="0"/>
    <x v="0"/>
    <x v="0"/>
    <x v="10"/>
    <x v="280"/>
    <x v="17"/>
    <x v="149"/>
    <x v="149"/>
    <x v="149"/>
    <x v="249"/>
    <x v="103"/>
    <x v="282"/>
    <x v="282"/>
    <x v="3"/>
    <x v="264"/>
    <x v="3"/>
    <x v="14"/>
    <x v="13"/>
    <x v="0"/>
    <x v="0"/>
    <x v="0"/>
    <x v="14"/>
    <x v="10"/>
    <x v="0"/>
    <x v="282"/>
    <x v="0"/>
    <x v="1"/>
    <x v="2"/>
    <x v="128"/>
    <x v="0"/>
    <x v="0"/>
    <x v="0"/>
    <x v="0"/>
    <x v="0"/>
    <x v="0"/>
    <x v="0"/>
    <x v="0"/>
    <x v="0"/>
    <x v="0"/>
    <x v="0"/>
    <x v="0"/>
    <x v="0"/>
    <x v="0"/>
    <x v="0"/>
    <x v="0"/>
    <x v="0"/>
    <x v="0"/>
    <x v="0"/>
    <x v="0"/>
    <x v="0"/>
    <x v="20"/>
    <x v="0"/>
    <x v="0"/>
    <x v="0"/>
    <x v="12"/>
    <x v="7"/>
    <x v="0"/>
    <x v="12"/>
    <x v="12"/>
    <x v="0"/>
    <x v="24"/>
    <x v="30"/>
    <x v="4"/>
  </r>
  <r>
    <x v="0"/>
    <x v="0"/>
    <x v="0"/>
    <x v="283"/>
    <x v="0"/>
    <x v="0"/>
    <x v="0"/>
    <x v="281"/>
    <x v="281"/>
    <x v="0"/>
    <x v="0"/>
    <x v="0"/>
    <x v="0"/>
    <x v="200"/>
    <x v="2"/>
    <x v="283"/>
    <x v="0"/>
    <x v="0"/>
    <x v="0"/>
    <x v="0"/>
    <x v="0"/>
    <x v="0"/>
    <x v="2"/>
    <x v="18"/>
    <x v="281"/>
    <x v="9"/>
    <x v="150"/>
    <x v="150"/>
    <x v="150"/>
    <x v="250"/>
    <x v="51"/>
    <x v="283"/>
    <x v="283"/>
    <x v="16"/>
    <x v="265"/>
    <x v="16"/>
    <x v="17"/>
    <x v="13"/>
    <x v="0"/>
    <x v="0"/>
    <x v="0"/>
    <x v="17"/>
    <x v="10"/>
    <x v="0"/>
    <x v="283"/>
    <x v="0"/>
    <x v="21"/>
    <x v="7"/>
    <x v="129"/>
    <x v="0"/>
    <x v="0"/>
    <x v="0"/>
    <x v="0"/>
    <x v="0"/>
    <x v="0"/>
    <x v="0"/>
    <x v="0"/>
    <x v="0"/>
    <x v="0"/>
    <x v="0"/>
    <x v="0"/>
    <x v="0"/>
    <x v="0"/>
    <x v="0"/>
    <x v="3"/>
    <x v="13"/>
    <x v="11"/>
    <x v="0"/>
    <x v="11"/>
    <x v="11"/>
    <x v="0"/>
    <x v="0"/>
    <x v="0"/>
    <x v="0"/>
    <x v="1"/>
    <x v="6"/>
    <x v="0"/>
    <x v="1"/>
    <x v="1"/>
    <x v="0"/>
    <x v="49"/>
    <x v="7"/>
    <x v="1"/>
  </r>
  <r>
    <x v="0"/>
    <x v="0"/>
    <x v="0"/>
    <x v="284"/>
    <x v="0"/>
    <x v="0"/>
    <x v="0"/>
    <x v="282"/>
    <x v="282"/>
    <x v="0"/>
    <x v="0"/>
    <x v="0"/>
    <x v="0"/>
    <x v="201"/>
    <x v="183"/>
    <x v="284"/>
    <x v="0"/>
    <x v="0"/>
    <x v="0"/>
    <x v="0"/>
    <x v="0"/>
    <x v="0"/>
    <x v="49"/>
    <x v="30"/>
    <x v="282"/>
    <x v="9"/>
    <x v="150"/>
    <x v="150"/>
    <x v="150"/>
    <x v="251"/>
    <x v="146"/>
    <x v="284"/>
    <x v="284"/>
    <x v="2"/>
    <x v="266"/>
    <x v="2"/>
    <x v="24"/>
    <x v="13"/>
    <x v="0"/>
    <x v="0"/>
    <x v="0"/>
    <x v="12"/>
    <x v="10"/>
    <x v="0"/>
    <x v="284"/>
    <x v="25"/>
    <x v="17"/>
    <x v="9"/>
    <x v="130"/>
    <x v="0"/>
    <x v="0"/>
    <x v="0"/>
    <x v="0"/>
    <x v="0"/>
    <x v="0"/>
    <x v="0"/>
    <x v="0"/>
    <x v="0"/>
    <x v="0"/>
    <x v="0"/>
    <x v="0"/>
    <x v="0"/>
    <x v="0"/>
    <x v="78"/>
    <x v="1"/>
    <x v="0"/>
    <x v="0"/>
    <x v="0"/>
    <x v="0"/>
    <x v="0"/>
    <x v="2"/>
    <x v="0"/>
    <x v="0"/>
    <x v="0"/>
    <x v="22"/>
    <x v="7"/>
    <x v="0"/>
    <x v="22"/>
    <x v="22"/>
    <x v="0"/>
    <x v="89"/>
    <x v="3"/>
    <x v="2"/>
  </r>
  <r>
    <x v="0"/>
    <x v="0"/>
    <x v="0"/>
    <x v="285"/>
    <x v="0"/>
    <x v="0"/>
    <x v="0"/>
    <x v="283"/>
    <x v="283"/>
    <x v="0"/>
    <x v="0"/>
    <x v="0"/>
    <x v="0"/>
    <x v="170"/>
    <x v="184"/>
    <x v="285"/>
    <x v="0"/>
    <x v="0"/>
    <x v="0"/>
    <x v="0"/>
    <x v="0"/>
    <x v="0"/>
    <x v="2"/>
    <x v="18"/>
    <x v="283"/>
    <x v="9"/>
    <x v="150"/>
    <x v="150"/>
    <x v="150"/>
    <x v="252"/>
    <x v="51"/>
    <x v="285"/>
    <x v="285"/>
    <x v="16"/>
    <x v="267"/>
    <x v="16"/>
    <x v="17"/>
    <x v="13"/>
    <x v="0"/>
    <x v="0"/>
    <x v="0"/>
    <x v="17"/>
    <x v="10"/>
    <x v="0"/>
    <x v="285"/>
    <x v="0"/>
    <x v="14"/>
    <x v="2"/>
    <x v="5"/>
    <x v="0"/>
    <x v="0"/>
    <x v="0"/>
    <x v="0"/>
    <x v="0"/>
    <x v="0"/>
    <x v="0"/>
    <x v="0"/>
    <x v="0"/>
    <x v="0"/>
    <x v="0"/>
    <x v="0"/>
    <x v="0"/>
    <x v="0"/>
    <x v="0"/>
    <x v="55"/>
    <x v="0"/>
    <x v="0"/>
    <x v="0"/>
    <x v="0"/>
    <x v="0"/>
    <x v="0"/>
    <x v="0"/>
    <x v="0"/>
    <x v="0"/>
    <x v="1"/>
    <x v="7"/>
    <x v="0"/>
    <x v="1"/>
    <x v="1"/>
    <x v="0"/>
    <x v="21"/>
    <x v="1"/>
    <x v="1"/>
  </r>
  <r>
    <x v="0"/>
    <x v="0"/>
    <x v="0"/>
    <x v="286"/>
    <x v="0"/>
    <x v="0"/>
    <x v="0"/>
    <x v="284"/>
    <x v="284"/>
    <x v="0"/>
    <x v="0"/>
    <x v="1"/>
    <x v="0"/>
    <x v="202"/>
    <x v="185"/>
    <x v="286"/>
    <x v="0"/>
    <x v="0"/>
    <x v="1"/>
    <x v="1"/>
    <x v="0"/>
    <x v="1"/>
    <x v="4"/>
    <x v="0"/>
    <x v="284"/>
    <x v="10"/>
    <x v="151"/>
    <x v="151"/>
    <x v="151"/>
    <x v="253"/>
    <x v="36"/>
    <x v="286"/>
    <x v="286"/>
    <x v="5"/>
    <x v="268"/>
    <x v="5"/>
    <x v="16"/>
    <x v="13"/>
    <x v="0"/>
    <x v="0"/>
    <x v="0"/>
    <x v="16"/>
    <x v="10"/>
    <x v="0"/>
    <x v="286"/>
    <x v="0"/>
    <x v="16"/>
    <x v="1"/>
    <x v="18"/>
    <x v="0"/>
    <x v="0"/>
    <x v="0"/>
    <x v="0"/>
    <x v="0"/>
    <x v="0"/>
    <x v="0"/>
    <x v="0"/>
    <x v="0"/>
    <x v="0"/>
    <x v="0"/>
    <x v="0"/>
    <x v="0"/>
    <x v="0"/>
    <x v="0"/>
    <x v="23"/>
    <x v="0"/>
    <x v="0"/>
    <x v="0"/>
    <x v="0"/>
    <x v="0"/>
    <x v="3"/>
    <x v="0"/>
    <x v="0"/>
    <x v="0"/>
    <x v="14"/>
    <x v="6"/>
    <x v="0"/>
    <x v="14"/>
    <x v="14"/>
    <x v="0"/>
    <x v="51"/>
    <x v="3"/>
    <x v="4"/>
  </r>
  <r>
    <x v="0"/>
    <x v="0"/>
    <x v="0"/>
    <x v="287"/>
    <x v="0"/>
    <x v="0"/>
    <x v="0"/>
    <x v="285"/>
    <x v="285"/>
    <x v="0"/>
    <x v="0"/>
    <x v="1"/>
    <x v="0"/>
    <x v="202"/>
    <x v="185"/>
    <x v="287"/>
    <x v="0"/>
    <x v="0"/>
    <x v="1"/>
    <x v="1"/>
    <x v="0"/>
    <x v="1"/>
    <x v="4"/>
    <x v="0"/>
    <x v="285"/>
    <x v="10"/>
    <x v="151"/>
    <x v="151"/>
    <x v="151"/>
    <x v="254"/>
    <x v="36"/>
    <x v="287"/>
    <x v="287"/>
    <x v="5"/>
    <x v="269"/>
    <x v="5"/>
    <x v="16"/>
    <x v="13"/>
    <x v="0"/>
    <x v="0"/>
    <x v="0"/>
    <x v="16"/>
    <x v="10"/>
    <x v="0"/>
    <x v="287"/>
    <x v="0"/>
    <x v="16"/>
    <x v="1"/>
    <x v="18"/>
    <x v="0"/>
    <x v="0"/>
    <x v="0"/>
    <x v="0"/>
    <x v="0"/>
    <x v="0"/>
    <x v="0"/>
    <x v="0"/>
    <x v="0"/>
    <x v="0"/>
    <x v="0"/>
    <x v="0"/>
    <x v="0"/>
    <x v="0"/>
    <x v="0"/>
    <x v="23"/>
    <x v="0"/>
    <x v="0"/>
    <x v="0"/>
    <x v="0"/>
    <x v="0"/>
    <x v="3"/>
    <x v="0"/>
    <x v="0"/>
    <x v="0"/>
    <x v="14"/>
    <x v="6"/>
    <x v="0"/>
    <x v="14"/>
    <x v="14"/>
    <x v="0"/>
    <x v="51"/>
    <x v="3"/>
    <x v="4"/>
  </r>
  <r>
    <x v="0"/>
    <x v="0"/>
    <x v="0"/>
    <x v="288"/>
    <x v="0"/>
    <x v="0"/>
    <x v="0"/>
    <x v="286"/>
    <x v="286"/>
    <x v="0"/>
    <x v="0"/>
    <x v="1"/>
    <x v="0"/>
    <x v="203"/>
    <x v="39"/>
    <x v="288"/>
    <x v="0"/>
    <x v="0"/>
    <x v="1"/>
    <x v="1"/>
    <x v="0"/>
    <x v="0"/>
    <x v="4"/>
    <x v="1"/>
    <x v="286"/>
    <x v="10"/>
    <x v="151"/>
    <x v="151"/>
    <x v="151"/>
    <x v="16"/>
    <x v="74"/>
    <x v="288"/>
    <x v="288"/>
    <x v="2"/>
    <x v="270"/>
    <x v="2"/>
    <x v="16"/>
    <x v="13"/>
    <x v="0"/>
    <x v="0"/>
    <x v="0"/>
    <x v="16"/>
    <x v="10"/>
    <x v="0"/>
    <x v="288"/>
    <x v="4"/>
    <x v="16"/>
    <x v="1"/>
    <x v="18"/>
    <x v="0"/>
    <x v="0"/>
    <x v="0"/>
    <x v="0"/>
    <x v="0"/>
    <x v="0"/>
    <x v="0"/>
    <x v="0"/>
    <x v="0"/>
    <x v="0"/>
    <x v="0"/>
    <x v="0"/>
    <x v="0"/>
    <x v="0"/>
    <x v="0"/>
    <x v="73"/>
    <x v="0"/>
    <x v="0"/>
    <x v="0"/>
    <x v="0"/>
    <x v="0"/>
    <x v="3"/>
    <x v="0"/>
    <x v="0"/>
    <x v="0"/>
    <x v="14"/>
    <x v="6"/>
    <x v="0"/>
    <x v="14"/>
    <x v="14"/>
    <x v="0"/>
    <x v="51"/>
    <x v="3"/>
    <x v="4"/>
  </r>
  <r>
    <x v="0"/>
    <x v="0"/>
    <x v="0"/>
    <x v="289"/>
    <x v="0"/>
    <x v="0"/>
    <x v="0"/>
    <x v="287"/>
    <x v="287"/>
    <x v="0"/>
    <x v="0"/>
    <x v="1"/>
    <x v="0"/>
    <x v="104"/>
    <x v="24"/>
    <x v="289"/>
    <x v="0"/>
    <x v="0"/>
    <x v="1"/>
    <x v="1"/>
    <x v="0"/>
    <x v="0"/>
    <x v="4"/>
    <x v="0"/>
    <x v="287"/>
    <x v="10"/>
    <x v="151"/>
    <x v="151"/>
    <x v="151"/>
    <x v="255"/>
    <x v="36"/>
    <x v="289"/>
    <x v="289"/>
    <x v="2"/>
    <x v="270"/>
    <x v="2"/>
    <x v="16"/>
    <x v="13"/>
    <x v="0"/>
    <x v="0"/>
    <x v="0"/>
    <x v="16"/>
    <x v="10"/>
    <x v="0"/>
    <x v="289"/>
    <x v="0"/>
    <x v="16"/>
    <x v="1"/>
    <x v="131"/>
    <x v="0"/>
    <x v="0"/>
    <x v="0"/>
    <x v="0"/>
    <x v="0"/>
    <x v="0"/>
    <x v="0"/>
    <x v="0"/>
    <x v="0"/>
    <x v="0"/>
    <x v="0"/>
    <x v="0"/>
    <x v="0"/>
    <x v="0"/>
    <x v="0"/>
    <x v="23"/>
    <x v="0"/>
    <x v="0"/>
    <x v="0"/>
    <x v="0"/>
    <x v="0"/>
    <x v="3"/>
    <x v="0"/>
    <x v="0"/>
    <x v="0"/>
    <x v="14"/>
    <x v="6"/>
    <x v="0"/>
    <x v="14"/>
    <x v="14"/>
    <x v="0"/>
    <x v="51"/>
    <x v="7"/>
    <x v="1"/>
  </r>
  <r>
    <x v="0"/>
    <x v="0"/>
    <x v="0"/>
    <x v="290"/>
    <x v="0"/>
    <x v="0"/>
    <x v="0"/>
    <x v="288"/>
    <x v="288"/>
    <x v="0"/>
    <x v="0"/>
    <x v="1"/>
    <x v="0"/>
    <x v="87"/>
    <x v="42"/>
    <x v="290"/>
    <x v="0"/>
    <x v="0"/>
    <x v="1"/>
    <x v="1"/>
    <x v="0"/>
    <x v="1"/>
    <x v="4"/>
    <x v="0"/>
    <x v="288"/>
    <x v="10"/>
    <x v="151"/>
    <x v="151"/>
    <x v="151"/>
    <x v="256"/>
    <x v="36"/>
    <x v="290"/>
    <x v="290"/>
    <x v="5"/>
    <x v="271"/>
    <x v="5"/>
    <x v="16"/>
    <x v="13"/>
    <x v="0"/>
    <x v="0"/>
    <x v="0"/>
    <x v="16"/>
    <x v="10"/>
    <x v="0"/>
    <x v="290"/>
    <x v="0"/>
    <x v="9"/>
    <x v="2"/>
    <x v="18"/>
    <x v="0"/>
    <x v="0"/>
    <x v="0"/>
    <x v="0"/>
    <x v="0"/>
    <x v="0"/>
    <x v="0"/>
    <x v="0"/>
    <x v="0"/>
    <x v="0"/>
    <x v="0"/>
    <x v="0"/>
    <x v="0"/>
    <x v="0"/>
    <x v="79"/>
    <x v="23"/>
    <x v="0"/>
    <x v="0"/>
    <x v="0"/>
    <x v="0"/>
    <x v="0"/>
    <x v="3"/>
    <x v="0"/>
    <x v="0"/>
    <x v="0"/>
    <x v="14"/>
    <x v="7"/>
    <x v="0"/>
    <x v="14"/>
    <x v="14"/>
    <x v="0"/>
    <x v="35"/>
    <x v="3"/>
    <x v="4"/>
  </r>
  <r>
    <x v="0"/>
    <x v="0"/>
    <x v="0"/>
    <x v="291"/>
    <x v="0"/>
    <x v="0"/>
    <x v="0"/>
    <x v="289"/>
    <x v="289"/>
    <x v="0"/>
    <x v="0"/>
    <x v="0"/>
    <x v="0"/>
    <x v="204"/>
    <x v="56"/>
    <x v="291"/>
    <x v="0"/>
    <x v="0"/>
    <x v="0"/>
    <x v="0"/>
    <x v="0"/>
    <x v="0"/>
    <x v="0"/>
    <x v="1"/>
    <x v="289"/>
    <x v="10"/>
    <x v="151"/>
    <x v="151"/>
    <x v="151"/>
    <x v="257"/>
    <x v="43"/>
    <x v="291"/>
    <x v="291"/>
    <x v="2"/>
    <x v="270"/>
    <x v="2"/>
    <x v="17"/>
    <x v="13"/>
    <x v="0"/>
    <x v="0"/>
    <x v="0"/>
    <x v="17"/>
    <x v="10"/>
    <x v="0"/>
    <x v="291"/>
    <x v="0"/>
    <x v="24"/>
    <x v="1"/>
    <x v="132"/>
    <x v="0"/>
    <x v="0"/>
    <x v="0"/>
    <x v="0"/>
    <x v="0"/>
    <x v="0"/>
    <x v="0"/>
    <x v="0"/>
    <x v="0"/>
    <x v="0"/>
    <x v="0"/>
    <x v="0"/>
    <x v="0"/>
    <x v="0"/>
    <x v="0"/>
    <x v="1"/>
    <x v="0"/>
    <x v="0"/>
    <x v="0"/>
    <x v="0"/>
    <x v="0"/>
    <x v="17"/>
    <x v="0"/>
    <x v="0"/>
    <x v="0"/>
    <x v="15"/>
    <x v="6"/>
    <x v="0"/>
    <x v="15"/>
    <x v="15"/>
    <x v="0"/>
    <x v="32"/>
    <x v="21"/>
    <x v="5"/>
  </r>
  <r>
    <x v="0"/>
    <x v="0"/>
    <x v="0"/>
    <x v="292"/>
    <x v="0"/>
    <x v="0"/>
    <x v="0"/>
    <x v="290"/>
    <x v="290"/>
    <x v="0"/>
    <x v="0"/>
    <x v="1"/>
    <x v="0"/>
    <x v="148"/>
    <x v="186"/>
    <x v="292"/>
    <x v="0"/>
    <x v="0"/>
    <x v="1"/>
    <x v="1"/>
    <x v="0"/>
    <x v="3"/>
    <x v="4"/>
    <x v="1"/>
    <x v="290"/>
    <x v="10"/>
    <x v="151"/>
    <x v="151"/>
    <x v="151"/>
    <x v="112"/>
    <x v="74"/>
    <x v="292"/>
    <x v="292"/>
    <x v="17"/>
    <x v="272"/>
    <x v="17"/>
    <x v="16"/>
    <x v="13"/>
    <x v="0"/>
    <x v="0"/>
    <x v="0"/>
    <x v="16"/>
    <x v="10"/>
    <x v="0"/>
    <x v="292"/>
    <x v="0"/>
    <x v="9"/>
    <x v="10"/>
    <x v="133"/>
    <x v="0"/>
    <x v="0"/>
    <x v="0"/>
    <x v="0"/>
    <x v="0"/>
    <x v="0"/>
    <x v="0"/>
    <x v="0"/>
    <x v="0"/>
    <x v="0"/>
    <x v="0"/>
    <x v="0"/>
    <x v="0"/>
    <x v="0"/>
    <x v="0"/>
    <x v="43"/>
    <x v="0"/>
    <x v="0"/>
    <x v="0"/>
    <x v="0"/>
    <x v="0"/>
    <x v="3"/>
    <x v="0"/>
    <x v="0"/>
    <x v="0"/>
    <x v="14"/>
    <x v="6"/>
    <x v="0"/>
    <x v="14"/>
    <x v="14"/>
    <x v="0"/>
    <x v="51"/>
    <x v="20"/>
    <x v="0"/>
  </r>
  <r>
    <x v="0"/>
    <x v="0"/>
    <x v="0"/>
    <x v="293"/>
    <x v="0"/>
    <x v="0"/>
    <x v="0"/>
    <x v="291"/>
    <x v="291"/>
    <x v="0"/>
    <x v="0"/>
    <x v="0"/>
    <x v="0"/>
    <x v="12"/>
    <x v="164"/>
    <x v="293"/>
    <x v="0"/>
    <x v="0"/>
    <x v="1"/>
    <x v="3"/>
    <x v="2"/>
    <x v="0"/>
    <x v="14"/>
    <x v="0"/>
    <x v="291"/>
    <x v="10"/>
    <x v="151"/>
    <x v="151"/>
    <x v="151"/>
    <x v="16"/>
    <x v="55"/>
    <x v="293"/>
    <x v="293"/>
    <x v="3"/>
    <x v="273"/>
    <x v="3"/>
    <x v="15"/>
    <x v="13"/>
    <x v="0"/>
    <x v="0"/>
    <x v="0"/>
    <x v="15"/>
    <x v="10"/>
    <x v="0"/>
    <x v="293"/>
    <x v="4"/>
    <x v="13"/>
    <x v="8"/>
    <x v="134"/>
    <x v="0"/>
    <x v="0"/>
    <x v="0"/>
    <x v="0"/>
    <x v="0"/>
    <x v="0"/>
    <x v="0"/>
    <x v="0"/>
    <x v="0"/>
    <x v="0"/>
    <x v="0"/>
    <x v="0"/>
    <x v="0"/>
    <x v="0"/>
    <x v="0"/>
    <x v="1"/>
    <x v="0"/>
    <x v="0"/>
    <x v="0"/>
    <x v="0"/>
    <x v="0"/>
    <x v="2"/>
    <x v="0"/>
    <x v="0"/>
    <x v="0"/>
    <x v="13"/>
    <x v="7"/>
    <x v="0"/>
    <x v="13"/>
    <x v="13"/>
    <x v="0"/>
    <x v="25"/>
    <x v="30"/>
    <x v="5"/>
  </r>
  <r>
    <x v="0"/>
    <x v="0"/>
    <x v="0"/>
    <x v="294"/>
    <x v="0"/>
    <x v="0"/>
    <x v="0"/>
    <x v="292"/>
    <x v="292"/>
    <x v="0"/>
    <x v="0"/>
    <x v="1"/>
    <x v="0"/>
    <x v="104"/>
    <x v="77"/>
    <x v="294"/>
    <x v="0"/>
    <x v="0"/>
    <x v="1"/>
    <x v="1"/>
    <x v="0"/>
    <x v="0"/>
    <x v="4"/>
    <x v="0"/>
    <x v="292"/>
    <x v="10"/>
    <x v="151"/>
    <x v="151"/>
    <x v="151"/>
    <x v="16"/>
    <x v="36"/>
    <x v="294"/>
    <x v="294"/>
    <x v="15"/>
    <x v="270"/>
    <x v="15"/>
    <x v="16"/>
    <x v="13"/>
    <x v="0"/>
    <x v="0"/>
    <x v="0"/>
    <x v="16"/>
    <x v="10"/>
    <x v="0"/>
    <x v="294"/>
    <x v="0"/>
    <x v="13"/>
    <x v="9"/>
    <x v="18"/>
    <x v="0"/>
    <x v="0"/>
    <x v="0"/>
    <x v="0"/>
    <x v="0"/>
    <x v="0"/>
    <x v="0"/>
    <x v="0"/>
    <x v="0"/>
    <x v="0"/>
    <x v="0"/>
    <x v="0"/>
    <x v="0"/>
    <x v="0"/>
    <x v="0"/>
    <x v="23"/>
    <x v="0"/>
    <x v="0"/>
    <x v="0"/>
    <x v="0"/>
    <x v="0"/>
    <x v="3"/>
    <x v="0"/>
    <x v="0"/>
    <x v="0"/>
    <x v="14"/>
    <x v="6"/>
    <x v="0"/>
    <x v="14"/>
    <x v="14"/>
    <x v="0"/>
    <x v="51"/>
    <x v="20"/>
    <x v="0"/>
  </r>
  <r>
    <x v="0"/>
    <x v="0"/>
    <x v="0"/>
    <x v="295"/>
    <x v="0"/>
    <x v="0"/>
    <x v="0"/>
    <x v="293"/>
    <x v="293"/>
    <x v="0"/>
    <x v="0"/>
    <x v="0"/>
    <x v="0"/>
    <x v="205"/>
    <x v="56"/>
    <x v="295"/>
    <x v="0"/>
    <x v="0"/>
    <x v="0"/>
    <x v="0"/>
    <x v="0"/>
    <x v="0"/>
    <x v="0"/>
    <x v="1"/>
    <x v="293"/>
    <x v="10"/>
    <x v="151"/>
    <x v="151"/>
    <x v="151"/>
    <x v="258"/>
    <x v="43"/>
    <x v="295"/>
    <x v="295"/>
    <x v="2"/>
    <x v="274"/>
    <x v="2"/>
    <x v="17"/>
    <x v="13"/>
    <x v="0"/>
    <x v="0"/>
    <x v="0"/>
    <x v="17"/>
    <x v="10"/>
    <x v="0"/>
    <x v="295"/>
    <x v="0"/>
    <x v="23"/>
    <x v="1"/>
    <x v="18"/>
    <x v="0"/>
    <x v="0"/>
    <x v="0"/>
    <x v="0"/>
    <x v="0"/>
    <x v="0"/>
    <x v="0"/>
    <x v="0"/>
    <x v="0"/>
    <x v="0"/>
    <x v="0"/>
    <x v="0"/>
    <x v="0"/>
    <x v="0"/>
    <x v="0"/>
    <x v="1"/>
    <x v="0"/>
    <x v="0"/>
    <x v="0"/>
    <x v="0"/>
    <x v="0"/>
    <x v="17"/>
    <x v="0"/>
    <x v="0"/>
    <x v="0"/>
    <x v="15"/>
    <x v="7"/>
    <x v="0"/>
    <x v="15"/>
    <x v="15"/>
    <x v="0"/>
    <x v="42"/>
    <x v="3"/>
    <x v="4"/>
  </r>
  <r>
    <x v="0"/>
    <x v="0"/>
    <x v="0"/>
    <x v="296"/>
    <x v="0"/>
    <x v="0"/>
    <x v="0"/>
    <x v="294"/>
    <x v="294"/>
    <x v="0"/>
    <x v="0"/>
    <x v="0"/>
    <x v="0"/>
    <x v="63"/>
    <x v="171"/>
    <x v="296"/>
    <x v="0"/>
    <x v="0"/>
    <x v="1"/>
    <x v="3"/>
    <x v="2"/>
    <x v="0"/>
    <x v="42"/>
    <x v="0"/>
    <x v="294"/>
    <x v="10"/>
    <x v="151"/>
    <x v="151"/>
    <x v="151"/>
    <x v="259"/>
    <x v="93"/>
    <x v="296"/>
    <x v="296"/>
    <x v="5"/>
    <x v="273"/>
    <x v="5"/>
    <x v="15"/>
    <x v="13"/>
    <x v="0"/>
    <x v="0"/>
    <x v="0"/>
    <x v="15"/>
    <x v="10"/>
    <x v="0"/>
    <x v="296"/>
    <x v="8"/>
    <x v="7"/>
    <x v="3"/>
    <x v="135"/>
    <x v="0"/>
    <x v="0"/>
    <x v="0"/>
    <x v="0"/>
    <x v="0"/>
    <x v="0"/>
    <x v="0"/>
    <x v="0"/>
    <x v="0"/>
    <x v="0"/>
    <x v="0"/>
    <x v="0"/>
    <x v="0"/>
    <x v="0"/>
    <x v="0"/>
    <x v="1"/>
    <x v="0"/>
    <x v="0"/>
    <x v="0"/>
    <x v="0"/>
    <x v="0"/>
    <x v="10"/>
    <x v="0"/>
    <x v="0"/>
    <x v="0"/>
    <x v="13"/>
    <x v="7"/>
    <x v="0"/>
    <x v="13"/>
    <x v="13"/>
    <x v="0"/>
    <x v="25"/>
    <x v="21"/>
    <x v="5"/>
  </r>
  <r>
    <x v="0"/>
    <x v="0"/>
    <x v="0"/>
    <x v="297"/>
    <x v="0"/>
    <x v="0"/>
    <x v="0"/>
    <x v="295"/>
    <x v="295"/>
    <x v="0"/>
    <x v="0"/>
    <x v="0"/>
    <x v="0"/>
    <x v="130"/>
    <x v="187"/>
    <x v="297"/>
    <x v="0"/>
    <x v="0"/>
    <x v="0"/>
    <x v="0"/>
    <x v="0"/>
    <x v="0"/>
    <x v="8"/>
    <x v="0"/>
    <x v="295"/>
    <x v="10"/>
    <x v="151"/>
    <x v="151"/>
    <x v="151"/>
    <x v="260"/>
    <x v="0"/>
    <x v="297"/>
    <x v="297"/>
    <x v="5"/>
    <x v="275"/>
    <x v="5"/>
    <x v="17"/>
    <x v="13"/>
    <x v="0"/>
    <x v="0"/>
    <x v="0"/>
    <x v="17"/>
    <x v="10"/>
    <x v="0"/>
    <x v="297"/>
    <x v="13"/>
    <x v="5"/>
    <x v="11"/>
    <x v="18"/>
    <x v="0"/>
    <x v="0"/>
    <x v="0"/>
    <x v="0"/>
    <x v="0"/>
    <x v="0"/>
    <x v="0"/>
    <x v="0"/>
    <x v="0"/>
    <x v="0"/>
    <x v="0"/>
    <x v="0"/>
    <x v="0"/>
    <x v="0"/>
    <x v="79"/>
    <x v="0"/>
    <x v="0"/>
    <x v="0"/>
    <x v="0"/>
    <x v="0"/>
    <x v="0"/>
    <x v="11"/>
    <x v="0"/>
    <x v="0"/>
    <x v="0"/>
    <x v="15"/>
    <x v="7"/>
    <x v="0"/>
    <x v="15"/>
    <x v="15"/>
    <x v="0"/>
    <x v="42"/>
    <x v="3"/>
    <x v="2"/>
  </r>
  <r>
    <x v="0"/>
    <x v="0"/>
    <x v="0"/>
    <x v="298"/>
    <x v="0"/>
    <x v="0"/>
    <x v="0"/>
    <x v="296"/>
    <x v="296"/>
    <x v="0"/>
    <x v="0"/>
    <x v="1"/>
    <x v="0"/>
    <x v="206"/>
    <x v="36"/>
    <x v="298"/>
    <x v="0"/>
    <x v="0"/>
    <x v="0"/>
    <x v="1"/>
    <x v="0"/>
    <x v="0"/>
    <x v="35"/>
    <x v="26"/>
    <x v="296"/>
    <x v="10"/>
    <x v="151"/>
    <x v="151"/>
    <x v="151"/>
    <x v="261"/>
    <x v="147"/>
    <x v="298"/>
    <x v="298"/>
    <x v="17"/>
    <x v="276"/>
    <x v="17"/>
    <x v="16"/>
    <x v="13"/>
    <x v="0"/>
    <x v="0"/>
    <x v="0"/>
    <x v="16"/>
    <x v="10"/>
    <x v="0"/>
    <x v="298"/>
    <x v="4"/>
    <x v="8"/>
    <x v="4"/>
    <x v="29"/>
    <x v="0"/>
    <x v="0"/>
    <x v="0"/>
    <x v="0"/>
    <x v="0"/>
    <x v="0"/>
    <x v="0"/>
    <x v="0"/>
    <x v="0"/>
    <x v="0"/>
    <x v="0"/>
    <x v="0"/>
    <x v="0"/>
    <x v="0"/>
    <x v="0"/>
    <x v="74"/>
    <x v="0"/>
    <x v="0"/>
    <x v="0"/>
    <x v="0"/>
    <x v="0"/>
    <x v="3"/>
    <x v="0"/>
    <x v="0"/>
    <x v="0"/>
    <x v="14"/>
    <x v="7"/>
    <x v="0"/>
    <x v="14"/>
    <x v="14"/>
    <x v="0"/>
    <x v="35"/>
    <x v="1"/>
    <x v="0"/>
  </r>
  <r>
    <x v="0"/>
    <x v="0"/>
    <x v="0"/>
    <x v="299"/>
    <x v="0"/>
    <x v="0"/>
    <x v="0"/>
    <x v="297"/>
    <x v="297"/>
    <x v="0"/>
    <x v="0"/>
    <x v="0"/>
    <x v="0"/>
    <x v="204"/>
    <x v="56"/>
    <x v="299"/>
    <x v="0"/>
    <x v="0"/>
    <x v="0"/>
    <x v="0"/>
    <x v="0"/>
    <x v="0"/>
    <x v="0"/>
    <x v="1"/>
    <x v="297"/>
    <x v="10"/>
    <x v="151"/>
    <x v="151"/>
    <x v="151"/>
    <x v="16"/>
    <x v="43"/>
    <x v="299"/>
    <x v="299"/>
    <x v="5"/>
    <x v="272"/>
    <x v="5"/>
    <x v="17"/>
    <x v="13"/>
    <x v="0"/>
    <x v="0"/>
    <x v="0"/>
    <x v="17"/>
    <x v="10"/>
    <x v="0"/>
    <x v="299"/>
    <x v="26"/>
    <x v="10"/>
    <x v="4"/>
    <x v="136"/>
    <x v="0"/>
    <x v="0"/>
    <x v="0"/>
    <x v="0"/>
    <x v="0"/>
    <x v="0"/>
    <x v="0"/>
    <x v="0"/>
    <x v="0"/>
    <x v="0"/>
    <x v="0"/>
    <x v="0"/>
    <x v="0"/>
    <x v="0"/>
    <x v="0"/>
    <x v="1"/>
    <x v="0"/>
    <x v="0"/>
    <x v="0"/>
    <x v="0"/>
    <x v="0"/>
    <x v="17"/>
    <x v="0"/>
    <x v="0"/>
    <x v="0"/>
    <x v="15"/>
    <x v="7"/>
    <x v="0"/>
    <x v="15"/>
    <x v="15"/>
    <x v="0"/>
    <x v="42"/>
    <x v="3"/>
    <x v="2"/>
  </r>
  <r>
    <x v="0"/>
    <x v="0"/>
    <x v="0"/>
    <x v="300"/>
    <x v="0"/>
    <x v="0"/>
    <x v="0"/>
    <x v="286"/>
    <x v="286"/>
    <x v="0"/>
    <x v="0"/>
    <x v="1"/>
    <x v="0"/>
    <x v="203"/>
    <x v="39"/>
    <x v="300"/>
    <x v="0"/>
    <x v="0"/>
    <x v="1"/>
    <x v="1"/>
    <x v="0"/>
    <x v="0"/>
    <x v="4"/>
    <x v="1"/>
    <x v="286"/>
    <x v="10"/>
    <x v="151"/>
    <x v="151"/>
    <x v="151"/>
    <x v="16"/>
    <x v="74"/>
    <x v="300"/>
    <x v="300"/>
    <x v="5"/>
    <x v="270"/>
    <x v="5"/>
    <x v="16"/>
    <x v="13"/>
    <x v="0"/>
    <x v="0"/>
    <x v="0"/>
    <x v="16"/>
    <x v="10"/>
    <x v="0"/>
    <x v="300"/>
    <x v="0"/>
    <x v="10"/>
    <x v="0"/>
    <x v="18"/>
    <x v="0"/>
    <x v="0"/>
    <x v="0"/>
    <x v="0"/>
    <x v="0"/>
    <x v="0"/>
    <x v="0"/>
    <x v="0"/>
    <x v="0"/>
    <x v="0"/>
    <x v="0"/>
    <x v="0"/>
    <x v="0"/>
    <x v="0"/>
    <x v="0"/>
    <x v="73"/>
    <x v="0"/>
    <x v="0"/>
    <x v="0"/>
    <x v="0"/>
    <x v="0"/>
    <x v="3"/>
    <x v="0"/>
    <x v="0"/>
    <x v="0"/>
    <x v="14"/>
    <x v="3"/>
    <x v="0"/>
    <x v="14"/>
    <x v="14"/>
    <x v="0"/>
    <x v="36"/>
    <x v="1"/>
    <x v="4"/>
  </r>
  <r>
    <x v="0"/>
    <x v="0"/>
    <x v="0"/>
    <x v="301"/>
    <x v="0"/>
    <x v="0"/>
    <x v="0"/>
    <x v="298"/>
    <x v="298"/>
    <x v="0"/>
    <x v="0"/>
    <x v="1"/>
    <x v="0"/>
    <x v="206"/>
    <x v="188"/>
    <x v="301"/>
    <x v="0"/>
    <x v="0"/>
    <x v="0"/>
    <x v="1"/>
    <x v="0"/>
    <x v="0"/>
    <x v="35"/>
    <x v="26"/>
    <x v="298"/>
    <x v="10"/>
    <x v="151"/>
    <x v="151"/>
    <x v="151"/>
    <x v="261"/>
    <x v="147"/>
    <x v="301"/>
    <x v="301"/>
    <x v="17"/>
    <x v="277"/>
    <x v="17"/>
    <x v="16"/>
    <x v="13"/>
    <x v="0"/>
    <x v="0"/>
    <x v="0"/>
    <x v="16"/>
    <x v="10"/>
    <x v="0"/>
    <x v="301"/>
    <x v="0"/>
    <x v="10"/>
    <x v="0"/>
    <x v="18"/>
    <x v="0"/>
    <x v="0"/>
    <x v="0"/>
    <x v="0"/>
    <x v="0"/>
    <x v="0"/>
    <x v="0"/>
    <x v="0"/>
    <x v="0"/>
    <x v="0"/>
    <x v="0"/>
    <x v="0"/>
    <x v="0"/>
    <x v="0"/>
    <x v="0"/>
    <x v="74"/>
    <x v="0"/>
    <x v="0"/>
    <x v="0"/>
    <x v="0"/>
    <x v="0"/>
    <x v="3"/>
    <x v="0"/>
    <x v="0"/>
    <x v="0"/>
    <x v="14"/>
    <x v="3"/>
    <x v="0"/>
    <x v="14"/>
    <x v="14"/>
    <x v="0"/>
    <x v="36"/>
    <x v="24"/>
    <x v="0"/>
  </r>
  <r>
    <x v="0"/>
    <x v="0"/>
    <x v="0"/>
    <x v="302"/>
    <x v="0"/>
    <x v="0"/>
    <x v="0"/>
    <x v="299"/>
    <x v="299"/>
    <x v="0"/>
    <x v="0"/>
    <x v="1"/>
    <x v="0"/>
    <x v="200"/>
    <x v="94"/>
    <x v="302"/>
    <x v="0"/>
    <x v="0"/>
    <x v="1"/>
    <x v="1"/>
    <x v="0"/>
    <x v="0"/>
    <x v="4"/>
    <x v="0"/>
    <x v="299"/>
    <x v="10"/>
    <x v="151"/>
    <x v="151"/>
    <x v="151"/>
    <x v="16"/>
    <x v="36"/>
    <x v="302"/>
    <x v="302"/>
    <x v="5"/>
    <x v="278"/>
    <x v="5"/>
    <x v="16"/>
    <x v="13"/>
    <x v="0"/>
    <x v="0"/>
    <x v="0"/>
    <x v="16"/>
    <x v="10"/>
    <x v="0"/>
    <x v="302"/>
    <x v="4"/>
    <x v="20"/>
    <x v="3"/>
    <x v="18"/>
    <x v="0"/>
    <x v="0"/>
    <x v="0"/>
    <x v="0"/>
    <x v="0"/>
    <x v="0"/>
    <x v="0"/>
    <x v="0"/>
    <x v="0"/>
    <x v="0"/>
    <x v="0"/>
    <x v="0"/>
    <x v="0"/>
    <x v="0"/>
    <x v="0"/>
    <x v="23"/>
    <x v="0"/>
    <x v="0"/>
    <x v="0"/>
    <x v="0"/>
    <x v="0"/>
    <x v="3"/>
    <x v="0"/>
    <x v="0"/>
    <x v="0"/>
    <x v="14"/>
    <x v="7"/>
    <x v="0"/>
    <x v="14"/>
    <x v="14"/>
    <x v="0"/>
    <x v="35"/>
    <x v="3"/>
    <x v="4"/>
  </r>
  <r>
    <x v="0"/>
    <x v="0"/>
    <x v="0"/>
    <x v="303"/>
    <x v="0"/>
    <x v="0"/>
    <x v="0"/>
    <x v="300"/>
    <x v="300"/>
    <x v="0"/>
    <x v="0"/>
    <x v="1"/>
    <x v="0"/>
    <x v="207"/>
    <x v="97"/>
    <x v="303"/>
    <x v="0"/>
    <x v="0"/>
    <x v="1"/>
    <x v="1"/>
    <x v="0"/>
    <x v="0"/>
    <x v="4"/>
    <x v="1"/>
    <x v="300"/>
    <x v="10"/>
    <x v="151"/>
    <x v="151"/>
    <x v="151"/>
    <x v="262"/>
    <x v="74"/>
    <x v="303"/>
    <x v="303"/>
    <x v="17"/>
    <x v="279"/>
    <x v="17"/>
    <x v="16"/>
    <x v="13"/>
    <x v="0"/>
    <x v="0"/>
    <x v="0"/>
    <x v="16"/>
    <x v="10"/>
    <x v="0"/>
    <x v="303"/>
    <x v="4"/>
    <x v="20"/>
    <x v="11"/>
    <x v="137"/>
    <x v="0"/>
    <x v="0"/>
    <x v="0"/>
    <x v="0"/>
    <x v="0"/>
    <x v="0"/>
    <x v="0"/>
    <x v="0"/>
    <x v="0"/>
    <x v="0"/>
    <x v="0"/>
    <x v="0"/>
    <x v="0"/>
    <x v="0"/>
    <x v="0"/>
    <x v="43"/>
    <x v="0"/>
    <x v="0"/>
    <x v="0"/>
    <x v="0"/>
    <x v="0"/>
    <x v="7"/>
    <x v="0"/>
    <x v="0"/>
    <x v="0"/>
    <x v="14"/>
    <x v="3"/>
    <x v="0"/>
    <x v="14"/>
    <x v="14"/>
    <x v="0"/>
    <x v="36"/>
    <x v="24"/>
    <x v="0"/>
  </r>
  <r>
    <x v="0"/>
    <x v="0"/>
    <x v="0"/>
    <x v="304"/>
    <x v="0"/>
    <x v="0"/>
    <x v="0"/>
    <x v="301"/>
    <x v="301"/>
    <x v="0"/>
    <x v="0"/>
    <x v="1"/>
    <x v="0"/>
    <x v="208"/>
    <x v="189"/>
    <x v="304"/>
    <x v="0"/>
    <x v="0"/>
    <x v="1"/>
    <x v="1"/>
    <x v="0"/>
    <x v="0"/>
    <x v="4"/>
    <x v="20"/>
    <x v="301"/>
    <x v="1"/>
    <x v="152"/>
    <x v="152"/>
    <x v="152"/>
    <x v="263"/>
    <x v="89"/>
    <x v="304"/>
    <x v="304"/>
    <x v="5"/>
    <x v="280"/>
    <x v="5"/>
    <x v="16"/>
    <x v="13"/>
    <x v="0"/>
    <x v="0"/>
    <x v="0"/>
    <x v="16"/>
    <x v="10"/>
    <x v="0"/>
    <x v="304"/>
    <x v="0"/>
    <x v="18"/>
    <x v="9"/>
    <x v="31"/>
    <x v="0"/>
    <x v="0"/>
    <x v="0"/>
    <x v="0"/>
    <x v="0"/>
    <x v="0"/>
    <x v="0"/>
    <x v="0"/>
    <x v="0"/>
    <x v="0"/>
    <x v="0"/>
    <x v="0"/>
    <x v="0"/>
    <x v="0"/>
    <x v="80"/>
    <x v="44"/>
    <x v="0"/>
    <x v="0"/>
    <x v="0"/>
    <x v="0"/>
    <x v="0"/>
    <x v="7"/>
    <x v="0"/>
    <x v="0"/>
    <x v="0"/>
    <x v="14"/>
    <x v="7"/>
    <x v="0"/>
    <x v="14"/>
    <x v="14"/>
    <x v="0"/>
    <x v="35"/>
    <x v="37"/>
    <x v="1"/>
  </r>
  <r>
    <x v="0"/>
    <x v="0"/>
    <x v="0"/>
    <x v="305"/>
    <x v="0"/>
    <x v="0"/>
    <x v="0"/>
    <x v="302"/>
    <x v="302"/>
    <x v="0"/>
    <x v="0"/>
    <x v="1"/>
    <x v="0"/>
    <x v="164"/>
    <x v="81"/>
    <x v="305"/>
    <x v="0"/>
    <x v="0"/>
    <x v="1"/>
    <x v="1"/>
    <x v="0"/>
    <x v="0"/>
    <x v="4"/>
    <x v="20"/>
    <x v="302"/>
    <x v="1"/>
    <x v="152"/>
    <x v="152"/>
    <x v="152"/>
    <x v="263"/>
    <x v="89"/>
    <x v="305"/>
    <x v="305"/>
    <x v="5"/>
    <x v="281"/>
    <x v="5"/>
    <x v="16"/>
    <x v="13"/>
    <x v="0"/>
    <x v="0"/>
    <x v="0"/>
    <x v="16"/>
    <x v="10"/>
    <x v="0"/>
    <x v="305"/>
    <x v="0"/>
    <x v="8"/>
    <x v="10"/>
    <x v="18"/>
    <x v="0"/>
    <x v="0"/>
    <x v="0"/>
    <x v="0"/>
    <x v="0"/>
    <x v="0"/>
    <x v="0"/>
    <x v="0"/>
    <x v="0"/>
    <x v="0"/>
    <x v="0"/>
    <x v="0"/>
    <x v="0"/>
    <x v="0"/>
    <x v="81"/>
    <x v="54"/>
    <x v="0"/>
    <x v="0"/>
    <x v="0"/>
    <x v="0"/>
    <x v="0"/>
    <x v="7"/>
    <x v="0"/>
    <x v="0"/>
    <x v="0"/>
    <x v="14"/>
    <x v="7"/>
    <x v="0"/>
    <x v="14"/>
    <x v="14"/>
    <x v="0"/>
    <x v="35"/>
    <x v="3"/>
    <x v="4"/>
  </r>
  <r>
    <x v="0"/>
    <x v="0"/>
    <x v="0"/>
    <x v="306"/>
    <x v="0"/>
    <x v="0"/>
    <x v="0"/>
    <x v="303"/>
    <x v="303"/>
    <x v="0"/>
    <x v="0"/>
    <x v="0"/>
    <x v="0"/>
    <x v="162"/>
    <x v="34"/>
    <x v="306"/>
    <x v="0"/>
    <x v="0"/>
    <x v="0"/>
    <x v="0"/>
    <x v="0"/>
    <x v="0"/>
    <x v="23"/>
    <x v="1"/>
    <x v="303"/>
    <x v="2"/>
    <x v="153"/>
    <x v="153"/>
    <x v="153"/>
    <x v="264"/>
    <x v="39"/>
    <x v="306"/>
    <x v="306"/>
    <x v="3"/>
    <x v="282"/>
    <x v="3"/>
    <x v="17"/>
    <x v="13"/>
    <x v="0"/>
    <x v="0"/>
    <x v="0"/>
    <x v="17"/>
    <x v="10"/>
    <x v="0"/>
    <x v="306"/>
    <x v="8"/>
    <x v="17"/>
    <x v="7"/>
    <x v="138"/>
    <x v="0"/>
    <x v="0"/>
    <x v="0"/>
    <x v="0"/>
    <x v="0"/>
    <x v="0"/>
    <x v="0"/>
    <x v="0"/>
    <x v="0"/>
    <x v="0"/>
    <x v="0"/>
    <x v="0"/>
    <x v="0"/>
    <x v="0"/>
    <x v="0"/>
    <x v="26"/>
    <x v="0"/>
    <x v="0"/>
    <x v="0"/>
    <x v="0"/>
    <x v="0"/>
    <x v="15"/>
    <x v="0"/>
    <x v="0"/>
    <x v="0"/>
    <x v="15"/>
    <x v="7"/>
    <x v="0"/>
    <x v="15"/>
    <x v="15"/>
    <x v="0"/>
    <x v="42"/>
    <x v="19"/>
    <x v="4"/>
  </r>
  <r>
    <x v="0"/>
    <x v="0"/>
    <x v="0"/>
    <x v="307"/>
    <x v="0"/>
    <x v="0"/>
    <x v="0"/>
    <x v="304"/>
    <x v="304"/>
    <x v="0"/>
    <x v="0"/>
    <x v="0"/>
    <x v="0"/>
    <x v="82"/>
    <x v="190"/>
    <x v="307"/>
    <x v="0"/>
    <x v="0"/>
    <x v="0"/>
    <x v="0"/>
    <x v="1"/>
    <x v="0"/>
    <x v="7"/>
    <x v="2"/>
    <x v="304"/>
    <x v="2"/>
    <x v="153"/>
    <x v="153"/>
    <x v="153"/>
    <x v="265"/>
    <x v="67"/>
    <x v="307"/>
    <x v="307"/>
    <x v="3"/>
    <x v="283"/>
    <x v="3"/>
    <x v="18"/>
    <x v="13"/>
    <x v="0"/>
    <x v="0"/>
    <x v="0"/>
    <x v="18"/>
    <x v="10"/>
    <x v="0"/>
    <x v="307"/>
    <x v="0"/>
    <x v="23"/>
    <x v="6"/>
    <x v="2"/>
    <x v="0"/>
    <x v="0"/>
    <x v="0"/>
    <x v="0"/>
    <x v="0"/>
    <x v="0"/>
    <x v="0"/>
    <x v="0"/>
    <x v="0"/>
    <x v="0"/>
    <x v="0"/>
    <x v="0"/>
    <x v="0"/>
    <x v="0"/>
    <x v="0"/>
    <x v="0"/>
    <x v="0"/>
    <x v="0"/>
    <x v="0"/>
    <x v="0"/>
    <x v="0"/>
    <x v="37"/>
    <x v="0"/>
    <x v="0"/>
    <x v="0"/>
    <x v="16"/>
    <x v="7"/>
    <x v="0"/>
    <x v="16"/>
    <x v="16"/>
    <x v="0"/>
    <x v="33"/>
    <x v="19"/>
    <x v="4"/>
  </r>
  <r>
    <x v="0"/>
    <x v="0"/>
    <x v="0"/>
    <x v="308"/>
    <x v="0"/>
    <x v="0"/>
    <x v="0"/>
    <x v="305"/>
    <x v="305"/>
    <x v="0"/>
    <x v="0"/>
    <x v="0"/>
    <x v="0"/>
    <x v="209"/>
    <x v="191"/>
    <x v="308"/>
    <x v="0"/>
    <x v="0"/>
    <x v="0"/>
    <x v="0"/>
    <x v="0"/>
    <x v="0"/>
    <x v="0"/>
    <x v="1"/>
    <x v="305"/>
    <x v="2"/>
    <x v="153"/>
    <x v="153"/>
    <x v="153"/>
    <x v="266"/>
    <x v="11"/>
    <x v="308"/>
    <x v="308"/>
    <x v="17"/>
    <x v="284"/>
    <x v="17"/>
    <x v="17"/>
    <x v="13"/>
    <x v="0"/>
    <x v="0"/>
    <x v="0"/>
    <x v="17"/>
    <x v="10"/>
    <x v="0"/>
    <x v="308"/>
    <x v="0"/>
    <x v="1"/>
    <x v="2"/>
    <x v="139"/>
    <x v="0"/>
    <x v="0"/>
    <x v="0"/>
    <x v="0"/>
    <x v="0"/>
    <x v="0"/>
    <x v="0"/>
    <x v="0"/>
    <x v="0"/>
    <x v="0"/>
    <x v="0"/>
    <x v="0"/>
    <x v="0"/>
    <x v="0"/>
    <x v="0"/>
    <x v="2"/>
    <x v="0"/>
    <x v="0"/>
    <x v="0"/>
    <x v="0"/>
    <x v="0"/>
    <x v="1"/>
    <x v="0"/>
    <x v="0"/>
    <x v="0"/>
    <x v="15"/>
    <x v="7"/>
    <x v="0"/>
    <x v="15"/>
    <x v="15"/>
    <x v="0"/>
    <x v="42"/>
    <x v="19"/>
    <x v="4"/>
  </r>
  <r>
    <x v="0"/>
    <x v="0"/>
    <x v="0"/>
    <x v="309"/>
    <x v="0"/>
    <x v="0"/>
    <x v="0"/>
    <x v="306"/>
    <x v="306"/>
    <x v="0"/>
    <x v="0"/>
    <x v="0"/>
    <x v="0"/>
    <x v="191"/>
    <x v="34"/>
    <x v="309"/>
    <x v="0"/>
    <x v="0"/>
    <x v="0"/>
    <x v="0"/>
    <x v="0"/>
    <x v="0"/>
    <x v="23"/>
    <x v="0"/>
    <x v="306"/>
    <x v="2"/>
    <x v="153"/>
    <x v="153"/>
    <x v="153"/>
    <x v="267"/>
    <x v="148"/>
    <x v="309"/>
    <x v="309"/>
    <x v="3"/>
    <x v="285"/>
    <x v="3"/>
    <x v="17"/>
    <x v="13"/>
    <x v="0"/>
    <x v="0"/>
    <x v="0"/>
    <x v="17"/>
    <x v="10"/>
    <x v="0"/>
    <x v="309"/>
    <x v="0"/>
    <x v="1"/>
    <x v="9"/>
    <x v="2"/>
    <x v="0"/>
    <x v="0"/>
    <x v="0"/>
    <x v="0"/>
    <x v="0"/>
    <x v="0"/>
    <x v="0"/>
    <x v="0"/>
    <x v="0"/>
    <x v="0"/>
    <x v="0"/>
    <x v="0"/>
    <x v="0"/>
    <x v="0"/>
    <x v="0"/>
    <x v="26"/>
    <x v="0"/>
    <x v="0"/>
    <x v="0"/>
    <x v="0"/>
    <x v="0"/>
    <x v="0"/>
    <x v="0"/>
    <x v="0"/>
    <x v="0"/>
    <x v="15"/>
    <x v="7"/>
    <x v="0"/>
    <x v="15"/>
    <x v="15"/>
    <x v="0"/>
    <x v="42"/>
    <x v="45"/>
    <x v="1"/>
  </r>
  <r>
    <x v="0"/>
    <x v="0"/>
    <x v="0"/>
    <x v="310"/>
    <x v="0"/>
    <x v="0"/>
    <x v="0"/>
    <x v="307"/>
    <x v="307"/>
    <x v="0"/>
    <x v="0"/>
    <x v="0"/>
    <x v="0"/>
    <x v="106"/>
    <x v="84"/>
    <x v="310"/>
    <x v="0"/>
    <x v="0"/>
    <x v="1"/>
    <x v="3"/>
    <x v="2"/>
    <x v="0"/>
    <x v="8"/>
    <x v="0"/>
    <x v="307"/>
    <x v="17"/>
    <x v="154"/>
    <x v="154"/>
    <x v="154"/>
    <x v="268"/>
    <x v="93"/>
    <x v="310"/>
    <x v="310"/>
    <x v="3"/>
    <x v="286"/>
    <x v="3"/>
    <x v="22"/>
    <x v="13"/>
    <x v="0"/>
    <x v="0"/>
    <x v="0"/>
    <x v="22"/>
    <x v="10"/>
    <x v="0"/>
    <x v="310"/>
    <x v="0"/>
    <x v="10"/>
    <x v="4"/>
    <x v="6"/>
    <x v="0"/>
    <x v="0"/>
    <x v="0"/>
    <x v="0"/>
    <x v="0"/>
    <x v="0"/>
    <x v="0"/>
    <x v="0"/>
    <x v="0"/>
    <x v="0"/>
    <x v="0"/>
    <x v="0"/>
    <x v="0"/>
    <x v="0"/>
    <x v="82"/>
    <x v="1"/>
    <x v="0"/>
    <x v="0"/>
    <x v="0"/>
    <x v="0"/>
    <x v="0"/>
    <x v="10"/>
    <x v="0"/>
    <x v="0"/>
    <x v="0"/>
    <x v="1"/>
    <x v="6"/>
    <x v="0"/>
    <x v="1"/>
    <x v="1"/>
    <x v="0"/>
    <x v="49"/>
    <x v="6"/>
    <x v="1"/>
  </r>
  <r>
    <x v="0"/>
    <x v="0"/>
    <x v="0"/>
    <x v="311"/>
    <x v="0"/>
    <x v="0"/>
    <x v="0"/>
    <x v="308"/>
    <x v="308"/>
    <x v="0"/>
    <x v="0"/>
    <x v="0"/>
    <x v="0"/>
    <x v="114"/>
    <x v="170"/>
    <x v="311"/>
    <x v="0"/>
    <x v="0"/>
    <x v="0"/>
    <x v="0"/>
    <x v="0"/>
    <x v="0"/>
    <x v="1"/>
    <x v="1"/>
    <x v="308"/>
    <x v="4"/>
    <x v="155"/>
    <x v="155"/>
    <x v="155"/>
    <x v="269"/>
    <x v="125"/>
    <x v="311"/>
    <x v="311"/>
    <x v="3"/>
    <x v="287"/>
    <x v="3"/>
    <x v="17"/>
    <x v="13"/>
    <x v="0"/>
    <x v="0"/>
    <x v="0"/>
    <x v="17"/>
    <x v="10"/>
    <x v="0"/>
    <x v="311"/>
    <x v="0"/>
    <x v="10"/>
    <x v="11"/>
    <x v="40"/>
    <x v="0"/>
    <x v="0"/>
    <x v="0"/>
    <x v="0"/>
    <x v="0"/>
    <x v="0"/>
    <x v="0"/>
    <x v="0"/>
    <x v="0"/>
    <x v="0"/>
    <x v="0"/>
    <x v="0"/>
    <x v="0"/>
    <x v="0"/>
    <x v="0"/>
    <x v="1"/>
    <x v="0"/>
    <x v="0"/>
    <x v="0"/>
    <x v="0"/>
    <x v="0"/>
    <x v="2"/>
    <x v="0"/>
    <x v="0"/>
    <x v="0"/>
    <x v="1"/>
    <x v="6"/>
    <x v="0"/>
    <x v="1"/>
    <x v="1"/>
    <x v="0"/>
    <x v="49"/>
    <x v="28"/>
    <x v="1"/>
  </r>
  <r>
    <x v="0"/>
    <x v="0"/>
    <x v="0"/>
    <x v="312"/>
    <x v="0"/>
    <x v="2"/>
    <x v="0"/>
    <x v="309"/>
    <x v="309"/>
    <x v="0"/>
    <x v="0"/>
    <x v="1"/>
    <x v="0"/>
    <x v="210"/>
    <x v="22"/>
    <x v="312"/>
    <x v="0"/>
    <x v="0"/>
    <x v="1"/>
    <x v="1"/>
    <x v="0"/>
    <x v="0"/>
    <x v="4"/>
    <x v="21"/>
    <x v="309"/>
    <x v="29"/>
    <x v="156"/>
    <x v="156"/>
    <x v="156"/>
    <x v="270"/>
    <x v="149"/>
    <x v="312"/>
    <x v="312"/>
    <x v="15"/>
    <x v="288"/>
    <x v="15"/>
    <x v="16"/>
    <x v="13"/>
    <x v="0"/>
    <x v="0"/>
    <x v="0"/>
    <x v="16"/>
    <x v="10"/>
    <x v="0"/>
    <x v="312"/>
    <x v="0"/>
    <x v="23"/>
    <x v="0"/>
    <x v="5"/>
    <x v="0"/>
    <x v="0"/>
    <x v="0"/>
    <x v="0"/>
    <x v="0"/>
    <x v="0"/>
    <x v="29"/>
    <x v="1"/>
    <x v="29"/>
    <x v="1"/>
    <x v="24"/>
    <x v="29"/>
    <x v="0"/>
    <x v="1"/>
    <x v="0"/>
    <x v="75"/>
    <x v="0"/>
    <x v="0"/>
    <x v="0"/>
    <x v="0"/>
    <x v="0"/>
    <x v="7"/>
    <x v="0"/>
    <x v="0"/>
    <x v="0"/>
    <x v="1"/>
    <x v="8"/>
    <x v="27"/>
    <x v="1"/>
    <x v="1"/>
    <x v="0"/>
    <x v="90"/>
    <x v="5"/>
    <x v="1"/>
  </r>
  <r>
    <x v="0"/>
    <x v="0"/>
    <x v="0"/>
    <x v="313"/>
    <x v="0"/>
    <x v="2"/>
    <x v="0"/>
    <x v="310"/>
    <x v="310"/>
    <x v="0"/>
    <x v="0"/>
    <x v="0"/>
    <x v="0"/>
    <x v="98"/>
    <x v="192"/>
    <x v="313"/>
    <x v="0"/>
    <x v="0"/>
    <x v="3"/>
    <x v="3"/>
    <x v="0"/>
    <x v="0"/>
    <x v="24"/>
    <x v="15"/>
    <x v="310"/>
    <x v="29"/>
    <x v="156"/>
    <x v="156"/>
    <x v="156"/>
    <x v="271"/>
    <x v="78"/>
    <x v="313"/>
    <x v="313"/>
    <x v="15"/>
    <x v="289"/>
    <x v="15"/>
    <x v="17"/>
    <x v="13"/>
    <x v="0"/>
    <x v="0"/>
    <x v="0"/>
    <x v="17"/>
    <x v="10"/>
    <x v="0"/>
    <x v="313"/>
    <x v="0"/>
    <x v="8"/>
    <x v="0"/>
    <x v="4"/>
    <x v="0"/>
    <x v="0"/>
    <x v="0"/>
    <x v="0"/>
    <x v="0"/>
    <x v="0"/>
    <x v="30"/>
    <x v="1"/>
    <x v="30"/>
    <x v="1"/>
    <x v="25"/>
    <x v="30"/>
    <x v="0"/>
    <x v="1"/>
    <x v="0"/>
    <x v="29"/>
    <x v="0"/>
    <x v="0"/>
    <x v="0"/>
    <x v="0"/>
    <x v="0"/>
    <x v="2"/>
    <x v="0"/>
    <x v="0"/>
    <x v="0"/>
    <x v="1"/>
    <x v="8"/>
    <x v="28"/>
    <x v="1"/>
    <x v="1"/>
    <x v="0"/>
    <x v="91"/>
    <x v="4"/>
    <x v="1"/>
  </r>
  <r>
    <x v="0"/>
    <x v="0"/>
    <x v="0"/>
    <x v="314"/>
    <x v="0"/>
    <x v="0"/>
    <x v="0"/>
    <x v="311"/>
    <x v="311"/>
    <x v="0"/>
    <x v="0"/>
    <x v="0"/>
    <x v="0"/>
    <x v="211"/>
    <x v="8"/>
    <x v="314"/>
    <x v="0"/>
    <x v="0"/>
    <x v="1"/>
    <x v="3"/>
    <x v="2"/>
    <x v="0"/>
    <x v="14"/>
    <x v="2"/>
    <x v="311"/>
    <x v="16"/>
    <x v="157"/>
    <x v="157"/>
    <x v="157"/>
    <x v="272"/>
    <x v="53"/>
    <x v="314"/>
    <x v="314"/>
    <x v="3"/>
    <x v="290"/>
    <x v="3"/>
    <x v="15"/>
    <x v="13"/>
    <x v="0"/>
    <x v="0"/>
    <x v="0"/>
    <x v="15"/>
    <x v="10"/>
    <x v="0"/>
    <x v="314"/>
    <x v="8"/>
    <x v="5"/>
    <x v="7"/>
    <x v="97"/>
    <x v="0"/>
    <x v="0"/>
    <x v="0"/>
    <x v="0"/>
    <x v="0"/>
    <x v="0"/>
    <x v="0"/>
    <x v="0"/>
    <x v="0"/>
    <x v="0"/>
    <x v="0"/>
    <x v="0"/>
    <x v="0"/>
    <x v="0"/>
    <x v="0"/>
    <x v="1"/>
    <x v="0"/>
    <x v="0"/>
    <x v="0"/>
    <x v="0"/>
    <x v="0"/>
    <x v="15"/>
    <x v="0"/>
    <x v="0"/>
    <x v="0"/>
    <x v="13"/>
    <x v="7"/>
    <x v="0"/>
    <x v="13"/>
    <x v="13"/>
    <x v="0"/>
    <x v="25"/>
    <x v="6"/>
    <x v="1"/>
  </r>
  <r>
    <x v="0"/>
    <x v="0"/>
    <x v="0"/>
    <x v="315"/>
    <x v="0"/>
    <x v="0"/>
    <x v="0"/>
    <x v="312"/>
    <x v="312"/>
    <x v="0"/>
    <x v="0"/>
    <x v="0"/>
    <x v="0"/>
    <x v="212"/>
    <x v="123"/>
    <x v="315"/>
    <x v="0"/>
    <x v="0"/>
    <x v="0"/>
    <x v="0"/>
    <x v="2"/>
    <x v="0"/>
    <x v="1"/>
    <x v="10"/>
    <x v="312"/>
    <x v="10"/>
    <x v="20"/>
    <x v="20"/>
    <x v="20"/>
    <x v="273"/>
    <x v="150"/>
    <x v="315"/>
    <x v="315"/>
    <x v="15"/>
    <x v="291"/>
    <x v="15"/>
    <x v="15"/>
    <x v="13"/>
    <x v="0"/>
    <x v="0"/>
    <x v="0"/>
    <x v="15"/>
    <x v="10"/>
    <x v="0"/>
    <x v="315"/>
    <x v="4"/>
    <x v="17"/>
    <x v="9"/>
    <x v="42"/>
    <x v="0"/>
    <x v="0"/>
    <x v="0"/>
    <x v="0"/>
    <x v="0"/>
    <x v="0"/>
    <x v="0"/>
    <x v="0"/>
    <x v="0"/>
    <x v="0"/>
    <x v="0"/>
    <x v="0"/>
    <x v="0"/>
    <x v="0"/>
    <x v="0"/>
    <x v="76"/>
    <x v="0"/>
    <x v="0"/>
    <x v="0"/>
    <x v="0"/>
    <x v="0"/>
    <x v="9"/>
    <x v="0"/>
    <x v="0"/>
    <x v="0"/>
    <x v="15"/>
    <x v="7"/>
    <x v="0"/>
    <x v="15"/>
    <x v="15"/>
    <x v="0"/>
    <x v="42"/>
    <x v="27"/>
    <x v="4"/>
  </r>
  <r>
    <x v="0"/>
    <x v="0"/>
    <x v="0"/>
    <x v="316"/>
    <x v="0"/>
    <x v="0"/>
    <x v="0"/>
    <x v="313"/>
    <x v="313"/>
    <x v="0"/>
    <x v="0"/>
    <x v="0"/>
    <x v="0"/>
    <x v="59"/>
    <x v="193"/>
    <x v="316"/>
    <x v="0"/>
    <x v="0"/>
    <x v="0"/>
    <x v="0"/>
    <x v="2"/>
    <x v="0"/>
    <x v="0"/>
    <x v="10"/>
    <x v="313"/>
    <x v="10"/>
    <x v="20"/>
    <x v="20"/>
    <x v="20"/>
    <x v="274"/>
    <x v="42"/>
    <x v="316"/>
    <x v="316"/>
    <x v="15"/>
    <x v="292"/>
    <x v="15"/>
    <x v="14"/>
    <x v="13"/>
    <x v="0"/>
    <x v="0"/>
    <x v="0"/>
    <x v="14"/>
    <x v="10"/>
    <x v="0"/>
    <x v="316"/>
    <x v="0"/>
    <x v="18"/>
    <x v="9"/>
    <x v="140"/>
    <x v="0"/>
    <x v="0"/>
    <x v="0"/>
    <x v="0"/>
    <x v="0"/>
    <x v="0"/>
    <x v="0"/>
    <x v="0"/>
    <x v="0"/>
    <x v="0"/>
    <x v="0"/>
    <x v="0"/>
    <x v="0"/>
    <x v="0"/>
    <x v="0"/>
    <x v="35"/>
    <x v="0"/>
    <x v="0"/>
    <x v="0"/>
    <x v="0"/>
    <x v="0"/>
    <x v="34"/>
    <x v="0"/>
    <x v="0"/>
    <x v="0"/>
    <x v="13"/>
    <x v="7"/>
    <x v="0"/>
    <x v="13"/>
    <x v="13"/>
    <x v="0"/>
    <x v="25"/>
    <x v="6"/>
    <x v="1"/>
  </r>
  <r>
    <x v="0"/>
    <x v="0"/>
    <x v="0"/>
    <x v="317"/>
    <x v="0"/>
    <x v="0"/>
    <x v="0"/>
    <x v="314"/>
    <x v="314"/>
    <x v="0"/>
    <x v="0"/>
    <x v="0"/>
    <x v="0"/>
    <x v="213"/>
    <x v="16"/>
    <x v="317"/>
    <x v="0"/>
    <x v="0"/>
    <x v="0"/>
    <x v="0"/>
    <x v="2"/>
    <x v="0"/>
    <x v="1"/>
    <x v="10"/>
    <x v="314"/>
    <x v="10"/>
    <x v="20"/>
    <x v="20"/>
    <x v="20"/>
    <x v="275"/>
    <x v="17"/>
    <x v="317"/>
    <x v="317"/>
    <x v="21"/>
    <x v="293"/>
    <x v="21"/>
    <x v="14"/>
    <x v="13"/>
    <x v="0"/>
    <x v="0"/>
    <x v="0"/>
    <x v="14"/>
    <x v="10"/>
    <x v="0"/>
    <x v="317"/>
    <x v="0"/>
    <x v="13"/>
    <x v="9"/>
    <x v="21"/>
    <x v="0"/>
    <x v="0"/>
    <x v="0"/>
    <x v="0"/>
    <x v="0"/>
    <x v="0"/>
    <x v="0"/>
    <x v="0"/>
    <x v="0"/>
    <x v="0"/>
    <x v="0"/>
    <x v="0"/>
    <x v="0"/>
    <x v="0"/>
    <x v="0"/>
    <x v="12"/>
    <x v="0"/>
    <x v="0"/>
    <x v="0"/>
    <x v="0"/>
    <x v="0"/>
    <x v="9"/>
    <x v="0"/>
    <x v="0"/>
    <x v="0"/>
    <x v="15"/>
    <x v="7"/>
    <x v="0"/>
    <x v="15"/>
    <x v="15"/>
    <x v="0"/>
    <x v="42"/>
    <x v="6"/>
    <x v="1"/>
  </r>
  <r>
    <x v="0"/>
    <x v="0"/>
    <x v="0"/>
    <x v="318"/>
    <x v="0"/>
    <x v="0"/>
    <x v="0"/>
    <x v="315"/>
    <x v="315"/>
    <x v="0"/>
    <x v="0"/>
    <x v="1"/>
    <x v="0"/>
    <x v="214"/>
    <x v="194"/>
    <x v="318"/>
    <x v="0"/>
    <x v="0"/>
    <x v="1"/>
    <x v="1"/>
    <x v="0"/>
    <x v="0"/>
    <x v="4"/>
    <x v="0"/>
    <x v="315"/>
    <x v="10"/>
    <x v="20"/>
    <x v="20"/>
    <x v="20"/>
    <x v="276"/>
    <x v="36"/>
    <x v="318"/>
    <x v="318"/>
    <x v="2"/>
    <x v="294"/>
    <x v="2"/>
    <x v="16"/>
    <x v="13"/>
    <x v="0"/>
    <x v="0"/>
    <x v="0"/>
    <x v="16"/>
    <x v="10"/>
    <x v="0"/>
    <x v="318"/>
    <x v="0"/>
    <x v="23"/>
    <x v="1"/>
    <x v="42"/>
    <x v="0"/>
    <x v="0"/>
    <x v="0"/>
    <x v="0"/>
    <x v="0"/>
    <x v="0"/>
    <x v="0"/>
    <x v="0"/>
    <x v="0"/>
    <x v="0"/>
    <x v="0"/>
    <x v="0"/>
    <x v="0"/>
    <x v="0"/>
    <x v="0"/>
    <x v="23"/>
    <x v="0"/>
    <x v="0"/>
    <x v="0"/>
    <x v="0"/>
    <x v="0"/>
    <x v="3"/>
    <x v="0"/>
    <x v="0"/>
    <x v="0"/>
    <x v="14"/>
    <x v="7"/>
    <x v="0"/>
    <x v="14"/>
    <x v="14"/>
    <x v="0"/>
    <x v="35"/>
    <x v="6"/>
    <x v="1"/>
  </r>
  <r>
    <x v="0"/>
    <x v="0"/>
    <x v="0"/>
    <x v="319"/>
    <x v="0"/>
    <x v="0"/>
    <x v="0"/>
    <x v="316"/>
    <x v="316"/>
    <x v="0"/>
    <x v="0"/>
    <x v="0"/>
    <x v="0"/>
    <x v="215"/>
    <x v="195"/>
    <x v="319"/>
    <x v="0"/>
    <x v="0"/>
    <x v="0"/>
    <x v="0"/>
    <x v="2"/>
    <x v="0"/>
    <x v="12"/>
    <x v="1"/>
    <x v="316"/>
    <x v="10"/>
    <x v="20"/>
    <x v="20"/>
    <x v="20"/>
    <x v="277"/>
    <x v="68"/>
    <x v="319"/>
    <x v="319"/>
    <x v="2"/>
    <x v="295"/>
    <x v="2"/>
    <x v="24"/>
    <x v="13"/>
    <x v="0"/>
    <x v="0"/>
    <x v="0"/>
    <x v="12"/>
    <x v="10"/>
    <x v="0"/>
    <x v="319"/>
    <x v="4"/>
    <x v="4"/>
    <x v="3"/>
    <x v="141"/>
    <x v="0"/>
    <x v="0"/>
    <x v="0"/>
    <x v="0"/>
    <x v="0"/>
    <x v="0"/>
    <x v="0"/>
    <x v="0"/>
    <x v="0"/>
    <x v="0"/>
    <x v="0"/>
    <x v="0"/>
    <x v="0"/>
    <x v="0"/>
    <x v="0"/>
    <x v="1"/>
    <x v="0"/>
    <x v="0"/>
    <x v="0"/>
    <x v="0"/>
    <x v="0"/>
    <x v="2"/>
    <x v="0"/>
    <x v="0"/>
    <x v="0"/>
    <x v="22"/>
    <x v="7"/>
    <x v="0"/>
    <x v="22"/>
    <x v="22"/>
    <x v="0"/>
    <x v="89"/>
    <x v="6"/>
    <x v="1"/>
  </r>
  <r>
    <x v="0"/>
    <x v="0"/>
    <x v="0"/>
    <x v="320"/>
    <x v="0"/>
    <x v="0"/>
    <x v="0"/>
    <x v="317"/>
    <x v="317"/>
    <x v="0"/>
    <x v="0"/>
    <x v="0"/>
    <x v="0"/>
    <x v="156"/>
    <x v="21"/>
    <x v="320"/>
    <x v="0"/>
    <x v="0"/>
    <x v="0"/>
    <x v="0"/>
    <x v="0"/>
    <x v="0"/>
    <x v="0"/>
    <x v="1"/>
    <x v="317"/>
    <x v="0"/>
    <x v="158"/>
    <x v="158"/>
    <x v="158"/>
    <x v="278"/>
    <x v="11"/>
    <x v="320"/>
    <x v="320"/>
    <x v="8"/>
    <x v="296"/>
    <x v="8"/>
    <x v="17"/>
    <x v="13"/>
    <x v="0"/>
    <x v="0"/>
    <x v="0"/>
    <x v="17"/>
    <x v="10"/>
    <x v="0"/>
    <x v="320"/>
    <x v="4"/>
    <x v="0"/>
    <x v="3"/>
    <x v="142"/>
    <x v="0"/>
    <x v="0"/>
    <x v="0"/>
    <x v="0"/>
    <x v="0"/>
    <x v="0"/>
    <x v="0"/>
    <x v="0"/>
    <x v="0"/>
    <x v="0"/>
    <x v="0"/>
    <x v="0"/>
    <x v="0"/>
    <x v="0"/>
    <x v="0"/>
    <x v="7"/>
    <x v="0"/>
    <x v="0"/>
    <x v="0"/>
    <x v="0"/>
    <x v="0"/>
    <x v="1"/>
    <x v="0"/>
    <x v="0"/>
    <x v="0"/>
    <x v="15"/>
    <x v="7"/>
    <x v="0"/>
    <x v="15"/>
    <x v="15"/>
    <x v="0"/>
    <x v="42"/>
    <x v="46"/>
    <x v="5"/>
  </r>
  <r>
    <x v="0"/>
    <x v="0"/>
    <x v="0"/>
    <x v="321"/>
    <x v="0"/>
    <x v="0"/>
    <x v="0"/>
    <x v="318"/>
    <x v="318"/>
    <x v="0"/>
    <x v="0"/>
    <x v="0"/>
    <x v="0"/>
    <x v="216"/>
    <x v="196"/>
    <x v="321"/>
    <x v="0"/>
    <x v="0"/>
    <x v="0"/>
    <x v="0"/>
    <x v="0"/>
    <x v="0"/>
    <x v="0"/>
    <x v="1"/>
    <x v="318"/>
    <x v="0"/>
    <x v="158"/>
    <x v="158"/>
    <x v="158"/>
    <x v="279"/>
    <x v="11"/>
    <x v="321"/>
    <x v="321"/>
    <x v="15"/>
    <x v="297"/>
    <x v="15"/>
    <x v="17"/>
    <x v="13"/>
    <x v="0"/>
    <x v="0"/>
    <x v="0"/>
    <x v="17"/>
    <x v="10"/>
    <x v="0"/>
    <x v="321"/>
    <x v="0"/>
    <x v="0"/>
    <x v="5"/>
    <x v="6"/>
    <x v="0"/>
    <x v="0"/>
    <x v="0"/>
    <x v="0"/>
    <x v="0"/>
    <x v="0"/>
    <x v="0"/>
    <x v="0"/>
    <x v="0"/>
    <x v="0"/>
    <x v="0"/>
    <x v="0"/>
    <x v="0"/>
    <x v="0"/>
    <x v="0"/>
    <x v="7"/>
    <x v="0"/>
    <x v="0"/>
    <x v="0"/>
    <x v="0"/>
    <x v="0"/>
    <x v="1"/>
    <x v="0"/>
    <x v="0"/>
    <x v="0"/>
    <x v="15"/>
    <x v="7"/>
    <x v="0"/>
    <x v="15"/>
    <x v="15"/>
    <x v="0"/>
    <x v="42"/>
    <x v="21"/>
    <x v="5"/>
  </r>
  <r>
    <x v="0"/>
    <x v="0"/>
    <x v="0"/>
    <x v="322"/>
    <x v="0"/>
    <x v="0"/>
    <x v="0"/>
    <x v="319"/>
    <x v="319"/>
    <x v="0"/>
    <x v="0"/>
    <x v="0"/>
    <x v="0"/>
    <x v="0"/>
    <x v="197"/>
    <x v="322"/>
    <x v="0"/>
    <x v="0"/>
    <x v="0"/>
    <x v="0"/>
    <x v="0"/>
    <x v="0"/>
    <x v="23"/>
    <x v="0"/>
    <x v="319"/>
    <x v="0"/>
    <x v="158"/>
    <x v="158"/>
    <x v="158"/>
    <x v="280"/>
    <x v="105"/>
    <x v="322"/>
    <x v="322"/>
    <x v="16"/>
    <x v="298"/>
    <x v="16"/>
    <x v="17"/>
    <x v="13"/>
    <x v="0"/>
    <x v="0"/>
    <x v="0"/>
    <x v="17"/>
    <x v="10"/>
    <x v="0"/>
    <x v="322"/>
    <x v="0"/>
    <x v="18"/>
    <x v="7"/>
    <x v="40"/>
    <x v="0"/>
    <x v="0"/>
    <x v="0"/>
    <x v="0"/>
    <x v="0"/>
    <x v="0"/>
    <x v="0"/>
    <x v="0"/>
    <x v="0"/>
    <x v="0"/>
    <x v="0"/>
    <x v="0"/>
    <x v="0"/>
    <x v="0"/>
    <x v="0"/>
    <x v="0"/>
    <x v="0"/>
    <x v="0"/>
    <x v="0"/>
    <x v="0"/>
    <x v="0"/>
    <x v="2"/>
    <x v="0"/>
    <x v="0"/>
    <x v="0"/>
    <x v="15"/>
    <x v="7"/>
    <x v="0"/>
    <x v="15"/>
    <x v="15"/>
    <x v="0"/>
    <x v="42"/>
    <x v="6"/>
    <x v="1"/>
  </r>
  <r>
    <x v="0"/>
    <x v="0"/>
    <x v="0"/>
    <x v="323"/>
    <x v="0"/>
    <x v="0"/>
    <x v="0"/>
    <x v="320"/>
    <x v="320"/>
    <x v="0"/>
    <x v="0"/>
    <x v="0"/>
    <x v="0"/>
    <x v="192"/>
    <x v="69"/>
    <x v="323"/>
    <x v="0"/>
    <x v="0"/>
    <x v="0"/>
    <x v="0"/>
    <x v="0"/>
    <x v="0"/>
    <x v="23"/>
    <x v="1"/>
    <x v="320"/>
    <x v="0"/>
    <x v="158"/>
    <x v="158"/>
    <x v="158"/>
    <x v="1"/>
    <x v="39"/>
    <x v="323"/>
    <x v="323"/>
    <x v="2"/>
    <x v="299"/>
    <x v="2"/>
    <x v="17"/>
    <x v="13"/>
    <x v="0"/>
    <x v="0"/>
    <x v="0"/>
    <x v="17"/>
    <x v="10"/>
    <x v="0"/>
    <x v="323"/>
    <x v="0"/>
    <x v="4"/>
    <x v="2"/>
    <x v="143"/>
    <x v="0"/>
    <x v="0"/>
    <x v="0"/>
    <x v="0"/>
    <x v="0"/>
    <x v="0"/>
    <x v="0"/>
    <x v="0"/>
    <x v="0"/>
    <x v="0"/>
    <x v="0"/>
    <x v="0"/>
    <x v="0"/>
    <x v="0"/>
    <x v="0"/>
    <x v="26"/>
    <x v="0"/>
    <x v="0"/>
    <x v="0"/>
    <x v="0"/>
    <x v="0"/>
    <x v="15"/>
    <x v="0"/>
    <x v="0"/>
    <x v="0"/>
    <x v="15"/>
    <x v="7"/>
    <x v="0"/>
    <x v="15"/>
    <x v="15"/>
    <x v="0"/>
    <x v="42"/>
    <x v="27"/>
    <x v="4"/>
  </r>
  <r>
    <x v="0"/>
    <x v="0"/>
    <x v="0"/>
    <x v="324"/>
    <x v="0"/>
    <x v="0"/>
    <x v="0"/>
    <x v="321"/>
    <x v="321"/>
    <x v="0"/>
    <x v="0"/>
    <x v="0"/>
    <x v="0"/>
    <x v="205"/>
    <x v="119"/>
    <x v="324"/>
    <x v="0"/>
    <x v="0"/>
    <x v="0"/>
    <x v="0"/>
    <x v="0"/>
    <x v="0"/>
    <x v="0"/>
    <x v="1"/>
    <x v="321"/>
    <x v="0"/>
    <x v="158"/>
    <x v="158"/>
    <x v="158"/>
    <x v="1"/>
    <x v="151"/>
    <x v="324"/>
    <x v="324"/>
    <x v="15"/>
    <x v="300"/>
    <x v="15"/>
    <x v="17"/>
    <x v="13"/>
    <x v="0"/>
    <x v="0"/>
    <x v="0"/>
    <x v="17"/>
    <x v="10"/>
    <x v="0"/>
    <x v="324"/>
    <x v="0"/>
    <x v="8"/>
    <x v="10"/>
    <x v="144"/>
    <x v="0"/>
    <x v="0"/>
    <x v="0"/>
    <x v="0"/>
    <x v="0"/>
    <x v="0"/>
    <x v="0"/>
    <x v="0"/>
    <x v="0"/>
    <x v="0"/>
    <x v="0"/>
    <x v="0"/>
    <x v="0"/>
    <x v="0"/>
    <x v="0"/>
    <x v="1"/>
    <x v="0"/>
    <x v="0"/>
    <x v="0"/>
    <x v="0"/>
    <x v="0"/>
    <x v="2"/>
    <x v="0"/>
    <x v="0"/>
    <x v="0"/>
    <x v="15"/>
    <x v="7"/>
    <x v="0"/>
    <x v="15"/>
    <x v="15"/>
    <x v="0"/>
    <x v="42"/>
    <x v="6"/>
    <x v="1"/>
  </r>
  <r>
    <x v="0"/>
    <x v="0"/>
    <x v="0"/>
    <x v="325"/>
    <x v="0"/>
    <x v="0"/>
    <x v="0"/>
    <x v="322"/>
    <x v="322"/>
    <x v="0"/>
    <x v="0"/>
    <x v="1"/>
    <x v="0"/>
    <x v="40"/>
    <x v="192"/>
    <x v="325"/>
    <x v="0"/>
    <x v="0"/>
    <x v="0"/>
    <x v="1"/>
    <x v="0"/>
    <x v="0"/>
    <x v="6"/>
    <x v="6"/>
    <x v="322"/>
    <x v="6"/>
    <x v="159"/>
    <x v="159"/>
    <x v="159"/>
    <x v="281"/>
    <x v="10"/>
    <x v="325"/>
    <x v="325"/>
    <x v="3"/>
    <x v="301"/>
    <x v="3"/>
    <x v="16"/>
    <x v="13"/>
    <x v="0"/>
    <x v="0"/>
    <x v="0"/>
    <x v="16"/>
    <x v="10"/>
    <x v="1"/>
    <x v="325"/>
    <x v="0"/>
    <x v="14"/>
    <x v="9"/>
    <x v="2"/>
    <x v="0"/>
    <x v="0"/>
    <x v="0"/>
    <x v="0"/>
    <x v="0"/>
    <x v="0"/>
    <x v="0"/>
    <x v="0"/>
    <x v="0"/>
    <x v="0"/>
    <x v="0"/>
    <x v="0"/>
    <x v="0"/>
    <x v="0"/>
    <x v="83"/>
    <x v="6"/>
    <x v="0"/>
    <x v="0"/>
    <x v="0"/>
    <x v="0"/>
    <x v="0"/>
    <x v="3"/>
    <x v="0"/>
    <x v="0"/>
    <x v="0"/>
    <x v="14"/>
    <x v="8"/>
    <x v="0"/>
    <x v="14"/>
    <x v="14"/>
    <x v="0"/>
    <x v="30"/>
    <x v="40"/>
    <x v="5"/>
  </r>
  <r>
    <x v="0"/>
    <x v="0"/>
    <x v="0"/>
    <x v="326"/>
    <x v="0"/>
    <x v="0"/>
    <x v="0"/>
    <x v="323"/>
    <x v="323"/>
    <x v="0"/>
    <x v="0"/>
    <x v="0"/>
    <x v="0"/>
    <x v="217"/>
    <x v="47"/>
    <x v="326"/>
    <x v="0"/>
    <x v="0"/>
    <x v="0"/>
    <x v="0"/>
    <x v="0"/>
    <x v="0"/>
    <x v="2"/>
    <x v="18"/>
    <x v="323"/>
    <x v="30"/>
    <x v="160"/>
    <x v="160"/>
    <x v="160"/>
    <x v="282"/>
    <x v="51"/>
    <x v="326"/>
    <x v="326"/>
    <x v="3"/>
    <x v="302"/>
    <x v="3"/>
    <x v="17"/>
    <x v="13"/>
    <x v="0"/>
    <x v="0"/>
    <x v="0"/>
    <x v="17"/>
    <x v="10"/>
    <x v="0"/>
    <x v="326"/>
    <x v="4"/>
    <x v="0"/>
    <x v="3"/>
    <x v="145"/>
    <x v="0"/>
    <x v="0"/>
    <x v="0"/>
    <x v="0"/>
    <x v="0"/>
    <x v="0"/>
    <x v="0"/>
    <x v="0"/>
    <x v="0"/>
    <x v="0"/>
    <x v="0"/>
    <x v="0"/>
    <x v="0"/>
    <x v="0"/>
    <x v="84"/>
    <x v="3"/>
    <x v="0"/>
    <x v="0"/>
    <x v="0"/>
    <x v="0"/>
    <x v="0"/>
    <x v="0"/>
    <x v="0"/>
    <x v="0"/>
    <x v="0"/>
    <x v="15"/>
    <x v="8"/>
    <x v="0"/>
    <x v="15"/>
    <x v="15"/>
    <x v="0"/>
    <x v="43"/>
    <x v="27"/>
    <x v="4"/>
  </r>
  <r>
    <x v="0"/>
    <x v="0"/>
    <x v="0"/>
    <x v="327"/>
    <x v="0"/>
    <x v="2"/>
    <x v="0"/>
    <x v="324"/>
    <x v="324"/>
    <x v="0"/>
    <x v="0"/>
    <x v="0"/>
    <x v="0"/>
    <x v="217"/>
    <x v="47"/>
    <x v="327"/>
    <x v="0"/>
    <x v="0"/>
    <x v="0"/>
    <x v="0"/>
    <x v="0"/>
    <x v="0"/>
    <x v="2"/>
    <x v="18"/>
    <x v="324"/>
    <x v="30"/>
    <x v="160"/>
    <x v="160"/>
    <x v="160"/>
    <x v="282"/>
    <x v="51"/>
    <x v="327"/>
    <x v="327"/>
    <x v="3"/>
    <x v="303"/>
    <x v="3"/>
    <x v="17"/>
    <x v="13"/>
    <x v="0"/>
    <x v="0"/>
    <x v="0"/>
    <x v="17"/>
    <x v="10"/>
    <x v="0"/>
    <x v="327"/>
    <x v="4"/>
    <x v="2"/>
    <x v="4"/>
    <x v="146"/>
    <x v="0"/>
    <x v="0"/>
    <x v="0"/>
    <x v="0"/>
    <x v="0"/>
    <x v="0"/>
    <x v="0"/>
    <x v="0"/>
    <x v="31"/>
    <x v="0"/>
    <x v="0"/>
    <x v="0"/>
    <x v="0"/>
    <x v="0"/>
    <x v="85"/>
    <x v="3"/>
    <x v="0"/>
    <x v="0"/>
    <x v="0"/>
    <x v="0"/>
    <x v="0"/>
    <x v="0"/>
    <x v="0"/>
    <x v="0"/>
    <x v="0"/>
    <x v="15"/>
    <x v="8"/>
    <x v="0"/>
    <x v="15"/>
    <x v="15"/>
    <x v="0"/>
    <x v="43"/>
    <x v="6"/>
    <x v="1"/>
  </r>
  <r>
    <x v="0"/>
    <x v="0"/>
    <x v="0"/>
    <x v="328"/>
    <x v="0"/>
    <x v="2"/>
    <x v="0"/>
    <x v="325"/>
    <x v="325"/>
    <x v="0"/>
    <x v="0"/>
    <x v="0"/>
    <x v="0"/>
    <x v="163"/>
    <x v="198"/>
    <x v="328"/>
    <x v="0"/>
    <x v="0"/>
    <x v="0"/>
    <x v="0"/>
    <x v="0"/>
    <x v="0"/>
    <x v="0"/>
    <x v="1"/>
    <x v="325"/>
    <x v="30"/>
    <x v="160"/>
    <x v="160"/>
    <x v="160"/>
    <x v="283"/>
    <x v="152"/>
    <x v="328"/>
    <x v="328"/>
    <x v="3"/>
    <x v="304"/>
    <x v="3"/>
    <x v="17"/>
    <x v="13"/>
    <x v="0"/>
    <x v="0"/>
    <x v="0"/>
    <x v="17"/>
    <x v="10"/>
    <x v="0"/>
    <x v="328"/>
    <x v="4"/>
    <x v="10"/>
    <x v="9"/>
    <x v="42"/>
    <x v="0"/>
    <x v="0"/>
    <x v="0"/>
    <x v="0"/>
    <x v="0"/>
    <x v="0"/>
    <x v="0"/>
    <x v="0"/>
    <x v="0"/>
    <x v="0"/>
    <x v="0"/>
    <x v="0"/>
    <x v="0"/>
    <x v="0"/>
    <x v="0"/>
    <x v="1"/>
    <x v="0"/>
    <x v="0"/>
    <x v="0"/>
    <x v="0"/>
    <x v="0"/>
    <x v="41"/>
    <x v="0"/>
    <x v="0"/>
    <x v="0"/>
    <x v="15"/>
    <x v="8"/>
    <x v="0"/>
    <x v="15"/>
    <x v="15"/>
    <x v="0"/>
    <x v="43"/>
    <x v="6"/>
    <x v="1"/>
  </r>
  <r>
    <x v="0"/>
    <x v="0"/>
    <x v="0"/>
    <x v="329"/>
    <x v="0"/>
    <x v="0"/>
    <x v="0"/>
    <x v="326"/>
    <x v="326"/>
    <x v="0"/>
    <x v="0"/>
    <x v="1"/>
    <x v="0"/>
    <x v="112"/>
    <x v="90"/>
    <x v="329"/>
    <x v="0"/>
    <x v="0"/>
    <x v="1"/>
    <x v="1"/>
    <x v="0"/>
    <x v="3"/>
    <x v="4"/>
    <x v="20"/>
    <x v="326"/>
    <x v="1"/>
    <x v="161"/>
    <x v="161"/>
    <x v="161"/>
    <x v="284"/>
    <x v="89"/>
    <x v="329"/>
    <x v="329"/>
    <x v="5"/>
    <x v="305"/>
    <x v="5"/>
    <x v="16"/>
    <x v="13"/>
    <x v="0"/>
    <x v="0"/>
    <x v="0"/>
    <x v="16"/>
    <x v="10"/>
    <x v="0"/>
    <x v="329"/>
    <x v="0"/>
    <x v="21"/>
    <x v="1"/>
    <x v="147"/>
    <x v="0"/>
    <x v="0"/>
    <x v="0"/>
    <x v="0"/>
    <x v="0"/>
    <x v="0"/>
    <x v="0"/>
    <x v="0"/>
    <x v="0"/>
    <x v="0"/>
    <x v="0"/>
    <x v="0"/>
    <x v="0"/>
    <x v="0"/>
    <x v="0"/>
    <x v="44"/>
    <x v="0"/>
    <x v="0"/>
    <x v="0"/>
    <x v="0"/>
    <x v="0"/>
    <x v="5"/>
    <x v="0"/>
    <x v="0"/>
    <x v="0"/>
    <x v="14"/>
    <x v="7"/>
    <x v="0"/>
    <x v="14"/>
    <x v="14"/>
    <x v="0"/>
    <x v="35"/>
    <x v="6"/>
    <x v="1"/>
  </r>
  <r>
    <x v="0"/>
    <x v="0"/>
    <x v="0"/>
    <x v="330"/>
    <x v="0"/>
    <x v="0"/>
    <x v="0"/>
    <x v="327"/>
    <x v="327"/>
    <x v="0"/>
    <x v="0"/>
    <x v="1"/>
    <x v="0"/>
    <x v="156"/>
    <x v="173"/>
    <x v="330"/>
    <x v="0"/>
    <x v="0"/>
    <x v="1"/>
    <x v="1"/>
    <x v="0"/>
    <x v="0"/>
    <x v="4"/>
    <x v="1"/>
    <x v="327"/>
    <x v="1"/>
    <x v="161"/>
    <x v="161"/>
    <x v="161"/>
    <x v="285"/>
    <x v="74"/>
    <x v="330"/>
    <x v="330"/>
    <x v="15"/>
    <x v="306"/>
    <x v="15"/>
    <x v="16"/>
    <x v="13"/>
    <x v="0"/>
    <x v="0"/>
    <x v="0"/>
    <x v="16"/>
    <x v="10"/>
    <x v="0"/>
    <x v="330"/>
    <x v="0"/>
    <x v="10"/>
    <x v="0"/>
    <x v="148"/>
    <x v="0"/>
    <x v="0"/>
    <x v="0"/>
    <x v="0"/>
    <x v="0"/>
    <x v="0"/>
    <x v="0"/>
    <x v="0"/>
    <x v="0"/>
    <x v="0"/>
    <x v="0"/>
    <x v="0"/>
    <x v="0"/>
    <x v="0"/>
    <x v="0"/>
    <x v="43"/>
    <x v="0"/>
    <x v="0"/>
    <x v="0"/>
    <x v="0"/>
    <x v="0"/>
    <x v="3"/>
    <x v="0"/>
    <x v="0"/>
    <x v="0"/>
    <x v="14"/>
    <x v="7"/>
    <x v="0"/>
    <x v="14"/>
    <x v="14"/>
    <x v="0"/>
    <x v="35"/>
    <x v="19"/>
    <x v="4"/>
  </r>
  <r>
    <x v="0"/>
    <x v="0"/>
    <x v="0"/>
    <x v="331"/>
    <x v="0"/>
    <x v="2"/>
    <x v="0"/>
    <x v="328"/>
    <x v="328"/>
    <x v="0"/>
    <x v="0"/>
    <x v="1"/>
    <x v="0"/>
    <x v="156"/>
    <x v="173"/>
    <x v="331"/>
    <x v="0"/>
    <x v="0"/>
    <x v="1"/>
    <x v="1"/>
    <x v="0"/>
    <x v="0"/>
    <x v="4"/>
    <x v="1"/>
    <x v="328"/>
    <x v="1"/>
    <x v="161"/>
    <x v="161"/>
    <x v="161"/>
    <x v="285"/>
    <x v="74"/>
    <x v="331"/>
    <x v="331"/>
    <x v="4"/>
    <x v="307"/>
    <x v="4"/>
    <x v="16"/>
    <x v="13"/>
    <x v="0"/>
    <x v="0"/>
    <x v="0"/>
    <x v="16"/>
    <x v="10"/>
    <x v="0"/>
    <x v="331"/>
    <x v="0"/>
    <x v="10"/>
    <x v="5"/>
    <x v="2"/>
    <x v="0"/>
    <x v="0"/>
    <x v="0"/>
    <x v="0"/>
    <x v="0"/>
    <x v="0"/>
    <x v="0"/>
    <x v="0"/>
    <x v="32"/>
    <x v="0"/>
    <x v="0"/>
    <x v="0"/>
    <x v="0"/>
    <x v="0"/>
    <x v="0"/>
    <x v="43"/>
    <x v="0"/>
    <x v="0"/>
    <x v="0"/>
    <x v="0"/>
    <x v="0"/>
    <x v="3"/>
    <x v="0"/>
    <x v="0"/>
    <x v="0"/>
    <x v="14"/>
    <x v="7"/>
    <x v="0"/>
    <x v="14"/>
    <x v="14"/>
    <x v="0"/>
    <x v="35"/>
    <x v="17"/>
    <x v="4"/>
  </r>
  <r>
    <x v="0"/>
    <x v="0"/>
    <x v="0"/>
    <x v="332"/>
    <x v="0"/>
    <x v="0"/>
    <x v="0"/>
    <x v="329"/>
    <x v="329"/>
    <x v="0"/>
    <x v="0"/>
    <x v="0"/>
    <x v="0"/>
    <x v="157"/>
    <x v="198"/>
    <x v="332"/>
    <x v="0"/>
    <x v="0"/>
    <x v="0"/>
    <x v="0"/>
    <x v="0"/>
    <x v="0"/>
    <x v="54"/>
    <x v="4"/>
    <x v="329"/>
    <x v="2"/>
    <x v="162"/>
    <x v="162"/>
    <x v="162"/>
    <x v="286"/>
    <x v="141"/>
    <x v="332"/>
    <x v="332"/>
    <x v="3"/>
    <x v="308"/>
    <x v="3"/>
    <x v="17"/>
    <x v="13"/>
    <x v="0"/>
    <x v="0"/>
    <x v="0"/>
    <x v="17"/>
    <x v="10"/>
    <x v="0"/>
    <x v="332"/>
    <x v="4"/>
    <x v="16"/>
    <x v="1"/>
    <x v="149"/>
    <x v="0"/>
    <x v="0"/>
    <x v="0"/>
    <x v="0"/>
    <x v="0"/>
    <x v="0"/>
    <x v="0"/>
    <x v="0"/>
    <x v="0"/>
    <x v="0"/>
    <x v="0"/>
    <x v="0"/>
    <x v="0"/>
    <x v="0"/>
    <x v="0"/>
    <x v="33"/>
    <x v="0"/>
    <x v="0"/>
    <x v="0"/>
    <x v="0"/>
    <x v="0"/>
    <x v="0"/>
    <x v="0"/>
    <x v="0"/>
    <x v="0"/>
    <x v="15"/>
    <x v="7"/>
    <x v="0"/>
    <x v="15"/>
    <x v="15"/>
    <x v="0"/>
    <x v="42"/>
    <x v="35"/>
    <x v="2"/>
  </r>
  <r>
    <x v="0"/>
    <x v="0"/>
    <x v="0"/>
    <x v="333"/>
    <x v="0"/>
    <x v="0"/>
    <x v="0"/>
    <x v="330"/>
    <x v="330"/>
    <x v="0"/>
    <x v="0"/>
    <x v="0"/>
    <x v="0"/>
    <x v="218"/>
    <x v="199"/>
    <x v="333"/>
    <x v="0"/>
    <x v="0"/>
    <x v="0"/>
    <x v="0"/>
    <x v="0"/>
    <x v="0"/>
    <x v="0"/>
    <x v="1"/>
    <x v="330"/>
    <x v="31"/>
    <x v="163"/>
    <x v="163"/>
    <x v="163"/>
    <x v="287"/>
    <x v="151"/>
    <x v="333"/>
    <x v="333"/>
    <x v="16"/>
    <x v="309"/>
    <x v="16"/>
    <x v="17"/>
    <x v="13"/>
    <x v="0"/>
    <x v="0"/>
    <x v="0"/>
    <x v="17"/>
    <x v="10"/>
    <x v="0"/>
    <x v="333"/>
    <x v="0"/>
    <x v="7"/>
    <x v="5"/>
    <x v="5"/>
    <x v="0"/>
    <x v="0"/>
    <x v="0"/>
    <x v="0"/>
    <x v="0"/>
    <x v="0"/>
    <x v="0"/>
    <x v="0"/>
    <x v="0"/>
    <x v="0"/>
    <x v="0"/>
    <x v="0"/>
    <x v="0"/>
    <x v="0"/>
    <x v="86"/>
    <x v="1"/>
    <x v="0"/>
    <x v="0"/>
    <x v="0"/>
    <x v="0"/>
    <x v="0"/>
    <x v="2"/>
    <x v="0"/>
    <x v="0"/>
    <x v="0"/>
    <x v="1"/>
    <x v="7"/>
    <x v="0"/>
    <x v="1"/>
    <x v="1"/>
    <x v="0"/>
    <x v="21"/>
    <x v="5"/>
    <x v="1"/>
  </r>
  <r>
    <x v="0"/>
    <x v="0"/>
    <x v="0"/>
    <x v="334"/>
    <x v="0"/>
    <x v="0"/>
    <x v="0"/>
    <x v="331"/>
    <x v="331"/>
    <x v="0"/>
    <x v="0"/>
    <x v="0"/>
    <x v="0"/>
    <x v="65"/>
    <x v="30"/>
    <x v="334"/>
    <x v="0"/>
    <x v="0"/>
    <x v="0"/>
    <x v="0"/>
    <x v="2"/>
    <x v="0"/>
    <x v="0"/>
    <x v="10"/>
    <x v="331"/>
    <x v="22"/>
    <x v="164"/>
    <x v="164"/>
    <x v="164"/>
    <x v="288"/>
    <x v="153"/>
    <x v="334"/>
    <x v="334"/>
    <x v="15"/>
    <x v="310"/>
    <x v="15"/>
    <x v="15"/>
    <x v="13"/>
    <x v="0"/>
    <x v="0"/>
    <x v="0"/>
    <x v="15"/>
    <x v="10"/>
    <x v="0"/>
    <x v="334"/>
    <x v="27"/>
    <x v="10"/>
    <x v="11"/>
    <x v="150"/>
    <x v="0"/>
    <x v="0"/>
    <x v="0"/>
    <x v="0"/>
    <x v="0"/>
    <x v="0"/>
    <x v="0"/>
    <x v="0"/>
    <x v="0"/>
    <x v="0"/>
    <x v="0"/>
    <x v="0"/>
    <x v="0"/>
    <x v="0"/>
    <x v="0"/>
    <x v="77"/>
    <x v="0"/>
    <x v="0"/>
    <x v="0"/>
    <x v="0"/>
    <x v="0"/>
    <x v="25"/>
    <x v="0"/>
    <x v="0"/>
    <x v="0"/>
    <x v="13"/>
    <x v="8"/>
    <x v="0"/>
    <x v="13"/>
    <x v="13"/>
    <x v="0"/>
    <x v="58"/>
    <x v="11"/>
    <x v="2"/>
  </r>
  <r>
    <x v="0"/>
    <x v="0"/>
    <x v="0"/>
    <x v="335"/>
    <x v="0"/>
    <x v="0"/>
    <x v="0"/>
    <x v="332"/>
    <x v="332"/>
    <x v="0"/>
    <x v="0"/>
    <x v="0"/>
    <x v="0"/>
    <x v="219"/>
    <x v="38"/>
    <x v="335"/>
    <x v="0"/>
    <x v="0"/>
    <x v="1"/>
    <x v="3"/>
    <x v="2"/>
    <x v="0"/>
    <x v="14"/>
    <x v="0"/>
    <x v="332"/>
    <x v="4"/>
    <x v="165"/>
    <x v="165"/>
    <x v="165"/>
    <x v="289"/>
    <x v="55"/>
    <x v="335"/>
    <x v="335"/>
    <x v="15"/>
    <x v="311"/>
    <x v="15"/>
    <x v="15"/>
    <x v="13"/>
    <x v="0"/>
    <x v="0"/>
    <x v="0"/>
    <x v="15"/>
    <x v="10"/>
    <x v="0"/>
    <x v="335"/>
    <x v="0"/>
    <x v="20"/>
    <x v="0"/>
    <x v="21"/>
    <x v="0"/>
    <x v="0"/>
    <x v="0"/>
    <x v="0"/>
    <x v="0"/>
    <x v="0"/>
    <x v="0"/>
    <x v="0"/>
    <x v="0"/>
    <x v="0"/>
    <x v="0"/>
    <x v="0"/>
    <x v="0"/>
    <x v="0"/>
    <x v="0"/>
    <x v="1"/>
    <x v="0"/>
    <x v="0"/>
    <x v="0"/>
    <x v="0"/>
    <x v="0"/>
    <x v="15"/>
    <x v="0"/>
    <x v="0"/>
    <x v="0"/>
    <x v="13"/>
    <x v="7"/>
    <x v="0"/>
    <x v="13"/>
    <x v="13"/>
    <x v="0"/>
    <x v="25"/>
    <x v="19"/>
    <x v="4"/>
  </r>
  <r>
    <x v="0"/>
    <x v="0"/>
    <x v="0"/>
    <x v="336"/>
    <x v="0"/>
    <x v="0"/>
    <x v="0"/>
    <x v="333"/>
    <x v="333"/>
    <x v="0"/>
    <x v="0"/>
    <x v="1"/>
    <x v="0"/>
    <x v="1"/>
    <x v="67"/>
    <x v="336"/>
    <x v="0"/>
    <x v="0"/>
    <x v="1"/>
    <x v="1"/>
    <x v="0"/>
    <x v="0"/>
    <x v="4"/>
    <x v="1"/>
    <x v="333"/>
    <x v="1"/>
    <x v="166"/>
    <x v="166"/>
    <x v="166"/>
    <x v="1"/>
    <x v="74"/>
    <x v="336"/>
    <x v="336"/>
    <x v="2"/>
    <x v="312"/>
    <x v="2"/>
    <x v="16"/>
    <x v="13"/>
    <x v="0"/>
    <x v="0"/>
    <x v="0"/>
    <x v="16"/>
    <x v="10"/>
    <x v="0"/>
    <x v="336"/>
    <x v="0"/>
    <x v="5"/>
    <x v="0"/>
    <x v="18"/>
    <x v="0"/>
    <x v="0"/>
    <x v="0"/>
    <x v="0"/>
    <x v="0"/>
    <x v="0"/>
    <x v="0"/>
    <x v="0"/>
    <x v="0"/>
    <x v="0"/>
    <x v="0"/>
    <x v="0"/>
    <x v="0"/>
    <x v="0"/>
    <x v="0"/>
    <x v="43"/>
    <x v="0"/>
    <x v="0"/>
    <x v="0"/>
    <x v="0"/>
    <x v="0"/>
    <x v="3"/>
    <x v="0"/>
    <x v="0"/>
    <x v="0"/>
    <x v="14"/>
    <x v="7"/>
    <x v="0"/>
    <x v="14"/>
    <x v="14"/>
    <x v="0"/>
    <x v="35"/>
    <x v="38"/>
    <x v="5"/>
  </r>
  <r>
    <x v="0"/>
    <x v="0"/>
    <x v="0"/>
    <x v="337"/>
    <x v="0"/>
    <x v="0"/>
    <x v="0"/>
    <x v="334"/>
    <x v="334"/>
    <x v="0"/>
    <x v="0"/>
    <x v="1"/>
    <x v="0"/>
    <x v="220"/>
    <x v="200"/>
    <x v="337"/>
    <x v="0"/>
    <x v="0"/>
    <x v="1"/>
    <x v="1"/>
    <x v="1"/>
    <x v="0"/>
    <x v="55"/>
    <x v="9"/>
    <x v="334"/>
    <x v="12"/>
    <x v="167"/>
    <x v="167"/>
    <x v="167"/>
    <x v="290"/>
    <x v="154"/>
    <x v="337"/>
    <x v="337"/>
    <x v="17"/>
    <x v="313"/>
    <x v="17"/>
    <x v="18"/>
    <x v="13"/>
    <x v="0"/>
    <x v="0"/>
    <x v="0"/>
    <x v="18"/>
    <x v="10"/>
    <x v="0"/>
    <x v="337"/>
    <x v="0"/>
    <x v="20"/>
    <x v="5"/>
    <x v="2"/>
    <x v="0"/>
    <x v="0"/>
    <x v="0"/>
    <x v="0"/>
    <x v="0"/>
    <x v="0"/>
    <x v="0"/>
    <x v="0"/>
    <x v="0"/>
    <x v="0"/>
    <x v="0"/>
    <x v="0"/>
    <x v="0"/>
    <x v="0"/>
    <x v="87"/>
    <x v="78"/>
    <x v="0"/>
    <x v="0"/>
    <x v="0"/>
    <x v="0"/>
    <x v="0"/>
    <x v="18"/>
    <x v="0"/>
    <x v="0"/>
    <x v="0"/>
    <x v="16"/>
    <x v="8"/>
    <x v="0"/>
    <x v="16"/>
    <x v="16"/>
    <x v="0"/>
    <x v="63"/>
    <x v="24"/>
    <x v="0"/>
  </r>
  <r>
    <x v="0"/>
    <x v="0"/>
    <x v="0"/>
    <x v="338"/>
    <x v="0"/>
    <x v="0"/>
    <x v="0"/>
    <x v="335"/>
    <x v="335"/>
    <x v="0"/>
    <x v="0"/>
    <x v="0"/>
    <x v="0"/>
    <x v="221"/>
    <x v="201"/>
    <x v="338"/>
    <x v="0"/>
    <x v="0"/>
    <x v="0"/>
    <x v="0"/>
    <x v="0"/>
    <x v="0"/>
    <x v="0"/>
    <x v="10"/>
    <x v="335"/>
    <x v="3"/>
    <x v="9"/>
    <x v="9"/>
    <x v="9"/>
    <x v="291"/>
    <x v="103"/>
    <x v="338"/>
    <x v="338"/>
    <x v="5"/>
    <x v="11"/>
    <x v="5"/>
    <x v="17"/>
    <x v="13"/>
    <x v="0"/>
    <x v="0"/>
    <x v="0"/>
    <x v="17"/>
    <x v="10"/>
    <x v="0"/>
    <x v="338"/>
    <x v="0"/>
    <x v="10"/>
    <x v="7"/>
    <x v="18"/>
    <x v="0"/>
    <x v="0"/>
    <x v="0"/>
    <x v="0"/>
    <x v="0"/>
    <x v="0"/>
    <x v="0"/>
    <x v="0"/>
    <x v="0"/>
    <x v="0"/>
    <x v="0"/>
    <x v="0"/>
    <x v="0"/>
    <x v="0"/>
    <x v="0"/>
    <x v="0"/>
    <x v="0"/>
    <x v="0"/>
    <x v="0"/>
    <x v="0"/>
    <x v="0"/>
    <x v="20"/>
    <x v="0"/>
    <x v="0"/>
    <x v="0"/>
    <x v="1"/>
    <x v="5"/>
    <x v="0"/>
    <x v="1"/>
    <x v="1"/>
    <x v="0"/>
    <x v="9"/>
    <x v="3"/>
    <x v="2"/>
  </r>
  <r>
    <x v="0"/>
    <x v="0"/>
    <x v="0"/>
    <x v="339"/>
    <x v="0"/>
    <x v="0"/>
    <x v="0"/>
    <x v="336"/>
    <x v="336"/>
    <x v="0"/>
    <x v="0"/>
    <x v="1"/>
    <x v="0"/>
    <x v="222"/>
    <x v="10"/>
    <x v="339"/>
    <x v="0"/>
    <x v="0"/>
    <x v="0"/>
    <x v="1"/>
    <x v="0"/>
    <x v="0"/>
    <x v="27"/>
    <x v="2"/>
    <x v="336"/>
    <x v="10"/>
    <x v="168"/>
    <x v="168"/>
    <x v="168"/>
    <x v="292"/>
    <x v="47"/>
    <x v="339"/>
    <x v="339"/>
    <x v="5"/>
    <x v="314"/>
    <x v="5"/>
    <x v="19"/>
    <x v="13"/>
    <x v="0"/>
    <x v="0"/>
    <x v="0"/>
    <x v="19"/>
    <x v="10"/>
    <x v="0"/>
    <x v="339"/>
    <x v="0"/>
    <x v="3"/>
    <x v="2"/>
    <x v="151"/>
    <x v="0"/>
    <x v="0"/>
    <x v="0"/>
    <x v="0"/>
    <x v="0"/>
    <x v="0"/>
    <x v="0"/>
    <x v="0"/>
    <x v="0"/>
    <x v="0"/>
    <x v="0"/>
    <x v="0"/>
    <x v="0"/>
    <x v="0"/>
    <x v="0"/>
    <x v="22"/>
    <x v="0"/>
    <x v="0"/>
    <x v="0"/>
    <x v="0"/>
    <x v="0"/>
    <x v="3"/>
    <x v="0"/>
    <x v="0"/>
    <x v="0"/>
    <x v="24"/>
    <x v="7"/>
    <x v="0"/>
    <x v="24"/>
    <x v="24"/>
    <x v="0"/>
    <x v="92"/>
    <x v="6"/>
    <x v="1"/>
  </r>
  <r>
    <x v="0"/>
    <x v="0"/>
    <x v="0"/>
    <x v="340"/>
    <x v="0"/>
    <x v="0"/>
    <x v="0"/>
    <x v="337"/>
    <x v="337"/>
    <x v="0"/>
    <x v="0"/>
    <x v="0"/>
    <x v="0"/>
    <x v="223"/>
    <x v="193"/>
    <x v="340"/>
    <x v="0"/>
    <x v="0"/>
    <x v="0"/>
    <x v="2"/>
    <x v="2"/>
    <x v="0"/>
    <x v="13"/>
    <x v="1"/>
    <x v="337"/>
    <x v="10"/>
    <x v="168"/>
    <x v="168"/>
    <x v="168"/>
    <x v="293"/>
    <x v="87"/>
    <x v="340"/>
    <x v="340"/>
    <x v="2"/>
    <x v="315"/>
    <x v="2"/>
    <x v="14"/>
    <x v="13"/>
    <x v="0"/>
    <x v="0"/>
    <x v="0"/>
    <x v="14"/>
    <x v="10"/>
    <x v="0"/>
    <x v="340"/>
    <x v="0"/>
    <x v="16"/>
    <x v="7"/>
    <x v="18"/>
    <x v="0"/>
    <x v="0"/>
    <x v="0"/>
    <x v="0"/>
    <x v="0"/>
    <x v="0"/>
    <x v="0"/>
    <x v="0"/>
    <x v="0"/>
    <x v="0"/>
    <x v="0"/>
    <x v="0"/>
    <x v="0"/>
    <x v="0"/>
    <x v="0"/>
    <x v="52"/>
    <x v="0"/>
    <x v="0"/>
    <x v="0"/>
    <x v="0"/>
    <x v="0"/>
    <x v="10"/>
    <x v="0"/>
    <x v="0"/>
    <x v="0"/>
    <x v="22"/>
    <x v="7"/>
    <x v="0"/>
    <x v="22"/>
    <x v="22"/>
    <x v="0"/>
    <x v="89"/>
    <x v="27"/>
    <x v="4"/>
  </r>
  <r>
    <x v="0"/>
    <x v="0"/>
    <x v="0"/>
    <x v="341"/>
    <x v="0"/>
    <x v="0"/>
    <x v="0"/>
    <x v="338"/>
    <x v="338"/>
    <x v="0"/>
    <x v="0"/>
    <x v="0"/>
    <x v="0"/>
    <x v="181"/>
    <x v="165"/>
    <x v="341"/>
    <x v="0"/>
    <x v="0"/>
    <x v="0"/>
    <x v="2"/>
    <x v="2"/>
    <x v="0"/>
    <x v="13"/>
    <x v="1"/>
    <x v="338"/>
    <x v="10"/>
    <x v="168"/>
    <x v="168"/>
    <x v="168"/>
    <x v="294"/>
    <x v="87"/>
    <x v="341"/>
    <x v="341"/>
    <x v="15"/>
    <x v="316"/>
    <x v="15"/>
    <x v="15"/>
    <x v="13"/>
    <x v="0"/>
    <x v="0"/>
    <x v="0"/>
    <x v="15"/>
    <x v="10"/>
    <x v="0"/>
    <x v="341"/>
    <x v="0"/>
    <x v="10"/>
    <x v="6"/>
    <x v="18"/>
    <x v="0"/>
    <x v="0"/>
    <x v="0"/>
    <x v="0"/>
    <x v="0"/>
    <x v="0"/>
    <x v="0"/>
    <x v="0"/>
    <x v="0"/>
    <x v="0"/>
    <x v="0"/>
    <x v="0"/>
    <x v="0"/>
    <x v="0"/>
    <x v="0"/>
    <x v="52"/>
    <x v="0"/>
    <x v="0"/>
    <x v="0"/>
    <x v="0"/>
    <x v="0"/>
    <x v="10"/>
    <x v="0"/>
    <x v="0"/>
    <x v="0"/>
    <x v="13"/>
    <x v="7"/>
    <x v="0"/>
    <x v="13"/>
    <x v="13"/>
    <x v="0"/>
    <x v="25"/>
    <x v="9"/>
    <x v="4"/>
  </r>
  <r>
    <x v="0"/>
    <x v="0"/>
    <x v="0"/>
    <x v="342"/>
    <x v="0"/>
    <x v="0"/>
    <x v="0"/>
    <x v="339"/>
    <x v="339"/>
    <x v="0"/>
    <x v="0"/>
    <x v="0"/>
    <x v="0"/>
    <x v="224"/>
    <x v="202"/>
    <x v="342"/>
    <x v="0"/>
    <x v="0"/>
    <x v="0"/>
    <x v="0"/>
    <x v="2"/>
    <x v="0"/>
    <x v="0"/>
    <x v="1"/>
    <x v="339"/>
    <x v="10"/>
    <x v="168"/>
    <x v="168"/>
    <x v="168"/>
    <x v="295"/>
    <x v="21"/>
    <x v="342"/>
    <x v="342"/>
    <x v="3"/>
    <x v="317"/>
    <x v="3"/>
    <x v="17"/>
    <x v="13"/>
    <x v="0"/>
    <x v="0"/>
    <x v="0"/>
    <x v="17"/>
    <x v="10"/>
    <x v="0"/>
    <x v="342"/>
    <x v="0"/>
    <x v="1"/>
    <x v="5"/>
    <x v="97"/>
    <x v="0"/>
    <x v="0"/>
    <x v="0"/>
    <x v="0"/>
    <x v="0"/>
    <x v="0"/>
    <x v="0"/>
    <x v="0"/>
    <x v="0"/>
    <x v="0"/>
    <x v="0"/>
    <x v="0"/>
    <x v="0"/>
    <x v="0"/>
    <x v="0"/>
    <x v="1"/>
    <x v="0"/>
    <x v="0"/>
    <x v="0"/>
    <x v="0"/>
    <x v="0"/>
    <x v="2"/>
    <x v="0"/>
    <x v="0"/>
    <x v="0"/>
    <x v="15"/>
    <x v="7"/>
    <x v="0"/>
    <x v="15"/>
    <x v="15"/>
    <x v="0"/>
    <x v="42"/>
    <x v="41"/>
    <x v="1"/>
  </r>
  <r>
    <x v="0"/>
    <x v="0"/>
    <x v="0"/>
    <x v="343"/>
    <x v="0"/>
    <x v="0"/>
    <x v="0"/>
    <x v="340"/>
    <x v="340"/>
    <x v="0"/>
    <x v="0"/>
    <x v="0"/>
    <x v="0"/>
    <x v="153"/>
    <x v="143"/>
    <x v="343"/>
    <x v="0"/>
    <x v="0"/>
    <x v="1"/>
    <x v="3"/>
    <x v="2"/>
    <x v="0"/>
    <x v="42"/>
    <x v="0"/>
    <x v="340"/>
    <x v="10"/>
    <x v="168"/>
    <x v="168"/>
    <x v="168"/>
    <x v="296"/>
    <x v="93"/>
    <x v="343"/>
    <x v="343"/>
    <x v="15"/>
    <x v="318"/>
    <x v="15"/>
    <x v="15"/>
    <x v="13"/>
    <x v="0"/>
    <x v="0"/>
    <x v="0"/>
    <x v="15"/>
    <x v="10"/>
    <x v="0"/>
    <x v="343"/>
    <x v="28"/>
    <x v="19"/>
    <x v="4"/>
    <x v="152"/>
    <x v="0"/>
    <x v="0"/>
    <x v="0"/>
    <x v="0"/>
    <x v="0"/>
    <x v="0"/>
    <x v="0"/>
    <x v="0"/>
    <x v="0"/>
    <x v="0"/>
    <x v="0"/>
    <x v="0"/>
    <x v="0"/>
    <x v="0"/>
    <x v="88"/>
    <x v="1"/>
    <x v="0"/>
    <x v="0"/>
    <x v="0"/>
    <x v="0"/>
    <x v="0"/>
    <x v="10"/>
    <x v="0"/>
    <x v="0"/>
    <x v="0"/>
    <x v="13"/>
    <x v="7"/>
    <x v="0"/>
    <x v="13"/>
    <x v="13"/>
    <x v="0"/>
    <x v="25"/>
    <x v="47"/>
    <x v="5"/>
  </r>
  <r>
    <x v="0"/>
    <x v="0"/>
    <x v="0"/>
    <x v="344"/>
    <x v="0"/>
    <x v="0"/>
    <x v="0"/>
    <x v="341"/>
    <x v="341"/>
    <x v="0"/>
    <x v="0"/>
    <x v="0"/>
    <x v="0"/>
    <x v="106"/>
    <x v="203"/>
    <x v="344"/>
    <x v="0"/>
    <x v="0"/>
    <x v="0"/>
    <x v="0"/>
    <x v="2"/>
    <x v="0"/>
    <x v="12"/>
    <x v="10"/>
    <x v="341"/>
    <x v="7"/>
    <x v="21"/>
    <x v="21"/>
    <x v="21"/>
    <x v="297"/>
    <x v="42"/>
    <x v="344"/>
    <x v="344"/>
    <x v="2"/>
    <x v="319"/>
    <x v="2"/>
    <x v="15"/>
    <x v="13"/>
    <x v="0"/>
    <x v="0"/>
    <x v="0"/>
    <x v="15"/>
    <x v="10"/>
    <x v="0"/>
    <x v="344"/>
    <x v="0"/>
    <x v="12"/>
    <x v="0"/>
    <x v="2"/>
    <x v="0"/>
    <x v="0"/>
    <x v="0"/>
    <x v="0"/>
    <x v="0"/>
    <x v="0"/>
    <x v="0"/>
    <x v="0"/>
    <x v="0"/>
    <x v="0"/>
    <x v="0"/>
    <x v="0"/>
    <x v="0"/>
    <x v="0"/>
    <x v="89"/>
    <x v="35"/>
    <x v="0"/>
    <x v="0"/>
    <x v="0"/>
    <x v="0"/>
    <x v="0"/>
    <x v="16"/>
    <x v="0"/>
    <x v="0"/>
    <x v="0"/>
    <x v="13"/>
    <x v="7"/>
    <x v="0"/>
    <x v="13"/>
    <x v="13"/>
    <x v="0"/>
    <x v="25"/>
    <x v="6"/>
    <x v="1"/>
  </r>
  <r>
    <x v="0"/>
    <x v="0"/>
    <x v="0"/>
    <x v="345"/>
    <x v="0"/>
    <x v="0"/>
    <x v="0"/>
    <x v="342"/>
    <x v="342"/>
    <x v="0"/>
    <x v="0"/>
    <x v="0"/>
    <x v="0"/>
    <x v="156"/>
    <x v="140"/>
    <x v="345"/>
    <x v="0"/>
    <x v="0"/>
    <x v="0"/>
    <x v="0"/>
    <x v="0"/>
    <x v="0"/>
    <x v="0"/>
    <x v="1"/>
    <x v="342"/>
    <x v="8"/>
    <x v="169"/>
    <x v="169"/>
    <x v="169"/>
    <x v="298"/>
    <x v="11"/>
    <x v="345"/>
    <x v="345"/>
    <x v="5"/>
    <x v="320"/>
    <x v="5"/>
    <x v="17"/>
    <x v="13"/>
    <x v="0"/>
    <x v="0"/>
    <x v="0"/>
    <x v="17"/>
    <x v="10"/>
    <x v="0"/>
    <x v="345"/>
    <x v="0"/>
    <x v="8"/>
    <x v="2"/>
    <x v="55"/>
    <x v="0"/>
    <x v="0"/>
    <x v="0"/>
    <x v="0"/>
    <x v="0"/>
    <x v="0"/>
    <x v="0"/>
    <x v="0"/>
    <x v="0"/>
    <x v="0"/>
    <x v="0"/>
    <x v="0"/>
    <x v="0"/>
    <x v="0"/>
    <x v="0"/>
    <x v="7"/>
    <x v="0"/>
    <x v="0"/>
    <x v="0"/>
    <x v="0"/>
    <x v="0"/>
    <x v="36"/>
    <x v="0"/>
    <x v="0"/>
    <x v="0"/>
    <x v="15"/>
    <x v="6"/>
    <x v="0"/>
    <x v="15"/>
    <x v="15"/>
    <x v="0"/>
    <x v="32"/>
    <x v="22"/>
    <x v="1"/>
  </r>
  <r>
    <x v="0"/>
    <x v="0"/>
    <x v="0"/>
    <x v="346"/>
    <x v="0"/>
    <x v="0"/>
    <x v="0"/>
    <x v="343"/>
    <x v="343"/>
    <x v="0"/>
    <x v="0"/>
    <x v="0"/>
    <x v="0"/>
    <x v="225"/>
    <x v="13"/>
    <x v="346"/>
    <x v="0"/>
    <x v="0"/>
    <x v="0"/>
    <x v="0"/>
    <x v="0"/>
    <x v="0"/>
    <x v="0"/>
    <x v="0"/>
    <x v="343"/>
    <x v="4"/>
    <x v="170"/>
    <x v="170"/>
    <x v="170"/>
    <x v="299"/>
    <x v="1"/>
    <x v="346"/>
    <x v="346"/>
    <x v="5"/>
    <x v="321"/>
    <x v="5"/>
    <x v="17"/>
    <x v="13"/>
    <x v="0"/>
    <x v="0"/>
    <x v="0"/>
    <x v="17"/>
    <x v="10"/>
    <x v="0"/>
    <x v="346"/>
    <x v="0"/>
    <x v="16"/>
    <x v="10"/>
    <x v="153"/>
    <x v="0"/>
    <x v="0"/>
    <x v="0"/>
    <x v="0"/>
    <x v="0"/>
    <x v="0"/>
    <x v="0"/>
    <x v="0"/>
    <x v="0"/>
    <x v="0"/>
    <x v="0"/>
    <x v="0"/>
    <x v="0"/>
    <x v="0"/>
    <x v="0"/>
    <x v="1"/>
    <x v="0"/>
    <x v="0"/>
    <x v="0"/>
    <x v="0"/>
    <x v="0"/>
    <x v="0"/>
    <x v="0"/>
    <x v="0"/>
    <x v="0"/>
    <x v="15"/>
    <x v="7"/>
    <x v="0"/>
    <x v="15"/>
    <x v="15"/>
    <x v="0"/>
    <x v="42"/>
    <x v="3"/>
    <x v="2"/>
  </r>
  <r>
    <x v="0"/>
    <x v="0"/>
    <x v="0"/>
    <x v="347"/>
    <x v="0"/>
    <x v="0"/>
    <x v="0"/>
    <x v="344"/>
    <x v="344"/>
    <x v="0"/>
    <x v="0"/>
    <x v="1"/>
    <x v="0"/>
    <x v="11"/>
    <x v="65"/>
    <x v="347"/>
    <x v="0"/>
    <x v="0"/>
    <x v="0"/>
    <x v="1"/>
    <x v="0"/>
    <x v="0"/>
    <x v="21"/>
    <x v="13"/>
    <x v="344"/>
    <x v="26"/>
    <x v="171"/>
    <x v="171"/>
    <x v="171"/>
    <x v="16"/>
    <x v="155"/>
    <x v="347"/>
    <x v="347"/>
    <x v="16"/>
    <x v="322"/>
    <x v="16"/>
    <x v="16"/>
    <x v="13"/>
    <x v="0"/>
    <x v="0"/>
    <x v="0"/>
    <x v="16"/>
    <x v="10"/>
    <x v="1"/>
    <x v="347"/>
    <x v="0"/>
    <x v="17"/>
    <x v="0"/>
    <x v="2"/>
    <x v="0"/>
    <x v="0"/>
    <x v="0"/>
    <x v="0"/>
    <x v="0"/>
    <x v="0"/>
    <x v="0"/>
    <x v="0"/>
    <x v="0"/>
    <x v="0"/>
    <x v="0"/>
    <x v="0"/>
    <x v="0"/>
    <x v="0"/>
    <x v="0"/>
    <x v="22"/>
    <x v="0"/>
    <x v="0"/>
    <x v="0"/>
    <x v="0"/>
    <x v="0"/>
    <x v="21"/>
    <x v="0"/>
    <x v="0"/>
    <x v="0"/>
    <x v="1"/>
    <x v="3"/>
    <x v="0"/>
    <x v="1"/>
    <x v="1"/>
    <x v="0"/>
    <x v="66"/>
    <x v="22"/>
    <x v="2"/>
  </r>
  <r>
    <x v="0"/>
    <x v="0"/>
    <x v="0"/>
    <x v="348"/>
    <x v="0"/>
    <x v="2"/>
    <x v="0"/>
    <x v="345"/>
    <x v="345"/>
    <x v="0"/>
    <x v="0"/>
    <x v="1"/>
    <x v="0"/>
    <x v="92"/>
    <x v="173"/>
    <x v="348"/>
    <x v="0"/>
    <x v="0"/>
    <x v="1"/>
    <x v="1"/>
    <x v="0"/>
    <x v="0"/>
    <x v="56"/>
    <x v="26"/>
    <x v="345"/>
    <x v="3"/>
    <x v="4"/>
    <x v="4"/>
    <x v="4"/>
    <x v="300"/>
    <x v="156"/>
    <x v="348"/>
    <x v="348"/>
    <x v="5"/>
    <x v="323"/>
    <x v="5"/>
    <x v="16"/>
    <x v="13"/>
    <x v="0"/>
    <x v="0"/>
    <x v="0"/>
    <x v="16"/>
    <x v="10"/>
    <x v="0"/>
    <x v="348"/>
    <x v="0"/>
    <x v="18"/>
    <x v="2"/>
    <x v="18"/>
    <x v="0"/>
    <x v="0"/>
    <x v="0"/>
    <x v="0"/>
    <x v="0"/>
    <x v="0"/>
    <x v="31"/>
    <x v="1"/>
    <x v="33"/>
    <x v="1"/>
    <x v="26"/>
    <x v="31"/>
    <x v="0"/>
    <x v="1"/>
    <x v="0"/>
    <x v="44"/>
    <x v="0"/>
    <x v="0"/>
    <x v="0"/>
    <x v="0"/>
    <x v="0"/>
    <x v="3"/>
    <x v="0"/>
    <x v="0"/>
    <x v="0"/>
    <x v="14"/>
    <x v="8"/>
    <x v="29"/>
    <x v="14"/>
    <x v="14"/>
    <x v="0"/>
    <x v="93"/>
    <x v="38"/>
    <x v="5"/>
  </r>
  <r>
    <x v="0"/>
    <x v="0"/>
    <x v="0"/>
    <x v="349"/>
    <x v="0"/>
    <x v="0"/>
    <x v="0"/>
    <x v="346"/>
    <x v="346"/>
    <x v="0"/>
    <x v="0"/>
    <x v="1"/>
    <x v="0"/>
    <x v="88"/>
    <x v="204"/>
    <x v="349"/>
    <x v="0"/>
    <x v="0"/>
    <x v="1"/>
    <x v="1"/>
    <x v="0"/>
    <x v="0"/>
    <x v="56"/>
    <x v="26"/>
    <x v="346"/>
    <x v="3"/>
    <x v="4"/>
    <x v="4"/>
    <x v="4"/>
    <x v="301"/>
    <x v="156"/>
    <x v="349"/>
    <x v="349"/>
    <x v="3"/>
    <x v="324"/>
    <x v="3"/>
    <x v="16"/>
    <x v="13"/>
    <x v="0"/>
    <x v="0"/>
    <x v="0"/>
    <x v="16"/>
    <x v="10"/>
    <x v="0"/>
    <x v="349"/>
    <x v="0"/>
    <x v="13"/>
    <x v="4"/>
    <x v="6"/>
    <x v="0"/>
    <x v="0"/>
    <x v="0"/>
    <x v="0"/>
    <x v="0"/>
    <x v="0"/>
    <x v="0"/>
    <x v="0"/>
    <x v="0"/>
    <x v="0"/>
    <x v="0"/>
    <x v="0"/>
    <x v="0"/>
    <x v="0"/>
    <x v="0"/>
    <x v="44"/>
    <x v="0"/>
    <x v="0"/>
    <x v="0"/>
    <x v="0"/>
    <x v="0"/>
    <x v="7"/>
    <x v="0"/>
    <x v="0"/>
    <x v="0"/>
    <x v="1"/>
    <x v="4"/>
    <x v="0"/>
    <x v="1"/>
    <x v="1"/>
    <x v="0"/>
    <x v="8"/>
    <x v="6"/>
    <x v="1"/>
  </r>
  <r>
    <x v="0"/>
    <x v="0"/>
    <x v="0"/>
    <x v="350"/>
    <x v="0"/>
    <x v="0"/>
    <x v="0"/>
    <x v="347"/>
    <x v="347"/>
    <x v="0"/>
    <x v="0"/>
    <x v="0"/>
    <x v="0"/>
    <x v="42"/>
    <x v="70"/>
    <x v="350"/>
    <x v="0"/>
    <x v="0"/>
    <x v="0"/>
    <x v="0"/>
    <x v="0"/>
    <x v="0"/>
    <x v="0"/>
    <x v="1"/>
    <x v="347"/>
    <x v="3"/>
    <x v="4"/>
    <x v="4"/>
    <x v="4"/>
    <x v="302"/>
    <x v="6"/>
    <x v="350"/>
    <x v="350"/>
    <x v="3"/>
    <x v="325"/>
    <x v="3"/>
    <x v="17"/>
    <x v="13"/>
    <x v="0"/>
    <x v="0"/>
    <x v="0"/>
    <x v="17"/>
    <x v="10"/>
    <x v="0"/>
    <x v="350"/>
    <x v="0"/>
    <x v="9"/>
    <x v="7"/>
    <x v="2"/>
    <x v="0"/>
    <x v="0"/>
    <x v="0"/>
    <x v="0"/>
    <x v="0"/>
    <x v="0"/>
    <x v="0"/>
    <x v="0"/>
    <x v="0"/>
    <x v="0"/>
    <x v="0"/>
    <x v="0"/>
    <x v="0"/>
    <x v="0"/>
    <x v="0"/>
    <x v="0"/>
    <x v="0"/>
    <x v="0"/>
    <x v="0"/>
    <x v="0"/>
    <x v="0"/>
    <x v="2"/>
    <x v="0"/>
    <x v="0"/>
    <x v="0"/>
    <x v="1"/>
    <x v="4"/>
    <x v="0"/>
    <x v="1"/>
    <x v="1"/>
    <x v="0"/>
    <x v="8"/>
    <x v="1"/>
    <x v="1"/>
  </r>
  <r>
    <x v="0"/>
    <x v="0"/>
    <x v="0"/>
    <x v="351"/>
    <x v="0"/>
    <x v="0"/>
    <x v="0"/>
    <x v="348"/>
    <x v="348"/>
    <x v="0"/>
    <x v="0"/>
    <x v="0"/>
    <x v="0"/>
    <x v="151"/>
    <x v="205"/>
    <x v="351"/>
    <x v="0"/>
    <x v="0"/>
    <x v="2"/>
    <x v="0"/>
    <x v="0"/>
    <x v="0"/>
    <x v="19"/>
    <x v="1"/>
    <x v="348"/>
    <x v="3"/>
    <x v="4"/>
    <x v="4"/>
    <x v="4"/>
    <x v="303"/>
    <x v="157"/>
    <x v="351"/>
    <x v="351"/>
    <x v="15"/>
    <x v="326"/>
    <x v="15"/>
    <x v="19"/>
    <x v="13"/>
    <x v="0"/>
    <x v="0"/>
    <x v="0"/>
    <x v="19"/>
    <x v="10"/>
    <x v="1"/>
    <x v="351"/>
    <x v="0"/>
    <x v="1"/>
    <x v="6"/>
    <x v="2"/>
    <x v="0"/>
    <x v="0"/>
    <x v="0"/>
    <x v="0"/>
    <x v="0"/>
    <x v="0"/>
    <x v="0"/>
    <x v="0"/>
    <x v="0"/>
    <x v="0"/>
    <x v="0"/>
    <x v="0"/>
    <x v="0"/>
    <x v="0"/>
    <x v="0"/>
    <x v="1"/>
    <x v="0"/>
    <x v="0"/>
    <x v="0"/>
    <x v="0"/>
    <x v="0"/>
    <x v="42"/>
    <x v="0"/>
    <x v="0"/>
    <x v="0"/>
    <x v="1"/>
    <x v="4"/>
    <x v="0"/>
    <x v="1"/>
    <x v="1"/>
    <x v="0"/>
    <x v="8"/>
    <x v="22"/>
    <x v="2"/>
  </r>
  <r>
    <x v="0"/>
    <x v="0"/>
    <x v="0"/>
    <x v="352"/>
    <x v="0"/>
    <x v="0"/>
    <x v="0"/>
    <x v="349"/>
    <x v="349"/>
    <x v="0"/>
    <x v="0"/>
    <x v="1"/>
    <x v="0"/>
    <x v="226"/>
    <x v="20"/>
    <x v="352"/>
    <x v="0"/>
    <x v="0"/>
    <x v="0"/>
    <x v="1"/>
    <x v="0"/>
    <x v="0"/>
    <x v="6"/>
    <x v="6"/>
    <x v="349"/>
    <x v="6"/>
    <x v="172"/>
    <x v="172"/>
    <x v="172"/>
    <x v="304"/>
    <x v="10"/>
    <x v="352"/>
    <x v="352"/>
    <x v="3"/>
    <x v="327"/>
    <x v="3"/>
    <x v="16"/>
    <x v="13"/>
    <x v="0"/>
    <x v="0"/>
    <x v="0"/>
    <x v="16"/>
    <x v="10"/>
    <x v="0"/>
    <x v="352"/>
    <x v="29"/>
    <x v="10"/>
    <x v="6"/>
    <x v="154"/>
    <x v="0"/>
    <x v="0"/>
    <x v="0"/>
    <x v="0"/>
    <x v="0"/>
    <x v="0"/>
    <x v="0"/>
    <x v="0"/>
    <x v="0"/>
    <x v="0"/>
    <x v="0"/>
    <x v="0"/>
    <x v="0"/>
    <x v="0"/>
    <x v="0"/>
    <x v="8"/>
    <x v="0"/>
    <x v="0"/>
    <x v="0"/>
    <x v="12"/>
    <x v="12"/>
    <x v="3"/>
    <x v="0"/>
    <x v="0"/>
    <x v="0"/>
    <x v="14"/>
    <x v="4"/>
    <x v="0"/>
    <x v="14"/>
    <x v="14"/>
    <x v="0"/>
    <x v="38"/>
    <x v="30"/>
    <x v="5"/>
  </r>
  <r>
    <x v="0"/>
    <x v="0"/>
    <x v="0"/>
    <x v="353"/>
    <x v="0"/>
    <x v="0"/>
    <x v="0"/>
    <x v="350"/>
    <x v="350"/>
    <x v="0"/>
    <x v="0"/>
    <x v="0"/>
    <x v="0"/>
    <x v="200"/>
    <x v="119"/>
    <x v="353"/>
    <x v="0"/>
    <x v="0"/>
    <x v="0"/>
    <x v="0"/>
    <x v="0"/>
    <x v="0"/>
    <x v="2"/>
    <x v="18"/>
    <x v="350"/>
    <x v="23"/>
    <x v="173"/>
    <x v="173"/>
    <x v="173"/>
    <x v="305"/>
    <x v="51"/>
    <x v="353"/>
    <x v="353"/>
    <x v="15"/>
    <x v="328"/>
    <x v="15"/>
    <x v="19"/>
    <x v="13"/>
    <x v="0"/>
    <x v="0"/>
    <x v="0"/>
    <x v="19"/>
    <x v="10"/>
    <x v="0"/>
    <x v="353"/>
    <x v="0"/>
    <x v="2"/>
    <x v="3"/>
    <x v="5"/>
    <x v="0"/>
    <x v="0"/>
    <x v="0"/>
    <x v="0"/>
    <x v="0"/>
    <x v="0"/>
    <x v="0"/>
    <x v="0"/>
    <x v="0"/>
    <x v="0"/>
    <x v="0"/>
    <x v="0"/>
    <x v="0"/>
    <x v="0"/>
    <x v="0"/>
    <x v="3"/>
    <x v="0"/>
    <x v="0"/>
    <x v="0"/>
    <x v="0"/>
    <x v="0"/>
    <x v="0"/>
    <x v="0"/>
    <x v="0"/>
    <x v="0"/>
    <x v="1"/>
    <x v="7"/>
    <x v="0"/>
    <x v="1"/>
    <x v="1"/>
    <x v="0"/>
    <x v="21"/>
    <x v="5"/>
    <x v="1"/>
  </r>
  <r>
    <x v="0"/>
    <x v="0"/>
    <x v="0"/>
    <x v="354"/>
    <x v="0"/>
    <x v="2"/>
    <x v="0"/>
    <x v="351"/>
    <x v="351"/>
    <x v="0"/>
    <x v="0"/>
    <x v="0"/>
    <x v="0"/>
    <x v="159"/>
    <x v="52"/>
    <x v="354"/>
    <x v="0"/>
    <x v="0"/>
    <x v="0"/>
    <x v="0"/>
    <x v="0"/>
    <x v="0"/>
    <x v="0"/>
    <x v="10"/>
    <x v="351"/>
    <x v="32"/>
    <x v="174"/>
    <x v="174"/>
    <x v="174"/>
    <x v="306"/>
    <x v="158"/>
    <x v="354"/>
    <x v="354"/>
    <x v="15"/>
    <x v="329"/>
    <x v="15"/>
    <x v="17"/>
    <x v="13"/>
    <x v="0"/>
    <x v="0"/>
    <x v="0"/>
    <x v="17"/>
    <x v="10"/>
    <x v="0"/>
    <x v="354"/>
    <x v="0"/>
    <x v="2"/>
    <x v="6"/>
    <x v="6"/>
    <x v="0"/>
    <x v="0"/>
    <x v="0"/>
    <x v="0"/>
    <x v="0"/>
    <x v="0"/>
    <x v="32"/>
    <x v="1"/>
    <x v="34"/>
    <x v="1"/>
    <x v="27"/>
    <x v="32"/>
    <x v="0"/>
    <x v="1"/>
    <x v="0"/>
    <x v="76"/>
    <x v="0"/>
    <x v="0"/>
    <x v="0"/>
    <x v="0"/>
    <x v="0"/>
    <x v="20"/>
    <x v="0"/>
    <x v="0"/>
    <x v="0"/>
    <x v="1"/>
    <x v="4"/>
    <x v="30"/>
    <x v="1"/>
    <x v="1"/>
    <x v="0"/>
    <x v="94"/>
    <x v="6"/>
    <x v="1"/>
  </r>
  <r>
    <x v="0"/>
    <x v="0"/>
    <x v="0"/>
    <x v="355"/>
    <x v="0"/>
    <x v="2"/>
    <x v="0"/>
    <x v="352"/>
    <x v="352"/>
    <x v="0"/>
    <x v="0"/>
    <x v="0"/>
    <x v="0"/>
    <x v="62"/>
    <x v="206"/>
    <x v="355"/>
    <x v="0"/>
    <x v="0"/>
    <x v="0"/>
    <x v="0"/>
    <x v="0"/>
    <x v="0"/>
    <x v="0"/>
    <x v="1"/>
    <x v="352"/>
    <x v="12"/>
    <x v="175"/>
    <x v="175"/>
    <x v="175"/>
    <x v="307"/>
    <x v="11"/>
    <x v="355"/>
    <x v="355"/>
    <x v="16"/>
    <x v="330"/>
    <x v="16"/>
    <x v="17"/>
    <x v="13"/>
    <x v="0"/>
    <x v="0"/>
    <x v="0"/>
    <x v="17"/>
    <x v="10"/>
    <x v="0"/>
    <x v="355"/>
    <x v="30"/>
    <x v="8"/>
    <x v="7"/>
    <x v="155"/>
    <x v="0"/>
    <x v="0"/>
    <x v="0"/>
    <x v="0"/>
    <x v="0"/>
    <x v="0"/>
    <x v="33"/>
    <x v="1"/>
    <x v="35"/>
    <x v="1"/>
    <x v="28"/>
    <x v="33"/>
    <x v="0"/>
    <x v="1"/>
    <x v="0"/>
    <x v="2"/>
    <x v="0"/>
    <x v="0"/>
    <x v="0"/>
    <x v="0"/>
    <x v="0"/>
    <x v="1"/>
    <x v="0"/>
    <x v="0"/>
    <x v="0"/>
    <x v="1"/>
    <x v="16"/>
    <x v="31"/>
    <x v="1"/>
    <x v="1"/>
    <x v="0"/>
    <x v="95"/>
    <x v="5"/>
    <x v="1"/>
  </r>
  <r>
    <x v="0"/>
    <x v="0"/>
    <x v="0"/>
    <x v="356"/>
    <x v="0"/>
    <x v="2"/>
    <x v="0"/>
    <x v="353"/>
    <x v="353"/>
    <x v="0"/>
    <x v="0"/>
    <x v="1"/>
    <x v="0"/>
    <x v="151"/>
    <x v="120"/>
    <x v="356"/>
    <x v="0"/>
    <x v="0"/>
    <x v="1"/>
    <x v="1"/>
    <x v="0"/>
    <x v="0"/>
    <x v="22"/>
    <x v="6"/>
    <x v="353"/>
    <x v="6"/>
    <x v="10"/>
    <x v="10"/>
    <x v="10"/>
    <x v="308"/>
    <x v="37"/>
    <x v="356"/>
    <x v="356"/>
    <x v="3"/>
    <x v="331"/>
    <x v="3"/>
    <x v="16"/>
    <x v="13"/>
    <x v="0"/>
    <x v="0"/>
    <x v="0"/>
    <x v="16"/>
    <x v="10"/>
    <x v="1"/>
    <x v="356"/>
    <x v="31"/>
    <x v="26"/>
    <x v="5"/>
    <x v="2"/>
    <x v="0"/>
    <x v="0"/>
    <x v="0"/>
    <x v="0"/>
    <x v="0"/>
    <x v="0"/>
    <x v="34"/>
    <x v="1"/>
    <x v="36"/>
    <x v="1"/>
    <x v="8"/>
    <x v="34"/>
    <x v="0"/>
    <x v="1"/>
    <x v="0"/>
    <x v="6"/>
    <x v="0"/>
    <x v="0"/>
    <x v="0"/>
    <x v="0"/>
    <x v="0"/>
    <x v="7"/>
    <x v="0"/>
    <x v="0"/>
    <x v="0"/>
    <x v="14"/>
    <x v="5"/>
    <x v="12"/>
    <x v="14"/>
    <x v="14"/>
    <x v="0"/>
    <x v="96"/>
    <x v="36"/>
    <x v="1"/>
  </r>
  <r>
    <x v="0"/>
    <x v="0"/>
    <x v="0"/>
    <x v="357"/>
    <x v="0"/>
    <x v="0"/>
    <x v="0"/>
    <x v="354"/>
    <x v="354"/>
    <x v="0"/>
    <x v="0"/>
    <x v="0"/>
    <x v="0"/>
    <x v="41"/>
    <x v="81"/>
    <x v="357"/>
    <x v="0"/>
    <x v="0"/>
    <x v="0"/>
    <x v="0"/>
    <x v="0"/>
    <x v="0"/>
    <x v="2"/>
    <x v="18"/>
    <x v="354"/>
    <x v="9"/>
    <x v="52"/>
    <x v="52"/>
    <x v="52"/>
    <x v="309"/>
    <x v="51"/>
    <x v="357"/>
    <x v="357"/>
    <x v="16"/>
    <x v="332"/>
    <x v="16"/>
    <x v="17"/>
    <x v="13"/>
    <x v="0"/>
    <x v="0"/>
    <x v="0"/>
    <x v="17"/>
    <x v="10"/>
    <x v="0"/>
    <x v="357"/>
    <x v="32"/>
    <x v="27"/>
    <x v="6"/>
    <x v="156"/>
    <x v="0"/>
    <x v="0"/>
    <x v="0"/>
    <x v="0"/>
    <x v="0"/>
    <x v="0"/>
    <x v="0"/>
    <x v="0"/>
    <x v="0"/>
    <x v="0"/>
    <x v="0"/>
    <x v="0"/>
    <x v="0"/>
    <x v="0"/>
    <x v="0"/>
    <x v="3"/>
    <x v="0"/>
    <x v="0"/>
    <x v="0"/>
    <x v="0"/>
    <x v="0"/>
    <x v="0"/>
    <x v="0"/>
    <x v="0"/>
    <x v="0"/>
    <x v="15"/>
    <x v="7"/>
    <x v="0"/>
    <x v="15"/>
    <x v="15"/>
    <x v="0"/>
    <x v="42"/>
    <x v="41"/>
    <x v="1"/>
  </r>
  <r>
    <x v="0"/>
    <x v="0"/>
    <x v="0"/>
    <x v="358"/>
    <x v="0"/>
    <x v="0"/>
    <x v="0"/>
    <x v="355"/>
    <x v="355"/>
    <x v="0"/>
    <x v="0"/>
    <x v="1"/>
    <x v="0"/>
    <x v="227"/>
    <x v="38"/>
    <x v="358"/>
    <x v="0"/>
    <x v="0"/>
    <x v="1"/>
    <x v="1"/>
    <x v="0"/>
    <x v="0"/>
    <x v="52"/>
    <x v="0"/>
    <x v="355"/>
    <x v="9"/>
    <x v="176"/>
    <x v="176"/>
    <x v="176"/>
    <x v="310"/>
    <x v="159"/>
    <x v="358"/>
    <x v="358"/>
    <x v="3"/>
    <x v="333"/>
    <x v="3"/>
    <x v="16"/>
    <x v="13"/>
    <x v="0"/>
    <x v="0"/>
    <x v="0"/>
    <x v="16"/>
    <x v="10"/>
    <x v="0"/>
    <x v="358"/>
    <x v="0"/>
    <x v="28"/>
    <x v="3"/>
    <x v="157"/>
    <x v="0"/>
    <x v="0"/>
    <x v="0"/>
    <x v="0"/>
    <x v="0"/>
    <x v="0"/>
    <x v="0"/>
    <x v="0"/>
    <x v="0"/>
    <x v="0"/>
    <x v="0"/>
    <x v="0"/>
    <x v="0"/>
    <x v="0"/>
    <x v="0"/>
    <x v="63"/>
    <x v="0"/>
    <x v="0"/>
    <x v="0"/>
    <x v="0"/>
    <x v="0"/>
    <x v="7"/>
    <x v="0"/>
    <x v="0"/>
    <x v="0"/>
    <x v="1"/>
    <x v="6"/>
    <x v="0"/>
    <x v="1"/>
    <x v="1"/>
    <x v="0"/>
    <x v="49"/>
    <x v="48"/>
    <x v="1"/>
  </r>
  <r>
    <x v="0"/>
    <x v="0"/>
    <x v="0"/>
    <x v="359"/>
    <x v="0"/>
    <x v="0"/>
    <x v="0"/>
    <x v="356"/>
    <x v="356"/>
    <x v="0"/>
    <x v="0"/>
    <x v="1"/>
    <x v="0"/>
    <x v="228"/>
    <x v="207"/>
    <x v="359"/>
    <x v="0"/>
    <x v="0"/>
    <x v="1"/>
    <x v="1"/>
    <x v="0"/>
    <x v="0"/>
    <x v="52"/>
    <x v="0"/>
    <x v="356"/>
    <x v="9"/>
    <x v="176"/>
    <x v="176"/>
    <x v="176"/>
    <x v="310"/>
    <x v="159"/>
    <x v="359"/>
    <x v="359"/>
    <x v="3"/>
    <x v="334"/>
    <x v="3"/>
    <x v="16"/>
    <x v="13"/>
    <x v="0"/>
    <x v="0"/>
    <x v="0"/>
    <x v="16"/>
    <x v="10"/>
    <x v="0"/>
    <x v="359"/>
    <x v="0"/>
    <x v="29"/>
    <x v="11"/>
    <x v="158"/>
    <x v="0"/>
    <x v="0"/>
    <x v="0"/>
    <x v="0"/>
    <x v="0"/>
    <x v="0"/>
    <x v="0"/>
    <x v="0"/>
    <x v="0"/>
    <x v="0"/>
    <x v="0"/>
    <x v="0"/>
    <x v="0"/>
    <x v="0"/>
    <x v="0"/>
    <x v="63"/>
    <x v="0"/>
    <x v="0"/>
    <x v="0"/>
    <x v="0"/>
    <x v="0"/>
    <x v="7"/>
    <x v="0"/>
    <x v="0"/>
    <x v="0"/>
    <x v="1"/>
    <x v="7"/>
    <x v="0"/>
    <x v="1"/>
    <x v="1"/>
    <x v="0"/>
    <x v="21"/>
    <x v="6"/>
    <x v="1"/>
  </r>
  <r>
    <x v="0"/>
    <x v="0"/>
    <x v="0"/>
    <x v="360"/>
    <x v="0"/>
    <x v="0"/>
    <x v="0"/>
    <x v="357"/>
    <x v="357"/>
    <x v="0"/>
    <x v="0"/>
    <x v="0"/>
    <x v="0"/>
    <x v="229"/>
    <x v="2"/>
    <x v="360"/>
    <x v="0"/>
    <x v="0"/>
    <x v="0"/>
    <x v="0"/>
    <x v="0"/>
    <x v="0"/>
    <x v="0"/>
    <x v="1"/>
    <x v="357"/>
    <x v="6"/>
    <x v="90"/>
    <x v="90"/>
    <x v="90"/>
    <x v="311"/>
    <x v="11"/>
    <x v="360"/>
    <x v="360"/>
    <x v="3"/>
    <x v="335"/>
    <x v="3"/>
    <x v="22"/>
    <x v="13"/>
    <x v="0"/>
    <x v="0"/>
    <x v="0"/>
    <x v="22"/>
    <x v="10"/>
    <x v="1"/>
    <x v="360"/>
    <x v="33"/>
    <x v="30"/>
    <x v="7"/>
    <x v="2"/>
    <x v="0"/>
    <x v="0"/>
    <x v="0"/>
    <x v="0"/>
    <x v="0"/>
    <x v="0"/>
    <x v="0"/>
    <x v="0"/>
    <x v="0"/>
    <x v="0"/>
    <x v="0"/>
    <x v="0"/>
    <x v="0"/>
    <x v="0"/>
    <x v="90"/>
    <x v="2"/>
    <x v="0"/>
    <x v="0"/>
    <x v="0"/>
    <x v="0"/>
    <x v="0"/>
    <x v="1"/>
    <x v="0"/>
    <x v="0"/>
    <x v="0"/>
    <x v="25"/>
    <x v="4"/>
    <x v="0"/>
    <x v="25"/>
    <x v="25"/>
    <x v="0"/>
    <x v="97"/>
    <x v="19"/>
    <x v="4"/>
  </r>
  <r>
    <x v="0"/>
    <x v="0"/>
    <x v="0"/>
    <x v="361"/>
    <x v="0"/>
    <x v="0"/>
    <x v="0"/>
    <x v="358"/>
    <x v="358"/>
    <x v="0"/>
    <x v="1"/>
    <x v="1"/>
    <x v="0"/>
    <x v="7"/>
    <x v="40"/>
    <x v="361"/>
    <x v="0"/>
    <x v="0"/>
    <x v="0"/>
    <x v="1"/>
    <x v="0"/>
    <x v="13"/>
    <x v="50"/>
    <x v="11"/>
    <x v="358"/>
    <x v="6"/>
    <x v="100"/>
    <x v="100"/>
    <x v="100"/>
    <x v="111"/>
    <x v="10"/>
    <x v="361"/>
    <x v="361"/>
    <x v="3"/>
    <x v="336"/>
    <x v="3"/>
    <x v="16"/>
    <x v="13"/>
    <x v="0"/>
    <x v="0"/>
    <x v="0"/>
    <x v="16"/>
    <x v="10"/>
    <x v="0"/>
    <x v="361"/>
    <x v="34"/>
    <x v="31"/>
    <x v="5"/>
    <x v="159"/>
    <x v="0"/>
    <x v="0"/>
    <x v="0"/>
    <x v="0"/>
    <x v="0"/>
    <x v="0"/>
    <x v="0"/>
    <x v="0"/>
    <x v="0"/>
    <x v="0"/>
    <x v="0"/>
    <x v="0"/>
    <x v="0"/>
    <x v="0"/>
    <x v="50"/>
    <x v="9"/>
    <x v="0"/>
    <x v="0"/>
    <x v="0"/>
    <x v="0"/>
    <x v="0"/>
    <x v="29"/>
    <x v="0"/>
    <x v="0"/>
    <x v="0"/>
    <x v="14"/>
    <x v="7"/>
    <x v="0"/>
    <x v="14"/>
    <x v="14"/>
    <x v="0"/>
    <x v="35"/>
    <x v="49"/>
    <x v="4"/>
  </r>
  <r>
    <x v="0"/>
    <x v="0"/>
    <x v="0"/>
    <x v="362"/>
    <x v="0"/>
    <x v="0"/>
    <x v="0"/>
    <x v="359"/>
    <x v="359"/>
    <x v="0"/>
    <x v="0"/>
    <x v="0"/>
    <x v="0"/>
    <x v="227"/>
    <x v="152"/>
    <x v="362"/>
    <x v="0"/>
    <x v="0"/>
    <x v="0"/>
    <x v="0"/>
    <x v="0"/>
    <x v="0"/>
    <x v="28"/>
    <x v="17"/>
    <x v="359"/>
    <x v="4"/>
    <x v="177"/>
    <x v="177"/>
    <x v="177"/>
    <x v="312"/>
    <x v="76"/>
    <x v="362"/>
    <x v="362"/>
    <x v="15"/>
    <x v="337"/>
    <x v="15"/>
    <x v="17"/>
    <x v="13"/>
    <x v="0"/>
    <x v="0"/>
    <x v="0"/>
    <x v="17"/>
    <x v="10"/>
    <x v="0"/>
    <x v="362"/>
    <x v="13"/>
    <x v="32"/>
    <x v="9"/>
    <x v="160"/>
    <x v="0"/>
    <x v="0"/>
    <x v="0"/>
    <x v="0"/>
    <x v="0"/>
    <x v="0"/>
    <x v="0"/>
    <x v="0"/>
    <x v="0"/>
    <x v="0"/>
    <x v="0"/>
    <x v="0"/>
    <x v="0"/>
    <x v="0"/>
    <x v="0"/>
    <x v="1"/>
    <x v="0"/>
    <x v="0"/>
    <x v="0"/>
    <x v="0"/>
    <x v="0"/>
    <x v="2"/>
    <x v="0"/>
    <x v="0"/>
    <x v="0"/>
    <x v="1"/>
    <x v="7"/>
    <x v="0"/>
    <x v="1"/>
    <x v="1"/>
    <x v="0"/>
    <x v="21"/>
    <x v="1"/>
    <x v="2"/>
  </r>
  <r>
    <x v="0"/>
    <x v="0"/>
    <x v="0"/>
    <x v="363"/>
    <x v="0"/>
    <x v="0"/>
    <x v="0"/>
    <x v="359"/>
    <x v="359"/>
    <x v="0"/>
    <x v="0"/>
    <x v="0"/>
    <x v="0"/>
    <x v="227"/>
    <x v="152"/>
    <x v="362"/>
    <x v="0"/>
    <x v="0"/>
    <x v="0"/>
    <x v="0"/>
    <x v="0"/>
    <x v="0"/>
    <x v="28"/>
    <x v="17"/>
    <x v="359"/>
    <x v="4"/>
    <x v="177"/>
    <x v="177"/>
    <x v="177"/>
    <x v="313"/>
    <x v="76"/>
    <x v="363"/>
    <x v="363"/>
    <x v="15"/>
    <x v="338"/>
    <x v="15"/>
    <x v="17"/>
    <x v="13"/>
    <x v="0"/>
    <x v="0"/>
    <x v="0"/>
    <x v="17"/>
    <x v="10"/>
    <x v="0"/>
    <x v="363"/>
    <x v="13"/>
    <x v="33"/>
    <x v="9"/>
    <x v="161"/>
    <x v="0"/>
    <x v="0"/>
    <x v="0"/>
    <x v="0"/>
    <x v="0"/>
    <x v="0"/>
    <x v="0"/>
    <x v="0"/>
    <x v="0"/>
    <x v="0"/>
    <x v="0"/>
    <x v="0"/>
    <x v="0"/>
    <x v="0"/>
    <x v="91"/>
    <x v="1"/>
    <x v="0"/>
    <x v="0"/>
    <x v="0"/>
    <x v="0"/>
    <x v="0"/>
    <x v="2"/>
    <x v="0"/>
    <x v="0"/>
    <x v="0"/>
    <x v="15"/>
    <x v="6"/>
    <x v="0"/>
    <x v="15"/>
    <x v="15"/>
    <x v="0"/>
    <x v="32"/>
    <x v="46"/>
    <x v="5"/>
  </r>
  <r>
    <x v="0"/>
    <x v="0"/>
    <x v="0"/>
    <x v="364"/>
    <x v="0"/>
    <x v="0"/>
    <x v="0"/>
    <x v="360"/>
    <x v="360"/>
    <x v="0"/>
    <x v="0"/>
    <x v="0"/>
    <x v="0"/>
    <x v="230"/>
    <x v="159"/>
    <x v="363"/>
    <x v="0"/>
    <x v="0"/>
    <x v="0"/>
    <x v="0"/>
    <x v="0"/>
    <x v="0"/>
    <x v="28"/>
    <x v="17"/>
    <x v="360"/>
    <x v="4"/>
    <x v="165"/>
    <x v="165"/>
    <x v="165"/>
    <x v="314"/>
    <x v="144"/>
    <x v="364"/>
    <x v="364"/>
    <x v="15"/>
    <x v="339"/>
    <x v="15"/>
    <x v="17"/>
    <x v="13"/>
    <x v="0"/>
    <x v="0"/>
    <x v="0"/>
    <x v="17"/>
    <x v="10"/>
    <x v="1"/>
    <x v="364"/>
    <x v="0"/>
    <x v="34"/>
    <x v="8"/>
    <x v="2"/>
    <x v="0"/>
    <x v="0"/>
    <x v="0"/>
    <x v="0"/>
    <x v="0"/>
    <x v="0"/>
    <x v="0"/>
    <x v="0"/>
    <x v="0"/>
    <x v="0"/>
    <x v="0"/>
    <x v="0"/>
    <x v="0"/>
    <x v="0"/>
    <x v="0"/>
    <x v="0"/>
    <x v="0"/>
    <x v="0"/>
    <x v="0"/>
    <x v="0"/>
    <x v="0"/>
    <x v="2"/>
    <x v="0"/>
    <x v="0"/>
    <x v="0"/>
    <x v="13"/>
    <x v="7"/>
    <x v="0"/>
    <x v="13"/>
    <x v="13"/>
    <x v="0"/>
    <x v="25"/>
    <x v="19"/>
    <x v="5"/>
  </r>
  <r>
    <x v="0"/>
    <x v="0"/>
    <x v="0"/>
    <x v="365"/>
    <x v="0"/>
    <x v="0"/>
    <x v="0"/>
    <x v="361"/>
    <x v="361"/>
    <x v="0"/>
    <x v="0"/>
    <x v="1"/>
    <x v="0"/>
    <x v="58"/>
    <x v="103"/>
    <x v="364"/>
    <x v="0"/>
    <x v="0"/>
    <x v="1"/>
    <x v="1"/>
    <x v="0"/>
    <x v="14"/>
    <x v="36"/>
    <x v="26"/>
    <x v="361"/>
    <x v="10"/>
    <x v="178"/>
    <x v="178"/>
    <x v="178"/>
    <x v="315"/>
    <x v="160"/>
    <x v="365"/>
    <x v="365"/>
    <x v="5"/>
    <x v="340"/>
    <x v="5"/>
    <x v="26"/>
    <x v="14"/>
    <x v="0"/>
    <x v="0"/>
    <x v="0"/>
    <x v="25"/>
    <x v="12"/>
    <x v="0"/>
    <x v="365"/>
    <x v="35"/>
    <x v="25"/>
    <x v="11"/>
    <x v="162"/>
    <x v="0"/>
    <x v="0"/>
    <x v="0"/>
    <x v="0"/>
    <x v="0"/>
    <x v="0"/>
    <x v="0"/>
    <x v="0"/>
    <x v="0"/>
    <x v="0"/>
    <x v="0"/>
    <x v="0"/>
    <x v="0"/>
    <x v="0"/>
    <x v="0"/>
    <x v="44"/>
    <x v="0"/>
    <x v="0"/>
    <x v="0"/>
    <x v="0"/>
    <x v="0"/>
    <x v="8"/>
    <x v="0"/>
    <x v="0"/>
    <x v="0"/>
    <x v="13"/>
    <x v="7"/>
    <x v="0"/>
    <x v="13"/>
    <x v="13"/>
    <x v="0"/>
    <x v="25"/>
    <x v="50"/>
    <x v="5"/>
  </r>
  <r>
    <x v="0"/>
    <x v="0"/>
    <x v="0"/>
    <x v="366"/>
    <x v="0"/>
    <x v="0"/>
    <x v="0"/>
    <x v="362"/>
    <x v="362"/>
    <x v="0"/>
    <x v="0"/>
    <x v="0"/>
    <x v="0"/>
    <x v="231"/>
    <x v="27"/>
    <x v="365"/>
    <x v="0"/>
    <x v="0"/>
    <x v="0"/>
    <x v="0"/>
    <x v="2"/>
    <x v="0"/>
    <x v="57"/>
    <x v="34"/>
    <x v="362"/>
    <x v="24"/>
    <x v="179"/>
    <x v="179"/>
    <x v="179"/>
    <x v="316"/>
    <x v="161"/>
    <x v="366"/>
    <x v="366"/>
    <x v="15"/>
    <x v="341"/>
    <x v="15"/>
    <x v="26"/>
    <x v="14"/>
    <x v="0"/>
    <x v="0"/>
    <x v="0"/>
    <x v="25"/>
    <x v="12"/>
    <x v="1"/>
    <x v="366"/>
    <x v="0"/>
    <x v="7"/>
    <x v="10"/>
    <x v="2"/>
    <x v="0"/>
    <x v="0"/>
    <x v="0"/>
    <x v="0"/>
    <x v="0"/>
    <x v="0"/>
    <x v="0"/>
    <x v="0"/>
    <x v="0"/>
    <x v="0"/>
    <x v="0"/>
    <x v="0"/>
    <x v="0"/>
    <x v="0"/>
    <x v="0"/>
    <x v="79"/>
    <x v="0"/>
    <x v="0"/>
    <x v="0"/>
    <x v="0"/>
    <x v="0"/>
    <x v="43"/>
    <x v="0"/>
    <x v="0"/>
    <x v="0"/>
    <x v="1"/>
    <x v="4"/>
    <x v="0"/>
    <x v="1"/>
    <x v="1"/>
    <x v="0"/>
    <x v="8"/>
    <x v="1"/>
    <x v="2"/>
  </r>
  <r>
    <x v="0"/>
    <x v="0"/>
    <x v="0"/>
    <x v="367"/>
    <x v="0"/>
    <x v="0"/>
    <x v="0"/>
    <x v="363"/>
    <x v="363"/>
    <x v="0"/>
    <x v="0"/>
    <x v="1"/>
    <x v="0"/>
    <x v="46"/>
    <x v="208"/>
    <x v="366"/>
    <x v="0"/>
    <x v="0"/>
    <x v="0"/>
    <x v="1"/>
    <x v="0"/>
    <x v="15"/>
    <x v="6"/>
    <x v="6"/>
    <x v="363"/>
    <x v="6"/>
    <x v="103"/>
    <x v="103"/>
    <x v="103"/>
    <x v="16"/>
    <x v="10"/>
    <x v="367"/>
    <x v="367"/>
    <x v="16"/>
    <x v="342"/>
    <x v="16"/>
    <x v="26"/>
    <x v="14"/>
    <x v="0"/>
    <x v="0"/>
    <x v="0"/>
    <x v="25"/>
    <x v="12"/>
    <x v="0"/>
    <x v="367"/>
    <x v="0"/>
    <x v="15"/>
    <x v="3"/>
    <x v="40"/>
    <x v="0"/>
    <x v="0"/>
    <x v="0"/>
    <x v="0"/>
    <x v="0"/>
    <x v="0"/>
    <x v="0"/>
    <x v="0"/>
    <x v="0"/>
    <x v="0"/>
    <x v="0"/>
    <x v="0"/>
    <x v="0"/>
    <x v="0"/>
    <x v="0"/>
    <x v="8"/>
    <x v="0"/>
    <x v="0"/>
    <x v="0"/>
    <x v="0"/>
    <x v="0"/>
    <x v="3"/>
    <x v="0"/>
    <x v="0"/>
    <x v="0"/>
    <x v="1"/>
    <x v="5"/>
    <x v="0"/>
    <x v="1"/>
    <x v="1"/>
    <x v="0"/>
    <x v="9"/>
    <x v="28"/>
    <x v="1"/>
  </r>
  <r>
    <x v="0"/>
    <x v="0"/>
    <x v="0"/>
    <x v="368"/>
    <x v="0"/>
    <x v="0"/>
    <x v="0"/>
    <x v="364"/>
    <x v="364"/>
    <x v="0"/>
    <x v="0"/>
    <x v="2"/>
    <x v="0"/>
    <x v="232"/>
    <x v="106"/>
    <x v="367"/>
    <x v="0"/>
    <x v="0"/>
    <x v="0"/>
    <x v="0"/>
    <x v="0"/>
    <x v="0"/>
    <x v="12"/>
    <x v="21"/>
    <x v="364"/>
    <x v="7"/>
    <x v="180"/>
    <x v="180"/>
    <x v="180"/>
    <x v="317"/>
    <x v="113"/>
    <x v="368"/>
    <x v="368"/>
    <x v="2"/>
    <x v="343"/>
    <x v="2"/>
    <x v="26"/>
    <x v="14"/>
    <x v="0"/>
    <x v="0"/>
    <x v="0"/>
    <x v="25"/>
    <x v="12"/>
    <x v="0"/>
    <x v="368"/>
    <x v="0"/>
    <x v="20"/>
    <x v="5"/>
    <x v="163"/>
    <x v="0"/>
    <x v="0"/>
    <x v="0"/>
    <x v="0"/>
    <x v="0"/>
    <x v="0"/>
    <x v="0"/>
    <x v="0"/>
    <x v="0"/>
    <x v="0"/>
    <x v="0"/>
    <x v="0"/>
    <x v="0"/>
    <x v="0"/>
    <x v="0"/>
    <x v="66"/>
    <x v="0"/>
    <x v="0"/>
    <x v="0"/>
    <x v="0"/>
    <x v="0"/>
    <x v="44"/>
    <x v="0"/>
    <x v="0"/>
    <x v="0"/>
    <x v="20"/>
    <x v="8"/>
    <x v="0"/>
    <x v="20"/>
    <x v="20"/>
    <x v="0"/>
    <x v="98"/>
    <x v="9"/>
    <x v="4"/>
  </r>
  <r>
    <x v="0"/>
    <x v="0"/>
    <x v="0"/>
    <x v="369"/>
    <x v="0"/>
    <x v="0"/>
    <x v="0"/>
    <x v="365"/>
    <x v="365"/>
    <x v="0"/>
    <x v="0"/>
    <x v="0"/>
    <x v="0"/>
    <x v="157"/>
    <x v="197"/>
    <x v="368"/>
    <x v="0"/>
    <x v="0"/>
    <x v="0"/>
    <x v="0"/>
    <x v="0"/>
    <x v="0"/>
    <x v="2"/>
    <x v="18"/>
    <x v="365"/>
    <x v="23"/>
    <x v="181"/>
    <x v="181"/>
    <x v="181"/>
    <x v="318"/>
    <x v="121"/>
    <x v="369"/>
    <x v="369"/>
    <x v="15"/>
    <x v="344"/>
    <x v="15"/>
    <x v="26"/>
    <x v="14"/>
    <x v="0"/>
    <x v="0"/>
    <x v="0"/>
    <x v="25"/>
    <x v="12"/>
    <x v="0"/>
    <x v="369"/>
    <x v="0"/>
    <x v="15"/>
    <x v="11"/>
    <x v="40"/>
    <x v="0"/>
    <x v="0"/>
    <x v="0"/>
    <x v="0"/>
    <x v="0"/>
    <x v="0"/>
    <x v="0"/>
    <x v="0"/>
    <x v="0"/>
    <x v="0"/>
    <x v="0"/>
    <x v="0"/>
    <x v="0"/>
    <x v="0"/>
    <x v="0"/>
    <x v="3"/>
    <x v="0"/>
    <x v="0"/>
    <x v="0"/>
    <x v="0"/>
    <x v="0"/>
    <x v="2"/>
    <x v="0"/>
    <x v="0"/>
    <x v="0"/>
    <x v="1"/>
    <x v="7"/>
    <x v="0"/>
    <x v="1"/>
    <x v="1"/>
    <x v="0"/>
    <x v="21"/>
    <x v="28"/>
    <x v="1"/>
  </r>
  <r>
    <x v="0"/>
    <x v="0"/>
    <x v="0"/>
    <x v="370"/>
    <x v="0"/>
    <x v="0"/>
    <x v="0"/>
    <x v="365"/>
    <x v="365"/>
    <x v="0"/>
    <x v="0"/>
    <x v="0"/>
    <x v="0"/>
    <x v="157"/>
    <x v="197"/>
    <x v="369"/>
    <x v="0"/>
    <x v="0"/>
    <x v="0"/>
    <x v="0"/>
    <x v="0"/>
    <x v="0"/>
    <x v="2"/>
    <x v="18"/>
    <x v="365"/>
    <x v="23"/>
    <x v="181"/>
    <x v="181"/>
    <x v="181"/>
    <x v="318"/>
    <x v="121"/>
    <x v="370"/>
    <x v="370"/>
    <x v="15"/>
    <x v="345"/>
    <x v="15"/>
    <x v="26"/>
    <x v="14"/>
    <x v="0"/>
    <x v="0"/>
    <x v="0"/>
    <x v="25"/>
    <x v="12"/>
    <x v="0"/>
    <x v="370"/>
    <x v="0"/>
    <x v="13"/>
    <x v="10"/>
    <x v="6"/>
    <x v="0"/>
    <x v="0"/>
    <x v="0"/>
    <x v="0"/>
    <x v="0"/>
    <x v="0"/>
    <x v="0"/>
    <x v="0"/>
    <x v="0"/>
    <x v="0"/>
    <x v="0"/>
    <x v="0"/>
    <x v="0"/>
    <x v="0"/>
    <x v="0"/>
    <x v="3"/>
    <x v="0"/>
    <x v="0"/>
    <x v="0"/>
    <x v="0"/>
    <x v="0"/>
    <x v="2"/>
    <x v="0"/>
    <x v="0"/>
    <x v="0"/>
    <x v="1"/>
    <x v="7"/>
    <x v="0"/>
    <x v="1"/>
    <x v="1"/>
    <x v="0"/>
    <x v="21"/>
    <x v="6"/>
    <x v="1"/>
  </r>
  <r>
    <x v="0"/>
    <x v="0"/>
    <x v="0"/>
    <x v="371"/>
    <x v="0"/>
    <x v="2"/>
    <x v="0"/>
    <x v="366"/>
    <x v="366"/>
    <x v="0"/>
    <x v="0"/>
    <x v="0"/>
    <x v="0"/>
    <x v="233"/>
    <x v="136"/>
    <x v="370"/>
    <x v="0"/>
    <x v="0"/>
    <x v="2"/>
    <x v="0"/>
    <x v="0"/>
    <x v="0"/>
    <x v="19"/>
    <x v="1"/>
    <x v="366"/>
    <x v="2"/>
    <x v="74"/>
    <x v="74"/>
    <x v="74"/>
    <x v="319"/>
    <x v="30"/>
    <x v="371"/>
    <x v="371"/>
    <x v="4"/>
    <x v="346"/>
    <x v="4"/>
    <x v="27"/>
    <x v="15"/>
    <x v="0"/>
    <x v="0"/>
    <x v="0"/>
    <x v="26"/>
    <x v="13"/>
    <x v="1"/>
    <x v="371"/>
    <x v="0"/>
    <x v="8"/>
    <x v="6"/>
    <x v="2"/>
    <x v="0"/>
    <x v="0"/>
    <x v="0"/>
    <x v="0"/>
    <x v="0"/>
    <x v="0"/>
    <x v="35"/>
    <x v="1"/>
    <x v="37"/>
    <x v="1"/>
    <x v="29"/>
    <x v="35"/>
    <x v="0"/>
    <x v="1"/>
    <x v="0"/>
    <x v="2"/>
    <x v="0"/>
    <x v="0"/>
    <x v="0"/>
    <x v="0"/>
    <x v="0"/>
    <x v="13"/>
    <x v="0"/>
    <x v="0"/>
    <x v="0"/>
    <x v="26"/>
    <x v="13"/>
    <x v="32"/>
    <x v="26"/>
    <x v="26"/>
    <x v="0"/>
    <x v="99"/>
    <x v="24"/>
    <x v="2"/>
  </r>
  <r>
    <x v="0"/>
    <x v="0"/>
    <x v="0"/>
    <x v="372"/>
    <x v="0"/>
    <x v="0"/>
    <x v="0"/>
    <x v="367"/>
    <x v="367"/>
    <x v="0"/>
    <x v="0"/>
    <x v="0"/>
    <x v="0"/>
    <x v="234"/>
    <x v="5"/>
    <x v="371"/>
    <x v="0"/>
    <x v="0"/>
    <x v="0"/>
    <x v="0"/>
    <x v="1"/>
    <x v="16"/>
    <x v="7"/>
    <x v="2"/>
    <x v="367"/>
    <x v="2"/>
    <x v="45"/>
    <x v="45"/>
    <x v="45"/>
    <x v="320"/>
    <x v="24"/>
    <x v="372"/>
    <x v="372"/>
    <x v="2"/>
    <x v="347"/>
    <x v="2"/>
    <x v="28"/>
    <x v="16"/>
    <x v="0"/>
    <x v="0"/>
    <x v="0"/>
    <x v="27"/>
    <x v="14"/>
    <x v="0"/>
    <x v="372"/>
    <x v="0"/>
    <x v="1"/>
    <x v="2"/>
    <x v="164"/>
    <x v="0"/>
    <x v="0"/>
    <x v="0"/>
    <x v="0"/>
    <x v="0"/>
    <x v="0"/>
    <x v="0"/>
    <x v="0"/>
    <x v="0"/>
    <x v="0"/>
    <x v="0"/>
    <x v="0"/>
    <x v="0"/>
    <x v="0"/>
    <x v="0"/>
    <x v="1"/>
    <x v="0"/>
    <x v="0"/>
    <x v="0"/>
    <x v="0"/>
    <x v="0"/>
    <x v="6"/>
    <x v="0"/>
    <x v="0"/>
    <x v="0"/>
    <x v="27"/>
    <x v="3"/>
    <x v="0"/>
    <x v="27"/>
    <x v="27"/>
    <x v="0"/>
    <x v="100"/>
    <x v="19"/>
    <x v="2"/>
  </r>
  <r>
    <x v="0"/>
    <x v="0"/>
    <x v="0"/>
    <x v="373"/>
    <x v="0"/>
    <x v="0"/>
    <x v="0"/>
    <x v="368"/>
    <x v="368"/>
    <x v="0"/>
    <x v="0"/>
    <x v="0"/>
    <x v="0"/>
    <x v="235"/>
    <x v="209"/>
    <x v="372"/>
    <x v="0"/>
    <x v="0"/>
    <x v="0"/>
    <x v="0"/>
    <x v="1"/>
    <x v="0"/>
    <x v="3"/>
    <x v="4"/>
    <x v="368"/>
    <x v="4"/>
    <x v="182"/>
    <x v="182"/>
    <x v="182"/>
    <x v="321"/>
    <x v="7"/>
    <x v="373"/>
    <x v="373"/>
    <x v="15"/>
    <x v="348"/>
    <x v="15"/>
    <x v="28"/>
    <x v="16"/>
    <x v="0"/>
    <x v="0"/>
    <x v="0"/>
    <x v="27"/>
    <x v="14"/>
    <x v="0"/>
    <x v="373"/>
    <x v="0"/>
    <x v="7"/>
    <x v="4"/>
    <x v="165"/>
    <x v="0"/>
    <x v="0"/>
    <x v="0"/>
    <x v="0"/>
    <x v="0"/>
    <x v="0"/>
    <x v="0"/>
    <x v="0"/>
    <x v="0"/>
    <x v="0"/>
    <x v="0"/>
    <x v="0"/>
    <x v="0"/>
    <x v="0"/>
    <x v="0"/>
    <x v="1"/>
    <x v="0"/>
    <x v="0"/>
    <x v="0"/>
    <x v="0"/>
    <x v="0"/>
    <x v="2"/>
    <x v="0"/>
    <x v="0"/>
    <x v="0"/>
    <x v="27"/>
    <x v="3"/>
    <x v="0"/>
    <x v="27"/>
    <x v="27"/>
    <x v="0"/>
    <x v="100"/>
    <x v="51"/>
    <x v="2"/>
  </r>
  <r>
    <x v="0"/>
    <x v="0"/>
    <x v="0"/>
    <x v="374"/>
    <x v="0"/>
    <x v="0"/>
    <x v="0"/>
    <x v="369"/>
    <x v="369"/>
    <x v="0"/>
    <x v="0"/>
    <x v="0"/>
    <x v="0"/>
    <x v="236"/>
    <x v="16"/>
    <x v="373"/>
    <x v="0"/>
    <x v="0"/>
    <x v="0"/>
    <x v="0"/>
    <x v="1"/>
    <x v="0"/>
    <x v="7"/>
    <x v="2"/>
    <x v="369"/>
    <x v="8"/>
    <x v="23"/>
    <x v="23"/>
    <x v="23"/>
    <x v="322"/>
    <x v="24"/>
    <x v="374"/>
    <x v="374"/>
    <x v="3"/>
    <x v="349"/>
    <x v="3"/>
    <x v="28"/>
    <x v="16"/>
    <x v="0"/>
    <x v="0"/>
    <x v="0"/>
    <x v="27"/>
    <x v="14"/>
    <x v="0"/>
    <x v="374"/>
    <x v="0"/>
    <x v="23"/>
    <x v="5"/>
    <x v="143"/>
    <x v="0"/>
    <x v="0"/>
    <x v="0"/>
    <x v="0"/>
    <x v="0"/>
    <x v="0"/>
    <x v="0"/>
    <x v="0"/>
    <x v="0"/>
    <x v="0"/>
    <x v="0"/>
    <x v="0"/>
    <x v="0"/>
    <x v="0"/>
    <x v="92"/>
    <x v="1"/>
    <x v="0"/>
    <x v="0"/>
    <x v="0"/>
    <x v="13"/>
    <x v="13"/>
    <x v="6"/>
    <x v="0"/>
    <x v="0"/>
    <x v="0"/>
    <x v="27"/>
    <x v="6"/>
    <x v="0"/>
    <x v="27"/>
    <x v="27"/>
    <x v="0"/>
    <x v="101"/>
    <x v="9"/>
    <x v="2"/>
  </r>
  <r>
    <x v="0"/>
    <x v="0"/>
    <x v="0"/>
    <x v="375"/>
    <x v="0"/>
    <x v="0"/>
    <x v="0"/>
    <x v="370"/>
    <x v="370"/>
    <x v="0"/>
    <x v="0"/>
    <x v="0"/>
    <x v="0"/>
    <x v="237"/>
    <x v="210"/>
    <x v="374"/>
    <x v="0"/>
    <x v="0"/>
    <x v="0"/>
    <x v="0"/>
    <x v="1"/>
    <x v="0"/>
    <x v="7"/>
    <x v="2"/>
    <x v="370"/>
    <x v="8"/>
    <x v="99"/>
    <x v="99"/>
    <x v="99"/>
    <x v="323"/>
    <x v="24"/>
    <x v="375"/>
    <x v="375"/>
    <x v="5"/>
    <x v="350"/>
    <x v="5"/>
    <x v="28"/>
    <x v="16"/>
    <x v="0"/>
    <x v="0"/>
    <x v="0"/>
    <x v="27"/>
    <x v="14"/>
    <x v="0"/>
    <x v="375"/>
    <x v="0"/>
    <x v="13"/>
    <x v="1"/>
    <x v="166"/>
    <x v="0"/>
    <x v="0"/>
    <x v="0"/>
    <x v="0"/>
    <x v="0"/>
    <x v="0"/>
    <x v="0"/>
    <x v="0"/>
    <x v="0"/>
    <x v="0"/>
    <x v="0"/>
    <x v="0"/>
    <x v="0"/>
    <x v="0"/>
    <x v="93"/>
    <x v="1"/>
    <x v="0"/>
    <x v="0"/>
    <x v="0"/>
    <x v="0"/>
    <x v="0"/>
    <x v="6"/>
    <x v="0"/>
    <x v="0"/>
    <x v="0"/>
    <x v="27"/>
    <x v="3"/>
    <x v="0"/>
    <x v="27"/>
    <x v="27"/>
    <x v="0"/>
    <x v="100"/>
    <x v="51"/>
    <x v="2"/>
  </r>
  <r>
    <x v="0"/>
    <x v="0"/>
    <x v="0"/>
    <x v="376"/>
    <x v="0"/>
    <x v="0"/>
    <x v="0"/>
    <x v="371"/>
    <x v="371"/>
    <x v="0"/>
    <x v="0"/>
    <x v="0"/>
    <x v="0"/>
    <x v="238"/>
    <x v="211"/>
    <x v="375"/>
    <x v="0"/>
    <x v="0"/>
    <x v="0"/>
    <x v="0"/>
    <x v="1"/>
    <x v="0"/>
    <x v="7"/>
    <x v="2"/>
    <x v="371"/>
    <x v="8"/>
    <x v="183"/>
    <x v="183"/>
    <x v="183"/>
    <x v="324"/>
    <x v="162"/>
    <x v="376"/>
    <x v="376"/>
    <x v="3"/>
    <x v="351"/>
    <x v="3"/>
    <x v="28"/>
    <x v="16"/>
    <x v="0"/>
    <x v="0"/>
    <x v="0"/>
    <x v="27"/>
    <x v="14"/>
    <x v="1"/>
    <x v="376"/>
    <x v="0"/>
    <x v="20"/>
    <x v="6"/>
    <x v="2"/>
    <x v="0"/>
    <x v="0"/>
    <x v="0"/>
    <x v="0"/>
    <x v="0"/>
    <x v="0"/>
    <x v="0"/>
    <x v="0"/>
    <x v="0"/>
    <x v="0"/>
    <x v="0"/>
    <x v="0"/>
    <x v="0"/>
    <x v="0"/>
    <x v="94"/>
    <x v="0"/>
    <x v="0"/>
    <x v="0"/>
    <x v="0"/>
    <x v="0"/>
    <x v="0"/>
    <x v="2"/>
    <x v="0"/>
    <x v="0"/>
    <x v="0"/>
    <x v="27"/>
    <x v="3"/>
    <x v="0"/>
    <x v="27"/>
    <x v="27"/>
    <x v="0"/>
    <x v="100"/>
    <x v="35"/>
    <x v="2"/>
  </r>
  <r>
    <x v="0"/>
    <x v="0"/>
    <x v="0"/>
    <x v="377"/>
    <x v="0"/>
    <x v="0"/>
    <x v="0"/>
    <x v="372"/>
    <x v="372"/>
    <x v="0"/>
    <x v="0"/>
    <x v="0"/>
    <x v="0"/>
    <x v="239"/>
    <x v="23"/>
    <x v="376"/>
    <x v="0"/>
    <x v="0"/>
    <x v="0"/>
    <x v="0"/>
    <x v="1"/>
    <x v="0"/>
    <x v="7"/>
    <x v="2"/>
    <x v="372"/>
    <x v="8"/>
    <x v="107"/>
    <x v="107"/>
    <x v="107"/>
    <x v="325"/>
    <x v="24"/>
    <x v="377"/>
    <x v="377"/>
    <x v="3"/>
    <x v="352"/>
    <x v="3"/>
    <x v="29"/>
    <x v="17"/>
    <x v="0"/>
    <x v="0"/>
    <x v="0"/>
    <x v="28"/>
    <x v="15"/>
    <x v="0"/>
    <x v="377"/>
    <x v="0"/>
    <x v="14"/>
    <x v="2"/>
    <x v="167"/>
    <x v="0"/>
    <x v="0"/>
    <x v="0"/>
    <x v="0"/>
    <x v="0"/>
    <x v="0"/>
    <x v="0"/>
    <x v="0"/>
    <x v="0"/>
    <x v="0"/>
    <x v="0"/>
    <x v="0"/>
    <x v="0"/>
    <x v="0"/>
    <x v="95"/>
    <x v="1"/>
    <x v="0"/>
    <x v="0"/>
    <x v="0"/>
    <x v="0"/>
    <x v="0"/>
    <x v="2"/>
    <x v="0"/>
    <x v="0"/>
    <x v="0"/>
    <x v="28"/>
    <x v="6"/>
    <x v="0"/>
    <x v="28"/>
    <x v="28"/>
    <x v="0"/>
    <x v="102"/>
    <x v="33"/>
    <x v="2"/>
  </r>
  <r>
    <x v="0"/>
    <x v="0"/>
    <x v="0"/>
    <x v="378"/>
    <x v="0"/>
    <x v="0"/>
    <x v="0"/>
    <x v="373"/>
    <x v="373"/>
    <x v="0"/>
    <x v="0"/>
    <x v="0"/>
    <x v="0"/>
    <x v="240"/>
    <x v="212"/>
    <x v="377"/>
    <x v="0"/>
    <x v="0"/>
    <x v="0"/>
    <x v="0"/>
    <x v="1"/>
    <x v="0"/>
    <x v="3"/>
    <x v="4"/>
    <x v="373"/>
    <x v="4"/>
    <x v="37"/>
    <x v="37"/>
    <x v="37"/>
    <x v="41"/>
    <x v="13"/>
    <x v="378"/>
    <x v="378"/>
    <x v="15"/>
    <x v="353"/>
    <x v="15"/>
    <x v="30"/>
    <x v="18"/>
    <x v="0"/>
    <x v="0"/>
    <x v="0"/>
    <x v="29"/>
    <x v="16"/>
    <x v="0"/>
    <x v="378"/>
    <x v="0"/>
    <x v="12"/>
    <x v="1"/>
    <x v="51"/>
    <x v="0"/>
    <x v="0"/>
    <x v="0"/>
    <x v="0"/>
    <x v="0"/>
    <x v="0"/>
    <x v="0"/>
    <x v="0"/>
    <x v="0"/>
    <x v="0"/>
    <x v="0"/>
    <x v="0"/>
    <x v="0"/>
    <x v="0"/>
    <x v="0"/>
    <x v="1"/>
    <x v="0"/>
    <x v="0"/>
    <x v="0"/>
    <x v="0"/>
    <x v="0"/>
    <x v="2"/>
    <x v="0"/>
    <x v="0"/>
    <x v="0"/>
    <x v="29"/>
    <x v="3"/>
    <x v="0"/>
    <x v="29"/>
    <x v="29"/>
    <x v="0"/>
    <x v="103"/>
    <x v="33"/>
    <x v="1"/>
  </r>
  <r>
    <x v="0"/>
    <x v="0"/>
    <x v="0"/>
    <x v="379"/>
    <x v="0"/>
    <x v="0"/>
    <x v="0"/>
    <x v="374"/>
    <x v="374"/>
    <x v="0"/>
    <x v="0"/>
    <x v="0"/>
    <x v="0"/>
    <x v="103"/>
    <x v="213"/>
    <x v="378"/>
    <x v="0"/>
    <x v="0"/>
    <x v="0"/>
    <x v="0"/>
    <x v="1"/>
    <x v="0"/>
    <x v="3"/>
    <x v="4"/>
    <x v="374"/>
    <x v="4"/>
    <x v="37"/>
    <x v="37"/>
    <x v="37"/>
    <x v="41"/>
    <x v="13"/>
    <x v="379"/>
    <x v="379"/>
    <x v="15"/>
    <x v="354"/>
    <x v="15"/>
    <x v="30"/>
    <x v="18"/>
    <x v="0"/>
    <x v="0"/>
    <x v="0"/>
    <x v="29"/>
    <x v="16"/>
    <x v="0"/>
    <x v="379"/>
    <x v="0"/>
    <x v="12"/>
    <x v="1"/>
    <x v="51"/>
    <x v="0"/>
    <x v="0"/>
    <x v="0"/>
    <x v="0"/>
    <x v="0"/>
    <x v="0"/>
    <x v="0"/>
    <x v="0"/>
    <x v="0"/>
    <x v="0"/>
    <x v="0"/>
    <x v="0"/>
    <x v="0"/>
    <x v="0"/>
    <x v="0"/>
    <x v="1"/>
    <x v="0"/>
    <x v="0"/>
    <x v="0"/>
    <x v="0"/>
    <x v="0"/>
    <x v="2"/>
    <x v="0"/>
    <x v="0"/>
    <x v="0"/>
    <x v="29"/>
    <x v="3"/>
    <x v="0"/>
    <x v="29"/>
    <x v="29"/>
    <x v="0"/>
    <x v="103"/>
    <x v="33"/>
    <x v="1"/>
  </r>
  <r>
    <x v="0"/>
    <x v="0"/>
    <x v="0"/>
    <x v="380"/>
    <x v="0"/>
    <x v="2"/>
    <x v="0"/>
    <x v="375"/>
    <x v="375"/>
    <x v="0"/>
    <x v="0"/>
    <x v="0"/>
    <x v="0"/>
    <x v="70"/>
    <x v="146"/>
    <x v="379"/>
    <x v="0"/>
    <x v="0"/>
    <x v="0"/>
    <x v="0"/>
    <x v="1"/>
    <x v="0"/>
    <x v="3"/>
    <x v="4"/>
    <x v="375"/>
    <x v="4"/>
    <x v="37"/>
    <x v="37"/>
    <x v="37"/>
    <x v="326"/>
    <x v="13"/>
    <x v="380"/>
    <x v="380"/>
    <x v="15"/>
    <x v="354"/>
    <x v="15"/>
    <x v="30"/>
    <x v="18"/>
    <x v="0"/>
    <x v="0"/>
    <x v="0"/>
    <x v="29"/>
    <x v="16"/>
    <x v="0"/>
    <x v="380"/>
    <x v="0"/>
    <x v="16"/>
    <x v="1"/>
    <x v="51"/>
    <x v="0"/>
    <x v="0"/>
    <x v="0"/>
    <x v="0"/>
    <x v="0"/>
    <x v="0"/>
    <x v="0"/>
    <x v="0"/>
    <x v="0"/>
    <x v="0"/>
    <x v="0"/>
    <x v="0"/>
    <x v="0"/>
    <x v="0"/>
    <x v="0"/>
    <x v="1"/>
    <x v="0"/>
    <x v="0"/>
    <x v="0"/>
    <x v="0"/>
    <x v="0"/>
    <x v="2"/>
    <x v="0"/>
    <x v="0"/>
    <x v="0"/>
    <x v="29"/>
    <x v="3"/>
    <x v="0"/>
    <x v="29"/>
    <x v="29"/>
    <x v="0"/>
    <x v="103"/>
    <x v="33"/>
    <x v="1"/>
  </r>
  <r>
    <x v="0"/>
    <x v="0"/>
    <x v="0"/>
    <x v="381"/>
    <x v="0"/>
    <x v="2"/>
    <x v="0"/>
    <x v="376"/>
    <x v="376"/>
    <x v="0"/>
    <x v="0"/>
    <x v="0"/>
    <x v="0"/>
    <x v="241"/>
    <x v="124"/>
    <x v="380"/>
    <x v="0"/>
    <x v="0"/>
    <x v="0"/>
    <x v="0"/>
    <x v="1"/>
    <x v="0"/>
    <x v="3"/>
    <x v="4"/>
    <x v="376"/>
    <x v="4"/>
    <x v="37"/>
    <x v="37"/>
    <x v="37"/>
    <x v="327"/>
    <x v="13"/>
    <x v="381"/>
    <x v="381"/>
    <x v="15"/>
    <x v="355"/>
    <x v="15"/>
    <x v="30"/>
    <x v="18"/>
    <x v="0"/>
    <x v="0"/>
    <x v="0"/>
    <x v="29"/>
    <x v="16"/>
    <x v="0"/>
    <x v="381"/>
    <x v="0"/>
    <x v="18"/>
    <x v="3"/>
    <x v="51"/>
    <x v="0"/>
    <x v="0"/>
    <x v="0"/>
    <x v="0"/>
    <x v="0"/>
    <x v="0"/>
    <x v="0"/>
    <x v="0"/>
    <x v="0"/>
    <x v="0"/>
    <x v="0"/>
    <x v="0"/>
    <x v="0"/>
    <x v="0"/>
    <x v="0"/>
    <x v="1"/>
    <x v="0"/>
    <x v="0"/>
    <x v="0"/>
    <x v="0"/>
    <x v="0"/>
    <x v="2"/>
    <x v="0"/>
    <x v="0"/>
    <x v="0"/>
    <x v="29"/>
    <x v="3"/>
    <x v="0"/>
    <x v="29"/>
    <x v="29"/>
    <x v="0"/>
    <x v="103"/>
    <x v="33"/>
    <x v="1"/>
  </r>
  <r>
    <x v="0"/>
    <x v="0"/>
    <x v="0"/>
    <x v="382"/>
    <x v="0"/>
    <x v="0"/>
    <x v="0"/>
    <x v="377"/>
    <x v="377"/>
    <x v="0"/>
    <x v="0"/>
    <x v="0"/>
    <x v="0"/>
    <x v="95"/>
    <x v="10"/>
    <x v="381"/>
    <x v="0"/>
    <x v="0"/>
    <x v="0"/>
    <x v="0"/>
    <x v="1"/>
    <x v="0"/>
    <x v="3"/>
    <x v="4"/>
    <x v="377"/>
    <x v="4"/>
    <x v="37"/>
    <x v="37"/>
    <x v="37"/>
    <x v="328"/>
    <x v="7"/>
    <x v="382"/>
    <x v="382"/>
    <x v="15"/>
    <x v="356"/>
    <x v="15"/>
    <x v="30"/>
    <x v="18"/>
    <x v="0"/>
    <x v="0"/>
    <x v="0"/>
    <x v="29"/>
    <x v="16"/>
    <x v="0"/>
    <x v="382"/>
    <x v="0"/>
    <x v="18"/>
    <x v="4"/>
    <x v="51"/>
    <x v="0"/>
    <x v="0"/>
    <x v="0"/>
    <x v="0"/>
    <x v="0"/>
    <x v="0"/>
    <x v="0"/>
    <x v="0"/>
    <x v="0"/>
    <x v="0"/>
    <x v="0"/>
    <x v="0"/>
    <x v="0"/>
    <x v="0"/>
    <x v="0"/>
    <x v="1"/>
    <x v="0"/>
    <x v="0"/>
    <x v="0"/>
    <x v="0"/>
    <x v="0"/>
    <x v="37"/>
    <x v="0"/>
    <x v="0"/>
    <x v="0"/>
    <x v="29"/>
    <x v="3"/>
    <x v="0"/>
    <x v="29"/>
    <x v="29"/>
    <x v="0"/>
    <x v="103"/>
    <x v="33"/>
    <x v="1"/>
  </r>
  <r>
    <x v="0"/>
    <x v="0"/>
    <x v="0"/>
    <x v="383"/>
    <x v="0"/>
    <x v="0"/>
    <x v="0"/>
    <x v="378"/>
    <x v="378"/>
    <x v="0"/>
    <x v="0"/>
    <x v="0"/>
    <x v="0"/>
    <x v="88"/>
    <x v="36"/>
    <x v="382"/>
    <x v="0"/>
    <x v="0"/>
    <x v="0"/>
    <x v="0"/>
    <x v="1"/>
    <x v="0"/>
    <x v="7"/>
    <x v="2"/>
    <x v="378"/>
    <x v="8"/>
    <x v="23"/>
    <x v="23"/>
    <x v="23"/>
    <x v="329"/>
    <x v="24"/>
    <x v="383"/>
    <x v="383"/>
    <x v="3"/>
    <x v="357"/>
    <x v="3"/>
    <x v="30"/>
    <x v="18"/>
    <x v="0"/>
    <x v="0"/>
    <x v="0"/>
    <x v="29"/>
    <x v="16"/>
    <x v="0"/>
    <x v="383"/>
    <x v="0"/>
    <x v="3"/>
    <x v="2"/>
    <x v="168"/>
    <x v="0"/>
    <x v="0"/>
    <x v="0"/>
    <x v="0"/>
    <x v="0"/>
    <x v="0"/>
    <x v="0"/>
    <x v="0"/>
    <x v="0"/>
    <x v="0"/>
    <x v="0"/>
    <x v="0"/>
    <x v="0"/>
    <x v="0"/>
    <x v="96"/>
    <x v="1"/>
    <x v="0"/>
    <x v="0"/>
    <x v="0"/>
    <x v="0"/>
    <x v="0"/>
    <x v="2"/>
    <x v="0"/>
    <x v="0"/>
    <x v="0"/>
    <x v="29"/>
    <x v="3"/>
    <x v="0"/>
    <x v="29"/>
    <x v="29"/>
    <x v="0"/>
    <x v="103"/>
    <x v="33"/>
    <x v="1"/>
  </r>
  <r>
    <x v="0"/>
    <x v="0"/>
    <x v="0"/>
    <x v="384"/>
    <x v="0"/>
    <x v="2"/>
    <x v="0"/>
    <x v="379"/>
    <x v="379"/>
    <x v="0"/>
    <x v="0"/>
    <x v="0"/>
    <x v="0"/>
    <x v="242"/>
    <x v="201"/>
    <x v="383"/>
    <x v="0"/>
    <x v="0"/>
    <x v="0"/>
    <x v="0"/>
    <x v="0"/>
    <x v="0"/>
    <x v="2"/>
    <x v="18"/>
    <x v="379"/>
    <x v="5"/>
    <x v="76"/>
    <x v="76"/>
    <x v="76"/>
    <x v="330"/>
    <x v="51"/>
    <x v="384"/>
    <x v="384"/>
    <x v="16"/>
    <x v="358"/>
    <x v="16"/>
    <x v="30"/>
    <x v="18"/>
    <x v="0"/>
    <x v="0"/>
    <x v="0"/>
    <x v="17"/>
    <x v="10"/>
    <x v="0"/>
    <x v="384"/>
    <x v="36"/>
    <x v="5"/>
    <x v="9"/>
    <x v="75"/>
    <x v="0"/>
    <x v="0"/>
    <x v="0"/>
    <x v="0"/>
    <x v="0"/>
    <x v="0"/>
    <x v="36"/>
    <x v="1"/>
    <x v="38"/>
    <x v="1"/>
    <x v="30"/>
    <x v="36"/>
    <x v="0"/>
    <x v="1"/>
    <x v="97"/>
    <x v="3"/>
    <x v="0"/>
    <x v="0"/>
    <x v="0"/>
    <x v="0"/>
    <x v="0"/>
    <x v="0"/>
    <x v="0"/>
    <x v="0"/>
    <x v="0"/>
    <x v="1"/>
    <x v="4"/>
    <x v="33"/>
    <x v="1"/>
    <x v="1"/>
    <x v="0"/>
    <x v="104"/>
    <x v="5"/>
    <x v="1"/>
  </r>
  <r>
    <x v="0"/>
    <x v="0"/>
    <x v="0"/>
    <x v="385"/>
    <x v="0"/>
    <x v="0"/>
    <x v="0"/>
    <x v="380"/>
    <x v="380"/>
    <x v="0"/>
    <x v="0"/>
    <x v="0"/>
    <x v="0"/>
    <x v="239"/>
    <x v="178"/>
    <x v="384"/>
    <x v="0"/>
    <x v="0"/>
    <x v="0"/>
    <x v="0"/>
    <x v="1"/>
    <x v="0"/>
    <x v="3"/>
    <x v="4"/>
    <x v="380"/>
    <x v="8"/>
    <x v="184"/>
    <x v="184"/>
    <x v="184"/>
    <x v="331"/>
    <x v="13"/>
    <x v="385"/>
    <x v="385"/>
    <x v="16"/>
    <x v="359"/>
    <x v="16"/>
    <x v="30"/>
    <x v="18"/>
    <x v="0"/>
    <x v="0"/>
    <x v="0"/>
    <x v="29"/>
    <x v="16"/>
    <x v="0"/>
    <x v="385"/>
    <x v="0"/>
    <x v="13"/>
    <x v="0"/>
    <x v="51"/>
    <x v="0"/>
    <x v="0"/>
    <x v="0"/>
    <x v="0"/>
    <x v="0"/>
    <x v="0"/>
    <x v="0"/>
    <x v="0"/>
    <x v="0"/>
    <x v="0"/>
    <x v="0"/>
    <x v="0"/>
    <x v="0"/>
    <x v="0"/>
    <x v="0"/>
    <x v="1"/>
    <x v="0"/>
    <x v="0"/>
    <x v="0"/>
    <x v="0"/>
    <x v="0"/>
    <x v="5"/>
    <x v="0"/>
    <x v="0"/>
    <x v="0"/>
    <x v="29"/>
    <x v="3"/>
    <x v="0"/>
    <x v="29"/>
    <x v="29"/>
    <x v="0"/>
    <x v="103"/>
    <x v="33"/>
    <x v="1"/>
  </r>
  <r>
    <x v="0"/>
    <x v="0"/>
    <x v="0"/>
    <x v="386"/>
    <x v="0"/>
    <x v="0"/>
    <x v="0"/>
    <x v="381"/>
    <x v="381"/>
    <x v="0"/>
    <x v="0"/>
    <x v="1"/>
    <x v="0"/>
    <x v="243"/>
    <x v="49"/>
    <x v="385"/>
    <x v="0"/>
    <x v="0"/>
    <x v="1"/>
    <x v="1"/>
    <x v="1"/>
    <x v="17"/>
    <x v="58"/>
    <x v="9"/>
    <x v="381"/>
    <x v="3"/>
    <x v="185"/>
    <x v="185"/>
    <x v="185"/>
    <x v="332"/>
    <x v="163"/>
    <x v="386"/>
    <x v="386"/>
    <x v="16"/>
    <x v="360"/>
    <x v="16"/>
    <x v="30"/>
    <x v="18"/>
    <x v="0"/>
    <x v="0"/>
    <x v="0"/>
    <x v="29"/>
    <x v="16"/>
    <x v="0"/>
    <x v="386"/>
    <x v="0"/>
    <x v="18"/>
    <x v="7"/>
    <x v="51"/>
    <x v="0"/>
    <x v="0"/>
    <x v="0"/>
    <x v="0"/>
    <x v="0"/>
    <x v="0"/>
    <x v="0"/>
    <x v="0"/>
    <x v="0"/>
    <x v="0"/>
    <x v="0"/>
    <x v="0"/>
    <x v="0"/>
    <x v="0"/>
    <x v="0"/>
    <x v="10"/>
    <x v="0"/>
    <x v="0"/>
    <x v="0"/>
    <x v="0"/>
    <x v="0"/>
    <x v="31"/>
    <x v="0"/>
    <x v="0"/>
    <x v="0"/>
    <x v="29"/>
    <x v="5"/>
    <x v="0"/>
    <x v="29"/>
    <x v="29"/>
    <x v="0"/>
    <x v="105"/>
    <x v="33"/>
    <x v="1"/>
  </r>
  <r>
    <x v="0"/>
    <x v="0"/>
    <x v="0"/>
    <x v="387"/>
    <x v="0"/>
    <x v="0"/>
    <x v="0"/>
    <x v="382"/>
    <x v="382"/>
    <x v="0"/>
    <x v="0"/>
    <x v="0"/>
    <x v="0"/>
    <x v="42"/>
    <x v="173"/>
    <x v="386"/>
    <x v="0"/>
    <x v="0"/>
    <x v="0"/>
    <x v="0"/>
    <x v="0"/>
    <x v="0"/>
    <x v="0"/>
    <x v="0"/>
    <x v="382"/>
    <x v="8"/>
    <x v="186"/>
    <x v="186"/>
    <x v="186"/>
    <x v="333"/>
    <x v="1"/>
    <x v="387"/>
    <x v="387"/>
    <x v="16"/>
    <x v="361"/>
    <x v="16"/>
    <x v="31"/>
    <x v="19"/>
    <x v="0"/>
    <x v="0"/>
    <x v="0"/>
    <x v="30"/>
    <x v="17"/>
    <x v="0"/>
    <x v="387"/>
    <x v="0"/>
    <x v="18"/>
    <x v="3"/>
    <x v="55"/>
    <x v="0"/>
    <x v="0"/>
    <x v="0"/>
    <x v="0"/>
    <x v="0"/>
    <x v="0"/>
    <x v="0"/>
    <x v="0"/>
    <x v="0"/>
    <x v="0"/>
    <x v="0"/>
    <x v="0"/>
    <x v="0"/>
    <x v="0"/>
    <x v="0"/>
    <x v="1"/>
    <x v="0"/>
    <x v="0"/>
    <x v="0"/>
    <x v="0"/>
    <x v="0"/>
    <x v="0"/>
    <x v="0"/>
    <x v="0"/>
    <x v="0"/>
    <x v="30"/>
    <x v="3"/>
    <x v="0"/>
    <x v="30"/>
    <x v="30"/>
    <x v="0"/>
    <x v="106"/>
    <x v="22"/>
    <x v="1"/>
  </r>
  <r>
    <x v="0"/>
    <x v="0"/>
    <x v="0"/>
    <x v="388"/>
    <x v="0"/>
    <x v="2"/>
    <x v="0"/>
    <x v="383"/>
    <x v="383"/>
    <x v="0"/>
    <x v="0"/>
    <x v="1"/>
    <x v="0"/>
    <x v="61"/>
    <x v="67"/>
    <x v="387"/>
    <x v="0"/>
    <x v="0"/>
    <x v="1"/>
    <x v="1"/>
    <x v="0"/>
    <x v="0"/>
    <x v="17"/>
    <x v="2"/>
    <x v="383"/>
    <x v="12"/>
    <x v="114"/>
    <x v="114"/>
    <x v="114"/>
    <x v="334"/>
    <x v="115"/>
    <x v="388"/>
    <x v="388"/>
    <x v="16"/>
    <x v="362"/>
    <x v="16"/>
    <x v="32"/>
    <x v="20"/>
    <x v="0"/>
    <x v="0"/>
    <x v="0"/>
    <x v="31"/>
    <x v="18"/>
    <x v="1"/>
    <x v="388"/>
    <x v="0"/>
    <x v="20"/>
    <x v="6"/>
    <x v="2"/>
    <x v="0"/>
    <x v="0"/>
    <x v="0"/>
    <x v="0"/>
    <x v="0"/>
    <x v="0"/>
    <x v="37"/>
    <x v="1"/>
    <x v="39"/>
    <x v="1"/>
    <x v="7"/>
    <x v="37"/>
    <x v="0"/>
    <x v="1"/>
    <x v="98"/>
    <x v="21"/>
    <x v="0"/>
    <x v="0"/>
    <x v="0"/>
    <x v="0"/>
    <x v="0"/>
    <x v="21"/>
    <x v="0"/>
    <x v="0"/>
    <x v="0"/>
    <x v="1"/>
    <x v="5"/>
    <x v="34"/>
    <x v="1"/>
    <x v="1"/>
    <x v="0"/>
    <x v="107"/>
    <x v="7"/>
    <x v="1"/>
  </r>
  <r>
    <x v="0"/>
    <x v="0"/>
    <x v="0"/>
    <x v="389"/>
    <x v="0"/>
    <x v="0"/>
    <x v="0"/>
    <x v="384"/>
    <x v="384"/>
    <x v="0"/>
    <x v="0"/>
    <x v="0"/>
    <x v="0"/>
    <x v="61"/>
    <x v="113"/>
    <x v="388"/>
    <x v="0"/>
    <x v="0"/>
    <x v="0"/>
    <x v="0"/>
    <x v="0"/>
    <x v="0"/>
    <x v="2"/>
    <x v="18"/>
    <x v="384"/>
    <x v="9"/>
    <x v="187"/>
    <x v="187"/>
    <x v="187"/>
    <x v="1"/>
    <x v="51"/>
    <x v="389"/>
    <x v="389"/>
    <x v="16"/>
    <x v="363"/>
    <x v="16"/>
    <x v="32"/>
    <x v="20"/>
    <x v="0"/>
    <x v="0"/>
    <x v="0"/>
    <x v="31"/>
    <x v="18"/>
    <x v="0"/>
    <x v="389"/>
    <x v="0"/>
    <x v="1"/>
    <x v="9"/>
    <x v="55"/>
    <x v="0"/>
    <x v="0"/>
    <x v="0"/>
    <x v="0"/>
    <x v="0"/>
    <x v="0"/>
    <x v="0"/>
    <x v="0"/>
    <x v="0"/>
    <x v="0"/>
    <x v="0"/>
    <x v="0"/>
    <x v="0"/>
    <x v="0"/>
    <x v="99"/>
    <x v="3"/>
    <x v="0"/>
    <x v="0"/>
    <x v="0"/>
    <x v="0"/>
    <x v="0"/>
    <x v="0"/>
    <x v="0"/>
    <x v="0"/>
    <x v="0"/>
    <x v="31"/>
    <x v="3"/>
    <x v="0"/>
    <x v="31"/>
    <x v="31"/>
    <x v="0"/>
    <x v="108"/>
    <x v="22"/>
    <x v="1"/>
  </r>
  <r>
    <x v="0"/>
    <x v="0"/>
    <x v="0"/>
    <x v="390"/>
    <x v="0"/>
    <x v="0"/>
    <x v="0"/>
    <x v="385"/>
    <x v="385"/>
    <x v="0"/>
    <x v="0"/>
    <x v="0"/>
    <x v="0"/>
    <x v="244"/>
    <x v="214"/>
    <x v="389"/>
    <x v="0"/>
    <x v="0"/>
    <x v="0"/>
    <x v="0"/>
    <x v="2"/>
    <x v="0"/>
    <x v="12"/>
    <x v="1"/>
    <x v="385"/>
    <x v="4"/>
    <x v="15"/>
    <x v="15"/>
    <x v="15"/>
    <x v="335"/>
    <x v="18"/>
    <x v="390"/>
    <x v="390"/>
    <x v="7"/>
    <x v="364"/>
    <x v="7"/>
    <x v="33"/>
    <x v="21"/>
    <x v="0"/>
    <x v="0"/>
    <x v="0"/>
    <x v="32"/>
    <x v="19"/>
    <x v="0"/>
    <x v="390"/>
    <x v="0"/>
    <x v="1"/>
    <x v="2"/>
    <x v="6"/>
    <x v="0"/>
    <x v="0"/>
    <x v="0"/>
    <x v="0"/>
    <x v="0"/>
    <x v="0"/>
    <x v="0"/>
    <x v="0"/>
    <x v="0"/>
    <x v="0"/>
    <x v="0"/>
    <x v="0"/>
    <x v="0"/>
    <x v="0"/>
    <x v="100"/>
    <x v="3"/>
    <x v="0"/>
    <x v="0"/>
    <x v="0"/>
    <x v="0"/>
    <x v="0"/>
    <x v="10"/>
    <x v="0"/>
    <x v="0"/>
    <x v="0"/>
    <x v="32"/>
    <x v="6"/>
    <x v="0"/>
    <x v="32"/>
    <x v="32"/>
    <x v="0"/>
    <x v="109"/>
    <x v="6"/>
    <x v="1"/>
  </r>
  <r>
    <x v="0"/>
    <x v="0"/>
    <x v="0"/>
    <x v="391"/>
    <x v="0"/>
    <x v="0"/>
    <x v="0"/>
    <x v="386"/>
    <x v="386"/>
    <x v="0"/>
    <x v="0"/>
    <x v="0"/>
    <x v="0"/>
    <x v="245"/>
    <x v="113"/>
    <x v="390"/>
    <x v="0"/>
    <x v="0"/>
    <x v="1"/>
    <x v="3"/>
    <x v="2"/>
    <x v="0"/>
    <x v="14"/>
    <x v="2"/>
    <x v="386"/>
    <x v="16"/>
    <x v="188"/>
    <x v="188"/>
    <x v="188"/>
    <x v="336"/>
    <x v="164"/>
    <x v="391"/>
    <x v="391"/>
    <x v="16"/>
    <x v="365"/>
    <x v="16"/>
    <x v="33"/>
    <x v="21"/>
    <x v="0"/>
    <x v="0"/>
    <x v="0"/>
    <x v="32"/>
    <x v="19"/>
    <x v="0"/>
    <x v="391"/>
    <x v="0"/>
    <x v="1"/>
    <x v="5"/>
    <x v="6"/>
    <x v="0"/>
    <x v="0"/>
    <x v="0"/>
    <x v="0"/>
    <x v="0"/>
    <x v="0"/>
    <x v="0"/>
    <x v="0"/>
    <x v="0"/>
    <x v="0"/>
    <x v="0"/>
    <x v="0"/>
    <x v="0"/>
    <x v="0"/>
    <x v="0"/>
    <x v="1"/>
    <x v="0"/>
    <x v="0"/>
    <x v="0"/>
    <x v="0"/>
    <x v="0"/>
    <x v="20"/>
    <x v="0"/>
    <x v="0"/>
    <x v="0"/>
    <x v="32"/>
    <x v="3"/>
    <x v="0"/>
    <x v="32"/>
    <x v="32"/>
    <x v="0"/>
    <x v="110"/>
    <x v="6"/>
    <x v="1"/>
  </r>
  <r>
    <x v="0"/>
    <x v="0"/>
    <x v="0"/>
    <x v="392"/>
    <x v="0"/>
    <x v="0"/>
    <x v="0"/>
    <x v="387"/>
    <x v="387"/>
    <x v="0"/>
    <x v="0"/>
    <x v="0"/>
    <x v="0"/>
    <x v="176"/>
    <x v="215"/>
    <x v="391"/>
    <x v="0"/>
    <x v="0"/>
    <x v="0"/>
    <x v="0"/>
    <x v="0"/>
    <x v="0"/>
    <x v="12"/>
    <x v="1"/>
    <x v="387"/>
    <x v="7"/>
    <x v="56"/>
    <x v="56"/>
    <x v="56"/>
    <x v="337"/>
    <x v="44"/>
    <x v="392"/>
    <x v="392"/>
    <x v="3"/>
    <x v="366"/>
    <x v="3"/>
    <x v="33"/>
    <x v="21"/>
    <x v="0"/>
    <x v="0"/>
    <x v="0"/>
    <x v="32"/>
    <x v="19"/>
    <x v="1"/>
    <x v="392"/>
    <x v="0"/>
    <x v="3"/>
    <x v="0"/>
    <x v="2"/>
    <x v="0"/>
    <x v="0"/>
    <x v="0"/>
    <x v="0"/>
    <x v="0"/>
    <x v="0"/>
    <x v="0"/>
    <x v="0"/>
    <x v="0"/>
    <x v="0"/>
    <x v="0"/>
    <x v="0"/>
    <x v="0"/>
    <x v="0"/>
    <x v="0"/>
    <x v="1"/>
    <x v="0"/>
    <x v="0"/>
    <x v="0"/>
    <x v="0"/>
    <x v="0"/>
    <x v="19"/>
    <x v="0"/>
    <x v="0"/>
    <x v="0"/>
    <x v="32"/>
    <x v="3"/>
    <x v="0"/>
    <x v="32"/>
    <x v="32"/>
    <x v="0"/>
    <x v="110"/>
    <x v="6"/>
    <x v="1"/>
  </r>
  <r>
    <x v="0"/>
    <x v="0"/>
    <x v="0"/>
    <x v="393"/>
    <x v="0"/>
    <x v="0"/>
    <x v="0"/>
    <x v="388"/>
    <x v="388"/>
    <x v="0"/>
    <x v="0"/>
    <x v="0"/>
    <x v="0"/>
    <x v="246"/>
    <x v="216"/>
    <x v="392"/>
    <x v="0"/>
    <x v="0"/>
    <x v="0"/>
    <x v="0"/>
    <x v="2"/>
    <x v="0"/>
    <x v="59"/>
    <x v="10"/>
    <x v="388"/>
    <x v="7"/>
    <x v="56"/>
    <x v="56"/>
    <x v="56"/>
    <x v="338"/>
    <x v="22"/>
    <x v="393"/>
    <x v="393"/>
    <x v="3"/>
    <x v="367"/>
    <x v="3"/>
    <x v="33"/>
    <x v="21"/>
    <x v="0"/>
    <x v="0"/>
    <x v="0"/>
    <x v="32"/>
    <x v="19"/>
    <x v="0"/>
    <x v="393"/>
    <x v="0"/>
    <x v="12"/>
    <x v="1"/>
    <x v="6"/>
    <x v="0"/>
    <x v="0"/>
    <x v="0"/>
    <x v="0"/>
    <x v="0"/>
    <x v="0"/>
    <x v="0"/>
    <x v="0"/>
    <x v="0"/>
    <x v="0"/>
    <x v="0"/>
    <x v="0"/>
    <x v="0"/>
    <x v="0"/>
    <x v="0"/>
    <x v="3"/>
    <x v="0"/>
    <x v="0"/>
    <x v="0"/>
    <x v="0"/>
    <x v="0"/>
    <x v="16"/>
    <x v="0"/>
    <x v="0"/>
    <x v="0"/>
    <x v="32"/>
    <x v="3"/>
    <x v="0"/>
    <x v="32"/>
    <x v="32"/>
    <x v="0"/>
    <x v="110"/>
    <x v="6"/>
    <x v="1"/>
  </r>
  <r>
    <x v="0"/>
    <x v="0"/>
    <x v="0"/>
    <x v="394"/>
    <x v="0"/>
    <x v="0"/>
    <x v="0"/>
    <x v="389"/>
    <x v="389"/>
    <x v="0"/>
    <x v="0"/>
    <x v="0"/>
    <x v="0"/>
    <x v="176"/>
    <x v="217"/>
    <x v="393"/>
    <x v="0"/>
    <x v="0"/>
    <x v="0"/>
    <x v="0"/>
    <x v="0"/>
    <x v="5"/>
    <x v="12"/>
    <x v="1"/>
    <x v="389"/>
    <x v="7"/>
    <x v="56"/>
    <x v="56"/>
    <x v="56"/>
    <x v="339"/>
    <x v="44"/>
    <x v="394"/>
    <x v="394"/>
    <x v="3"/>
    <x v="368"/>
    <x v="3"/>
    <x v="33"/>
    <x v="21"/>
    <x v="0"/>
    <x v="0"/>
    <x v="0"/>
    <x v="32"/>
    <x v="19"/>
    <x v="1"/>
    <x v="394"/>
    <x v="0"/>
    <x v="1"/>
    <x v="10"/>
    <x v="2"/>
    <x v="0"/>
    <x v="0"/>
    <x v="0"/>
    <x v="0"/>
    <x v="0"/>
    <x v="0"/>
    <x v="0"/>
    <x v="0"/>
    <x v="0"/>
    <x v="0"/>
    <x v="0"/>
    <x v="0"/>
    <x v="0"/>
    <x v="0"/>
    <x v="0"/>
    <x v="1"/>
    <x v="0"/>
    <x v="0"/>
    <x v="0"/>
    <x v="0"/>
    <x v="0"/>
    <x v="19"/>
    <x v="0"/>
    <x v="0"/>
    <x v="0"/>
    <x v="32"/>
    <x v="3"/>
    <x v="0"/>
    <x v="32"/>
    <x v="32"/>
    <x v="0"/>
    <x v="110"/>
    <x v="6"/>
    <x v="1"/>
  </r>
  <r>
    <x v="0"/>
    <x v="0"/>
    <x v="0"/>
    <x v="395"/>
    <x v="0"/>
    <x v="0"/>
    <x v="0"/>
    <x v="390"/>
    <x v="390"/>
    <x v="0"/>
    <x v="0"/>
    <x v="0"/>
    <x v="0"/>
    <x v="247"/>
    <x v="3"/>
    <x v="394"/>
    <x v="0"/>
    <x v="0"/>
    <x v="0"/>
    <x v="0"/>
    <x v="2"/>
    <x v="5"/>
    <x v="12"/>
    <x v="10"/>
    <x v="390"/>
    <x v="7"/>
    <x v="189"/>
    <x v="189"/>
    <x v="189"/>
    <x v="340"/>
    <x v="165"/>
    <x v="395"/>
    <x v="395"/>
    <x v="16"/>
    <x v="369"/>
    <x v="16"/>
    <x v="33"/>
    <x v="21"/>
    <x v="0"/>
    <x v="0"/>
    <x v="0"/>
    <x v="32"/>
    <x v="19"/>
    <x v="1"/>
    <x v="395"/>
    <x v="0"/>
    <x v="7"/>
    <x v="10"/>
    <x v="2"/>
    <x v="0"/>
    <x v="0"/>
    <x v="0"/>
    <x v="0"/>
    <x v="0"/>
    <x v="0"/>
    <x v="0"/>
    <x v="0"/>
    <x v="0"/>
    <x v="0"/>
    <x v="0"/>
    <x v="0"/>
    <x v="0"/>
    <x v="0"/>
    <x v="0"/>
    <x v="20"/>
    <x v="0"/>
    <x v="0"/>
    <x v="0"/>
    <x v="0"/>
    <x v="0"/>
    <x v="16"/>
    <x v="0"/>
    <x v="0"/>
    <x v="0"/>
    <x v="32"/>
    <x v="3"/>
    <x v="0"/>
    <x v="32"/>
    <x v="32"/>
    <x v="0"/>
    <x v="110"/>
    <x v="6"/>
    <x v="1"/>
  </r>
  <r>
    <x v="0"/>
    <x v="0"/>
    <x v="0"/>
    <x v="396"/>
    <x v="0"/>
    <x v="0"/>
    <x v="0"/>
    <x v="391"/>
    <x v="391"/>
    <x v="0"/>
    <x v="0"/>
    <x v="0"/>
    <x v="0"/>
    <x v="108"/>
    <x v="74"/>
    <x v="395"/>
    <x v="0"/>
    <x v="0"/>
    <x v="0"/>
    <x v="0"/>
    <x v="0"/>
    <x v="0"/>
    <x v="12"/>
    <x v="0"/>
    <x v="391"/>
    <x v="4"/>
    <x v="67"/>
    <x v="67"/>
    <x v="67"/>
    <x v="341"/>
    <x v="0"/>
    <x v="396"/>
    <x v="396"/>
    <x v="16"/>
    <x v="370"/>
    <x v="16"/>
    <x v="33"/>
    <x v="21"/>
    <x v="0"/>
    <x v="0"/>
    <x v="0"/>
    <x v="32"/>
    <x v="19"/>
    <x v="0"/>
    <x v="396"/>
    <x v="0"/>
    <x v="9"/>
    <x v="11"/>
    <x v="6"/>
    <x v="0"/>
    <x v="0"/>
    <x v="0"/>
    <x v="0"/>
    <x v="0"/>
    <x v="0"/>
    <x v="0"/>
    <x v="0"/>
    <x v="0"/>
    <x v="0"/>
    <x v="0"/>
    <x v="0"/>
    <x v="0"/>
    <x v="0"/>
    <x v="0"/>
    <x v="0"/>
    <x v="0"/>
    <x v="0"/>
    <x v="0"/>
    <x v="0"/>
    <x v="0"/>
    <x v="11"/>
    <x v="0"/>
    <x v="0"/>
    <x v="0"/>
    <x v="32"/>
    <x v="3"/>
    <x v="0"/>
    <x v="32"/>
    <x v="32"/>
    <x v="0"/>
    <x v="110"/>
    <x v="6"/>
    <x v="1"/>
  </r>
  <r>
    <x v="0"/>
    <x v="0"/>
    <x v="0"/>
    <x v="397"/>
    <x v="0"/>
    <x v="0"/>
    <x v="0"/>
    <x v="392"/>
    <x v="392"/>
    <x v="0"/>
    <x v="0"/>
    <x v="0"/>
    <x v="0"/>
    <x v="248"/>
    <x v="218"/>
    <x v="396"/>
    <x v="0"/>
    <x v="0"/>
    <x v="0"/>
    <x v="0"/>
    <x v="0"/>
    <x v="0"/>
    <x v="0"/>
    <x v="1"/>
    <x v="392"/>
    <x v="17"/>
    <x v="190"/>
    <x v="190"/>
    <x v="190"/>
    <x v="342"/>
    <x v="6"/>
    <x v="397"/>
    <x v="397"/>
    <x v="3"/>
    <x v="371"/>
    <x v="3"/>
    <x v="33"/>
    <x v="21"/>
    <x v="0"/>
    <x v="0"/>
    <x v="0"/>
    <x v="32"/>
    <x v="19"/>
    <x v="0"/>
    <x v="397"/>
    <x v="0"/>
    <x v="10"/>
    <x v="8"/>
    <x v="6"/>
    <x v="0"/>
    <x v="0"/>
    <x v="0"/>
    <x v="0"/>
    <x v="0"/>
    <x v="0"/>
    <x v="0"/>
    <x v="0"/>
    <x v="0"/>
    <x v="0"/>
    <x v="0"/>
    <x v="0"/>
    <x v="0"/>
    <x v="0"/>
    <x v="0"/>
    <x v="0"/>
    <x v="0"/>
    <x v="0"/>
    <x v="0"/>
    <x v="0"/>
    <x v="0"/>
    <x v="2"/>
    <x v="0"/>
    <x v="0"/>
    <x v="0"/>
    <x v="32"/>
    <x v="6"/>
    <x v="0"/>
    <x v="32"/>
    <x v="32"/>
    <x v="0"/>
    <x v="109"/>
    <x v="6"/>
    <x v="1"/>
  </r>
  <r>
    <x v="0"/>
    <x v="0"/>
    <x v="0"/>
    <x v="398"/>
    <x v="0"/>
    <x v="0"/>
    <x v="0"/>
    <x v="393"/>
    <x v="393"/>
    <x v="0"/>
    <x v="0"/>
    <x v="0"/>
    <x v="0"/>
    <x v="4"/>
    <x v="94"/>
    <x v="397"/>
    <x v="0"/>
    <x v="0"/>
    <x v="0"/>
    <x v="0"/>
    <x v="0"/>
    <x v="0"/>
    <x v="23"/>
    <x v="0"/>
    <x v="393"/>
    <x v="12"/>
    <x v="86"/>
    <x v="86"/>
    <x v="86"/>
    <x v="343"/>
    <x v="105"/>
    <x v="398"/>
    <x v="398"/>
    <x v="16"/>
    <x v="372"/>
    <x v="16"/>
    <x v="33"/>
    <x v="21"/>
    <x v="0"/>
    <x v="0"/>
    <x v="0"/>
    <x v="32"/>
    <x v="19"/>
    <x v="0"/>
    <x v="398"/>
    <x v="0"/>
    <x v="18"/>
    <x v="5"/>
    <x v="6"/>
    <x v="0"/>
    <x v="0"/>
    <x v="0"/>
    <x v="0"/>
    <x v="0"/>
    <x v="0"/>
    <x v="0"/>
    <x v="0"/>
    <x v="0"/>
    <x v="0"/>
    <x v="0"/>
    <x v="0"/>
    <x v="0"/>
    <x v="0"/>
    <x v="0"/>
    <x v="0"/>
    <x v="0"/>
    <x v="0"/>
    <x v="0"/>
    <x v="0"/>
    <x v="0"/>
    <x v="2"/>
    <x v="0"/>
    <x v="0"/>
    <x v="0"/>
    <x v="1"/>
    <x v="5"/>
    <x v="0"/>
    <x v="1"/>
    <x v="1"/>
    <x v="0"/>
    <x v="9"/>
    <x v="6"/>
    <x v="1"/>
  </r>
  <r>
    <x v="0"/>
    <x v="0"/>
    <x v="0"/>
    <x v="399"/>
    <x v="0"/>
    <x v="0"/>
    <x v="0"/>
    <x v="394"/>
    <x v="394"/>
    <x v="0"/>
    <x v="0"/>
    <x v="0"/>
    <x v="0"/>
    <x v="249"/>
    <x v="219"/>
    <x v="398"/>
    <x v="0"/>
    <x v="0"/>
    <x v="1"/>
    <x v="3"/>
    <x v="0"/>
    <x v="0"/>
    <x v="42"/>
    <x v="0"/>
    <x v="394"/>
    <x v="1"/>
    <x v="93"/>
    <x v="93"/>
    <x v="93"/>
    <x v="209"/>
    <x v="166"/>
    <x v="399"/>
    <x v="399"/>
    <x v="3"/>
    <x v="373"/>
    <x v="3"/>
    <x v="33"/>
    <x v="21"/>
    <x v="0"/>
    <x v="0"/>
    <x v="0"/>
    <x v="32"/>
    <x v="19"/>
    <x v="0"/>
    <x v="399"/>
    <x v="0"/>
    <x v="9"/>
    <x v="5"/>
    <x v="6"/>
    <x v="0"/>
    <x v="0"/>
    <x v="0"/>
    <x v="0"/>
    <x v="0"/>
    <x v="0"/>
    <x v="0"/>
    <x v="0"/>
    <x v="0"/>
    <x v="0"/>
    <x v="0"/>
    <x v="0"/>
    <x v="0"/>
    <x v="0"/>
    <x v="101"/>
    <x v="0"/>
    <x v="0"/>
    <x v="0"/>
    <x v="0"/>
    <x v="0"/>
    <x v="0"/>
    <x v="2"/>
    <x v="0"/>
    <x v="0"/>
    <x v="0"/>
    <x v="32"/>
    <x v="6"/>
    <x v="0"/>
    <x v="32"/>
    <x v="32"/>
    <x v="0"/>
    <x v="109"/>
    <x v="6"/>
    <x v="1"/>
  </r>
  <r>
    <x v="0"/>
    <x v="0"/>
    <x v="0"/>
    <x v="400"/>
    <x v="0"/>
    <x v="0"/>
    <x v="0"/>
    <x v="395"/>
    <x v="395"/>
    <x v="0"/>
    <x v="0"/>
    <x v="0"/>
    <x v="0"/>
    <x v="131"/>
    <x v="82"/>
    <x v="399"/>
    <x v="0"/>
    <x v="0"/>
    <x v="0"/>
    <x v="0"/>
    <x v="0"/>
    <x v="0"/>
    <x v="0"/>
    <x v="1"/>
    <x v="395"/>
    <x v="1"/>
    <x v="93"/>
    <x v="93"/>
    <x v="93"/>
    <x v="209"/>
    <x v="43"/>
    <x v="400"/>
    <x v="400"/>
    <x v="3"/>
    <x v="374"/>
    <x v="3"/>
    <x v="33"/>
    <x v="21"/>
    <x v="0"/>
    <x v="0"/>
    <x v="0"/>
    <x v="32"/>
    <x v="19"/>
    <x v="0"/>
    <x v="400"/>
    <x v="0"/>
    <x v="8"/>
    <x v="2"/>
    <x v="6"/>
    <x v="0"/>
    <x v="0"/>
    <x v="0"/>
    <x v="0"/>
    <x v="0"/>
    <x v="0"/>
    <x v="0"/>
    <x v="0"/>
    <x v="0"/>
    <x v="0"/>
    <x v="0"/>
    <x v="0"/>
    <x v="0"/>
    <x v="0"/>
    <x v="102"/>
    <x v="1"/>
    <x v="0"/>
    <x v="0"/>
    <x v="0"/>
    <x v="0"/>
    <x v="0"/>
    <x v="20"/>
    <x v="0"/>
    <x v="0"/>
    <x v="0"/>
    <x v="32"/>
    <x v="6"/>
    <x v="0"/>
    <x v="32"/>
    <x v="32"/>
    <x v="0"/>
    <x v="109"/>
    <x v="6"/>
    <x v="1"/>
  </r>
  <r>
    <x v="0"/>
    <x v="0"/>
    <x v="0"/>
    <x v="401"/>
    <x v="0"/>
    <x v="0"/>
    <x v="0"/>
    <x v="396"/>
    <x v="396"/>
    <x v="0"/>
    <x v="0"/>
    <x v="0"/>
    <x v="0"/>
    <x v="250"/>
    <x v="220"/>
    <x v="400"/>
    <x v="0"/>
    <x v="0"/>
    <x v="1"/>
    <x v="3"/>
    <x v="2"/>
    <x v="0"/>
    <x v="42"/>
    <x v="0"/>
    <x v="396"/>
    <x v="1"/>
    <x v="93"/>
    <x v="93"/>
    <x v="93"/>
    <x v="344"/>
    <x v="93"/>
    <x v="401"/>
    <x v="401"/>
    <x v="3"/>
    <x v="375"/>
    <x v="3"/>
    <x v="33"/>
    <x v="21"/>
    <x v="0"/>
    <x v="0"/>
    <x v="0"/>
    <x v="32"/>
    <x v="19"/>
    <x v="0"/>
    <x v="401"/>
    <x v="0"/>
    <x v="1"/>
    <x v="2"/>
    <x v="6"/>
    <x v="0"/>
    <x v="0"/>
    <x v="0"/>
    <x v="0"/>
    <x v="0"/>
    <x v="0"/>
    <x v="0"/>
    <x v="0"/>
    <x v="0"/>
    <x v="0"/>
    <x v="0"/>
    <x v="0"/>
    <x v="0"/>
    <x v="0"/>
    <x v="101"/>
    <x v="1"/>
    <x v="0"/>
    <x v="0"/>
    <x v="0"/>
    <x v="0"/>
    <x v="0"/>
    <x v="10"/>
    <x v="0"/>
    <x v="0"/>
    <x v="0"/>
    <x v="32"/>
    <x v="6"/>
    <x v="0"/>
    <x v="32"/>
    <x v="32"/>
    <x v="0"/>
    <x v="109"/>
    <x v="6"/>
    <x v="1"/>
  </r>
  <r>
    <x v="0"/>
    <x v="0"/>
    <x v="0"/>
    <x v="402"/>
    <x v="0"/>
    <x v="0"/>
    <x v="0"/>
    <x v="397"/>
    <x v="397"/>
    <x v="0"/>
    <x v="0"/>
    <x v="0"/>
    <x v="0"/>
    <x v="104"/>
    <x v="221"/>
    <x v="401"/>
    <x v="0"/>
    <x v="0"/>
    <x v="0"/>
    <x v="0"/>
    <x v="0"/>
    <x v="0"/>
    <x v="28"/>
    <x v="17"/>
    <x v="397"/>
    <x v="16"/>
    <x v="97"/>
    <x v="97"/>
    <x v="97"/>
    <x v="345"/>
    <x v="167"/>
    <x v="402"/>
    <x v="402"/>
    <x v="16"/>
    <x v="376"/>
    <x v="16"/>
    <x v="33"/>
    <x v="21"/>
    <x v="0"/>
    <x v="0"/>
    <x v="0"/>
    <x v="32"/>
    <x v="19"/>
    <x v="0"/>
    <x v="402"/>
    <x v="0"/>
    <x v="18"/>
    <x v="11"/>
    <x v="6"/>
    <x v="0"/>
    <x v="0"/>
    <x v="0"/>
    <x v="0"/>
    <x v="0"/>
    <x v="0"/>
    <x v="0"/>
    <x v="0"/>
    <x v="0"/>
    <x v="0"/>
    <x v="0"/>
    <x v="0"/>
    <x v="0"/>
    <x v="0"/>
    <x v="0"/>
    <x v="1"/>
    <x v="0"/>
    <x v="0"/>
    <x v="0"/>
    <x v="0"/>
    <x v="0"/>
    <x v="20"/>
    <x v="0"/>
    <x v="0"/>
    <x v="0"/>
    <x v="32"/>
    <x v="5"/>
    <x v="0"/>
    <x v="32"/>
    <x v="32"/>
    <x v="0"/>
    <x v="111"/>
    <x v="6"/>
    <x v="1"/>
  </r>
  <r>
    <x v="0"/>
    <x v="0"/>
    <x v="0"/>
    <x v="403"/>
    <x v="0"/>
    <x v="0"/>
    <x v="0"/>
    <x v="398"/>
    <x v="398"/>
    <x v="0"/>
    <x v="0"/>
    <x v="1"/>
    <x v="0"/>
    <x v="251"/>
    <x v="70"/>
    <x v="402"/>
    <x v="0"/>
    <x v="0"/>
    <x v="0"/>
    <x v="1"/>
    <x v="0"/>
    <x v="0"/>
    <x v="60"/>
    <x v="21"/>
    <x v="398"/>
    <x v="5"/>
    <x v="6"/>
    <x v="6"/>
    <x v="6"/>
    <x v="52"/>
    <x v="168"/>
    <x v="403"/>
    <x v="403"/>
    <x v="16"/>
    <x v="377"/>
    <x v="16"/>
    <x v="33"/>
    <x v="21"/>
    <x v="0"/>
    <x v="0"/>
    <x v="0"/>
    <x v="32"/>
    <x v="19"/>
    <x v="0"/>
    <x v="403"/>
    <x v="0"/>
    <x v="6"/>
    <x v="5"/>
    <x v="2"/>
    <x v="0"/>
    <x v="0"/>
    <x v="0"/>
    <x v="0"/>
    <x v="0"/>
    <x v="0"/>
    <x v="0"/>
    <x v="0"/>
    <x v="0"/>
    <x v="0"/>
    <x v="0"/>
    <x v="0"/>
    <x v="0"/>
    <x v="0"/>
    <x v="0"/>
    <x v="63"/>
    <x v="0"/>
    <x v="0"/>
    <x v="0"/>
    <x v="0"/>
    <x v="0"/>
    <x v="3"/>
    <x v="0"/>
    <x v="0"/>
    <x v="0"/>
    <x v="32"/>
    <x v="5"/>
    <x v="0"/>
    <x v="32"/>
    <x v="32"/>
    <x v="0"/>
    <x v="111"/>
    <x v="6"/>
    <x v="1"/>
  </r>
  <r>
    <x v="0"/>
    <x v="0"/>
    <x v="0"/>
    <x v="404"/>
    <x v="0"/>
    <x v="0"/>
    <x v="0"/>
    <x v="399"/>
    <x v="399"/>
    <x v="0"/>
    <x v="0"/>
    <x v="1"/>
    <x v="0"/>
    <x v="252"/>
    <x v="31"/>
    <x v="403"/>
    <x v="0"/>
    <x v="0"/>
    <x v="1"/>
    <x v="1"/>
    <x v="0"/>
    <x v="0"/>
    <x v="4"/>
    <x v="20"/>
    <x v="399"/>
    <x v="4"/>
    <x v="191"/>
    <x v="191"/>
    <x v="191"/>
    <x v="346"/>
    <x v="89"/>
    <x v="404"/>
    <x v="404"/>
    <x v="16"/>
    <x v="378"/>
    <x v="16"/>
    <x v="33"/>
    <x v="21"/>
    <x v="0"/>
    <x v="0"/>
    <x v="0"/>
    <x v="32"/>
    <x v="19"/>
    <x v="0"/>
    <x v="404"/>
    <x v="0"/>
    <x v="0"/>
    <x v="1"/>
    <x v="6"/>
    <x v="0"/>
    <x v="0"/>
    <x v="0"/>
    <x v="0"/>
    <x v="0"/>
    <x v="0"/>
    <x v="0"/>
    <x v="0"/>
    <x v="0"/>
    <x v="0"/>
    <x v="0"/>
    <x v="0"/>
    <x v="0"/>
    <x v="0"/>
    <x v="0"/>
    <x v="44"/>
    <x v="0"/>
    <x v="0"/>
    <x v="0"/>
    <x v="0"/>
    <x v="0"/>
    <x v="31"/>
    <x v="0"/>
    <x v="0"/>
    <x v="0"/>
    <x v="32"/>
    <x v="3"/>
    <x v="0"/>
    <x v="32"/>
    <x v="32"/>
    <x v="0"/>
    <x v="110"/>
    <x v="6"/>
    <x v="1"/>
  </r>
  <r>
    <x v="0"/>
    <x v="0"/>
    <x v="0"/>
    <x v="405"/>
    <x v="0"/>
    <x v="0"/>
    <x v="0"/>
    <x v="400"/>
    <x v="400"/>
    <x v="0"/>
    <x v="0"/>
    <x v="0"/>
    <x v="0"/>
    <x v="253"/>
    <x v="17"/>
    <x v="404"/>
    <x v="0"/>
    <x v="0"/>
    <x v="0"/>
    <x v="0"/>
    <x v="0"/>
    <x v="0"/>
    <x v="28"/>
    <x v="17"/>
    <x v="400"/>
    <x v="4"/>
    <x v="108"/>
    <x v="108"/>
    <x v="108"/>
    <x v="347"/>
    <x v="169"/>
    <x v="405"/>
    <x v="405"/>
    <x v="16"/>
    <x v="379"/>
    <x v="16"/>
    <x v="33"/>
    <x v="21"/>
    <x v="0"/>
    <x v="0"/>
    <x v="0"/>
    <x v="32"/>
    <x v="19"/>
    <x v="0"/>
    <x v="405"/>
    <x v="0"/>
    <x v="7"/>
    <x v="4"/>
    <x v="6"/>
    <x v="0"/>
    <x v="0"/>
    <x v="0"/>
    <x v="0"/>
    <x v="0"/>
    <x v="0"/>
    <x v="0"/>
    <x v="0"/>
    <x v="0"/>
    <x v="0"/>
    <x v="0"/>
    <x v="0"/>
    <x v="0"/>
    <x v="0"/>
    <x v="0"/>
    <x v="1"/>
    <x v="0"/>
    <x v="0"/>
    <x v="0"/>
    <x v="0"/>
    <x v="0"/>
    <x v="20"/>
    <x v="0"/>
    <x v="0"/>
    <x v="0"/>
    <x v="32"/>
    <x v="3"/>
    <x v="0"/>
    <x v="32"/>
    <x v="32"/>
    <x v="0"/>
    <x v="110"/>
    <x v="6"/>
    <x v="1"/>
  </r>
  <r>
    <x v="0"/>
    <x v="0"/>
    <x v="0"/>
    <x v="406"/>
    <x v="0"/>
    <x v="0"/>
    <x v="0"/>
    <x v="401"/>
    <x v="401"/>
    <x v="0"/>
    <x v="0"/>
    <x v="0"/>
    <x v="0"/>
    <x v="241"/>
    <x v="124"/>
    <x v="405"/>
    <x v="0"/>
    <x v="0"/>
    <x v="3"/>
    <x v="3"/>
    <x v="2"/>
    <x v="0"/>
    <x v="24"/>
    <x v="15"/>
    <x v="401"/>
    <x v="7"/>
    <x v="119"/>
    <x v="119"/>
    <x v="119"/>
    <x v="1"/>
    <x v="170"/>
    <x v="406"/>
    <x v="406"/>
    <x v="17"/>
    <x v="380"/>
    <x v="17"/>
    <x v="33"/>
    <x v="21"/>
    <x v="0"/>
    <x v="0"/>
    <x v="0"/>
    <x v="32"/>
    <x v="19"/>
    <x v="0"/>
    <x v="406"/>
    <x v="0"/>
    <x v="0"/>
    <x v="0"/>
    <x v="6"/>
    <x v="0"/>
    <x v="0"/>
    <x v="0"/>
    <x v="0"/>
    <x v="0"/>
    <x v="0"/>
    <x v="0"/>
    <x v="0"/>
    <x v="0"/>
    <x v="0"/>
    <x v="0"/>
    <x v="0"/>
    <x v="0"/>
    <x v="0"/>
    <x v="0"/>
    <x v="40"/>
    <x v="0"/>
    <x v="0"/>
    <x v="0"/>
    <x v="0"/>
    <x v="0"/>
    <x v="15"/>
    <x v="0"/>
    <x v="0"/>
    <x v="0"/>
    <x v="32"/>
    <x v="8"/>
    <x v="0"/>
    <x v="32"/>
    <x v="32"/>
    <x v="0"/>
    <x v="112"/>
    <x v="6"/>
    <x v="1"/>
  </r>
  <r>
    <x v="0"/>
    <x v="0"/>
    <x v="0"/>
    <x v="407"/>
    <x v="0"/>
    <x v="0"/>
    <x v="0"/>
    <x v="226"/>
    <x v="226"/>
    <x v="0"/>
    <x v="0"/>
    <x v="0"/>
    <x v="0"/>
    <x v="169"/>
    <x v="153"/>
    <x v="406"/>
    <x v="0"/>
    <x v="0"/>
    <x v="0"/>
    <x v="0"/>
    <x v="2"/>
    <x v="0"/>
    <x v="12"/>
    <x v="10"/>
    <x v="226"/>
    <x v="7"/>
    <x v="119"/>
    <x v="119"/>
    <x v="119"/>
    <x v="202"/>
    <x v="88"/>
    <x v="407"/>
    <x v="407"/>
    <x v="17"/>
    <x v="381"/>
    <x v="17"/>
    <x v="33"/>
    <x v="21"/>
    <x v="0"/>
    <x v="0"/>
    <x v="0"/>
    <x v="32"/>
    <x v="19"/>
    <x v="0"/>
    <x v="407"/>
    <x v="0"/>
    <x v="7"/>
    <x v="0"/>
    <x v="6"/>
    <x v="0"/>
    <x v="0"/>
    <x v="0"/>
    <x v="0"/>
    <x v="0"/>
    <x v="0"/>
    <x v="0"/>
    <x v="0"/>
    <x v="0"/>
    <x v="0"/>
    <x v="0"/>
    <x v="0"/>
    <x v="0"/>
    <x v="0"/>
    <x v="0"/>
    <x v="12"/>
    <x v="0"/>
    <x v="0"/>
    <x v="0"/>
    <x v="0"/>
    <x v="0"/>
    <x v="16"/>
    <x v="0"/>
    <x v="0"/>
    <x v="0"/>
    <x v="32"/>
    <x v="8"/>
    <x v="0"/>
    <x v="32"/>
    <x v="32"/>
    <x v="0"/>
    <x v="112"/>
    <x v="6"/>
    <x v="1"/>
  </r>
  <r>
    <x v="0"/>
    <x v="0"/>
    <x v="0"/>
    <x v="408"/>
    <x v="0"/>
    <x v="0"/>
    <x v="0"/>
    <x v="402"/>
    <x v="402"/>
    <x v="0"/>
    <x v="0"/>
    <x v="0"/>
    <x v="0"/>
    <x v="254"/>
    <x v="222"/>
    <x v="407"/>
    <x v="0"/>
    <x v="0"/>
    <x v="1"/>
    <x v="3"/>
    <x v="2"/>
    <x v="0"/>
    <x v="14"/>
    <x v="0"/>
    <x v="402"/>
    <x v="23"/>
    <x v="192"/>
    <x v="192"/>
    <x v="192"/>
    <x v="348"/>
    <x v="55"/>
    <x v="408"/>
    <x v="408"/>
    <x v="7"/>
    <x v="382"/>
    <x v="7"/>
    <x v="33"/>
    <x v="21"/>
    <x v="0"/>
    <x v="0"/>
    <x v="0"/>
    <x v="32"/>
    <x v="19"/>
    <x v="0"/>
    <x v="408"/>
    <x v="0"/>
    <x v="17"/>
    <x v="7"/>
    <x v="6"/>
    <x v="0"/>
    <x v="0"/>
    <x v="0"/>
    <x v="0"/>
    <x v="0"/>
    <x v="0"/>
    <x v="0"/>
    <x v="0"/>
    <x v="0"/>
    <x v="0"/>
    <x v="0"/>
    <x v="0"/>
    <x v="0"/>
    <x v="0"/>
    <x v="0"/>
    <x v="1"/>
    <x v="0"/>
    <x v="0"/>
    <x v="0"/>
    <x v="0"/>
    <x v="0"/>
    <x v="15"/>
    <x v="0"/>
    <x v="0"/>
    <x v="0"/>
    <x v="32"/>
    <x v="3"/>
    <x v="0"/>
    <x v="32"/>
    <x v="32"/>
    <x v="0"/>
    <x v="110"/>
    <x v="6"/>
    <x v="1"/>
  </r>
  <r>
    <x v="0"/>
    <x v="0"/>
    <x v="0"/>
    <x v="409"/>
    <x v="0"/>
    <x v="0"/>
    <x v="0"/>
    <x v="403"/>
    <x v="403"/>
    <x v="0"/>
    <x v="0"/>
    <x v="0"/>
    <x v="0"/>
    <x v="240"/>
    <x v="223"/>
    <x v="408"/>
    <x v="0"/>
    <x v="0"/>
    <x v="0"/>
    <x v="0"/>
    <x v="2"/>
    <x v="0"/>
    <x v="2"/>
    <x v="18"/>
    <x v="403"/>
    <x v="0"/>
    <x v="193"/>
    <x v="193"/>
    <x v="193"/>
    <x v="349"/>
    <x v="171"/>
    <x v="409"/>
    <x v="409"/>
    <x v="22"/>
    <x v="383"/>
    <x v="22"/>
    <x v="34"/>
    <x v="22"/>
    <x v="0"/>
    <x v="0"/>
    <x v="0"/>
    <x v="33"/>
    <x v="20"/>
    <x v="0"/>
    <x v="409"/>
    <x v="0"/>
    <x v="5"/>
    <x v="2"/>
    <x v="2"/>
    <x v="0"/>
    <x v="0"/>
    <x v="0"/>
    <x v="0"/>
    <x v="0"/>
    <x v="0"/>
    <x v="0"/>
    <x v="0"/>
    <x v="0"/>
    <x v="0"/>
    <x v="0"/>
    <x v="0"/>
    <x v="0"/>
    <x v="0"/>
    <x v="0"/>
    <x v="3"/>
    <x v="0"/>
    <x v="0"/>
    <x v="0"/>
    <x v="0"/>
    <x v="0"/>
    <x v="15"/>
    <x v="0"/>
    <x v="0"/>
    <x v="0"/>
    <x v="33"/>
    <x v="0"/>
    <x v="0"/>
    <x v="33"/>
    <x v="33"/>
    <x v="0"/>
    <x v="113"/>
    <x v="52"/>
    <x v="2"/>
  </r>
  <r>
    <x v="0"/>
    <x v="0"/>
    <x v="0"/>
    <x v="410"/>
    <x v="0"/>
    <x v="0"/>
    <x v="0"/>
    <x v="404"/>
    <x v="404"/>
    <x v="0"/>
    <x v="0"/>
    <x v="0"/>
    <x v="0"/>
    <x v="140"/>
    <x v="4"/>
    <x v="409"/>
    <x v="0"/>
    <x v="0"/>
    <x v="0"/>
    <x v="0"/>
    <x v="0"/>
    <x v="0"/>
    <x v="0"/>
    <x v="1"/>
    <x v="404"/>
    <x v="0"/>
    <x v="158"/>
    <x v="158"/>
    <x v="158"/>
    <x v="350"/>
    <x v="11"/>
    <x v="410"/>
    <x v="410"/>
    <x v="22"/>
    <x v="384"/>
    <x v="22"/>
    <x v="34"/>
    <x v="22"/>
    <x v="0"/>
    <x v="0"/>
    <x v="0"/>
    <x v="33"/>
    <x v="20"/>
    <x v="0"/>
    <x v="410"/>
    <x v="0"/>
    <x v="0"/>
    <x v="11"/>
    <x v="169"/>
    <x v="0"/>
    <x v="0"/>
    <x v="0"/>
    <x v="0"/>
    <x v="0"/>
    <x v="0"/>
    <x v="0"/>
    <x v="0"/>
    <x v="0"/>
    <x v="0"/>
    <x v="0"/>
    <x v="0"/>
    <x v="0"/>
    <x v="0"/>
    <x v="0"/>
    <x v="2"/>
    <x v="0"/>
    <x v="0"/>
    <x v="0"/>
    <x v="0"/>
    <x v="0"/>
    <x v="1"/>
    <x v="0"/>
    <x v="0"/>
    <x v="0"/>
    <x v="33"/>
    <x v="0"/>
    <x v="0"/>
    <x v="33"/>
    <x v="33"/>
    <x v="0"/>
    <x v="113"/>
    <x v="53"/>
    <x v="2"/>
  </r>
  <r>
    <x v="0"/>
    <x v="0"/>
    <x v="0"/>
    <x v="411"/>
    <x v="0"/>
    <x v="0"/>
    <x v="0"/>
    <x v="405"/>
    <x v="405"/>
    <x v="0"/>
    <x v="0"/>
    <x v="1"/>
    <x v="0"/>
    <x v="245"/>
    <x v="50"/>
    <x v="410"/>
    <x v="0"/>
    <x v="0"/>
    <x v="0"/>
    <x v="1"/>
    <x v="1"/>
    <x v="0"/>
    <x v="61"/>
    <x v="8"/>
    <x v="405"/>
    <x v="9"/>
    <x v="194"/>
    <x v="194"/>
    <x v="194"/>
    <x v="319"/>
    <x v="172"/>
    <x v="411"/>
    <x v="411"/>
    <x v="16"/>
    <x v="385"/>
    <x v="16"/>
    <x v="35"/>
    <x v="23"/>
    <x v="0"/>
    <x v="0"/>
    <x v="0"/>
    <x v="34"/>
    <x v="21"/>
    <x v="0"/>
    <x v="411"/>
    <x v="0"/>
    <x v="9"/>
    <x v="10"/>
    <x v="170"/>
    <x v="0"/>
    <x v="0"/>
    <x v="0"/>
    <x v="0"/>
    <x v="0"/>
    <x v="0"/>
    <x v="0"/>
    <x v="0"/>
    <x v="0"/>
    <x v="0"/>
    <x v="0"/>
    <x v="0"/>
    <x v="0"/>
    <x v="0"/>
    <x v="0"/>
    <x v="15"/>
    <x v="0"/>
    <x v="0"/>
    <x v="0"/>
    <x v="0"/>
    <x v="0"/>
    <x v="5"/>
    <x v="0"/>
    <x v="0"/>
    <x v="0"/>
    <x v="27"/>
    <x v="3"/>
    <x v="0"/>
    <x v="27"/>
    <x v="27"/>
    <x v="0"/>
    <x v="100"/>
    <x v="51"/>
    <x v="2"/>
  </r>
  <r>
    <x v="0"/>
    <x v="0"/>
    <x v="0"/>
    <x v="412"/>
    <x v="0"/>
    <x v="0"/>
    <x v="0"/>
    <x v="406"/>
    <x v="406"/>
    <x v="0"/>
    <x v="0"/>
    <x v="0"/>
    <x v="0"/>
    <x v="148"/>
    <x v="47"/>
    <x v="411"/>
    <x v="0"/>
    <x v="0"/>
    <x v="0"/>
    <x v="0"/>
    <x v="1"/>
    <x v="0"/>
    <x v="7"/>
    <x v="2"/>
    <x v="406"/>
    <x v="8"/>
    <x v="105"/>
    <x v="105"/>
    <x v="105"/>
    <x v="351"/>
    <x v="24"/>
    <x v="412"/>
    <x v="412"/>
    <x v="16"/>
    <x v="386"/>
    <x v="16"/>
    <x v="35"/>
    <x v="23"/>
    <x v="0"/>
    <x v="0"/>
    <x v="0"/>
    <x v="34"/>
    <x v="21"/>
    <x v="0"/>
    <x v="412"/>
    <x v="0"/>
    <x v="10"/>
    <x v="1"/>
    <x v="171"/>
    <x v="0"/>
    <x v="0"/>
    <x v="0"/>
    <x v="0"/>
    <x v="0"/>
    <x v="0"/>
    <x v="0"/>
    <x v="0"/>
    <x v="0"/>
    <x v="0"/>
    <x v="0"/>
    <x v="0"/>
    <x v="0"/>
    <x v="0"/>
    <x v="0"/>
    <x v="1"/>
    <x v="0"/>
    <x v="0"/>
    <x v="0"/>
    <x v="0"/>
    <x v="0"/>
    <x v="6"/>
    <x v="0"/>
    <x v="0"/>
    <x v="0"/>
    <x v="34"/>
    <x v="5"/>
    <x v="0"/>
    <x v="34"/>
    <x v="34"/>
    <x v="0"/>
    <x v="114"/>
    <x v="54"/>
    <x v="2"/>
  </r>
  <r>
    <x v="0"/>
    <x v="0"/>
    <x v="0"/>
    <x v="413"/>
    <x v="0"/>
    <x v="0"/>
    <x v="0"/>
    <x v="407"/>
    <x v="407"/>
    <x v="0"/>
    <x v="0"/>
    <x v="0"/>
    <x v="0"/>
    <x v="216"/>
    <x v="224"/>
    <x v="412"/>
    <x v="0"/>
    <x v="0"/>
    <x v="0"/>
    <x v="0"/>
    <x v="1"/>
    <x v="0"/>
    <x v="7"/>
    <x v="2"/>
    <x v="407"/>
    <x v="8"/>
    <x v="107"/>
    <x v="107"/>
    <x v="107"/>
    <x v="352"/>
    <x v="24"/>
    <x v="413"/>
    <x v="413"/>
    <x v="3"/>
    <x v="387"/>
    <x v="3"/>
    <x v="35"/>
    <x v="23"/>
    <x v="0"/>
    <x v="0"/>
    <x v="0"/>
    <x v="34"/>
    <x v="21"/>
    <x v="0"/>
    <x v="413"/>
    <x v="0"/>
    <x v="7"/>
    <x v="4"/>
    <x v="172"/>
    <x v="0"/>
    <x v="0"/>
    <x v="0"/>
    <x v="0"/>
    <x v="0"/>
    <x v="0"/>
    <x v="0"/>
    <x v="0"/>
    <x v="0"/>
    <x v="0"/>
    <x v="0"/>
    <x v="0"/>
    <x v="0"/>
    <x v="0"/>
    <x v="103"/>
    <x v="1"/>
    <x v="0"/>
    <x v="0"/>
    <x v="0"/>
    <x v="0"/>
    <x v="0"/>
    <x v="6"/>
    <x v="0"/>
    <x v="0"/>
    <x v="0"/>
    <x v="34"/>
    <x v="6"/>
    <x v="0"/>
    <x v="34"/>
    <x v="34"/>
    <x v="0"/>
    <x v="115"/>
    <x v="55"/>
    <x v="2"/>
  </r>
  <r>
    <x v="0"/>
    <x v="0"/>
    <x v="0"/>
    <x v="414"/>
    <x v="0"/>
    <x v="0"/>
    <x v="0"/>
    <x v="206"/>
    <x v="206"/>
    <x v="0"/>
    <x v="0"/>
    <x v="0"/>
    <x v="0"/>
    <x v="159"/>
    <x v="54"/>
    <x v="413"/>
    <x v="0"/>
    <x v="0"/>
    <x v="3"/>
    <x v="3"/>
    <x v="0"/>
    <x v="0"/>
    <x v="24"/>
    <x v="15"/>
    <x v="206"/>
    <x v="4"/>
    <x v="109"/>
    <x v="109"/>
    <x v="109"/>
    <x v="353"/>
    <x v="78"/>
    <x v="414"/>
    <x v="414"/>
    <x v="3"/>
    <x v="388"/>
    <x v="3"/>
    <x v="36"/>
    <x v="24"/>
    <x v="0"/>
    <x v="0"/>
    <x v="0"/>
    <x v="35"/>
    <x v="22"/>
    <x v="0"/>
    <x v="414"/>
    <x v="0"/>
    <x v="14"/>
    <x v="0"/>
    <x v="40"/>
    <x v="0"/>
    <x v="0"/>
    <x v="0"/>
    <x v="0"/>
    <x v="0"/>
    <x v="0"/>
    <x v="0"/>
    <x v="0"/>
    <x v="0"/>
    <x v="0"/>
    <x v="0"/>
    <x v="0"/>
    <x v="0"/>
    <x v="0"/>
    <x v="0"/>
    <x v="62"/>
    <x v="0"/>
    <x v="0"/>
    <x v="0"/>
    <x v="0"/>
    <x v="0"/>
    <x v="2"/>
    <x v="0"/>
    <x v="0"/>
    <x v="0"/>
    <x v="35"/>
    <x v="6"/>
    <x v="0"/>
    <x v="35"/>
    <x v="35"/>
    <x v="0"/>
    <x v="116"/>
    <x v="28"/>
    <x v="1"/>
  </r>
  <r>
    <x v="0"/>
    <x v="0"/>
    <x v="0"/>
    <x v="415"/>
    <x v="0"/>
    <x v="2"/>
    <x v="0"/>
    <x v="408"/>
    <x v="408"/>
    <x v="0"/>
    <x v="0"/>
    <x v="0"/>
    <x v="0"/>
    <x v="255"/>
    <x v="199"/>
    <x v="414"/>
    <x v="0"/>
    <x v="0"/>
    <x v="0"/>
    <x v="0"/>
    <x v="0"/>
    <x v="0"/>
    <x v="1"/>
    <x v="1"/>
    <x v="408"/>
    <x v="2"/>
    <x v="195"/>
    <x v="195"/>
    <x v="195"/>
    <x v="354"/>
    <x v="2"/>
    <x v="415"/>
    <x v="415"/>
    <x v="15"/>
    <x v="389"/>
    <x v="15"/>
    <x v="37"/>
    <x v="25"/>
    <x v="0"/>
    <x v="0"/>
    <x v="0"/>
    <x v="36"/>
    <x v="23"/>
    <x v="0"/>
    <x v="415"/>
    <x v="0"/>
    <x v="5"/>
    <x v="0"/>
    <x v="2"/>
    <x v="0"/>
    <x v="0"/>
    <x v="0"/>
    <x v="0"/>
    <x v="0"/>
    <x v="0"/>
    <x v="0"/>
    <x v="0"/>
    <x v="0"/>
    <x v="0"/>
    <x v="0"/>
    <x v="0"/>
    <x v="0"/>
    <x v="0"/>
    <x v="0"/>
    <x v="2"/>
    <x v="0"/>
    <x v="0"/>
    <x v="0"/>
    <x v="0"/>
    <x v="0"/>
    <x v="1"/>
    <x v="0"/>
    <x v="0"/>
    <x v="0"/>
    <x v="1"/>
    <x v="6"/>
    <x v="0"/>
    <x v="1"/>
    <x v="1"/>
    <x v="0"/>
    <x v="49"/>
    <x v="1"/>
    <x v="0"/>
  </r>
  <r>
    <x v="0"/>
    <x v="0"/>
    <x v="0"/>
    <x v="416"/>
    <x v="0"/>
    <x v="0"/>
    <x v="0"/>
    <x v="409"/>
    <x v="409"/>
    <x v="0"/>
    <x v="0"/>
    <x v="0"/>
    <x v="0"/>
    <x v="110"/>
    <x v="225"/>
    <x v="415"/>
    <x v="0"/>
    <x v="0"/>
    <x v="0"/>
    <x v="0"/>
    <x v="2"/>
    <x v="0"/>
    <x v="12"/>
    <x v="1"/>
    <x v="409"/>
    <x v="2"/>
    <x v="196"/>
    <x v="196"/>
    <x v="196"/>
    <x v="355"/>
    <x v="68"/>
    <x v="416"/>
    <x v="416"/>
    <x v="4"/>
    <x v="390"/>
    <x v="4"/>
    <x v="38"/>
    <x v="26"/>
    <x v="0"/>
    <x v="0"/>
    <x v="0"/>
    <x v="37"/>
    <x v="24"/>
    <x v="0"/>
    <x v="416"/>
    <x v="0"/>
    <x v="1"/>
    <x v="2"/>
    <x v="173"/>
    <x v="0"/>
    <x v="0"/>
    <x v="0"/>
    <x v="0"/>
    <x v="0"/>
    <x v="0"/>
    <x v="0"/>
    <x v="0"/>
    <x v="0"/>
    <x v="0"/>
    <x v="0"/>
    <x v="0"/>
    <x v="0"/>
    <x v="0"/>
    <x v="0"/>
    <x v="1"/>
    <x v="0"/>
    <x v="0"/>
    <x v="0"/>
    <x v="0"/>
    <x v="0"/>
    <x v="2"/>
    <x v="0"/>
    <x v="0"/>
    <x v="0"/>
    <x v="36"/>
    <x v="6"/>
    <x v="0"/>
    <x v="36"/>
    <x v="36"/>
    <x v="0"/>
    <x v="117"/>
    <x v="14"/>
    <x v="0"/>
  </r>
  <r>
    <x v="0"/>
    <x v="0"/>
    <x v="0"/>
    <x v="417"/>
    <x v="0"/>
    <x v="0"/>
    <x v="0"/>
    <x v="410"/>
    <x v="410"/>
    <x v="0"/>
    <x v="0"/>
    <x v="0"/>
    <x v="0"/>
    <x v="256"/>
    <x v="82"/>
    <x v="416"/>
    <x v="0"/>
    <x v="0"/>
    <x v="0"/>
    <x v="0"/>
    <x v="0"/>
    <x v="0"/>
    <x v="0"/>
    <x v="1"/>
    <x v="410"/>
    <x v="2"/>
    <x v="153"/>
    <x v="153"/>
    <x v="153"/>
    <x v="1"/>
    <x v="11"/>
    <x v="417"/>
    <x v="417"/>
    <x v="7"/>
    <x v="391"/>
    <x v="7"/>
    <x v="39"/>
    <x v="27"/>
    <x v="0"/>
    <x v="0"/>
    <x v="0"/>
    <x v="38"/>
    <x v="25"/>
    <x v="1"/>
    <x v="417"/>
    <x v="0"/>
    <x v="35"/>
    <x v="2"/>
    <x v="2"/>
    <x v="0"/>
    <x v="0"/>
    <x v="0"/>
    <x v="0"/>
    <x v="0"/>
    <x v="0"/>
    <x v="0"/>
    <x v="0"/>
    <x v="0"/>
    <x v="0"/>
    <x v="0"/>
    <x v="0"/>
    <x v="0"/>
    <x v="0"/>
    <x v="0"/>
    <x v="7"/>
    <x v="0"/>
    <x v="0"/>
    <x v="0"/>
    <x v="0"/>
    <x v="0"/>
    <x v="1"/>
    <x v="0"/>
    <x v="0"/>
    <x v="0"/>
    <x v="1"/>
    <x v="17"/>
    <x v="0"/>
    <x v="1"/>
    <x v="1"/>
    <x v="0"/>
    <x v="118"/>
    <x v="1"/>
    <x v="1"/>
  </r>
  <r>
    <x v="0"/>
    <x v="0"/>
    <x v="0"/>
    <x v="418"/>
    <x v="0"/>
    <x v="0"/>
    <x v="0"/>
    <x v="411"/>
    <x v="411"/>
    <x v="0"/>
    <x v="0"/>
    <x v="0"/>
    <x v="0"/>
    <x v="257"/>
    <x v="2"/>
    <x v="417"/>
    <x v="0"/>
    <x v="0"/>
    <x v="0"/>
    <x v="0"/>
    <x v="0"/>
    <x v="0"/>
    <x v="0"/>
    <x v="10"/>
    <x v="411"/>
    <x v="32"/>
    <x v="197"/>
    <x v="197"/>
    <x v="197"/>
    <x v="356"/>
    <x v="158"/>
    <x v="418"/>
    <x v="418"/>
    <x v="16"/>
    <x v="392"/>
    <x v="16"/>
    <x v="40"/>
    <x v="28"/>
    <x v="0"/>
    <x v="0"/>
    <x v="0"/>
    <x v="17"/>
    <x v="10"/>
    <x v="1"/>
    <x v="418"/>
    <x v="0"/>
    <x v="17"/>
    <x v="0"/>
    <x v="2"/>
    <x v="0"/>
    <x v="0"/>
    <x v="0"/>
    <x v="0"/>
    <x v="0"/>
    <x v="0"/>
    <x v="0"/>
    <x v="0"/>
    <x v="0"/>
    <x v="0"/>
    <x v="0"/>
    <x v="0"/>
    <x v="0"/>
    <x v="0"/>
    <x v="0"/>
    <x v="76"/>
    <x v="0"/>
    <x v="0"/>
    <x v="0"/>
    <x v="0"/>
    <x v="0"/>
    <x v="20"/>
    <x v="0"/>
    <x v="0"/>
    <x v="0"/>
    <x v="37"/>
    <x v="5"/>
    <x v="0"/>
    <x v="37"/>
    <x v="37"/>
    <x v="0"/>
    <x v="119"/>
    <x v="5"/>
    <x v="1"/>
  </r>
  <r>
    <x v="0"/>
    <x v="0"/>
    <x v="0"/>
    <x v="419"/>
    <x v="0"/>
    <x v="0"/>
    <x v="0"/>
    <x v="412"/>
    <x v="412"/>
    <x v="0"/>
    <x v="0"/>
    <x v="0"/>
    <x v="0"/>
    <x v="258"/>
    <x v="135"/>
    <x v="418"/>
    <x v="0"/>
    <x v="0"/>
    <x v="0"/>
    <x v="0"/>
    <x v="0"/>
    <x v="0"/>
    <x v="23"/>
    <x v="0"/>
    <x v="412"/>
    <x v="8"/>
    <x v="198"/>
    <x v="198"/>
    <x v="198"/>
    <x v="357"/>
    <x v="105"/>
    <x v="419"/>
    <x v="419"/>
    <x v="16"/>
    <x v="393"/>
    <x v="16"/>
    <x v="40"/>
    <x v="28"/>
    <x v="0"/>
    <x v="0"/>
    <x v="0"/>
    <x v="39"/>
    <x v="26"/>
    <x v="0"/>
    <x v="419"/>
    <x v="0"/>
    <x v="6"/>
    <x v="5"/>
    <x v="40"/>
    <x v="0"/>
    <x v="0"/>
    <x v="0"/>
    <x v="0"/>
    <x v="0"/>
    <x v="0"/>
    <x v="0"/>
    <x v="0"/>
    <x v="0"/>
    <x v="0"/>
    <x v="0"/>
    <x v="0"/>
    <x v="0"/>
    <x v="0"/>
    <x v="0"/>
    <x v="0"/>
    <x v="0"/>
    <x v="0"/>
    <x v="0"/>
    <x v="0"/>
    <x v="0"/>
    <x v="2"/>
    <x v="0"/>
    <x v="0"/>
    <x v="0"/>
    <x v="37"/>
    <x v="3"/>
    <x v="0"/>
    <x v="37"/>
    <x v="37"/>
    <x v="0"/>
    <x v="120"/>
    <x v="28"/>
    <x v="1"/>
  </r>
  <r>
    <x v="0"/>
    <x v="0"/>
    <x v="0"/>
    <x v="420"/>
    <x v="0"/>
    <x v="0"/>
    <x v="0"/>
    <x v="413"/>
    <x v="413"/>
    <x v="0"/>
    <x v="0"/>
    <x v="0"/>
    <x v="0"/>
    <x v="259"/>
    <x v="226"/>
    <x v="419"/>
    <x v="0"/>
    <x v="0"/>
    <x v="1"/>
    <x v="3"/>
    <x v="2"/>
    <x v="0"/>
    <x v="26"/>
    <x v="1"/>
    <x v="413"/>
    <x v="26"/>
    <x v="199"/>
    <x v="199"/>
    <x v="199"/>
    <x v="358"/>
    <x v="104"/>
    <x v="420"/>
    <x v="420"/>
    <x v="16"/>
    <x v="394"/>
    <x v="16"/>
    <x v="40"/>
    <x v="28"/>
    <x v="0"/>
    <x v="0"/>
    <x v="0"/>
    <x v="39"/>
    <x v="26"/>
    <x v="0"/>
    <x v="420"/>
    <x v="37"/>
    <x v="14"/>
    <x v="0"/>
    <x v="174"/>
    <x v="0"/>
    <x v="0"/>
    <x v="0"/>
    <x v="0"/>
    <x v="0"/>
    <x v="0"/>
    <x v="0"/>
    <x v="0"/>
    <x v="0"/>
    <x v="0"/>
    <x v="0"/>
    <x v="0"/>
    <x v="0"/>
    <x v="0"/>
    <x v="104"/>
    <x v="1"/>
    <x v="14"/>
    <x v="0"/>
    <x v="0"/>
    <x v="0"/>
    <x v="0"/>
    <x v="10"/>
    <x v="0"/>
    <x v="0"/>
    <x v="0"/>
    <x v="1"/>
    <x v="6"/>
    <x v="0"/>
    <x v="1"/>
    <x v="1"/>
    <x v="0"/>
    <x v="49"/>
    <x v="28"/>
    <x v="1"/>
  </r>
  <r>
    <x v="0"/>
    <x v="0"/>
    <x v="0"/>
    <x v="421"/>
    <x v="0"/>
    <x v="0"/>
    <x v="0"/>
    <x v="414"/>
    <x v="414"/>
    <x v="0"/>
    <x v="0"/>
    <x v="0"/>
    <x v="0"/>
    <x v="115"/>
    <x v="55"/>
    <x v="420"/>
    <x v="0"/>
    <x v="0"/>
    <x v="0"/>
    <x v="0"/>
    <x v="0"/>
    <x v="0"/>
    <x v="1"/>
    <x v="1"/>
    <x v="414"/>
    <x v="17"/>
    <x v="200"/>
    <x v="200"/>
    <x v="200"/>
    <x v="1"/>
    <x v="173"/>
    <x v="421"/>
    <x v="421"/>
    <x v="15"/>
    <x v="395"/>
    <x v="15"/>
    <x v="41"/>
    <x v="29"/>
    <x v="0"/>
    <x v="0"/>
    <x v="0"/>
    <x v="40"/>
    <x v="27"/>
    <x v="0"/>
    <x v="421"/>
    <x v="0"/>
    <x v="4"/>
    <x v="4"/>
    <x v="38"/>
    <x v="0"/>
    <x v="0"/>
    <x v="0"/>
    <x v="0"/>
    <x v="0"/>
    <x v="0"/>
    <x v="0"/>
    <x v="0"/>
    <x v="0"/>
    <x v="0"/>
    <x v="0"/>
    <x v="0"/>
    <x v="0"/>
    <x v="0"/>
    <x v="0"/>
    <x v="80"/>
    <x v="0"/>
    <x v="0"/>
    <x v="0"/>
    <x v="0"/>
    <x v="0"/>
    <x v="1"/>
    <x v="0"/>
    <x v="0"/>
    <x v="0"/>
    <x v="1"/>
    <x v="18"/>
    <x v="0"/>
    <x v="1"/>
    <x v="1"/>
    <x v="0"/>
    <x v="121"/>
    <x v="26"/>
    <x v="0"/>
  </r>
  <r>
    <x v="0"/>
    <x v="0"/>
    <x v="0"/>
    <x v="422"/>
    <x v="0"/>
    <x v="0"/>
    <x v="0"/>
    <x v="415"/>
    <x v="415"/>
    <x v="0"/>
    <x v="0"/>
    <x v="4"/>
    <x v="0"/>
    <x v="81"/>
    <x v="227"/>
    <x v="421"/>
    <x v="0"/>
    <x v="0"/>
    <x v="3"/>
    <x v="3"/>
    <x v="1"/>
    <x v="0"/>
    <x v="62"/>
    <x v="33"/>
    <x v="415"/>
    <x v="2"/>
    <x v="101"/>
    <x v="101"/>
    <x v="101"/>
    <x v="359"/>
    <x v="174"/>
    <x v="422"/>
    <x v="422"/>
    <x v="23"/>
    <x v="396"/>
    <x v="23"/>
    <x v="42"/>
    <x v="30"/>
    <x v="0"/>
    <x v="0"/>
    <x v="0"/>
    <x v="41"/>
    <x v="28"/>
    <x v="0"/>
    <x v="422"/>
    <x v="0"/>
    <x v="9"/>
    <x v="6"/>
    <x v="2"/>
    <x v="0"/>
    <x v="0"/>
    <x v="0"/>
    <x v="0"/>
    <x v="0"/>
    <x v="0"/>
    <x v="0"/>
    <x v="0"/>
    <x v="0"/>
    <x v="0"/>
    <x v="0"/>
    <x v="0"/>
    <x v="0"/>
    <x v="0"/>
    <x v="0"/>
    <x v="81"/>
    <x v="0"/>
    <x v="0"/>
    <x v="0"/>
    <x v="0"/>
    <x v="0"/>
    <x v="6"/>
    <x v="0"/>
    <x v="0"/>
    <x v="0"/>
    <x v="38"/>
    <x v="7"/>
    <x v="0"/>
    <x v="38"/>
    <x v="38"/>
    <x v="0"/>
    <x v="122"/>
    <x v="56"/>
    <x v="2"/>
  </r>
  <r>
    <x v="0"/>
    <x v="0"/>
    <x v="0"/>
    <x v="423"/>
    <x v="0"/>
    <x v="2"/>
    <x v="0"/>
    <x v="416"/>
    <x v="416"/>
    <x v="0"/>
    <x v="0"/>
    <x v="1"/>
    <x v="0"/>
    <x v="131"/>
    <x v="228"/>
    <x v="422"/>
    <x v="0"/>
    <x v="0"/>
    <x v="0"/>
    <x v="1"/>
    <x v="0"/>
    <x v="0"/>
    <x v="27"/>
    <x v="2"/>
    <x v="416"/>
    <x v="2"/>
    <x v="88"/>
    <x v="88"/>
    <x v="88"/>
    <x v="360"/>
    <x v="72"/>
    <x v="423"/>
    <x v="423"/>
    <x v="24"/>
    <x v="397"/>
    <x v="24"/>
    <x v="43"/>
    <x v="31"/>
    <x v="0"/>
    <x v="0"/>
    <x v="0"/>
    <x v="42"/>
    <x v="29"/>
    <x v="0"/>
    <x v="423"/>
    <x v="0"/>
    <x v="13"/>
    <x v="3"/>
    <x v="13"/>
    <x v="0"/>
    <x v="0"/>
    <x v="0"/>
    <x v="0"/>
    <x v="0"/>
    <x v="0"/>
    <x v="0"/>
    <x v="0"/>
    <x v="40"/>
    <x v="0"/>
    <x v="0"/>
    <x v="0"/>
    <x v="0"/>
    <x v="0"/>
    <x v="0"/>
    <x v="21"/>
    <x v="0"/>
    <x v="0"/>
    <x v="0"/>
    <x v="0"/>
    <x v="0"/>
    <x v="3"/>
    <x v="0"/>
    <x v="0"/>
    <x v="0"/>
    <x v="39"/>
    <x v="7"/>
    <x v="0"/>
    <x v="39"/>
    <x v="39"/>
    <x v="0"/>
    <x v="123"/>
    <x v="15"/>
    <x v="3"/>
  </r>
  <r>
    <x v="0"/>
    <x v="0"/>
    <x v="0"/>
    <x v="424"/>
    <x v="0"/>
    <x v="0"/>
    <x v="0"/>
    <x v="172"/>
    <x v="172"/>
    <x v="0"/>
    <x v="0"/>
    <x v="1"/>
    <x v="0"/>
    <x v="10"/>
    <x v="127"/>
    <x v="423"/>
    <x v="0"/>
    <x v="0"/>
    <x v="1"/>
    <x v="1"/>
    <x v="0"/>
    <x v="0"/>
    <x v="4"/>
    <x v="1"/>
    <x v="172"/>
    <x v="1"/>
    <x v="93"/>
    <x v="93"/>
    <x v="93"/>
    <x v="361"/>
    <x v="74"/>
    <x v="424"/>
    <x v="424"/>
    <x v="11"/>
    <x v="398"/>
    <x v="11"/>
    <x v="43"/>
    <x v="31"/>
    <x v="0"/>
    <x v="0"/>
    <x v="0"/>
    <x v="42"/>
    <x v="29"/>
    <x v="0"/>
    <x v="424"/>
    <x v="0"/>
    <x v="20"/>
    <x v="3"/>
    <x v="175"/>
    <x v="0"/>
    <x v="0"/>
    <x v="0"/>
    <x v="0"/>
    <x v="0"/>
    <x v="0"/>
    <x v="0"/>
    <x v="0"/>
    <x v="0"/>
    <x v="0"/>
    <x v="0"/>
    <x v="0"/>
    <x v="0"/>
    <x v="0"/>
    <x v="105"/>
    <x v="43"/>
    <x v="0"/>
    <x v="0"/>
    <x v="0"/>
    <x v="0"/>
    <x v="0"/>
    <x v="7"/>
    <x v="0"/>
    <x v="0"/>
    <x v="0"/>
    <x v="39"/>
    <x v="7"/>
    <x v="0"/>
    <x v="39"/>
    <x v="39"/>
    <x v="0"/>
    <x v="123"/>
    <x v="15"/>
    <x v="3"/>
  </r>
  <r>
    <x v="0"/>
    <x v="0"/>
    <x v="0"/>
    <x v="425"/>
    <x v="0"/>
    <x v="0"/>
    <x v="0"/>
    <x v="417"/>
    <x v="417"/>
    <x v="0"/>
    <x v="0"/>
    <x v="0"/>
    <x v="0"/>
    <x v="260"/>
    <x v="85"/>
    <x v="424"/>
    <x v="0"/>
    <x v="0"/>
    <x v="0"/>
    <x v="0"/>
    <x v="2"/>
    <x v="0"/>
    <x v="59"/>
    <x v="1"/>
    <x v="417"/>
    <x v="5"/>
    <x v="201"/>
    <x v="201"/>
    <x v="201"/>
    <x v="362"/>
    <x v="68"/>
    <x v="425"/>
    <x v="425"/>
    <x v="15"/>
    <x v="399"/>
    <x v="15"/>
    <x v="44"/>
    <x v="32"/>
    <x v="0"/>
    <x v="0"/>
    <x v="0"/>
    <x v="31"/>
    <x v="18"/>
    <x v="0"/>
    <x v="425"/>
    <x v="0"/>
    <x v="25"/>
    <x v="3"/>
    <x v="54"/>
    <x v="0"/>
    <x v="0"/>
    <x v="0"/>
    <x v="0"/>
    <x v="0"/>
    <x v="0"/>
    <x v="0"/>
    <x v="0"/>
    <x v="0"/>
    <x v="0"/>
    <x v="0"/>
    <x v="0"/>
    <x v="0"/>
    <x v="0"/>
    <x v="106"/>
    <x v="1"/>
    <x v="15"/>
    <x v="0"/>
    <x v="0"/>
    <x v="14"/>
    <x v="14"/>
    <x v="2"/>
    <x v="0"/>
    <x v="0"/>
    <x v="0"/>
    <x v="40"/>
    <x v="8"/>
    <x v="0"/>
    <x v="40"/>
    <x v="40"/>
    <x v="0"/>
    <x v="124"/>
    <x v="9"/>
    <x v="2"/>
  </r>
  <r>
    <x v="0"/>
    <x v="0"/>
    <x v="0"/>
    <x v="426"/>
    <x v="0"/>
    <x v="2"/>
    <x v="0"/>
    <x v="41"/>
    <x v="41"/>
    <x v="0"/>
    <x v="0"/>
    <x v="1"/>
    <x v="0"/>
    <x v="40"/>
    <x v="37"/>
    <x v="425"/>
    <x v="0"/>
    <x v="0"/>
    <x v="1"/>
    <x v="1"/>
    <x v="0"/>
    <x v="0"/>
    <x v="17"/>
    <x v="2"/>
    <x v="41"/>
    <x v="14"/>
    <x v="202"/>
    <x v="202"/>
    <x v="202"/>
    <x v="16"/>
    <x v="33"/>
    <x v="426"/>
    <x v="426"/>
    <x v="16"/>
    <x v="400"/>
    <x v="16"/>
    <x v="44"/>
    <x v="32"/>
    <x v="0"/>
    <x v="0"/>
    <x v="0"/>
    <x v="43"/>
    <x v="30"/>
    <x v="0"/>
    <x v="426"/>
    <x v="0"/>
    <x v="5"/>
    <x v="3"/>
    <x v="2"/>
    <x v="0"/>
    <x v="0"/>
    <x v="0"/>
    <x v="0"/>
    <x v="0"/>
    <x v="0"/>
    <x v="38"/>
    <x v="1"/>
    <x v="41"/>
    <x v="1"/>
    <x v="31"/>
    <x v="38"/>
    <x v="0"/>
    <x v="1"/>
    <x v="0"/>
    <x v="18"/>
    <x v="0"/>
    <x v="0"/>
    <x v="0"/>
    <x v="0"/>
    <x v="0"/>
    <x v="3"/>
    <x v="0"/>
    <x v="0"/>
    <x v="0"/>
    <x v="40"/>
    <x v="5"/>
    <x v="35"/>
    <x v="40"/>
    <x v="40"/>
    <x v="0"/>
    <x v="125"/>
    <x v="34"/>
    <x v="2"/>
  </r>
  <r>
    <x v="0"/>
    <x v="0"/>
    <x v="0"/>
    <x v="427"/>
    <x v="0"/>
    <x v="0"/>
    <x v="0"/>
    <x v="418"/>
    <x v="418"/>
    <x v="0"/>
    <x v="0"/>
    <x v="1"/>
    <x v="0"/>
    <x v="178"/>
    <x v="229"/>
    <x v="426"/>
    <x v="0"/>
    <x v="0"/>
    <x v="1"/>
    <x v="1"/>
    <x v="0"/>
    <x v="0"/>
    <x v="4"/>
    <x v="1"/>
    <x v="418"/>
    <x v="18"/>
    <x v="203"/>
    <x v="203"/>
    <x v="203"/>
    <x v="363"/>
    <x v="175"/>
    <x v="427"/>
    <x v="427"/>
    <x v="12"/>
    <x v="401"/>
    <x v="12"/>
    <x v="45"/>
    <x v="33"/>
    <x v="0"/>
    <x v="0"/>
    <x v="0"/>
    <x v="44"/>
    <x v="31"/>
    <x v="0"/>
    <x v="427"/>
    <x v="0"/>
    <x v="10"/>
    <x v="1"/>
    <x v="100"/>
    <x v="0"/>
    <x v="0"/>
    <x v="0"/>
    <x v="0"/>
    <x v="0"/>
    <x v="0"/>
    <x v="0"/>
    <x v="0"/>
    <x v="0"/>
    <x v="0"/>
    <x v="0"/>
    <x v="0"/>
    <x v="0"/>
    <x v="0"/>
    <x v="0"/>
    <x v="75"/>
    <x v="0"/>
    <x v="0"/>
    <x v="0"/>
    <x v="0"/>
    <x v="0"/>
    <x v="7"/>
    <x v="0"/>
    <x v="0"/>
    <x v="0"/>
    <x v="39"/>
    <x v="7"/>
    <x v="0"/>
    <x v="39"/>
    <x v="39"/>
    <x v="0"/>
    <x v="123"/>
    <x v="15"/>
    <x v="3"/>
  </r>
  <r>
    <x v="0"/>
    <x v="0"/>
    <x v="0"/>
    <x v="428"/>
    <x v="0"/>
    <x v="0"/>
    <x v="0"/>
    <x v="419"/>
    <x v="419"/>
    <x v="0"/>
    <x v="0"/>
    <x v="0"/>
    <x v="0"/>
    <x v="135"/>
    <x v="77"/>
    <x v="427"/>
    <x v="0"/>
    <x v="0"/>
    <x v="0"/>
    <x v="0"/>
    <x v="0"/>
    <x v="0"/>
    <x v="0"/>
    <x v="0"/>
    <x v="419"/>
    <x v="2"/>
    <x v="29"/>
    <x v="29"/>
    <x v="29"/>
    <x v="364"/>
    <x v="1"/>
    <x v="428"/>
    <x v="428"/>
    <x v="17"/>
    <x v="402"/>
    <x v="17"/>
    <x v="46"/>
    <x v="34"/>
    <x v="0"/>
    <x v="0"/>
    <x v="0"/>
    <x v="45"/>
    <x v="32"/>
    <x v="0"/>
    <x v="428"/>
    <x v="0"/>
    <x v="0"/>
    <x v="5"/>
    <x v="2"/>
    <x v="0"/>
    <x v="0"/>
    <x v="0"/>
    <x v="0"/>
    <x v="0"/>
    <x v="0"/>
    <x v="0"/>
    <x v="0"/>
    <x v="0"/>
    <x v="0"/>
    <x v="0"/>
    <x v="0"/>
    <x v="0"/>
    <x v="0"/>
    <x v="0"/>
    <x v="1"/>
    <x v="0"/>
    <x v="0"/>
    <x v="0"/>
    <x v="0"/>
    <x v="0"/>
    <x v="0"/>
    <x v="0"/>
    <x v="0"/>
    <x v="0"/>
    <x v="41"/>
    <x v="6"/>
    <x v="0"/>
    <x v="41"/>
    <x v="41"/>
    <x v="0"/>
    <x v="126"/>
    <x v="24"/>
    <x v="0"/>
  </r>
  <r>
    <x v="0"/>
    <x v="0"/>
    <x v="0"/>
    <x v="429"/>
    <x v="0"/>
    <x v="0"/>
    <x v="0"/>
    <x v="420"/>
    <x v="420"/>
    <x v="0"/>
    <x v="0"/>
    <x v="0"/>
    <x v="0"/>
    <x v="229"/>
    <x v="54"/>
    <x v="428"/>
    <x v="0"/>
    <x v="0"/>
    <x v="0"/>
    <x v="0"/>
    <x v="0"/>
    <x v="0"/>
    <x v="0"/>
    <x v="0"/>
    <x v="420"/>
    <x v="2"/>
    <x v="29"/>
    <x v="29"/>
    <x v="29"/>
    <x v="365"/>
    <x v="1"/>
    <x v="429"/>
    <x v="429"/>
    <x v="17"/>
    <x v="403"/>
    <x v="17"/>
    <x v="46"/>
    <x v="34"/>
    <x v="0"/>
    <x v="0"/>
    <x v="0"/>
    <x v="45"/>
    <x v="32"/>
    <x v="0"/>
    <x v="429"/>
    <x v="0"/>
    <x v="0"/>
    <x v="5"/>
    <x v="2"/>
    <x v="0"/>
    <x v="0"/>
    <x v="0"/>
    <x v="0"/>
    <x v="0"/>
    <x v="0"/>
    <x v="0"/>
    <x v="0"/>
    <x v="0"/>
    <x v="0"/>
    <x v="0"/>
    <x v="0"/>
    <x v="0"/>
    <x v="0"/>
    <x v="0"/>
    <x v="1"/>
    <x v="0"/>
    <x v="0"/>
    <x v="0"/>
    <x v="0"/>
    <x v="0"/>
    <x v="0"/>
    <x v="0"/>
    <x v="0"/>
    <x v="0"/>
    <x v="41"/>
    <x v="6"/>
    <x v="0"/>
    <x v="41"/>
    <x v="41"/>
    <x v="0"/>
    <x v="126"/>
    <x v="24"/>
    <x v="0"/>
  </r>
  <r>
    <x v="0"/>
    <x v="0"/>
    <x v="0"/>
    <x v="430"/>
    <x v="0"/>
    <x v="0"/>
    <x v="0"/>
    <x v="421"/>
    <x v="421"/>
    <x v="0"/>
    <x v="0"/>
    <x v="1"/>
    <x v="0"/>
    <x v="156"/>
    <x v="31"/>
    <x v="429"/>
    <x v="0"/>
    <x v="0"/>
    <x v="1"/>
    <x v="1"/>
    <x v="0"/>
    <x v="1"/>
    <x v="4"/>
    <x v="0"/>
    <x v="421"/>
    <x v="10"/>
    <x v="64"/>
    <x v="64"/>
    <x v="64"/>
    <x v="366"/>
    <x v="36"/>
    <x v="430"/>
    <x v="430"/>
    <x v="5"/>
    <x v="98"/>
    <x v="5"/>
    <x v="47"/>
    <x v="35"/>
    <x v="0"/>
    <x v="0"/>
    <x v="0"/>
    <x v="46"/>
    <x v="33"/>
    <x v="0"/>
    <x v="430"/>
    <x v="0"/>
    <x v="2"/>
    <x v="10"/>
    <x v="18"/>
    <x v="0"/>
    <x v="0"/>
    <x v="0"/>
    <x v="0"/>
    <x v="0"/>
    <x v="0"/>
    <x v="0"/>
    <x v="0"/>
    <x v="0"/>
    <x v="0"/>
    <x v="0"/>
    <x v="0"/>
    <x v="0"/>
    <x v="0"/>
    <x v="0"/>
    <x v="11"/>
    <x v="0"/>
    <x v="0"/>
    <x v="0"/>
    <x v="0"/>
    <x v="0"/>
    <x v="3"/>
    <x v="0"/>
    <x v="0"/>
    <x v="0"/>
    <x v="42"/>
    <x v="3"/>
    <x v="0"/>
    <x v="42"/>
    <x v="42"/>
    <x v="0"/>
    <x v="127"/>
    <x v="3"/>
    <x v="2"/>
  </r>
  <r>
    <x v="0"/>
    <x v="0"/>
    <x v="0"/>
    <x v="431"/>
    <x v="0"/>
    <x v="0"/>
    <x v="0"/>
    <x v="422"/>
    <x v="422"/>
    <x v="0"/>
    <x v="0"/>
    <x v="1"/>
    <x v="0"/>
    <x v="12"/>
    <x v="129"/>
    <x v="430"/>
    <x v="0"/>
    <x v="0"/>
    <x v="1"/>
    <x v="1"/>
    <x v="0"/>
    <x v="0"/>
    <x v="4"/>
    <x v="0"/>
    <x v="422"/>
    <x v="1"/>
    <x v="94"/>
    <x v="94"/>
    <x v="204"/>
    <x v="367"/>
    <x v="36"/>
    <x v="431"/>
    <x v="431"/>
    <x v="2"/>
    <x v="404"/>
    <x v="2"/>
    <x v="47"/>
    <x v="35"/>
    <x v="0"/>
    <x v="0"/>
    <x v="0"/>
    <x v="46"/>
    <x v="33"/>
    <x v="0"/>
    <x v="431"/>
    <x v="0"/>
    <x v="10"/>
    <x v="1"/>
    <x v="18"/>
    <x v="0"/>
    <x v="0"/>
    <x v="0"/>
    <x v="0"/>
    <x v="0"/>
    <x v="0"/>
    <x v="0"/>
    <x v="0"/>
    <x v="0"/>
    <x v="0"/>
    <x v="0"/>
    <x v="0"/>
    <x v="0"/>
    <x v="0"/>
    <x v="0"/>
    <x v="23"/>
    <x v="0"/>
    <x v="0"/>
    <x v="0"/>
    <x v="0"/>
    <x v="0"/>
    <x v="3"/>
    <x v="0"/>
    <x v="0"/>
    <x v="0"/>
    <x v="42"/>
    <x v="3"/>
    <x v="0"/>
    <x v="42"/>
    <x v="42"/>
    <x v="0"/>
    <x v="127"/>
    <x v="3"/>
    <x v="2"/>
  </r>
  <r>
    <x v="0"/>
    <x v="0"/>
    <x v="0"/>
    <x v="432"/>
    <x v="0"/>
    <x v="0"/>
    <x v="0"/>
    <x v="423"/>
    <x v="423"/>
    <x v="0"/>
    <x v="0"/>
    <x v="1"/>
    <x v="0"/>
    <x v="161"/>
    <x v="44"/>
    <x v="431"/>
    <x v="0"/>
    <x v="0"/>
    <x v="1"/>
    <x v="1"/>
    <x v="0"/>
    <x v="0"/>
    <x v="43"/>
    <x v="0"/>
    <x v="423"/>
    <x v="33"/>
    <x v="204"/>
    <x v="204"/>
    <x v="205"/>
    <x v="368"/>
    <x v="176"/>
    <x v="432"/>
    <x v="432"/>
    <x v="3"/>
    <x v="405"/>
    <x v="3"/>
    <x v="48"/>
    <x v="35"/>
    <x v="0"/>
    <x v="0"/>
    <x v="0"/>
    <x v="47"/>
    <x v="33"/>
    <x v="0"/>
    <x v="432"/>
    <x v="0"/>
    <x v="15"/>
    <x v="9"/>
    <x v="2"/>
    <x v="0"/>
    <x v="0"/>
    <x v="0"/>
    <x v="0"/>
    <x v="0"/>
    <x v="0"/>
    <x v="0"/>
    <x v="0"/>
    <x v="0"/>
    <x v="0"/>
    <x v="0"/>
    <x v="0"/>
    <x v="0"/>
    <x v="0"/>
    <x v="107"/>
    <x v="11"/>
    <x v="0"/>
    <x v="0"/>
    <x v="0"/>
    <x v="0"/>
    <x v="0"/>
    <x v="7"/>
    <x v="0"/>
    <x v="0"/>
    <x v="0"/>
    <x v="1"/>
    <x v="5"/>
    <x v="0"/>
    <x v="1"/>
    <x v="1"/>
    <x v="0"/>
    <x v="9"/>
    <x v="22"/>
    <x v="1"/>
  </r>
  <r>
    <x v="0"/>
    <x v="0"/>
    <x v="0"/>
    <x v="433"/>
    <x v="0"/>
    <x v="0"/>
    <x v="0"/>
    <x v="424"/>
    <x v="424"/>
    <x v="0"/>
    <x v="0"/>
    <x v="1"/>
    <x v="0"/>
    <x v="261"/>
    <x v="112"/>
    <x v="432"/>
    <x v="0"/>
    <x v="0"/>
    <x v="1"/>
    <x v="1"/>
    <x v="0"/>
    <x v="0"/>
    <x v="43"/>
    <x v="0"/>
    <x v="424"/>
    <x v="33"/>
    <x v="204"/>
    <x v="204"/>
    <x v="205"/>
    <x v="369"/>
    <x v="176"/>
    <x v="433"/>
    <x v="433"/>
    <x v="15"/>
    <x v="406"/>
    <x v="15"/>
    <x v="48"/>
    <x v="35"/>
    <x v="0"/>
    <x v="0"/>
    <x v="0"/>
    <x v="47"/>
    <x v="33"/>
    <x v="0"/>
    <x v="433"/>
    <x v="0"/>
    <x v="0"/>
    <x v="5"/>
    <x v="2"/>
    <x v="0"/>
    <x v="0"/>
    <x v="0"/>
    <x v="0"/>
    <x v="0"/>
    <x v="0"/>
    <x v="0"/>
    <x v="0"/>
    <x v="0"/>
    <x v="0"/>
    <x v="0"/>
    <x v="0"/>
    <x v="0"/>
    <x v="0"/>
    <x v="108"/>
    <x v="11"/>
    <x v="0"/>
    <x v="0"/>
    <x v="0"/>
    <x v="0"/>
    <x v="0"/>
    <x v="7"/>
    <x v="0"/>
    <x v="0"/>
    <x v="0"/>
    <x v="1"/>
    <x v="5"/>
    <x v="0"/>
    <x v="1"/>
    <x v="1"/>
    <x v="0"/>
    <x v="9"/>
    <x v="1"/>
    <x v="2"/>
  </r>
  <r>
    <x v="0"/>
    <x v="0"/>
    <x v="0"/>
    <x v="434"/>
    <x v="0"/>
    <x v="0"/>
    <x v="0"/>
    <x v="425"/>
    <x v="425"/>
    <x v="0"/>
    <x v="0"/>
    <x v="1"/>
    <x v="0"/>
    <x v="199"/>
    <x v="45"/>
    <x v="433"/>
    <x v="0"/>
    <x v="0"/>
    <x v="1"/>
    <x v="1"/>
    <x v="0"/>
    <x v="0"/>
    <x v="43"/>
    <x v="0"/>
    <x v="425"/>
    <x v="33"/>
    <x v="204"/>
    <x v="204"/>
    <x v="205"/>
    <x v="370"/>
    <x v="176"/>
    <x v="434"/>
    <x v="434"/>
    <x v="5"/>
    <x v="407"/>
    <x v="5"/>
    <x v="48"/>
    <x v="35"/>
    <x v="0"/>
    <x v="0"/>
    <x v="0"/>
    <x v="47"/>
    <x v="33"/>
    <x v="0"/>
    <x v="434"/>
    <x v="0"/>
    <x v="12"/>
    <x v="11"/>
    <x v="18"/>
    <x v="0"/>
    <x v="0"/>
    <x v="0"/>
    <x v="0"/>
    <x v="0"/>
    <x v="0"/>
    <x v="0"/>
    <x v="0"/>
    <x v="0"/>
    <x v="0"/>
    <x v="0"/>
    <x v="0"/>
    <x v="0"/>
    <x v="0"/>
    <x v="109"/>
    <x v="11"/>
    <x v="0"/>
    <x v="0"/>
    <x v="0"/>
    <x v="0"/>
    <x v="0"/>
    <x v="7"/>
    <x v="0"/>
    <x v="0"/>
    <x v="0"/>
    <x v="1"/>
    <x v="5"/>
    <x v="0"/>
    <x v="1"/>
    <x v="1"/>
    <x v="0"/>
    <x v="9"/>
    <x v="3"/>
    <x v="1"/>
  </r>
  <r>
    <x v="0"/>
    <x v="0"/>
    <x v="0"/>
    <x v="435"/>
    <x v="0"/>
    <x v="0"/>
    <x v="0"/>
    <x v="426"/>
    <x v="426"/>
    <x v="0"/>
    <x v="0"/>
    <x v="1"/>
    <x v="0"/>
    <x v="262"/>
    <x v="89"/>
    <x v="434"/>
    <x v="0"/>
    <x v="0"/>
    <x v="1"/>
    <x v="1"/>
    <x v="0"/>
    <x v="0"/>
    <x v="43"/>
    <x v="0"/>
    <x v="426"/>
    <x v="33"/>
    <x v="204"/>
    <x v="204"/>
    <x v="205"/>
    <x v="371"/>
    <x v="176"/>
    <x v="435"/>
    <x v="435"/>
    <x v="5"/>
    <x v="407"/>
    <x v="5"/>
    <x v="48"/>
    <x v="35"/>
    <x v="0"/>
    <x v="0"/>
    <x v="0"/>
    <x v="47"/>
    <x v="33"/>
    <x v="0"/>
    <x v="435"/>
    <x v="0"/>
    <x v="12"/>
    <x v="11"/>
    <x v="18"/>
    <x v="0"/>
    <x v="0"/>
    <x v="0"/>
    <x v="0"/>
    <x v="0"/>
    <x v="0"/>
    <x v="0"/>
    <x v="0"/>
    <x v="0"/>
    <x v="0"/>
    <x v="0"/>
    <x v="0"/>
    <x v="0"/>
    <x v="0"/>
    <x v="109"/>
    <x v="11"/>
    <x v="0"/>
    <x v="0"/>
    <x v="0"/>
    <x v="0"/>
    <x v="0"/>
    <x v="7"/>
    <x v="0"/>
    <x v="0"/>
    <x v="0"/>
    <x v="1"/>
    <x v="5"/>
    <x v="0"/>
    <x v="1"/>
    <x v="1"/>
    <x v="0"/>
    <x v="9"/>
    <x v="3"/>
    <x v="1"/>
  </r>
  <r>
    <x v="0"/>
    <x v="0"/>
    <x v="0"/>
    <x v="436"/>
    <x v="0"/>
    <x v="0"/>
    <x v="0"/>
    <x v="427"/>
    <x v="427"/>
    <x v="0"/>
    <x v="0"/>
    <x v="0"/>
    <x v="0"/>
    <x v="263"/>
    <x v="42"/>
    <x v="435"/>
    <x v="0"/>
    <x v="0"/>
    <x v="0"/>
    <x v="0"/>
    <x v="0"/>
    <x v="0"/>
    <x v="0"/>
    <x v="1"/>
    <x v="427"/>
    <x v="10"/>
    <x v="14"/>
    <x v="14"/>
    <x v="14"/>
    <x v="112"/>
    <x v="177"/>
    <x v="436"/>
    <x v="436"/>
    <x v="5"/>
    <x v="408"/>
    <x v="5"/>
    <x v="48"/>
    <x v="35"/>
    <x v="0"/>
    <x v="0"/>
    <x v="0"/>
    <x v="47"/>
    <x v="33"/>
    <x v="0"/>
    <x v="436"/>
    <x v="0"/>
    <x v="2"/>
    <x v="4"/>
    <x v="166"/>
    <x v="0"/>
    <x v="0"/>
    <x v="0"/>
    <x v="0"/>
    <x v="0"/>
    <x v="0"/>
    <x v="0"/>
    <x v="0"/>
    <x v="0"/>
    <x v="0"/>
    <x v="0"/>
    <x v="0"/>
    <x v="0"/>
    <x v="0"/>
    <x v="0"/>
    <x v="1"/>
    <x v="0"/>
    <x v="0"/>
    <x v="0"/>
    <x v="0"/>
    <x v="0"/>
    <x v="19"/>
    <x v="0"/>
    <x v="0"/>
    <x v="0"/>
    <x v="43"/>
    <x v="6"/>
    <x v="0"/>
    <x v="43"/>
    <x v="43"/>
    <x v="0"/>
    <x v="128"/>
    <x v="51"/>
    <x v="2"/>
  </r>
  <r>
    <x v="0"/>
    <x v="0"/>
    <x v="0"/>
    <x v="437"/>
    <x v="0"/>
    <x v="0"/>
    <x v="0"/>
    <x v="428"/>
    <x v="428"/>
    <x v="0"/>
    <x v="0"/>
    <x v="1"/>
    <x v="0"/>
    <x v="242"/>
    <x v="2"/>
    <x v="436"/>
    <x v="0"/>
    <x v="0"/>
    <x v="1"/>
    <x v="1"/>
    <x v="0"/>
    <x v="0"/>
    <x v="4"/>
    <x v="1"/>
    <x v="428"/>
    <x v="10"/>
    <x v="14"/>
    <x v="14"/>
    <x v="14"/>
    <x v="372"/>
    <x v="74"/>
    <x v="437"/>
    <x v="437"/>
    <x v="2"/>
    <x v="409"/>
    <x v="2"/>
    <x v="48"/>
    <x v="35"/>
    <x v="0"/>
    <x v="0"/>
    <x v="0"/>
    <x v="47"/>
    <x v="33"/>
    <x v="0"/>
    <x v="437"/>
    <x v="0"/>
    <x v="10"/>
    <x v="7"/>
    <x v="2"/>
    <x v="0"/>
    <x v="0"/>
    <x v="0"/>
    <x v="0"/>
    <x v="0"/>
    <x v="0"/>
    <x v="0"/>
    <x v="0"/>
    <x v="0"/>
    <x v="0"/>
    <x v="0"/>
    <x v="0"/>
    <x v="0"/>
    <x v="0"/>
    <x v="0"/>
    <x v="73"/>
    <x v="0"/>
    <x v="0"/>
    <x v="0"/>
    <x v="0"/>
    <x v="0"/>
    <x v="3"/>
    <x v="0"/>
    <x v="0"/>
    <x v="0"/>
    <x v="44"/>
    <x v="6"/>
    <x v="0"/>
    <x v="44"/>
    <x v="44"/>
    <x v="0"/>
    <x v="129"/>
    <x v="9"/>
    <x v="2"/>
  </r>
  <r>
    <x v="0"/>
    <x v="0"/>
    <x v="0"/>
    <x v="438"/>
    <x v="0"/>
    <x v="0"/>
    <x v="0"/>
    <x v="429"/>
    <x v="429"/>
    <x v="0"/>
    <x v="0"/>
    <x v="1"/>
    <x v="0"/>
    <x v="93"/>
    <x v="23"/>
    <x v="437"/>
    <x v="0"/>
    <x v="0"/>
    <x v="1"/>
    <x v="1"/>
    <x v="0"/>
    <x v="1"/>
    <x v="11"/>
    <x v="0"/>
    <x v="429"/>
    <x v="10"/>
    <x v="14"/>
    <x v="14"/>
    <x v="14"/>
    <x v="373"/>
    <x v="16"/>
    <x v="438"/>
    <x v="438"/>
    <x v="2"/>
    <x v="410"/>
    <x v="2"/>
    <x v="48"/>
    <x v="35"/>
    <x v="0"/>
    <x v="0"/>
    <x v="0"/>
    <x v="47"/>
    <x v="33"/>
    <x v="0"/>
    <x v="438"/>
    <x v="0"/>
    <x v="8"/>
    <x v="5"/>
    <x v="176"/>
    <x v="0"/>
    <x v="0"/>
    <x v="0"/>
    <x v="0"/>
    <x v="0"/>
    <x v="0"/>
    <x v="0"/>
    <x v="0"/>
    <x v="0"/>
    <x v="0"/>
    <x v="0"/>
    <x v="0"/>
    <x v="0"/>
    <x v="0"/>
    <x v="0"/>
    <x v="11"/>
    <x v="0"/>
    <x v="0"/>
    <x v="0"/>
    <x v="0"/>
    <x v="0"/>
    <x v="31"/>
    <x v="0"/>
    <x v="0"/>
    <x v="0"/>
    <x v="43"/>
    <x v="6"/>
    <x v="0"/>
    <x v="43"/>
    <x v="43"/>
    <x v="0"/>
    <x v="128"/>
    <x v="9"/>
    <x v="2"/>
  </r>
  <r>
    <x v="0"/>
    <x v="0"/>
    <x v="0"/>
    <x v="439"/>
    <x v="0"/>
    <x v="0"/>
    <x v="0"/>
    <x v="430"/>
    <x v="430"/>
    <x v="0"/>
    <x v="0"/>
    <x v="1"/>
    <x v="0"/>
    <x v="264"/>
    <x v="47"/>
    <x v="438"/>
    <x v="0"/>
    <x v="0"/>
    <x v="0"/>
    <x v="1"/>
    <x v="0"/>
    <x v="0"/>
    <x v="27"/>
    <x v="2"/>
    <x v="430"/>
    <x v="10"/>
    <x v="151"/>
    <x v="151"/>
    <x v="151"/>
    <x v="374"/>
    <x v="47"/>
    <x v="439"/>
    <x v="439"/>
    <x v="5"/>
    <x v="411"/>
    <x v="5"/>
    <x v="48"/>
    <x v="35"/>
    <x v="0"/>
    <x v="0"/>
    <x v="0"/>
    <x v="47"/>
    <x v="33"/>
    <x v="0"/>
    <x v="439"/>
    <x v="12"/>
    <x v="20"/>
    <x v="9"/>
    <x v="143"/>
    <x v="0"/>
    <x v="0"/>
    <x v="0"/>
    <x v="0"/>
    <x v="0"/>
    <x v="0"/>
    <x v="0"/>
    <x v="0"/>
    <x v="0"/>
    <x v="0"/>
    <x v="0"/>
    <x v="0"/>
    <x v="0"/>
    <x v="0"/>
    <x v="79"/>
    <x v="22"/>
    <x v="0"/>
    <x v="0"/>
    <x v="0"/>
    <x v="0"/>
    <x v="0"/>
    <x v="3"/>
    <x v="0"/>
    <x v="0"/>
    <x v="0"/>
    <x v="43"/>
    <x v="3"/>
    <x v="0"/>
    <x v="43"/>
    <x v="43"/>
    <x v="0"/>
    <x v="130"/>
    <x v="9"/>
    <x v="2"/>
  </r>
  <r>
    <x v="0"/>
    <x v="0"/>
    <x v="0"/>
    <x v="440"/>
    <x v="0"/>
    <x v="2"/>
    <x v="0"/>
    <x v="431"/>
    <x v="431"/>
    <x v="0"/>
    <x v="0"/>
    <x v="0"/>
    <x v="0"/>
    <x v="230"/>
    <x v="196"/>
    <x v="439"/>
    <x v="0"/>
    <x v="0"/>
    <x v="0"/>
    <x v="0"/>
    <x v="1"/>
    <x v="0"/>
    <x v="7"/>
    <x v="0"/>
    <x v="431"/>
    <x v="7"/>
    <x v="205"/>
    <x v="205"/>
    <x v="206"/>
    <x v="375"/>
    <x v="23"/>
    <x v="440"/>
    <x v="440"/>
    <x v="17"/>
    <x v="412"/>
    <x v="17"/>
    <x v="49"/>
    <x v="36"/>
    <x v="0"/>
    <x v="0"/>
    <x v="0"/>
    <x v="48"/>
    <x v="34"/>
    <x v="1"/>
    <x v="440"/>
    <x v="0"/>
    <x v="20"/>
    <x v="10"/>
    <x v="2"/>
    <x v="0"/>
    <x v="0"/>
    <x v="0"/>
    <x v="0"/>
    <x v="0"/>
    <x v="0"/>
    <x v="0"/>
    <x v="0"/>
    <x v="42"/>
    <x v="0"/>
    <x v="0"/>
    <x v="0"/>
    <x v="0"/>
    <x v="0"/>
    <x v="0"/>
    <x v="0"/>
    <x v="0"/>
    <x v="0"/>
    <x v="0"/>
    <x v="0"/>
    <x v="0"/>
    <x v="2"/>
    <x v="0"/>
    <x v="0"/>
    <x v="0"/>
    <x v="29"/>
    <x v="6"/>
    <x v="0"/>
    <x v="29"/>
    <x v="29"/>
    <x v="0"/>
    <x v="131"/>
    <x v="24"/>
    <x v="0"/>
  </r>
  <r>
    <x v="0"/>
    <x v="0"/>
    <x v="0"/>
    <x v="441"/>
    <x v="0"/>
    <x v="0"/>
    <x v="0"/>
    <x v="26"/>
    <x v="26"/>
    <x v="0"/>
    <x v="0"/>
    <x v="0"/>
    <x v="0"/>
    <x v="26"/>
    <x v="24"/>
    <x v="26"/>
    <x v="0"/>
    <x v="0"/>
    <x v="0"/>
    <x v="0"/>
    <x v="1"/>
    <x v="0"/>
    <x v="15"/>
    <x v="0"/>
    <x v="26"/>
    <x v="12"/>
    <x v="22"/>
    <x v="22"/>
    <x v="22"/>
    <x v="24"/>
    <x v="23"/>
    <x v="26"/>
    <x v="441"/>
    <x v="4"/>
    <x v="413"/>
    <x v="4"/>
    <x v="49"/>
    <x v="36"/>
    <x v="0"/>
    <x v="0"/>
    <x v="0"/>
    <x v="18"/>
    <x v="10"/>
    <x v="0"/>
    <x v="441"/>
    <x v="0"/>
    <x v="16"/>
    <x v="8"/>
    <x v="12"/>
    <x v="0"/>
    <x v="0"/>
    <x v="0"/>
    <x v="0"/>
    <x v="0"/>
    <x v="0"/>
    <x v="0"/>
    <x v="0"/>
    <x v="0"/>
    <x v="0"/>
    <x v="0"/>
    <x v="0"/>
    <x v="0"/>
    <x v="0"/>
    <x v="110"/>
    <x v="0"/>
    <x v="3"/>
    <x v="3"/>
    <x v="0"/>
    <x v="3"/>
    <x v="3"/>
    <x v="5"/>
    <x v="0"/>
    <x v="0"/>
    <x v="0"/>
    <x v="29"/>
    <x v="4"/>
    <x v="0"/>
    <x v="29"/>
    <x v="29"/>
    <x v="0"/>
    <x v="132"/>
    <x v="14"/>
    <x v="0"/>
  </r>
  <r>
    <x v="0"/>
    <x v="0"/>
    <x v="0"/>
    <x v="442"/>
    <x v="0"/>
    <x v="0"/>
    <x v="0"/>
    <x v="432"/>
    <x v="432"/>
    <x v="0"/>
    <x v="0"/>
    <x v="0"/>
    <x v="0"/>
    <x v="70"/>
    <x v="230"/>
    <x v="440"/>
    <x v="0"/>
    <x v="0"/>
    <x v="0"/>
    <x v="0"/>
    <x v="1"/>
    <x v="0"/>
    <x v="7"/>
    <x v="2"/>
    <x v="432"/>
    <x v="8"/>
    <x v="99"/>
    <x v="99"/>
    <x v="99"/>
    <x v="376"/>
    <x v="24"/>
    <x v="441"/>
    <x v="442"/>
    <x v="17"/>
    <x v="414"/>
    <x v="17"/>
    <x v="49"/>
    <x v="36"/>
    <x v="0"/>
    <x v="0"/>
    <x v="0"/>
    <x v="48"/>
    <x v="34"/>
    <x v="0"/>
    <x v="442"/>
    <x v="0"/>
    <x v="18"/>
    <x v="10"/>
    <x v="177"/>
    <x v="0"/>
    <x v="0"/>
    <x v="0"/>
    <x v="0"/>
    <x v="0"/>
    <x v="0"/>
    <x v="0"/>
    <x v="0"/>
    <x v="0"/>
    <x v="0"/>
    <x v="0"/>
    <x v="0"/>
    <x v="0"/>
    <x v="0"/>
    <x v="111"/>
    <x v="1"/>
    <x v="0"/>
    <x v="0"/>
    <x v="0"/>
    <x v="0"/>
    <x v="0"/>
    <x v="6"/>
    <x v="0"/>
    <x v="0"/>
    <x v="0"/>
    <x v="29"/>
    <x v="6"/>
    <x v="0"/>
    <x v="29"/>
    <x v="29"/>
    <x v="0"/>
    <x v="131"/>
    <x v="19"/>
    <x v="0"/>
  </r>
  <r>
    <x v="0"/>
    <x v="0"/>
    <x v="0"/>
    <x v="443"/>
    <x v="0"/>
    <x v="0"/>
    <x v="0"/>
    <x v="433"/>
    <x v="433"/>
    <x v="0"/>
    <x v="0"/>
    <x v="0"/>
    <x v="0"/>
    <x v="265"/>
    <x v="167"/>
    <x v="441"/>
    <x v="0"/>
    <x v="0"/>
    <x v="0"/>
    <x v="0"/>
    <x v="1"/>
    <x v="0"/>
    <x v="7"/>
    <x v="2"/>
    <x v="433"/>
    <x v="8"/>
    <x v="105"/>
    <x v="105"/>
    <x v="105"/>
    <x v="377"/>
    <x v="24"/>
    <x v="442"/>
    <x v="443"/>
    <x v="17"/>
    <x v="415"/>
    <x v="17"/>
    <x v="49"/>
    <x v="36"/>
    <x v="0"/>
    <x v="0"/>
    <x v="0"/>
    <x v="48"/>
    <x v="34"/>
    <x v="0"/>
    <x v="443"/>
    <x v="0"/>
    <x v="14"/>
    <x v="8"/>
    <x v="178"/>
    <x v="0"/>
    <x v="0"/>
    <x v="0"/>
    <x v="0"/>
    <x v="0"/>
    <x v="0"/>
    <x v="0"/>
    <x v="0"/>
    <x v="0"/>
    <x v="0"/>
    <x v="0"/>
    <x v="0"/>
    <x v="0"/>
    <x v="0"/>
    <x v="0"/>
    <x v="1"/>
    <x v="0"/>
    <x v="0"/>
    <x v="0"/>
    <x v="0"/>
    <x v="0"/>
    <x v="6"/>
    <x v="0"/>
    <x v="0"/>
    <x v="0"/>
    <x v="29"/>
    <x v="4"/>
    <x v="0"/>
    <x v="29"/>
    <x v="29"/>
    <x v="0"/>
    <x v="132"/>
    <x v="24"/>
    <x v="0"/>
  </r>
  <r>
    <x v="0"/>
    <x v="0"/>
    <x v="0"/>
    <x v="444"/>
    <x v="0"/>
    <x v="0"/>
    <x v="0"/>
    <x v="434"/>
    <x v="434"/>
    <x v="0"/>
    <x v="0"/>
    <x v="0"/>
    <x v="0"/>
    <x v="266"/>
    <x v="135"/>
    <x v="442"/>
    <x v="0"/>
    <x v="0"/>
    <x v="0"/>
    <x v="0"/>
    <x v="1"/>
    <x v="0"/>
    <x v="3"/>
    <x v="4"/>
    <x v="434"/>
    <x v="6"/>
    <x v="206"/>
    <x v="206"/>
    <x v="207"/>
    <x v="378"/>
    <x v="13"/>
    <x v="443"/>
    <x v="444"/>
    <x v="17"/>
    <x v="416"/>
    <x v="17"/>
    <x v="49"/>
    <x v="36"/>
    <x v="0"/>
    <x v="0"/>
    <x v="0"/>
    <x v="48"/>
    <x v="34"/>
    <x v="1"/>
    <x v="444"/>
    <x v="0"/>
    <x v="14"/>
    <x v="6"/>
    <x v="2"/>
    <x v="0"/>
    <x v="0"/>
    <x v="0"/>
    <x v="0"/>
    <x v="0"/>
    <x v="0"/>
    <x v="0"/>
    <x v="0"/>
    <x v="0"/>
    <x v="0"/>
    <x v="0"/>
    <x v="0"/>
    <x v="0"/>
    <x v="0"/>
    <x v="0"/>
    <x v="1"/>
    <x v="0"/>
    <x v="0"/>
    <x v="0"/>
    <x v="0"/>
    <x v="0"/>
    <x v="2"/>
    <x v="0"/>
    <x v="0"/>
    <x v="0"/>
    <x v="29"/>
    <x v="4"/>
    <x v="0"/>
    <x v="29"/>
    <x v="29"/>
    <x v="0"/>
    <x v="132"/>
    <x v="1"/>
    <x v="0"/>
  </r>
  <r>
    <x v="0"/>
    <x v="0"/>
    <x v="0"/>
    <x v="445"/>
    <x v="0"/>
    <x v="0"/>
    <x v="0"/>
    <x v="435"/>
    <x v="435"/>
    <x v="0"/>
    <x v="0"/>
    <x v="1"/>
    <x v="0"/>
    <x v="87"/>
    <x v="42"/>
    <x v="443"/>
    <x v="0"/>
    <x v="0"/>
    <x v="1"/>
    <x v="1"/>
    <x v="0"/>
    <x v="18"/>
    <x v="4"/>
    <x v="0"/>
    <x v="435"/>
    <x v="10"/>
    <x v="33"/>
    <x v="33"/>
    <x v="33"/>
    <x v="42"/>
    <x v="36"/>
    <x v="444"/>
    <x v="445"/>
    <x v="5"/>
    <x v="417"/>
    <x v="5"/>
    <x v="50"/>
    <x v="37"/>
    <x v="0"/>
    <x v="0"/>
    <x v="0"/>
    <x v="49"/>
    <x v="35"/>
    <x v="0"/>
    <x v="445"/>
    <x v="4"/>
    <x v="7"/>
    <x v="3"/>
    <x v="18"/>
    <x v="0"/>
    <x v="0"/>
    <x v="0"/>
    <x v="0"/>
    <x v="0"/>
    <x v="0"/>
    <x v="0"/>
    <x v="0"/>
    <x v="0"/>
    <x v="0"/>
    <x v="0"/>
    <x v="0"/>
    <x v="0"/>
    <x v="0"/>
    <x v="0"/>
    <x v="23"/>
    <x v="0"/>
    <x v="0"/>
    <x v="0"/>
    <x v="0"/>
    <x v="0"/>
    <x v="3"/>
    <x v="0"/>
    <x v="0"/>
    <x v="0"/>
    <x v="14"/>
    <x v="7"/>
    <x v="0"/>
    <x v="14"/>
    <x v="14"/>
    <x v="0"/>
    <x v="35"/>
    <x v="3"/>
    <x v="4"/>
  </r>
  <r>
    <x v="0"/>
    <x v="0"/>
    <x v="0"/>
    <x v="446"/>
    <x v="0"/>
    <x v="0"/>
    <x v="0"/>
    <x v="436"/>
    <x v="436"/>
    <x v="0"/>
    <x v="0"/>
    <x v="0"/>
    <x v="0"/>
    <x v="267"/>
    <x v="231"/>
    <x v="444"/>
    <x v="0"/>
    <x v="0"/>
    <x v="0"/>
    <x v="0"/>
    <x v="0"/>
    <x v="0"/>
    <x v="0"/>
    <x v="0"/>
    <x v="436"/>
    <x v="3"/>
    <x v="207"/>
    <x v="207"/>
    <x v="208"/>
    <x v="154"/>
    <x v="5"/>
    <x v="445"/>
    <x v="446"/>
    <x v="3"/>
    <x v="418"/>
    <x v="3"/>
    <x v="50"/>
    <x v="37"/>
    <x v="0"/>
    <x v="0"/>
    <x v="0"/>
    <x v="49"/>
    <x v="35"/>
    <x v="0"/>
    <x v="446"/>
    <x v="0"/>
    <x v="36"/>
    <x v="9"/>
    <x v="179"/>
    <x v="0"/>
    <x v="0"/>
    <x v="0"/>
    <x v="0"/>
    <x v="0"/>
    <x v="0"/>
    <x v="0"/>
    <x v="0"/>
    <x v="0"/>
    <x v="0"/>
    <x v="0"/>
    <x v="0"/>
    <x v="0"/>
    <x v="0"/>
    <x v="0"/>
    <x v="0"/>
    <x v="0"/>
    <x v="0"/>
    <x v="0"/>
    <x v="0"/>
    <x v="0"/>
    <x v="37"/>
    <x v="0"/>
    <x v="0"/>
    <x v="0"/>
    <x v="1"/>
    <x v="4"/>
    <x v="0"/>
    <x v="1"/>
    <x v="1"/>
    <x v="0"/>
    <x v="8"/>
    <x v="26"/>
    <x v="1"/>
  </r>
  <r>
    <x v="0"/>
    <x v="0"/>
    <x v="0"/>
    <x v="447"/>
    <x v="0"/>
    <x v="2"/>
    <x v="0"/>
    <x v="126"/>
    <x v="126"/>
    <x v="0"/>
    <x v="0"/>
    <x v="1"/>
    <x v="0"/>
    <x v="104"/>
    <x v="67"/>
    <x v="445"/>
    <x v="0"/>
    <x v="0"/>
    <x v="0"/>
    <x v="1"/>
    <x v="0"/>
    <x v="0"/>
    <x v="6"/>
    <x v="6"/>
    <x v="126"/>
    <x v="2"/>
    <x v="74"/>
    <x v="74"/>
    <x v="74"/>
    <x v="111"/>
    <x v="10"/>
    <x v="446"/>
    <x v="447"/>
    <x v="16"/>
    <x v="419"/>
    <x v="16"/>
    <x v="50"/>
    <x v="37"/>
    <x v="0"/>
    <x v="0"/>
    <x v="0"/>
    <x v="2"/>
    <x v="2"/>
    <x v="0"/>
    <x v="447"/>
    <x v="0"/>
    <x v="9"/>
    <x v="4"/>
    <x v="6"/>
    <x v="0"/>
    <x v="0"/>
    <x v="0"/>
    <x v="0"/>
    <x v="0"/>
    <x v="0"/>
    <x v="39"/>
    <x v="1"/>
    <x v="43"/>
    <x v="1"/>
    <x v="32"/>
    <x v="39"/>
    <x v="0"/>
    <x v="1"/>
    <x v="0"/>
    <x v="6"/>
    <x v="0"/>
    <x v="0"/>
    <x v="0"/>
    <x v="0"/>
    <x v="0"/>
    <x v="3"/>
    <x v="0"/>
    <x v="0"/>
    <x v="0"/>
    <x v="1"/>
    <x v="6"/>
    <x v="36"/>
    <x v="1"/>
    <x v="1"/>
    <x v="0"/>
    <x v="133"/>
    <x v="6"/>
    <x v="1"/>
  </r>
  <r>
    <x v="0"/>
    <x v="0"/>
    <x v="0"/>
    <x v="448"/>
    <x v="0"/>
    <x v="0"/>
    <x v="0"/>
    <x v="437"/>
    <x v="437"/>
    <x v="0"/>
    <x v="0"/>
    <x v="0"/>
    <x v="0"/>
    <x v="268"/>
    <x v="226"/>
    <x v="446"/>
    <x v="0"/>
    <x v="0"/>
    <x v="2"/>
    <x v="0"/>
    <x v="0"/>
    <x v="0"/>
    <x v="19"/>
    <x v="1"/>
    <x v="437"/>
    <x v="4"/>
    <x v="208"/>
    <x v="208"/>
    <x v="209"/>
    <x v="379"/>
    <x v="157"/>
    <x v="447"/>
    <x v="448"/>
    <x v="16"/>
    <x v="420"/>
    <x v="16"/>
    <x v="50"/>
    <x v="37"/>
    <x v="0"/>
    <x v="0"/>
    <x v="0"/>
    <x v="49"/>
    <x v="35"/>
    <x v="0"/>
    <x v="448"/>
    <x v="0"/>
    <x v="14"/>
    <x v="7"/>
    <x v="2"/>
    <x v="0"/>
    <x v="0"/>
    <x v="0"/>
    <x v="0"/>
    <x v="0"/>
    <x v="0"/>
    <x v="0"/>
    <x v="0"/>
    <x v="0"/>
    <x v="0"/>
    <x v="0"/>
    <x v="0"/>
    <x v="0"/>
    <x v="0"/>
    <x v="0"/>
    <x v="1"/>
    <x v="0"/>
    <x v="0"/>
    <x v="0"/>
    <x v="0"/>
    <x v="0"/>
    <x v="40"/>
    <x v="0"/>
    <x v="0"/>
    <x v="0"/>
    <x v="1"/>
    <x v="3"/>
    <x v="0"/>
    <x v="1"/>
    <x v="1"/>
    <x v="0"/>
    <x v="66"/>
    <x v="5"/>
    <x v="1"/>
  </r>
  <r>
    <x v="0"/>
    <x v="0"/>
    <x v="0"/>
    <x v="449"/>
    <x v="0"/>
    <x v="0"/>
    <x v="0"/>
    <x v="12"/>
    <x v="12"/>
    <x v="0"/>
    <x v="0"/>
    <x v="1"/>
    <x v="0"/>
    <x v="12"/>
    <x v="10"/>
    <x v="447"/>
    <x v="0"/>
    <x v="0"/>
    <x v="0"/>
    <x v="1"/>
    <x v="0"/>
    <x v="0"/>
    <x v="6"/>
    <x v="6"/>
    <x v="12"/>
    <x v="6"/>
    <x v="103"/>
    <x v="103"/>
    <x v="103"/>
    <x v="380"/>
    <x v="10"/>
    <x v="448"/>
    <x v="449"/>
    <x v="16"/>
    <x v="421"/>
    <x v="16"/>
    <x v="50"/>
    <x v="37"/>
    <x v="0"/>
    <x v="0"/>
    <x v="0"/>
    <x v="49"/>
    <x v="35"/>
    <x v="0"/>
    <x v="449"/>
    <x v="0"/>
    <x v="2"/>
    <x v="7"/>
    <x v="5"/>
    <x v="0"/>
    <x v="0"/>
    <x v="0"/>
    <x v="0"/>
    <x v="0"/>
    <x v="0"/>
    <x v="0"/>
    <x v="0"/>
    <x v="0"/>
    <x v="0"/>
    <x v="0"/>
    <x v="0"/>
    <x v="0"/>
    <x v="0"/>
    <x v="112"/>
    <x v="8"/>
    <x v="0"/>
    <x v="0"/>
    <x v="0"/>
    <x v="0"/>
    <x v="0"/>
    <x v="3"/>
    <x v="0"/>
    <x v="0"/>
    <x v="0"/>
    <x v="1"/>
    <x v="5"/>
    <x v="0"/>
    <x v="1"/>
    <x v="1"/>
    <x v="0"/>
    <x v="9"/>
    <x v="5"/>
    <x v="1"/>
  </r>
  <r>
    <x v="0"/>
    <x v="0"/>
    <x v="0"/>
    <x v="450"/>
    <x v="0"/>
    <x v="0"/>
    <x v="0"/>
    <x v="438"/>
    <x v="438"/>
    <x v="0"/>
    <x v="0"/>
    <x v="0"/>
    <x v="0"/>
    <x v="73"/>
    <x v="232"/>
    <x v="448"/>
    <x v="0"/>
    <x v="0"/>
    <x v="0"/>
    <x v="0"/>
    <x v="0"/>
    <x v="0"/>
    <x v="40"/>
    <x v="16"/>
    <x v="438"/>
    <x v="3"/>
    <x v="209"/>
    <x v="209"/>
    <x v="210"/>
    <x v="381"/>
    <x v="91"/>
    <x v="449"/>
    <x v="450"/>
    <x v="4"/>
    <x v="422"/>
    <x v="4"/>
    <x v="50"/>
    <x v="37"/>
    <x v="0"/>
    <x v="0"/>
    <x v="0"/>
    <x v="49"/>
    <x v="35"/>
    <x v="0"/>
    <x v="450"/>
    <x v="0"/>
    <x v="18"/>
    <x v="7"/>
    <x v="5"/>
    <x v="0"/>
    <x v="0"/>
    <x v="0"/>
    <x v="0"/>
    <x v="0"/>
    <x v="0"/>
    <x v="0"/>
    <x v="0"/>
    <x v="0"/>
    <x v="0"/>
    <x v="0"/>
    <x v="0"/>
    <x v="0"/>
    <x v="0"/>
    <x v="0"/>
    <x v="3"/>
    <x v="0"/>
    <x v="0"/>
    <x v="0"/>
    <x v="0"/>
    <x v="0"/>
    <x v="15"/>
    <x v="0"/>
    <x v="0"/>
    <x v="0"/>
    <x v="1"/>
    <x v="4"/>
    <x v="0"/>
    <x v="1"/>
    <x v="1"/>
    <x v="0"/>
    <x v="8"/>
    <x v="5"/>
    <x v="1"/>
  </r>
  <r>
    <x v="0"/>
    <x v="0"/>
    <x v="0"/>
    <x v="451"/>
    <x v="0"/>
    <x v="0"/>
    <x v="0"/>
    <x v="439"/>
    <x v="439"/>
    <x v="0"/>
    <x v="0"/>
    <x v="0"/>
    <x v="0"/>
    <x v="38"/>
    <x v="89"/>
    <x v="449"/>
    <x v="0"/>
    <x v="0"/>
    <x v="0"/>
    <x v="0"/>
    <x v="0"/>
    <x v="0"/>
    <x v="1"/>
    <x v="1"/>
    <x v="439"/>
    <x v="17"/>
    <x v="210"/>
    <x v="210"/>
    <x v="211"/>
    <x v="1"/>
    <x v="2"/>
    <x v="450"/>
    <x v="451"/>
    <x v="16"/>
    <x v="423"/>
    <x v="16"/>
    <x v="50"/>
    <x v="37"/>
    <x v="0"/>
    <x v="0"/>
    <x v="0"/>
    <x v="49"/>
    <x v="35"/>
    <x v="0"/>
    <x v="451"/>
    <x v="0"/>
    <x v="12"/>
    <x v="3"/>
    <x v="180"/>
    <x v="0"/>
    <x v="0"/>
    <x v="0"/>
    <x v="0"/>
    <x v="0"/>
    <x v="0"/>
    <x v="0"/>
    <x v="0"/>
    <x v="0"/>
    <x v="0"/>
    <x v="0"/>
    <x v="0"/>
    <x v="0"/>
    <x v="0"/>
    <x v="0"/>
    <x v="7"/>
    <x v="0"/>
    <x v="0"/>
    <x v="0"/>
    <x v="0"/>
    <x v="0"/>
    <x v="1"/>
    <x v="0"/>
    <x v="0"/>
    <x v="0"/>
    <x v="1"/>
    <x v="3"/>
    <x v="0"/>
    <x v="1"/>
    <x v="1"/>
    <x v="0"/>
    <x v="66"/>
    <x v="36"/>
    <x v="1"/>
  </r>
  <r>
    <x v="0"/>
    <x v="0"/>
    <x v="0"/>
    <x v="452"/>
    <x v="0"/>
    <x v="2"/>
    <x v="0"/>
    <x v="440"/>
    <x v="440"/>
    <x v="0"/>
    <x v="0"/>
    <x v="1"/>
    <x v="0"/>
    <x v="245"/>
    <x v="126"/>
    <x v="450"/>
    <x v="0"/>
    <x v="0"/>
    <x v="0"/>
    <x v="1"/>
    <x v="0"/>
    <x v="0"/>
    <x v="27"/>
    <x v="2"/>
    <x v="440"/>
    <x v="15"/>
    <x v="211"/>
    <x v="211"/>
    <x v="212"/>
    <x v="108"/>
    <x v="72"/>
    <x v="451"/>
    <x v="452"/>
    <x v="16"/>
    <x v="424"/>
    <x v="16"/>
    <x v="51"/>
    <x v="38"/>
    <x v="0"/>
    <x v="0"/>
    <x v="0"/>
    <x v="50"/>
    <x v="36"/>
    <x v="0"/>
    <x v="452"/>
    <x v="0"/>
    <x v="8"/>
    <x v="4"/>
    <x v="181"/>
    <x v="0"/>
    <x v="0"/>
    <x v="0"/>
    <x v="0"/>
    <x v="0"/>
    <x v="0"/>
    <x v="40"/>
    <x v="1"/>
    <x v="44"/>
    <x v="1"/>
    <x v="33"/>
    <x v="40"/>
    <x v="0"/>
    <x v="1"/>
    <x v="0"/>
    <x v="18"/>
    <x v="0"/>
    <x v="0"/>
    <x v="0"/>
    <x v="0"/>
    <x v="0"/>
    <x v="8"/>
    <x v="0"/>
    <x v="0"/>
    <x v="0"/>
    <x v="45"/>
    <x v="3"/>
    <x v="37"/>
    <x v="45"/>
    <x v="45"/>
    <x v="0"/>
    <x v="134"/>
    <x v="1"/>
    <x v="1"/>
  </r>
  <r>
    <x v="0"/>
    <x v="0"/>
    <x v="0"/>
    <x v="453"/>
    <x v="0"/>
    <x v="0"/>
    <x v="0"/>
    <x v="441"/>
    <x v="441"/>
    <x v="0"/>
    <x v="0"/>
    <x v="0"/>
    <x v="0"/>
    <x v="148"/>
    <x v="97"/>
    <x v="451"/>
    <x v="0"/>
    <x v="0"/>
    <x v="0"/>
    <x v="0"/>
    <x v="0"/>
    <x v="0"/>
    <x v="1"/>
    <x v="1"/>
    <x v="441"/>
    <x v="19"/>
    <x v="212"/>
    <x v="212"/>
    <x v="213"/>
    <x v="382"/>
    <x v="2"/>
    <x v="452"/>
    <x v="453"/>
    <x v="3"/>
    <x v="425"/>
    <x v="3"/>
    <x v="51"/>
    <x v="38"/>
    <x v="0"/>
    <x v="0"/>
    <x v="0"/>
    <x v="50"/>
    <x v="36"/>
    <x v="0"/>
    <x v="453"/>
    <x v="0"/>
    <x v="20"/>
    <x v="9"/>
    <x v="182"/>
    <x v="0"/>
    <x v="0"/>
    <x v="0"/>
    <x v="0"/>
    <x v="0"/>
    <x v="0"/>
    <x v="0"/>
    <x v="0"/>
    <x v="0"/>
    <x v="0"/>
    <x v="0"/>
    <x v="0"/>
    <x v="0"/>
    <x v="0"/>
    <x v="0"/>
    <x v="7"/>
    <x v="0"/>
    <x v="0"/>
    <x v="0"/>
    <x v="0"/>
    <x v="0"/>
    <x v="1"/>
    <x v="0"/>
    <x v="0"/>
    <x v="0"/>
    <x v="45"/>
    <x v="5"/>
    <x v="0"/>
    <x v="45"/>
    <x v="45"/>
    <x v="0"/>
    <x v="135"/>
    <x v="41"/>
    <x v="1"/>
  </r>
  <r>
    <x v="0"/>
    <x v="0"/>
    <x v="0"/>
    <x v="454"/>
    <x v="0"/>
    <x v="0"/>
    <x v="0"/>
    <x v="442"/>
    <x v="442"/>
    <x v="0"/>
    <x v="0"/>
    <x v="0"/>
    <x v="0"/>
    <x v="176"/>
    <x v="177"/>
    <x v="452"/>
    <x v="0"/>
    <x v="0"/>
    <x v="0"/>
    <x v="0"/>
    <x v="0"/>
    <x v="0"/>
    <x v="12"/>
    <x v="1"/>
    <x v="442"/>
    <x v="7"/>
    <x v="89"/>
    <x v="89"/>
    <x v="89"/>
    <x v="138"/>
    <x v="44"/>
    <x v="453"/>
    <x v="454"/>
    <x v="3"/>
    <x v="426"/>
    <x v="3"/>
    <x v="51"/>
    <x v="38"/>
    <x v="0"/>
    <x v="0"/>
    <x v="0"/>
    <x v="50"/>
    <x v="36"/>
    <x v="0"/>
    <x v="454"/>
    <x v="0"/>
    <x v="12"/>
    <x v="0"/>
    <x v="6"/>
    <x v="0"/>
    <x v="0"/>
    <x v="0"/>
    <x v="0"/>
    <x v="0"/>
    <x v="0"/>
    <x v="0"/>
    <x v="0"/>
    <x v="0"/>
    <x v="0"/>
    <x v="0"/>
    <x v="0"/>
    <x v="0"/>
    <x v="0"/>
    <x v="113"/>
    <x v="1"/>
    <x v="0"/>
    <x v="0"/>
    <x v="0"/>
    <x v="0"/>
    <x v="0"/>
    <x v="19"/>
    <x v="0"/>
    <x v="0"/>
    <x v="0"/>
    <x v="1"/>
    <x v="5"/>
    <x v="0"/>
    <x v="1"/>
    <x v="1"/>
    <x v="0"/>
    <x v="9"/>
    <x v="6"/>
    <x v="1"/>
  </r>
  <r>
    <x v="0"/>
    <x v="0"/>
    <x v="0"/>
    <x v="455"/>
    <x v="0"/>
    <x v="0"/>
    <x v="0"/>
    <x v="443"/>
    <x v="443"/>
    <x v="0"/>
    <x v="0"/>
    <x v="1"/>
    <x v="0"/>
    <x v="269"/>
    <x v="9"/>
    <x v="453"/>
    <x v="0"/>
    <x v="0"/>
    <x v="0"/>
    <x v="1"/>
    <x v="0"/>
    <x v="0"/>
    <x v="48"/>
    <x v="20"/>
    <x v="443"/>
    <x v="8"/>
    <x v="105"/>
    <x v="105"/>
    <x v="105"/>
    <x v="383"/>
    <x v="109"/>
    <x v="454"/>
    <x v="455"/>
    <x v="16"/>
    <x v="427"/>
    <x v="16"/>
    <x v="51"/>
    <x v="38"/>
    <x v="0"/>
    <x v="0"/>
    <x v="0"/>
    <x v="50"/>
    <x v="36"/>
    <x v="0"/>
    <x v="455"/>
    <x v="0"/>
    <x v="18"/>
    <x v="11"/>
    <x v="182"/>
    <x v="0"/>
    <x v="0"/>
    <x v="0"/>
    <x v="0"/>
    <x v="0"/>
    <x v="0"/>
    <x v="0"/>
    <x v="0"/>
    <x v="0"/>
    <x v="0"/>
    <x v="0"/>
    <x v="0"/>
    <x v="0"/>
    <x v="0"/>
    <x v="51"/>
    <x v="21"/>
    <x v="0"/>
    <x v="0"/>
    <x v="0"/>
    <x v="0"/>
    <x v="0"/>
    <x v="7"/>
    <x v="0"/>
    <x v="0"/>
    <x v="0"/>
    <x v="45"/>
    <x v="5"/>
    <x v="0"/>
    <x v="45"/>
    <x v="45"/>
    <x v="0"/>
    <x v="135"/>
    <x v="41"/>
    <x v="1"/>
  </r>
  <r>
    <x v="0"/>
    <x v="0"/>
    <x v="0"/>
    <x v="456"/>
    <x v="0"/>
    <x v="0"/>
    <x v="0"/>
    <x v="444"/>
    <x v="444"/>
    <x v="0"/>
    <x v="0"/>
    <x v="0"/>
    <x v="0"/>
    <x v="270"/>
    <x v="152"/>
    <x v="454"/>
    <x v="0"/>
    <x v="0"/>
    <x v="0"/>
    <x v="0"/>
    <x v="0"/>
    <x v="0"/>
    <x v="0"/>
    <x v="1"/>
    <x v="444"/>
    <x v="12"/>
    <x v="114"/>
    <x v="114"/>
    <x v="114"/>
    <x v="384"/>
    <x v="11"/>
    <x v="455"/>
    <x v="456"/>
    <x v="16"/>
    <x v="428"/>
    <x v="16"/>
    <x v="51"/>
    <x v="38"/>
    <x v="0"/>
    <x v="0"/>
    <x v="0"/>
    <x v="50"/>
    <x v="36"/>
    <x v="0"/>
    <x v="456"/>
    <x v="0"/>
    <x v="2"/>
    <x v="1"/>
    <x v="6"/>
    <x v="0"/>
    <x v="0"/>
    <x v="0"/>
    <x v="0"/>
    <x v="0"/>
    <x v="0"/>
    <x v="0"/>
    <x v="0"/>
    <x v="0"/>
    <x v="0"/>
    <x v="0"/>
    <x v="0"/>
    <x v="0"/>
    <x v="0"/>
    <x v="0"/>
    <x v="7"/>
    <x v="0"/>
    <x v="0"/>
    <x v="0"/>
    <x v="0"/>
    <x v="0"/>
    <x v="36"/>
    <x v="0"/>
    <x v="0"/>
    <x v="0"/>
    <x v="1"/>
    <x v="5"/>
    <x v="0"/>
    <x v="1"/>
    <x v="1"/>
    <x v="0"/>
    <x v="9"/>
    <x v="6"/>
    <x v="1"/>
  </r>
  <r>
    <x v="0"/>
    <x v="0"/>
    <x v="0"/>
    <x v="457"/>
    <x v="0"/>
    <x v="0"/>
    <x v="0"/>
    <x v="445"/>
    <x v="445"/>
    <x v="0"/>
    <x v="0"/>
    <x v="1"/>
    <x v="0"/>
    <x v="271"/>
    <x v="47"/>
    <x v="455"/>
    <x v="0"/>
    <x v="0"/>
    <x v="1"/>
    <x v="1"/>
    <x v="0"/>
    <x v="0"/>
    <x v="4"/>
    <x v="1"/>
    <x v="445"/>
    <x v="1"/>
    <x v="152"/>
    <x v="152"/>
    <x v="152"/>
    <x v="385"/>
    <x v="178"/>
    <x v="456"/>
    <x v="457"/>
    <x v="16"/>
    <x v="429"/>
    <x v="16"/>
    <x v="51"/>
    <x v="38"/>
    <x v="0"/>
    <x v="0"/>
    <x v="0"/>
    <x v="50"/>
    <x v="36"/>
    <x v="0"/>
    <x v="457"/>
    <x v="0"/>
    <x v="0"/>
    <x v="5"/>
    <x v="6"/>
    <x v="0"/>
    <x v="0"/>
    <x v="0"/>
    <x v="0"/>
    <x v="0"/>
    <x v="0"/>
    <x v="0"/>
    <x v="0"/>
    <x v="0"/>
    <x v="0"/>
    <x v="0"/>
    <x v="0"/>
    <x v="0"/>
    <x v="0"/>
    <x v="114"/>
    <x v="82"/>
    <x v="0"/>
    <x v="0"/>
    <x v="0"/>
    <x v="0"/>
    <x v="0"/>
    <x v="7"/>
    <x v="0"/>
    <x v="0"/>
    <x v="0"/>
    <x v="32"/>
    <x v="3"/>
    <x v="0"/>
    <x v="32"/>
    <x v="32"/>
    <x v="0"/>
    <x v="110"/>
    <x v="6"/>
    <x v="1"/>
  </r>
  <r>
    <x v="0"/>
    <x v="0"/>
    <x v="0"/>
    <x v="458"/>
    <x v="0"/>
    <x v="0"/>
    <x v="0"/>
    <x v="446"/>
    <x v="446"/>
    <x v="0"/>
    <x v="0"/>
    <x v="0"/>
    <x v="0"/>
    <x v="272"/>
    <x v="156"/>
    <x v="456"/>
    <x v="0"/>
    <x v="0"/>
    <x v="0"/>
    <x v="2"/>
    <x v="0"/>
    <x v="0"/>
    <x v="13"/>
    <x v="0"/>
    <x v="446"/>
    <x v="23"/>
    <x v="213"/>
    <x v="213"/>
    <x v="214"/>
    <x v="386"/>
    <x v="179"/>
    <x v="457"/>
    <x v="458"/>
    <x v="16"/>
    <x v="430"/>
    <x v="16"/>
    <x v="51"/>
    <x v="38"/>
    <x v="0"/>
    <x v="0"/>
    <x v="0"/>
    <x v="50"/>
    <x v="36"/>
    <x v="0"/>
    <x v="458"/>
    <x v="0"/>
    <x v="9"/>
    <x v="7"/>
    <x v="182"/>
    <x v="0"/>
    <x v="0"/>
    <x v="0"/>
    <x v="0"/>
    <x v="0"/>
    <x v="0"/>
    <x v="0"/>
    <x v="0"/>
    <x v="0"/>
    <x v="0"/>
    <x v="0"/>
    <x v="0"/>
    <x v="0"/>
    <x v="0"/>
    <x v="0"/>
    <x v="83"/>
    <x v="0"/>
    <x v="0"/>
    <x v="0"/>
    <x v="0"/>
    <x v="0"/>
    <x v="2"/>
    <x v="0"/>
    <x v="0"/>
    <x v="0"/>
    <x v="45"/>
    <x v="3"/>
    <x v="0"/>
    <x v="45"/>
    <x v="45"/>
    <x v="0"/>
    <x v="136"/>
    <x v="41"/>
    <x v="1"/>
  </r>
</pivotCacheRecords>
</file>

<file path=xl/pivotCache/pivotCacheRecords3.xml><?xml version="1.0" encoding="utf-8"?>
<pivotCacheRecords xmlns="http://schemas.openxmlformats.org/spreadsheetml/2006/main" xmlns:r="http://schemas.openxmlformats.org/officeDocument/2006/relationships" count="135">
  <r>
    <x v="0"/>
    <x v="0"/>
    <x v="0"/>
  </r>
  <r>
    <x v="1"/>
    <x v="0"/>
    <x v="1"/>
  </r>
  <r>
    <x v="2"/>
    <x v="1"/>
    <x v="2"/>
  </r>
  <r>
    <x v="3"/>
    <x v="2"/>
    <x v="3"/>
  </r>
  <r>
    <x v="4"/>
    <x v="0"/>
    <x v="4"/>
  </r>
  <r>
    <x v="5"/>
    <x v="0"/>
    <x v="5"/>
  </r>
  <r>
    <x v="6"/>
    <x v="0"/>
    <x v="6"/>
  </r>
  <r>
    <x v="5"/>
    <x v="1"/>
    <x v="7"/>
  </r>
  <r>
    <x v="7"/>
    <x v="3"/>
    <x v="8"/>
  </r>
  <r>
    <x v="8"/>
    <x v="0"/>
    <x v="9"/>
  </r>
  <r>
    <x v="9"/>
    <x v="4"/>
    <x v="10"/>
  </r>
  <r>
    <x v="10"/>
    <x v="5"/>
    <x v="11"/>
  </r>
  <r>
    <x v="11"/>
    <x v="0"/>
    <x v="12"/>
  </r>
  <r>
    <x v="12"/>
    <x v="0"/>
    <x v="13"/>
  </r>
  <r>
    <x v="13"/>
    <x v="6"/>
    <x v="14"/>
  </r>
  <r>
    <x v="14"/>
    <x v="3"/>
    <x v="15"/>
  </r>
  <r>
    <x v="15"/>
    <x v="0"/>
    <x v="16"/>
  </r>
  <r>
    <x v="16"/>
    <x v="3"/>
    <x v="17"/>
  </r>
  <r>
    <x v="17"/>
    <x v="3"/>
    <x v="18"/>
  </r>
  <r>
    <x v="18"/>
    <x v="7"/>
    <x v="19"/>
  </r>
  <r>
    <x v="19"/>
    <x v="8"/>
    <x v="20"/>
  </r>
  <r>
    <x v="20"/>
    <x v="9"/>
    <x v="21"/>
  </r>
  <r>
    <x v="21"/>
    <x v="10"/>
    <x v="22"/>
  </r>
  <r>
    <x v="22"/>
    <x v="11"/>
    <x v="23"/>
  </r>
  <r>
    <x v="23"/>
    <x v="0"/>
    <x v="24"/>
  </r>
  <r>
    <x v="24"/>
    <x v="0"/>
    <x v="25"/>
  </r>
  <r>
    <x v="23"/>
    <x v="12"/>
    <x v="26"/>
  </r>
  <r>
    <x v="25"/>
    <x v="3"/>
    <x v="27"/>
  </r>
  <r>
    <x v="26"/>
    <x v="4"/>
    <x v="28"/>
  </r>
  <r>
    <x v="27"/>
    <x v="1"/>
    <x v="29"/>
  </r>
  <r>
    <x v="28"/>
    <x v="4"/>
    <x v="30"/>
  </r>
  <r>
    <x v="29"/>
    <x v="12"/>
    <x v="31"/>
  </r>
  <r>
    <x v="30"/>
    <x v="13"/>
    <x v="32"/>
  </r>
  <r>
    <x v="31"/>
    <x v="0"/>
    <x v="9"/>
  </r>
  <r>
    <x v="32"/>
    <x v="1"/>
    <x v="33"/>
  </r>
  <r>
    <x v="33"/>
    <x v="11"/>
    <x v="34"/>
  </r>
  <r>
    <x v="34"/>
    <x v="14"/>
    <x v="35"/>
  </r>
  <r>
    <x v="35"/>
    <x v="0"/>
    <x v="36"/>
  </r>
  <r>
    <x v="36"/>
    <x v="0"/>
    <x v="25"/>
  </r>
  <r>
    <x v="35"/>
    <x v="0"/>
    <x v="37"/>
  </r>
  <r>
    <x v="35"/>
    <x v="0"/>
    <x v="38"/>
  </r>
  <r>
    <x v="37"/>
    <x v="0"/>
    <x v="39"/>
  </r>
  <r>
    <x v="38"/>
    <x v="0"/>
    <x v="5"/>
  </r>
  <r>
    <x v="39"/>
    <x v="0"/>
    <x v="40"/>
  </r>
  <r>
    <x v="12"/>
    <x v="10"/>
    <x v="41"/>
  </r>
  <r>
    <x v="40"/>
    <x v="0"/>
    <x v="37"/>
  </r>
  <r>
    <x v="41"/>
    <x v="0"/>
    <x v="42"/>
  </r>
  <r>
    <x v="42"/>
    <x v="0"/>
    <x v="43"/>
  </r>
  <r>
    <x v="43"/>
    <x v="0"/>
    <x v="44"/>
  </r>
  <r>
    <x v="44"/>
    <x v="15"/>
    <x v="45"/>
  </r>
  <r>
    <x v="45"/>
    <x v="3"/>
    <x v="46"/>
  </r>
  <r>
    <x v="46"/>
    <x v="1"/>
    <x v="47"/>
  </r>
  <r>
    <x v="47"/>
    <x v="0"/>
    <x v="48"/>
  </r>
  <r>
    <x v="47"/>
    <x v="0"/>
    <x v="49"/>
  </r>
  <r>
    <x v="48"/>
    <x v="3"/>
    <x v="50"/>
  </r>
  <r>
    <x v="49"/>
    <x v="0"/>
    <x v="51"/>
  </r>
  <r>
    <x v="50"/>
    <x v="16"/>
    <x v="52"/>
  </r>
  <r>
    <x v="51"/>
    <x v="17"/>
    <x v="53"/>
  </r>
  <r>
    <x v="52"/>
    <x v="0"/>
    <x v="39"/>
  </r>
  <r>
    <x v="50"/>
    <x v="1"/>
    <x v="54"/>
  </r>
  <r>
    <x v="53"/>
    <x v="1"/>
    <x v="55"/>
  </r>
  <r>
    <x v="54"/>
    <x v="3"/>
    <x v="56"/>
  </r>
  <r>
    <x v="55"/>
    <x v="8"/>
    <x v="57"/>
  </r>
  <r>
    <x v="56"/>
    <x v="0"/>
    <x v="40"/>
  </r>
  <r>
    <x v="57"/>
    <x v="4"/>
    <x v="58"/>
  </r>
  <r>
    <x v="58"/>
    <x v="0"/>
    <x v="59"/>
  </r>
  <r>
    <x v="59"/>
    <x v="0"/>
    <x v="60"/>
  </r>
  <r>
    <x v="60"/>
    <x v="0"/>
    <x v="61"/>
  </r>
  <r>
    <x v="61"/>
    <x v="2"/>
    <x v="62"/>
  </r>
  <r>
    <x v="62"/>
    <x v="18"/>
    <x v="63"/>
  </r>
  <r>
    <x v="34"/>
    <x v="17"/>
    <x v="64"/>
  </r>
  <r>
    <x v="63"/>
    <x v="5"/>
    <x v="65"/>
  </r>
  <r>
    <x v="64"/>
    <x v="3"/>
    <x v="66"/>
  </r>
  <r>
    <x v="65"/>
    <x v="0"/>
    <x v="67"/>
  </r>
  <r>
    <x v="25"/>
    <x v="0"/>
    <x v="68"/>
  </r>
  <r>
    <x v="66"/>
    <x v="0"/>
    <x v="69"/>
  </r>
  <r>
    <x v="67"/>
    <x v="0"/>
    <x v="70"/>
  </r>
  <r>
    <x v="0"/>
    <x v="3"/>
    <x v="71"/>
  </r>
  <r>
    <x v="68"/>
    <x v="0"/>
    <x v="72"/>
  </r>
  <r>
    <x v="3"/>
    <x v="6"/>
    <x v="73"/>
  </r>
  <r>
    <x v="69"/>
    <x v="0"/>
    <x v="43"/>
  </r>
  <r>
    <x v="70"/>
    <x v="0"/>
    <x v="60"/>
  </r>
  <r>
    <x v="8"/>
    <x v="0"/>
    <x v="16"/>
  </r>
  <r>
    <x v="9"/>
    <x v="6"/>
    <x v="74"/>
  </r>
  <r>
    <x v="63"/>
    <x v="12"/>
    <x v="75"/>
  </r>
  <r>
    <x v="71"/>
    <x v="1"/>
    <x v="76"/>
  </r>
  <r>
    <x v="10"/>
    <x v="1"/>
    <x v="77"/>
  </r>
  <r>
    <x v="72"/>
    <x v="4"/>
    <x v="78"/>
  </r>
  <r>
    <x v="13"/>
    <x v="19"/>
    <x v="79"/>
  </r>
  <r>
    <x v="73"/>
    <x v="0"/>
    <x v="16"/>
  </r>
  <r>
    <x v="14"/>
    <x v="4"/>
    <x v="80"/>
  </r>
  <r>
    <x v="34"/>
    <x v="20"/>
    <x v="81"/>
  </r>
  <r>
    <x v="74"/>
    <x v="0"/>
    <x v="82"/>
  </r>
  <r>
    <x v="16"/>
    <x v="12"/>
    <x v="83"/>
  </r>
  <r>
    <x v="19"/>
    <x v="9"/>
    <x v="84"/>
  </r>
  <r>
    <x v="18"/>
    <x v="12"/>
    <x v="85"/>
  </r>
  <r>
    <x v="20"/>
    <x v="12"/>
    <x v="86"/>
  </r>
  <r>
    <x v="21"/>
    <x v="16"/>
    <x v="87"/>
  </r>
  <r>
    <x v="22"/>
    <x v="21"/>
    <x v="88"/>
  </r>
  <r>
    <x v="65"/>
    <x v="0"/>
    <x v="89"/>
  </r>
  <r>
    <x v="23"/>
    <x v="6"/>
    <x v="90"/>
  </r>
  <r>
    <x v="27"/>
    <x v="1"/>
    <x v="91"/>
  </r>
  <r>
    <x v="28"/>
    <x v="4"/>
    <x v="92"/>
  </r>
  <r>
    <x v="75"/>
    <x v="4"/>
    <x v="93"/>
  </r>
  <r>
    <x v="30"/>
    <x v="22"/>
    <x v="94"/>
  </r>
  <r>
    <x v="32"/>
    <x v="0"/>
    <x v="40"/>
  </r>
  <r>
    <x v="33"/>
    <x v="21"/>
    <x v="95"/>
  </r>
  <r>
    <x v="76"/>
    <x v="0"/>
    <x v="96"/>
  </r>
  <r>
    <x v="77"/>
    <x v="0"/>
    <x v="82"/>
  </r>
  <r>
    <x v="36"/>
    <x v="0"/>
    <x v="38"/>
  </r>
  <r>
    <x v="35"/>
    <x v="3"/>
    <x v="97"/>
  </r>
  <r>
    <x v="35"/>
    <x v="0"/>
    <x v="98"/>
  </r>
  <r>
    <x v="78"/>
    <x v="0"/>
    <x v="99"/>
  </r>
  <r>
    <x v="37"/>
    <x v="0"/>
    <x v="40"/>
  </r>
  <r>
    <x v="79"/>
    <x v="0"/>
    <x v="39"/>
  </r>
  <r>
    <x v="80"/>
    <x v="0"/>
    <x v="39"/>
  </r>
  <r>
    <x v="12"/>
    <x v="14"/>
    <x v="100"/>
  </r>
  <r>
    <x v="81"/>
    <x v="0"/>
    <x v="101"/>
  </r>
  <r>
    <x v="44"/>
    <x v="6"/>
    <x v="102"/>
  </r>
  <r>
    <x v="82"/>
    <x v="4"/>
    <x v="103"/>
  </r>
  <r>
    <x v="47"/>
    <x v="4"/>
    <x v="104"/>
  </r>
  <r>
    <x v="83"/>
    <x v="0"/>
    <x v="105"/>
  </r>
  <r>
    <x v="84"/>
    <x v="0"/>
    <x v="40"/>
  </r>
  <r>
    <x v="50"/>
    <x v="23"/>
    <x v="106"/>
  </r>
  <r>
    <x v="51"/>
    <x v="6"/>
    <x v="107"/>
  </r>
  <r>
    <x v="85"/>
    <x v="0"/>
    <x v="43"/>
  </r>
  <r>
    <x v="86"/>
    <x v="1"/>
    <x v="108"/>
  </r>
  <r>
    <x v="87"/>
    <x v="0"/>
    <x v="37"/>
  </r>
  <r>
    <x v="61"/>
    <x v="3"/>
    <x v="109"/>
  </r>
  <r>
    <x v="88"/>
    <x v="0"/>
    <x v="110"/>
  </r>
  <r>
    <x v="55"/>
    <x v="5"/>
    <x v="111"/>
  </r>
  <r>
    <x v="89"/>
    <x v="1"/>
    <x v="112"/>
  </r>
  <r>
    <x v="57"/>
    <x v="23"/>
    <x v="113"/>
  </r>
  <r>
    <x v="62"/>
    <x v="24"/>
    <x v="114"/>
  </r>
  <r>
    <x v="90"/>
    <x v="25"/>
    <x v="1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数据透视表5"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E1:G79" firstHeaderRow="0" firstDataRow="1" firstDataCol="1"/>
  <pivotFields count="83">
    <pivotField compact="0" showAll="0">
      <items count="2">
        <item x="0"/>
        <item t="default"/>
      </items>
    </pivotField>
    <pivotField compact="0" showAll="0"/>
    <pivotField compact="0" showAll="0"/>
    <pivotField dataField="1" compact="0" showAll="0">
      <items count="492">
        <item x="0"/>
        <item x="1"/>
        <item x="2"/>
        <item x="3"/>
        <item x="4"/>
        <item x="480"/>
        <item x="5"/>
        <item x="6"/>
        <item x="7"/>
        <item x="8"/>
        <item x="9"/>
        <item x="10"/>
        <item x="11"/>
        <item x="12"/>
        <item x="13"/>
        <item x="14"/>
        <item x="15"/>
        <item x="16"/>
        <item x="17"/>
        <item x="18"/>
        <item x="481"/>
        <item x="19"/>
        <item x="20"/>
        <item x="21"/>
        <item x="22"/>
        <item x="23"/>
        <item x="24"/>
        <item x="25"/>
        <item x="26"/>
        <item x="27"/>
        <item x="28"/>
        <item x="29"/>
        <item x="30"/>
        <item x="482"/>
        <item x="483"/>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484"/>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485"/>
        <item x="209"/>
        <item x="210"/>
        <item x="211"/>
        <item x="212"/>
        <item x="213"/>
        <item x="214"/>
        <item x="215"/>
        <item x="216"/>
        <item x="217"/>
        <item x="218"/>
        <item x="219"/>
        <item x="220"/>
        <item x="221"/>
        <item x="486"/>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487"/>
        <item x="48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489"/>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90"/>
        <item x="475"/>
        <item x="476"/>
        <item x="477"/>
        <item x="478"/>
        <item x="479"/>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189">
        <item x="98"/>
        <item x="55"/>
        <item x="99"/>
        <item x="136"/>
        <item x="78"/>
        <item x="162"/>
        <item x="52"/>
        <item x="169"/>
        <item x="127"/>
        <item x="38"/>
        <item x="18"/>
        <item x="93"/>
        <item x="153"/>
        <item x="109"/>
        <item x="85"/>
        <item x="67"/>
        <item x="46"/>
        <item x="105"/>
        <item x="97"/>
        <item x="24"/>
        <item x="19"/>
        <item x="44"/>
        <item x="128"/>
        <item x="84"/>
        <item x="37"/>
        <item x="43"/>
        <item x="73"/>
        <item x="131"/>
        <item x="29"/>
        <item x="66"/>
        <item x="168"/>
        <item x="83"/>
        <item x="96"/>
        <item x="35"/>
        <item x="17"/>
        <item x="64"/>
        <item x="176"/>
        <item x="27"/>
        <item x="116"/>
        <item x="117"/>
        <item x="31"/>
        <item x="118"/>
        <item x="145"/>
        <item x="165"/>
        <item x="59"/>
        <item x="23"/>
        <item x="57"/>
        <item x="82"/>
        <item x="133"/>
        <item x="91"/>
        <item x="182"/>
        <item x="173"/>
        <item x="159"/>
        <item x="158"/>
        <item x="180"/>
        <item x="32"/>
        <item x="157"/>
        <item x="125"/>
        <item x="41"/>
        <item x="123"/>
        <item x="174"/>
        <item x="126"/>
        <item x="137"/>
        <item x="178"/>
        <item x="140"/>
        <item x="144"/>
        <item x="177"/>
        <item x="139"/>
        <item x="143"/>
        <item x="187"/>
        <item x="152"/>
        <item x="124"/>
        <item x="141"/>
        <item x="25"/>
        <item x="30"/>
        <item x="26"/>
        <item x="50"/>
        <item x="61"/>
        <item x="65"/>
        <item x="142"/>
        <item x="185"/>
        <item x="15"/>
        <item x="101"/>
        <item x="47"/>
        <item x="184"/>
        <item x="119"/>
        <item x="181"/>
        <item x="28"/>
        <item x="163"/>
        <item x="175"/>
        <item x="7"/>
        <item x="48"/>
        <item x="81"/>
        <item x="87"/>
        <item x="129"/>
        <item x="134"/>
        <item x="156"/>
        <item x="60"/>
        <item x="179"/>
        <item x="161"/>
        <item x="146"/>
        <item x="130"/>
        <item x="154"/>
        <item x="56"/>
        <item x="167"/>
        <item x="166"/>
        <item x="13"/>
        <item x="76"/>
        <item x="88"/>
        <item x="21"/>
        <item x="110"/>
        <item x="68"/>
        <item x="132"/>
        <item x="74"/>
        <item x="121"/>
        <item x="45"/>
        <item x="36"/>
        <item x="147"/>
        <item x="8"/>
        <item x="100"/>
        <item x="114"/>
        <item x="150"/>
        <item x="70"/>
        <item x="49"/>
        <item x="122"/>
        <item x="170"/>
        <item x="69"/>
        <item x="135"/>
        <item x="14"/>
        <item x="171"/>
        <item x="0"/>
        <item x="71"/>
        <item x="104"/>
        <item x="9"/>
        <item x="138"/>
        <item x="103"/>
        <item x="111"/>
        <item x="115"/>
        <item x="58"/>
        <item x="12"/>
        <item x="77"/>
        <item x="102"/>
        <item x="33"/>
        <item x="86"/>
        <item x="75"/>
        <item x="11"/>
        <item x="34"/>
        <item x="62"/>
        <item x="63"/>
        <item x="89"/>
        <item x="10"/>
        <item x="51"/>
        <item x="72"/>
        <item x="16"/>
        <item x="3"/>
        <item x="106"/>
        <item x="172"/>
        <item x="1"/>
        <item x="113"/>
        <item x="20"/>
        <item x="6"/>
        <item x="39"/>
        <item x="183"/>
        <item x="2"/>
        <item x="108"/>
        <item x="164"/>
        <item x="79"/>
        <item x="53"/>
        <item x="120"/>
        <item x="186"/>
        <item x="112"/>
        <item x="5"/>
        <item x="54"/>
        <item x="4"/>
        <item x="107"/>
        <item x="22"/>
        <item x="94"/>
        <item x="42"/>
        <item x="95"/>
        <item x="40"/>
        <item x="80"/>
        <item x="148"/>
        <item x="149"/>
        <item x="151"/>
        <item x="160"/>
        <item x="90"/>
        <item x="92"/>
        <item x="155"/>
        <item t="default"/>
      </items>
    </pivotField>
    <pivotField axis="axisRow" compact="0" showAll="0">
      <items count="113">
        <item x="41"/>
        <item x="59"/>
        <item x="55"/>
        <item m="1" x="99"/>
        <item x="45"/>
        <item x="60"/>
        <item x="0"/>
        <item x="46"/>
        <item m="1" x="92"/>
        <item x="52"/>
        <item m="1" x="91"/>
        <item x="13"/>
        <item x="62"/>
        <item x="67"/>
        <item m="1" x="104"/>
        <item x="35"/>
        <item m="1" x="107"/>
        <item m="1" x="87"/>
        <item x="56"/>
        <item m="1" x="88"/>
        <item m="1" x="101"/>
        <item x="33"/>
        <item x="17"/>
        <item m="1" x="79"/>
        <item m="1" x="111"/>
        <item x="16"/>
        <item m="1" x="96"/>
        <item x="69"/>
        <item m="1" x="103"/>
        <item x="36"/>
        <item x="21"/>
        <item m="1" x="97"/>
        <item m="1" x="98"/>
        <item x="15"/>
        <item m="1" x="108"/>
        <item m="1" x="85"/>
        <item m="1" x="100"/>
        <item x="38"/>
        <item m="1" x="95"/>
        <item m="1" x="82"/>
        <item m="1" x="110"/>
        <item x="22"/>
        <item m="1" x="83"/>
        <item x="25"/>
        <item x="23"/>
        <item x="73"/>
        <item x="48"/>
        <item x="27"/>
        <item m="1" x="86"/>
        <item x="20"/>
        <item m="1" x="90"/>
        <item x="11"/>
        <item m="1" x="102"/>
        <item x="42"/>
        <item m="1" x="94"/>
        <item x="54"/>
        <item m="1" x="81"/>
        <item x="24"/>
        <item m="1" x="109"/>
        <item x="2"/>
        <item x="76"/>
        <item x="53"/>
        <item x="6"/>
        <item x="4"/>
        <item x="7"/>
        <item x="40"/>
        <item x="39"/>
        <item x="51"/>
        <item x="70"/>
        <item x="3"/>
        <item x="37"/>
        <item x="30"/>
        <item m="1" x="89"/>
        <item x="57"/>
        <item x="58"/>
        <item x="44"/>
        <item x="34"/>
        <item m="1" x="84"/>
        <item x="9"/>
        <item x="26"/>
        <item x="28"/>
        <item x="63"/>
        <item x="31"/>
        <item x="32"/>
        <item m="1" x="80"/>
        <item x="72"/>
        <item m="1" x="78"/>
        <item x="10"/>
        <item x="12"/>
        <item x="65"/>
        <item x="5"/>
        <item m="1" x="106"/>
        <item m="1" x="93"/>
        <item x="50"/>
        <item x="49"/>
        <item m="1" x="105"/>
        <item x="18"/>
        <item x="64"/>
        <item x="29"/>
        <item x="61"/>
        <item x="43"/>
        <item x="14"/>
        <item x="47"/>
        <item x="8"/>
        <item x="1"/>
        <item x="19"/>
        <item m="1" x="77"/>
        <item x="66"/>
        <item x="68"/>
        <item x="71"/>
        <item x="74"/>
        <item x="75"/>
        <item t="default"/>
      </items>
    </pivotField>
    <pivotField compact="0" showAll="0"/>
  </pivotFields>
  <rowFields count="1">
    <field x="81"/>
  </rowFields>
  <rowItems count="78">
    <i>
      <x/>
    </i>
    <i>
      <x v="1"/>
    </i>
    <i>
      <x v="2"/>
    </i>
    <i>
      <x v="4"/>
    </i>
    <i>
      <x v="5"/>
    </i>
    <i>
      <x v="6"/>
    </i>
    <i>
      <x v="7"/>
    </i>
    <i>
      <x v="9"/>
    </i>
    <i>
      <x v="11"/>
    </i>
    <i>
      <x v="12"/>
    </i>
    <i>
      <x v="13"/>
    </i>
    <i>
      <x v="15"/>
    </i>
    <i>
      <x v="18"/>
    </i>
    <i>
      <x v="21"/>
    </i>
    <i>
      <x v="22"/>
    </i>
    <i>
      <x v="25"/>
    </i>
    <i>
      <x v="27"/>
    </i>
    <i>
      <x v="29"/>
    </i>
    <i>
      <x v="30"/>
    </i>
    <i>
      <x v="33"/>
    </i>
    <i>
      <x v="37"/>
    </i>
    <i>
      <x v="41"/>
    </i>
    <i>
      <x v="43"/>
    </i>
    <i>
      <x v="44"/>
    </i>
    <i>
      <x v="45"/>
    </i>
    <i>
      <x v="46"/>
    </i>
    <i>
      <x v="47"/>
    </i>
    <i>
      <x v="49"/>
    </i>
    <i>
      <x v="51"/>
    </i>
    <i>
      <x v="53"/>
    </i>
    <i>
      <x v="55"/>
    </i>
    <i>
      <x v="57"/>
    </i>
    <i>
      <x v="59"/>
    </i>
    <i>
      <x v="60"/>
    </i>
    <i>
      <x v="61"/>
    </i>
    <i>
      <x v="62"/>
    </i>
    <i>
      <x v="63"/>
    </i>
    <i>
      <x v="64"/>
    </i>
    <i>
      <x v="65"/>
    </i>
    <i>
      <x v="66"/>
    </i>
    <i>
      <x v="67"/>
    </i>
    <i>
      <x v="68"/>
    </i>
    <i>
      <x v="69"/>
    </i>
    <i>
      <x v="70"/>
    </i>
    <i>
      <x v="71"/>
    </i>
    <i>
      <x v="73"/>
    </i>
    <i>
      <x v="74"/>
    </i>
    <i>
      <x v="75"/>
    </i>
    <i>
      <x v="76"/>
    </i>
    <i>
      <x v="78"/>
    </i>
    <i>
      <x v="79"/>
    </i>
    <i>
      <x v="80"/>
    </i>
    <i>
      <x v="81"/>
    </i>
    <i>
      <x v="82"/>
    </i>
    <i>
      <x v="83"/>
    </i>
    <i>
      <x v="85"/>
    </i>
    <i>
      <x v="87"/>
    </i>
    <i>
      <x v="88"/>
    </i>
    <i>
      <x v="89"/>
    </i>
    <i>
      <x v="90"/>
    </i>
    <i>
      <x v="93"/>
    </i>
    <i>
      <x v="94"/>
    </i>
    <i>
      <x v="96"/>
    </i>
    <i>
      <x v="97"/>
    </i>
    <i>
      <x v="98"/>
    </i>
    <i>
      <x v="99"/>
    </i>
    <i>
      <x v="100"/>
    </i>
    <i>
      <x v="101"/>
    </i>
    <i>
      <x v="102"/>
    </i>
    <i>
      <x v="103"/>
    </i>
    <i>
      <x v="104"/>
    </i>
    <i>
      <x v="105"/>
    </i>
    <i>
      <x v="107"/>
    </i>
    <i>
      <x v="108"/>
    </i>
    <i>
      <x v="109"/>
    </i>
    <i>
      <x v="110"/>
    </i>
    <i>
      <x v="111"/>
    </i>
    <i t="grand">
      <x/>
    </i>
  </rowItems>
  <colFields count="1">
    <field x="-2"/>
  </colFields>
  <colItems count="2">
    <i>
      <x/>
    </i>
    <i i="1">
      <x v="1"/>
    </i>
  </colItems>
  <dataFields count="2">
    <dataField name="计数项:索赔单编号" fld="3" subtotal="count" baseField="0" baseItem="0"/>
    <dataField name="求和项:费用合计" fld="8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I2:K60" firstHeaderRow="0" firstDataRow="1" firstDataCol="1"/>
  <pivotFields count="83">
    <pivotField dataField="1" compact="0" showAll="0">
      <items count="2">
        <item x="0"/>
        <item t="default"/>
      </items>
    </pivotField>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items count="138">
        <item x="118"/>
        <item x="21"/>
        <item x="45"/>
        <item x="1"/>
        <item x="4"/>
        <item x="49"/>
        <item x="124"/>
        <item x="8"/>
        <item x="78"/>
        <item x="113"/>
        <item x="116"/>
        <item x="2"/>
        <item x="121"/>
        <item x="6"/>
        <item x="0"/>
        <item x="3"/>
        <item x="117"/>
        <item x="66"/>
        <item x="131"/>
        <item x="132"/>
        <item x="9"/>
        <item x="59"/>
        <item x="115"/>
        <item x="126"/>
        <item x="5"/>
        <item x="52"/>
        <item x="17"/>
        <item x="108"/>
        <item x="18"/>
        <item x="103"/>
        <item x="102"/>
        <item x="19"/>
        <item x="40"/>
        <item x="95"/>
        <item x="106"/>
        <item x="105"/>
        <item x="20"/>
        <item x="114"/>
        <item x="123"/>
        <item x="120"/>
        <item x="34"/>
        <item x="119"/>
        <item x="7"/>
        <item x="136"/>
        <item x="133"/>
        <item x="37"/>
        <item x="135"/>
        <item x="23"/>
        <item x="60"/>
        <item x="62"/>
        <item x="127"/>
        <item x="101"/>
        <item x="10"/>
        <item x="128"/>
        <item x="81"/>
        <item x="129"/>
        <item x="70"/>
        <item x="112"/>
        <item x="122"/>
        <item x="100"/>
        <item x="125"/>
        <item x="109"/>
        <item x="90"/>
        <item x="130"/>
        <item x="107"/>
        <item x="82"/>
        <item x="110"/>
        <item x="111"/>
        <item x="91"/>
        <item x="99"/>
        <item x="77"/>
        <item x="11"/>
        <item x="134"/>
        <item x="12"/>
        <item x="16"/>
        <item x="22"/>
        <item x="13"/>
        <item x="14"/>
        <item x="94"/>
        <item x="46"/>
        <item x="64"/>
        <item x="104"/>
        <item x="33"/>
        <item x="63"/>
        <item x="15"/>
        <item x="74"/>
        <item x="80"/>
        <item x="57"/>
        <item x="98"/>
        <item x="88"/>
        <item x="56"/>
        <item x="92"/>
        <item x="89"/>
        <item x="24"/>
        <item x="47"/>
        <item x="65"/>
        <item x="48"/>
        <item x="75"/>
        <item x="35"/>
        <item x="50"/>
        <item x="42"/>
        <item x="30"/>
        <item x="39"/>
        <item x="43"/>
        <item x="44"/>
        <item x="86"/>
        <item x="51"/>
        <item x="32"/>
        <item x="38"/>
        <item x="61"/>
        <item x="72"/>
        <item x="69"/>
        <item x="67"/>
        <item x="36"/>
        <item x="53"/>
        <item x="76"/>
        <item x="25"/>
        <item x="58"/>
        <item x="31"/>
        <item x="68"/>
        <item x="93"/>
        <item x="71"/>
        <item x="96"/>
        <item x="83"/>
        <item x="55"/>
        <item x="27"/>
        <item x="79"/>
        <item x="28"/>
        <item x="54"/>
        <item x="41"/>
        <item x="29"/>
        <item x="97"/>
        <item x="85"/>
        <item x="84"/>
        <item x="87"/>
        <item x="26"/>
        <item x="73"/>
        <item t="default"/>
      </items>
    </pivotField>
    <pivotField axis="axisRow" compact="0" sortType="ascending" showAll="0">
      <items count="63">
        <item x="8"/>
        <item x="55"/>
        <item x="0"/>
        <item x="48"/>
        <item x="10"/>
        <item x="25"/>
        <item m="1" x="60"/>
        <item x="11"/>
        <item x="15"/>
        <item x="40"/>
        <item x="29"/>
        <item x="51"/>
        <item x="3"/>
        <item x="18"/>
        <item x="26"/>
        <item m="1" x="61"/>
        <item x="19"/>
        <item x="53"/>
        <item x="41"/>
        <item x="5"/>
        <item x="7"/>
        <item x="36"/>
        <item x="33"/>
        <item x="28"/>
        <item x="23"/>
        <item x="22"/>
        <item x="46"/>
        <item x="38"/>
        <item x="4"/>
        <item x="6"/>
        <item x="47"/>
        <item x="27"/>
        <item x="56"/>
        <item x="52"/>
        <item x="43"/>
        <item x="37"/>
        <item x="16"/>
        <item x="54"/>
        <item x="50"/>
        <item x="45"/>
        <item x="44"/>
        <item x="9"/>
        <item x="2"/>
        <item x="20"/>
        <item x="30"/>
        <item x="35"/>
        <item x="12"/>
        <item m="1" x="57"/>
        <item x="32"/>
        <item x="21"/>
        <item x="17"/>
        <item m="1" x="59"/>
        <item x="31"/>
        <item x="34"/>
        <item x="49"/>
        <item x="39"/>
        <item m="1" x="58"/>
        <item x="42"/>
        <item x="14"/>
        <item x="13"/>
        <item x="24"/>
        <item x="1"/>
        <item t="default"/>
      </items>
    </pivotField>
    <pivotField compact="0" showAll="0"/>
  </pivotFields>
  <rowFields count="1">
    <field x="81"/>
  </rowFields>
  <rowItems count="58">
    <i>
      <x/>
    </i>
    <i>
      <x v="1"/>
    </i>
    <i>
      <x v="2"/>
    </i>
    <i>
      <x v="3"/>
    </i>
    <i>
      <x v="4"/>
    </i>
    <i>
      <x v="5"/>
    </i>
    <i>
      <x v="7"/>
    </i>
    <i>
      <x v="8"/>
    </i>
    <i>
      <x v="9"/>
    </i>
    <i>
      <x v="10"/>
    </i>
    <i>
      <x v="11"/>
    </i>
    <i>
      <x v="12"/>
    </i>
    <i>
      <x v="13"/>
    </i>
    <i>
      <x v="14"/>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8"/>
    </i>
    <i>
      <x v="49"/>
    </i>
    <i>
      <x v="50"/>
    </i>
    <i>
      <x v="52"/>
    </i>
    <i>
      <x v="53"/>
    </i>
    <i>
      <x v="54"/>
    </i>
    <i>
      <x v="55"/>
    </i>
    <i>
      <x v="57"/>
    </i>
    <i>
      <x v="58"/>
    </i>
    <i>
      <x v="59"/>
    </i>
    <i>
      <x v="60"/>
    </i>
    <i>
      <x v="61"/>
    </i>
    <i t="grand">
      <x/>
    </i>
  </rowItems>
  <colFields count="1">
    <field x="-2"/>
  </colFields>
  <colItems count="2">
    <i>
      <x/>
    </i>
    <i i="1">
      <x v="1"/>
    </i>
  </colItems>
  <dataFields count="2">
    <dataField name="计数项:月份" fld="0" subtotal="count" baseField="0" baseItem="0"/>
    <dataField name="求和项:费用合计" fld="8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7"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Q2:S94" firstHeaderRow="0" firstDataRow="1" firstDataCol="1"/>
  <pivotFields count="3">
    <pivotField axis="axisRow" compact="0" sortType="ascending" showAll="0">
      <items count="109">
        <item x="62"/>
        <item x="0"/>
        <item x="1"/>
        <item x="68"/>
        <item x="2"/>
        <item x="3"/>
        <item m="1" x="107"/>
        <item x="4"/>
        <item x="5"/>
        <item x="6"/>
        <item x="7"/>
        <item x="69"/>
        <item x="70"/>
        <item x="8"/>
        <item x="9"/>
        <item x="10"/>
        <item x="63"/>
        <item x="71"/>
        <item x="11"/>
        <item m="1" x="103"/>
        <item m="1" x="91"/>
        <item x="72"/>
        <item x="13"/>
        <item x="73"/>
        <item x="14"/>
        <item x="15"/>
        <item x="34"/>
        <item x="74"/>
        <item x="16"/>
        <item m="1" x="104"/>
        <item x="17"/>
        <item x="18"/>
        <item x="19"/>
        <item m="1" x="105"/>
        <item x="20"/>
        <item x="21"/>
        <item x="22"/>
        <item m="1" x="92"/>
        <item x="24"/>
        <item x="65"/>
        <item x="23"/>
        <item m="1" x="93"/>
        <item x="25"/>
        <item x="26"/>
        <item x="27"/>
        <item x="28"/>
        <item m="1" x="94"/>
        <item x="75"/>
        <item x="29"/>
        <item x="30"/>
        <item x="31"/>
        <item x="32"/>
        <item x="33"/>
        <item m="1" x="95"/>
        <item x="76"/>
        <item x="77"/>
        <item x="66"/>
        <item m="1" x="96"/>
        <item x="36"/>
        <item m="1" x="97"/>
        <item x="35"/>
        <item x="78"/>
        <item m="1" x="98"/>
        <item x="37"/>
        <item x="79"/>
        <item x="80"/>
        <item x="38"/>
        <item x="39"/>
        <item x="12"/>
        <item x="40"/>
        <item x="41"/>
        <item x="42"/>
        <item x="43"/>
        <item x="81"/>
        <item x="67"/>
        <item x="44"/>
        <item x="45"/>
        <item x="46"/>
        <item x="64"/>
        <item x="82"/>
        <item m="1" x="99"/>
        <item m="1" x="100"/>
        <item x="47"/>
        <item x="48"/>
        <item x="83"/>
        <item x="49"/>
        <item x="84"/>
        <item x="50"/>
        <item x="51"/>
        <item x="52"/>
        <item x="85"/>
        <item x="86"/>
        <item m="1" x="101"/>
        <item x="87"/>
        <item x="61"/>
        <item x="88"/>
        <item x="53"/>
        <item x="54"/>
        <item m="1" x="106"/>
        <item x="55"/>
        <item x="56"/>
        <item x="89"/>
        <item x="57"/>
        <item x="58"/>
        <item x="59"/>
        <item x="60"/>
        <item m="1" x="102"/>
        <item x="90"/>
        <item t="default"/>
      </items>
    </pivotField>
    <pivotField dataField="1" compact="0" showAll="0">
      <items count="27">
        <item x="0"/>
        <item x="1"/>
        <item x="3"/>
        <item x="4"/>
        <item x="2"/>
        <item x="12"/>
        <item x="17"/>
        <item x="5"/>
        <item x="8"/>
        <item x="6"/>
        <item x="16"/>
        <item x="21"/>
        <item x="23"/>
        <item x="10"/>
        <item x="11"/>
        <item x="7"/>
        <item x="14"/>
        <item x="9"/>
        <item x="15"/>
        <item x="24"/>
        <item x="20"/>
        <item x="19"/>
        <item x="13"/>
        <item x="18"/>
        <item x="22"/>
        <item x="25"/>
        <item t="default"/>
      </items>
    </pivotField>
    <pivotField dataField="1" compact="0" showAll="0">
      <items count="117">
        <item x="4"/>
        <item x="43"/>
        <item x="82"/>
        <item x="69"/>
        <item x="12"/>
        <item x="42"/>
        <item x="72"/>
        <item x="101"/>
        <item x="68"/>
        <item x="24"/>
        <item x="1"/>
        <item x="99"/>
        <item x="55"/>
        <item x="70"/>
        <item x="15"/>
        <item x="2"/>
        <item x="96"/>
        <item x="51"/>
        <item x="48"/>
        <item x="80"/>
        <item x="27"/>
        <item x="67"/>
        <item x="0"/>
        <item x="18"/>
        <item x="105"/>
        <item x="60"/>
        <item x="44"/>
        <item x="59"/>
        <item x="75"/>
        <item x="88"/>
        <item x="78"/>
        <item x="93"/>
        <item x="71"/>
        <item x="5"/>
        <item x="89"/>
        <item x="87"/>
        <item x="65"/>
        <item x="56"/>
        <item x="37"/>
        <item x="39"/>
        <item x="9"/>
        <item x="38"/>
        <item x="6"/>
        <item x="13"/>
        <item x="16"/>
        <item x="7"/>
        <item x="61"/>
        <item x="8"/>
        <item x="40"/>
        <item x="25"/>
        <item x="54"/>
        <item x="36"/>
        <item x="50"/>
        <item x="108"/>
        <item x="49"/>
        <item x="110"/>
        <item x="3"/>
        <item x="98"/>
        <item x="31"/>
        <item x="112"/>
        <item x="47"/>
        <item x="66"/>
        <item x="20"/>
        <item x="76"/>
        <item x="91"/>
        <item x="29"/>
        <item x="77"/>
        <item x="33"/>
        <item x="17"/>
        <item x="23"/>
        <item x="86"/>
        <item x="85"/>
        <item x="64"/>
        <item x="97"/>
        <item x="22"/>
        <item x="21"/>
        <item x="46"/>
        <item x="103"/>
        <item x="83"/>
        <item x="109"/>
        <item x="10"/>
        <item x="28"/>
        <item x="58"/>
        <item x="111"/>
        <item x="104"/>
        <item x="11"/>
        <item x="92"/>
        <item x="30"/>
        <item x="84"/>
        <item x="19"/>
        <item x="62"/>
        <item x="57"/>
        <item x="73"/>
        <item x="90"/>
        <item x="14"/>
        <item x="26"/>
        <item x="53"/>
        <item x="114"/>
        <item x="52"/>
        <item x="63"/>
        <item x="113"/>
        <item x="102"/>
        <item x="74"/>
        <item x="106"/>
        <item x="107"/>
        <item x="41"/>
        <item x="95"/>
        <item x="100"/>
        <item x="34"/>
        <item x="35"/>
        <item x="45"/>
        <item x="81"/>
        <item x="79"/>
        <item x="32"/>
        <item x="94"/>
        <item x="115"/>
        <item t="default"/>
      </items>
    </pivotField>
  </pivotFields>
  <rowFields count="1">
    <field x="0"/>
  </rowFields>
  <rowItems count="92">
    <i>
      <x/>
    </i>
    <i>
      <x v="1"/>
    </i>
    <i>
      <x v="2"/>
    </i>
    <i>
      <x v="3"/>
    </i>
    <i>
      <x v="4"/>
    </i>
    <i>
      <x v="5"/>
    </i>
    <i>
      <x v="7"/>
    </i>
    <i>
      <x v="8"/>
    </i>
    <i>
      <x v="9"/>
    </i>
    <i>
      <x v="10"/>
    </i>
    <i>
      <x v="11"/>
    </i>
    <i>
      <x v="12"/>
    </i>
    <i>
      <x v="13"/>
    </i>
    <i>
      <x v="14"/>
    </i>
    <i>
      <x v="15"/>
    </i>
    <i>
      <x v="16"/>
    </i>
    <i>
      <x v="17"/>
    </i>
    <i>
      <x v="18"/>
    </i>
    <i>
      <x v="21"/>
    </i>
    <i>
      <x v="22"/>
    </i>
    <i>
      <x v="23"/>
    </i>
    <i>
      <x v="24"/>
    </i>
    <i>
      <x v="25"/>
    </i>
    <i>
      <x v="26"/>
    </i>
    <i>
      <x v="27"/>
    </i>
    <i>
      <x v="28"/>
    </i>
    <i>
      <x v="30"/>
    </i>
    <i>
      <x v="31"/>
    </i>
    <i>
      <x v="32"/>
    </i>
    <i>
      <x v="34"/>
    </i>
    <i>
      <x v="35"/>
    </i>
    <i>
      <x v="36"/>
    </i>
    <i>
      <x v="38"/>
    </i>
    <i>
      <x v="39"/>
    </i>
    <i>
      <x v="40"/>
    </i>
    <i>
      <x v="42"/>
    </i>
    <i>
      <x v="43"/>
    </i>
    <i>
      <x v="44"/>
    </i>
    <i>
      <x v="45"/>
    </i>
    <i>
      <x v="47"/>
    </i>
    <i>
      <x v="48"/>
    </i>
    <i>
      <x v="49"/>
    </i>
    <i>
      <x v="50"/>
    </i>
    <i>
      <x v="51"/>
    </i>
    <i>
      <x v="52"/>
    </i>
    <i>
      <x v="54"/>
    </i>
    <i>
      <x v="55"/>
    </i>
    <i>
      <x v="56"/>
    </i>
    <i>
      <x v="58"/>
    </i>
    <i>
      <x v="60"/>
    </i>
    <i>
      <x v="61"/>
    </i>
    <i>
      <x v="63"/>
    </i>
    <i>
      <x v="64"/>
    </i>
    <i>
      <x v="65"/>
    </i>
    <i>
      <x v="66"/>
    </i>
    <i>
      <x v="67"/>
    </i>
    <i>
      <x v="68"/>
    </i>
    <i>
      <x v="69"/>
    </i>
    <i>
      <x v="70"/>
    </i>
    <i>
      <x v="71"/>
    </i>
    <i>
      <x v="72"/>
    </i>
    <i>
      <x v="73"/>
    </i>
    <i>
      <x v="74"/>
    </i>
    <i>
      <x v="75"/>
    </i>
    <i>
      <x v="76"/>
    </i>
    <i>
      <x v="77"/>
    </i>
    <i>
      <x v="78"/>
    </i>
    <i>
      <x v="79"/>
    </i>
    <i>
      <x v="82"/>
    </i>
    <i>
      <x v="83"/>
    </i>
    <i>
      <x v="84"/>
    </i>
    <i>
      <x v="85"/>
    </i>
    <i>
      <x v="86"/>
    </i>
    <i>
      <x v="87"/>
    </i>
    <i>
      <x v="88"/>
    </i>
    <i>
      <x v="89"/>
    </i>
    <i>
      <x v="90"/>
    </i>
    <i>
      <x v="91"/>
    </i>
    <i>
      <x v="93"/>
    </i>
    <i>
      <x v="94"/>
    </i>
    <i>
      <x v="95"/>
    </i>
    <i>
      <x v="96"/>
    </i>
    <i>
      <x v="97"/>
    </i>
    <i>
      <x v="99"/>
    </i>
    <i>
      <x v="100"/>
    </i>
    <i>
      <x v="101"/>
    </i>
    <i>
      <x v="102"/>
    </i>
    <i>
      <x v="103"/>
    </i>
    <i>
      <x v="104"/>
    </i>
    <i>
      <x v="105"/>
    </i>
    <i>
      <x v="107"/>
    </i>
    <i t="grand">
      <x/>
    </i>
  </rowItems>
  <colFields count="1">
    <field x="-2"/>
  </colFields>
  <colItems count="2">
    <i>
      <x/>
    </i>
    <i i="1">
      <x v="1"/>
    </i>
  </colItems>
  <dataFields count="2">
    <dataField name="求和项:数量" fld="1" baseField="0" baseItem="0"/>
    <dataField name="求和项:费用合计" fld="2" baseField="0" baseItem="0"/>
  </dataFields>
  <formats count="46">
    <format dxfId="0">
      <pivotArea collapsedLevelsAreSubtotals="1" fieldPosition="0">
        <references count="2">
          <reference field="0" count="1" selected="0">
            <x v="0"/>
          </reference>
          <reference field="4294967294" count="1" selected="0">
            <x v="1"/>
          </reference>
        </references>
      </pivotArea>
    </format>
    <format dxfId="1">
      <pivotArea collapsedLevelsAreSubtotals="1" fieldPosition="0">
        <references count="2">
          <reference field="0" count="1" selected="0">
            <x v="1"/>
          </reference>
          <reference field="4294967294" count="1" selected="0">
            <x v="1"/>
          </reference>
        </references>
      </pivotArea>
    </format>
    <format dxfId="2">
      <pivotArea collapsedLevelsAreSubtotals="1" fieldPosition="0">
        <references count="2">
          <reference field="0" count="1" selected="0">
            <x v="2"/>
          </reference>
          <reference field="4294967294" count="1" selected="0">
            <x v="1"/>
          </reference>
        </references>
      </pivotArea>
    </format>
    <format dxfId="3">
      <pivotArea collapsedLevelsAreSubtotals="1" fieldPosition="0">
        <references count="2">
          <reference field="0" count="1" selected="0">
            <x v="3"/>
          </reference>
          <reference field="4294967294" count="1" selected="0">
            <x v="1"/>
          </reference>
        </references>
      </pivotArea>
    </format>
    <format dxfId="4">
      <pivotArea collapsedLevelsAreSubtotals="1" fieldPosition="0">
        <references count="2">
          <reference field="0" count="1" selected="0">
            <x v="4"/>
          </reference>
          <reference field="4294967294" count="1" selected="0">
            <x v="1"/>
          </reference>
        </references>
      </pivotArea>
    </format>
    <format dxfId="5">
      <pivotArea collapsedLevelsAreSubtotals="1" fieldPosition="0">
        <references count="2">
          <reference field="0" count="1" selected="0">
            <x v="5"/>
          </reference>
          <reference field="4294967294" count="1" selected="0">
            <x v="1"/>
          </reference>
        </references>
      </pivotArea>
    </format>
    <format dxfId="6">
      <pivotArea collapsedLevelsAreSubtotals="1" fieldPosition="0">
        <references count="2">
          <reference field="0" count="1" selected="0">
            <x v="7"/>
          </reference>
          <reference field="4294967294" count="1" selected="0">
            <x v="1"/>
          </reference>
        </references>
      </pivotArea>
    </format>
    <format dxfId="7">
      <pivotArea collapsedLevelsAreSubtotals="1" fieldPosition="0">
        <references count="2">
          <reference field="0" count="1" selected="0">
            <x v="8"/>
          </reference>
          <reference field="4294967294" count="1" selected="0">
            <x v="1"/>
          </reference>
        </references>
      </pivotArea>
    </format>
    <format dxfId="8">
      <pivotArea collapsedLevelsAreSubtotals="1" fieldPosition="0">
        <references count="2">
          <reference field="0" count="1" selected="0">
            <x v="9"/>
          </reference>
          <reference field="4294967294" count="1" selected="0">
            <x v="1"/>
          </reference>
        </references>
      </pivotArea>
    </format>
    <format dxfId="9">
      <pivotArea collapsedLevelsAreSubtotals="1" fieldPosition="0">
        <references count="2">
          <reference field="0" count="1" selected="0">
            <x v="10"/>
          </reference>
          <reference field="4294967294" count="1" selected="0">
            <x v="1"/>
          </reference>
        </references>
      </pivotArea>
    </format>
    <format dxfId="10">
      <pivotArea collapsedLevelsAreSubtotals="1" fieldPosition="0">
        <references count="2">
          <reference field="0" count="1" selected="0">
            <x v="11"/>
          </reference>
          <reference field="4294967294" count="1" selected="0">
            <x v="1"/>
          </reference>
        </references>
      </pivotArea>
    </format>
    <format dxfId="11">
      <pivotArea collapsedLevelsAreSubtotals="1" fieldPosition="0">
        <references count="2">
          <reference field="0" count="1" selected="0">
            <x v="0"/>
          </reference>
          <reference field="4294967294" count="1" selected="0">
            <x v="1"/>
          </reference>
        </references>
      </pivotArea>
    </format>
    <format dxfId="12">
      <pivotArea collapsedLevelsAreSubtotals="1" fieldPosition="0">
        <references count="2">
          <reference field="0" count="1" selected="0">
            <x v="1"/>
          </reference>
          <reference field="4294967294" count="1" selected="0">
            <x v="1"/>
          </reference>
        </references>
      </pivotArea>
    </format>
    <format dxfId="13">
      <pivotArea collapsedLevelsAreSubtotals="1" fieldPosition="0">
        <references count="2">
          <reference field="0" count="1" selected="0">
            <x v="2"/>
          </reference>
          <reference field="4294967294" count="1" selected="0">
            <x v="1"/>
          </reference>
        </references>
      </pivotArea>
    </format>
    <format dxfId="14">
      <pivotArea collapsedLevelsAreSubtotals="1" fieldPosition="0">
        <references count="2">
          <reference field="0" count="1" selected="0">
            <x v="3"/>
          </reference>
          <reference field="4294967294" count="1" selected="0">
            <x v="1"/>
          </reference>
        </references>
      </pivotArea>
    </format>
    <format dxfId="15">
      <pivotArea collapsedLevelsAreSubtotals="1" fieldPosition="0">
        <references count="2">
          <reference field="0" count="1" selected="0">
            <x v="4"/>
          </reference>
          <reference field="4294967294" count="1" selected="0">
            <x v="1"/>
          </reference>
        </references>
      </pivotArea>
    </format>
    <format dxfId="16">
      <pivotArea collapsedLevelsAreSubtotals="1" fieldPosition="0">
        <references count="2">
          <reference field="0" count="1" selected="0">
            <x v="5"/>
          </reference>
          <reference field="4294967294" count="1" selected="0">
            <x v="1"/>
          </reference>
        </references>
      </pivotArea>
    </format>
    <format dxfId="17">
      <pivotArea collapsedLevelsAreSubtotals="1" fieldPosition="0">
        <references count="2">
          <reference field="0" count="1" selected="0">
            <x v="7"/>
          </reference>
          <reference field="4294967294" count="1" selected="0">
            <x v="1"/>
          </reference>
        </references>
      </pivotArea>
    </format>
    <format dxfId="18">
      <pivotArea collapsedLevelsAreSubtotals="1" fieldPosition="0">
        <references count="2">
          <reference field="0" count="1" selected="0">
            <x v="8"/>
          </reference>
          <reference field="4294967294" count="1" selected="0">
            <x v="1"/>
          </reference>
        </references>
      </pivotArea>
    </format>
    <format dxfId="19">
      <pivotArea collapsedLevelsAreSubtotals="1" fieldPosition="0">
        <references count="2">
          <reference field="0" count="1" selected="0">
            <x v="9"/>
          </reference>
          <reference field="4294967294" count="1" selected="0">
            <x v="1"/>
          </reference>
        </references>
      </pivotArea>
    </format>
    <format dxfId="20">
      <pivotArea collapsedLevelsAreSubtotals="1" fieldPosition="0">
        <references count="2">
          <reference field="0" count="1" selected="0">
            <x v="10"/>
          </reference>
          <reference field="4294967294" count="1" selected="0">
            <x v="1"/>
          </reference>
        </references>
      </pivotArea>
    </format>
    <format dxfId="21">
      <pivotArea collapsedLevelsAreSubtotals="1" fieldPosition="0">
        <references count="2">
          <reference field="0" count="1" selected="0">
            <x v="11"/>
          </reference>
          <reference field="4294967294" count="1" selected="0">
            <x v="1"/>
          </reference>
        </references>
      </pivotArea>
    </format>
    <format dxfId="22">
      <pivotArea collapsedLevelsAreSubtotals="1" fieldPosition="0">
        <references count="2">
          <reference field="0" count="1" selected="0">
            <x v="12"/>
          </reference>
          <reference field="4294967294" count="1" selected="0">
            <x v="1"/>
          </reference>
        </references>
      </pivotArea>
    </format>
    <format dxfId="23">
      <pivotArea collapsedLevelsAreSubtotals="1" fieldPosition="0">
        <references count="2">
          <reference field="0" count="1" selected="0">
            <x v="13"/>
          </reference>
          <reference field="4294967294" count="1" selected="0">
            <x v="1"/>
          </reference>
        </references>
      </pivotArea>
    </format>
    <format dxfId="24">
      <pivotArea collapsedLevelsAreSubtotals="1" fieldPosition="0">
        <references count="2">
          <reference field="0" count="1" selected="0">
            <x v="14"/>
          </reference>
          <reference field="4294967294" count="1" selected="0">
            <x v="1"/>
          </reference>
        </references>
      </pivotArea>
    </format>
    <format dxfId="25">
      <pivotArea collapsedLevelsAreSubtotals="1" fieldPosition="0">
        <references count="2">
          <reference field="0" count="1" selected="0">
            <x v="15"/>
          </reference>
          <reference field="4294967294" count="1" selected="0">
            <x v="1"/>
          </reference>
        </references>
      </pivotArea>
    </format>
    <format dxfId="26">
      <pivotArea collapsedLevelsAreSubtotals="1" fieldPosition="0">
        <references count="2">
          <reference field="0" count="1" selected="0">
            <x v="16"/>
          </reference>
          <reference field="4294967294" count="1" selected="0">
            <x v="1"/>
          </reference>
        </references>
      </pivotArea>
    </format>
    <format dxfId="27">
      <pivotArea collapsedLevelsAreSubtotals="1" fieldPosition="0">
        <references count="2">
          <reference field="0" count="1" selected="0">
            <x v="17"/>
          </reference>
          <reference field="4294967294" count="1" selected="0">
            <x v="1"/>
          </reference>
        </references>
      </pivotArea>
    </format>
    <format dxfId="28">
      <pivotArea collapsedLevelsAreSubtotals="1" fieldPosition="0">
        <references count="2">
          <reference field="0" count="1" selected="0">
            <x v="0"/>
          </reference>
          <reference field="4294967294" count="1" selected="0">
            <x v="1"/>
          </reference>
        </references>
      </pivotArea>
    </format>
    <format dxfId="29">
      <pivotArea collapsedLevelsAreSubtotals="1" fieldPosition="0">
        <references count="2">
          <reference field="0" count="1" selected="0">
            <x v="1"/>
          </reference>
          <reference field="4294967294" count="1" selected="0">
            <x v="1"/>
          </reference>
        </references>
      </pivotArea>
    </format>
    <format dxfId="30">
      <pivotArea collapsedLevelsAreSubtotals="1" fieldPosition="0">
        <references count="2">
          <reference field="0" count="1" selected="0">
            <x v="2"/>
          </reference>
          <reference field="4294967294" count="1" selected="0">
            <x v="1"/>
          </reference>
        </references>
      </pivotArea>
    </format>
    <format dxfId="31">
      <pivotArea collapsedLevelsAreSubtotals="1" fieldPosition="0">
        <references count="2">
          <reference field="0" count="1" selected="0">
            <x v="3"/>
          </reference>
          <reference field="4294967294" count="1" selected="0">
            <x v="1"/>
          </reference>
        </references>
      </pivotArea>
    </format>
    <format dxfId="32">
      <pivotArea collapsedLevelsAreSubtotals="1" fieldPosition="0">
        <references count="2">
          <reference field="0" count="1" selected="0">
            <x v="4"/>
          </reference>
          <reference field="4294967294" count="1" selected="0">
            <x v="1"/>
          </reference>
        </references>
      </pivotArea>
    </format>
    <format dxfId="33">
      <pivotArea collapsedLevelsAreSubtotals="1" fieldPosition="0">
        <references count="2">
          <reference field="0" count="1" selected="0">
            <x v="5"/>
          </reference>
          <reference field="4294967294" count="1" selected="0">
            <x v="1"/>
          </reference>
        </references>
      </pivotArea>
    </format>
    <format dxfId="34">
      <pivotArea collapsedLevelsAreSubtotals="1" fieldPosition="0">
        <references count="2">
          <reference field="0" count="1" selected="0">
            <x v="7"/>
          </reference>
          <reference field="4294967294" count="1" selected="0">
            <x v="1"/>
          </reference>
        </references>
      </pivotArea>
    </format>
    <format dxfId="35">
      <pivotArea collapsedLevelsAreSubtotals="1" fieldPosition="0">
        <references count="2">
          <reference field="0" count="1" selected="0">
            <x v="8"/>
          </reference>
          <reference field="4294967294" count="1" selected="0">
            <x v="1"/>
          </reference>
        </references>
      </pivotArea>
    </format>
    <format dxfId="36">
      <pivotArea collapsedLevelsAreSubtotals="1" fieldPosition="0">
        <references count="2">
          <reference field="0" count="1" selected="0">
            <x v="9"/>
          </reference>
          <reference field="4294967294" count="1" selected="0">
            <x v="1"/>
          </reference>
        </references>
      </pivotArea>
    </format>
    <format dxfId="37">
      <pivotArea collapsedLevelsAreSubtotals="1" fieldPosition="0">
        <references count="2">
          <reference field="0" count="1" selected="0">
            <x v="10"/>
          </reference>
          <reference field="4294967294" count="1" selected="0">
            <x v="1"/>
          </reference>
        </references>
      </pivotArea>
    </format>
    <format dxfId="38">
      <pivotArea collapsedLevelsAreSubtotals="1" fieldPosition="0">
        <references count="2">
          <reference field="0" count="1" selected="0">
            <x v="11"/>
          </reference>
          <reference field="4294967294" count="1" selected="0">
            <x v="1"/>
          </reference>
        </references>
      </pivotArea>
    </format>
    <format dxfId="39">
      <pivotArea collapsedLevelsAreSubtotals="1" fieldPosition="0">
        <references count="2">
          <reference field="0" count="1" selected="0">
            <x v="12"/>
          </reference>
          <reference field="4294967294" count="1" selected="0">
            <x v="1"/>
          </reference>
        </references>
      </pivotArea>
    </format>
    <format dxfId="40">
      <pivotArea collapsedLevelsAreSubtotals="1" fieldPosition="0">
        <references count="2">
          <reference field="0" count="1" selected="0">
            <x v="13"/>
          </reference>
          <reference field="4294967294" count="1" selected="0">
            <x v="1"/>
          </reference>
        </references>
      </pivotArea>
    </format>
    <format dxfId="41">
      <pivotArea collapsedLevelsAreSubtotals="1" fieldPosition="0">
        <references count="2">
          <reference field="0" count="1" selected="0">
            <x v="14"/>
          </reference>
          <reference field="4294967294" count="1" selected="0">
            <x v="1"/>
          </reference>
        </references>
      </pivotArea>
    </format>
    <format dxfId="42">
      <pivotArea collapsedLevelsAreSubtotals="1" fieldPosition="0">
        <references count="2">
          <reference field="0" count="1" selected="0">
            <x v="15"/>
          </reference>
          <reference field="4294967294" count="1" selected="0">
            <x v="1"/>
          </reference>
        </references>
      </pivotArea>
    </format>
    <format dxfId="43">
      <pivotArea collapsedLevelsAreSubtotals="1" fieldPosition="0">
        <references count="2">
          <reference field="0" count="1" selected="0">
            <x v="16"/>
          </reference>
          <reference field="4294967294" count="1" selected="0">
            <x v="1"/>
          </reference>
        </references>
      </pivotArea>
    </format>
    <format dxfId="44">
      <pivotArea collapsedLevelsAreSubtotals="1" fieldPosition="0">
        <references count="2">
          <reference field="0" count="1" selected="0">
            <x v="17"/>
          </reference>
          <reference field="4294967294" count="1" selected="0">
            <x v="1"/>
          </reference>
        </references>
      </pivotArea>
    </format>
    <format dxfId="45">
      <pivotArea collapsedLevelsAreSubtotals="1" fieldPosition="0">
        <references count="2">
          <reference field="0" count="1" selected="0">
            <x v="18"/>
          </reference>
          <reference field="4294967294" count="1" selected="0">
            <x v="1"/>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09"/>
  <sheetViews>
    <sheetView workbookViewId="0">
      <selection activeCell="B1" sqref="B$1:B$1048576"/>
    </sheetView>
  </sheetViews>
  <sheetFormatPr defaultColWidth="9" defaultRowHeight="13" customHeight="1"/>
  <cols>
    <col min="1" max="1" width="6.375" customWidth="1"/>
    <col min="2" max="2" width="27.25" customWidth="1"/>
    <col min="3" max="3" width="5.125" customWidth="1"/>
    <col min="4" max="4" width="5.89166666666667" customWidth="1"/>
    <col min="5" max="5" width="19.875" customWidth="1"/>
    <col min="6" max="6" width="18.375" customWidth="1"/>
    <col min="7" max="7" width="4.43333333333333" customWidth="1"/>
    <col min="8" max="8" width="7.98333333333333" customWidth="1"/>
    <col min="9" max="9" width="26" customWidth="1"/>
    <col min="10" max="10" width="5.125" customWidth="1"/>
    <col min="11" max="11" width="16.5" customWidth="1"/>
    <col min="12" max="12" width="10.875" customWidth="1"/>
  </cols>
  <sheetData>
    <row r="1" customHeight="1" spans="1:12">
      <c r="A1" s="44" t="s">
        <v>0</v>
      </c>
      <c r="B1" s="44" t="s">
        <v>1</v>
      </c>
      <c r="C1" s="44" t="s">
        <v>2</v>
      </c>
      <c r="D1" s="44" t="s">
        <v>3</v>
      </c>
      <c r="E1" s="44" t="s">
        <v>4</v>
      </c>
      <c r="F1" s="44" t="s">
        <v>5</v>
      </c>
      <c r="G1" s="44" t="s">
        <v>6</v>
      </c>
      <c r="H1" s="44" t="s">
        <v>7</v>
      </c>
      <c r="I1" s="44" t="s">
        <v>8</v>
      </c>
      <c r="J1" s="44" t="s">
        <v>9</v>
      </c>
      <c r="K1" s="47" t="s">
        <v>10</v>
      </c>
      <c r="L1" t="s">
        <v>11</v>
      </c>
    </row>
    <row r="2" customHeight="1" spans="1:12">
      <c r="A2" s="44">
        <v>1</v>
      </c>
      <c r="B2" s="44" t="s">
        <v>12</v>
      </c>
      <c r="C2" s="44" t="s">
        <v>2</v>
      </c>
      <c r="D2" s="44" t="s">
        <v>13</v>
      </c>
      <c r="E2" s="44" t="s">
        <v>14</v>
      </c>
      <c r="F2" s="44" t="s">
        <v>15</v>
      </c>
      <c r="G2" s="44" t="s">
        <v>16</v>
      </c>
      <c r="H2" s="44">
        <v>72.39</v>
      </c>
      <c r="I2" s="44" t="s">
        <v>17</v>
      </c>
      <c r="J2" s="44"/>
      <c r="K2" s="47"/>
      <c r="L2" t="s">
        <v>18</v>
      </c>
    </row>
    <row r="3" customHeight="1" spans="1:12">
      <c r="A3" s="44">
        <v>2</v>
      </c>
      <c r="B3" s="44" t="s">
        <v>19</v>
      </c>
      <c r="C3" s="44" t="s">
        <v>2</v>
      </c>
      <c r="D3" s="44" t="s">
        <v>13</v>
      </c>
      <c r="E3" s="44" t="s">
        <v>14</v>
      </c>
      <c r="F3" s="44" t="s">
        <v>15</v>
      </c>
      <c r="G3" s="44" t="s">
        <v>16</v>
      </c>
      <c r="H3" s="44">
        <v>72.39</v>
      </c>
      <c r="I3" s="44" t="s">
        <v>20</v>
      </c>
      <c r="J3" s="44"/>
      <c r="K3" s="47"/>
      <c r="L3" t="s">
        <v>18</v>
      </c>
    </row>
    <row r="4" customHeight="1" spans="1:12">
      <c r="A4" s="44">
        <v>3</v>
      </c>
      <c r="B4" s="44" t="s">
        <v>21</v>
      </c>
      <c r="C4" s="44" t="s">
        <v>2</v>
      </c>
      <c r="D4" s="44" t="s">
        <v>13</v>
      </c>
      <c r="E4" s="44" t="s">
        <v>14</v>
      </c>
      <c r="F4" s="44" t="s">
        <v>15</v>
      </c>
      <c r="G4" s="44" t="s">
        <v>16</v>
      </c>
      <c r="H4" s="44">
        <v>72.39</v>
      </c>
      <c r="I4" s="44" t="s">
        <v>22</v>
      </c>
      <c r="J4" s="44"/>
      <c r="K4" s="47"/>
      <c r="L4" t="s">
        <v>18</v>
      </c>
    </row>
    <row r="5" customHeight="1" spans="1:12">
      <c r="A5" s="44">
        <v>4</v>
      </c>
      <c r="B5" s="44" t="s">
        <v>23</v>
      </c>
      <c r="C5" s="44"/>
      <c r="D5" s="44" t="s">
        <v>13</v>
      </c>
      <c r="E5" s="44" t="s">
        <v>14</v>
      </c>
      <c r="F5" s="44" t="s">
        <v>15</v>
      </c>
      <c r="G5" s="44" t="s">
        <v>16</v>
      </c>
      <c r="H5" s="44">
        <v>72.39</v>
      </c>
      <c r="I5" s="44" t="s">
        <v>24</v>
      </c>
      <c r="J5" s="44"/>
      <c r="K5" s="47"/>
      <c r="L5" t="s">
        <v>18</v>
      </c>
    </row>
    <row r="6" customHeight="1" spans="1:12">
      <c r="A6" s="44">
        <v>5</v>
      </c>
      <c r="B6" s="44" t="s">
        <v>25</v>
      </c>
      <c r="C6" s="44"/>
      <c r="D6" s="44" t="s">
        <v>13</v>
      </c>
      <c r="E6" s="44" t="s">
        <v>14</v>
      </c>
      <c r="F6" s="44" t="s">
        <v>15</v>
      </c>
      <c r="G6" s="44" t="s">
        <v>16</v>
      </c>
      <c r="H6" s="44">
        <v>72.39</v>
      </c>
      <c r="I6" s="44" t="s">
        <v>26</v>
      </c>
      <c r="J6" s="44"/>
      <c r="K6" s="47"/>
      <c r="L6" t="s">
        <v>18</v>
      </c>
    </row>
    <row r="7" customHeight="1" spans="1:12">
      <c r="A7" s="44">
        <v>6</v>
      </c>
      <c r="B7" s="44" t="s">
        <v>27</v>
      </c>
      <c r="C7" s="44"/>
      <c r="D7" s="44" t="s">
        <v>13</v>
      </c>
      <c r="E7" s="44" t="s">
        <v>14</v>
      </c>
      <c r="F7" s="44" t="s">
        <v>15</v>
      </c>
      <c r="G7" s="44" t="s">
        <v>16</v>
      </c>
      <c r="H7" s="44">
        <v>72.39</v>
      </c>
      <c r="I7" s="44" t="s">
        <v>28</v>
      </c>
      <c r="J7" s="44"/>
      <c r="K7" s="47"/>
      <c r="L7" t="s">
        <v>18</v>
      </c>
    </row>
    <row r="8" customHeight="1" spans="1:12">
      <c r="A8" s="44">
        <v>7</v>
      </c>
      <c r="B8" s="44" t="s">
        <v>29</v>
      </c>
      <c r="C8" s="44"/>
      <c r="D8" s="44" t="s">
        <v>13</v>
      </c>
      <c r="E8" s="44" t="s">
        <v>14</v>
      </c>
      <c r="F8" s="44" t="s">
        <v>15</v>
      </c>
      <c r="G8" s="44" t="s">
        <v>16</v>
      </c>
      <c r="H8" s="44">
        <v>72.39</v>
      </c>
      <c r="I8" s="44" t="s">
        <v>30</v>
      </c>
      <c r="J8" s="44"/>
      <c r="K8" s="47"/>
      <c r="L8" t="s">
        <v>18</v>
      </c>
    </row>
    <row r="9" customHeight="1" spans="1:12">
      <c r="A9" s="44">
        <v>8</v>
      </c>
      <c r="B9" s="44" t="s">
        <v>31</v>
      </c>
      <c r="C9" s="44"/>
      <c r="D9" s="44" t="s">
        <v>13</v>
      </c>
      <c r="E9" s="44" t="s">
        <v>14</v>
      </c>
      <c r="F9" s="44" t="s">
        <v>15</v>
      </c>
      <c r="G9" s="44" t="s">
        <v>16</v>
      </c>
      <c r="H9" s="44">
        <v>72.39</v>
      </c>
      <c r="I9" s="44" t="s">
        <v>32</v>
      </c>
      <c r="J9" s="44"/>
      <c r="K9" s="47"/>
      <c r="L9" t="s">
        <v>18</v>
      </c>
    </row>
    <row r="10" customHeight="1" spans="1:12">
      <c r="A10" s="44">
        <v>9</v>
      </c>
      <c r="B10" s="44" t="s">
        <v>33</v>
      </c>
      <c r="C10" s="44"/>
      <c r="D10" s="44" t="s">
        <v>13</v>
      </c>
      <c r="E10" s="44" t="s">
        <v>14</v>
      </c>
      <c r="F10" s="44" t="s">
        <v>15</v>
      </c>
      <c r="G10" s="44" t="s">
        <v>16</v>
      </c>
      <c r="H10" s="44">
        <v>72.39</v>
      </c>
      <c r="I10" s="44" t="s">
        <v>34</v>
      </c>
      <c r="J10" s="44"/>
      <c r="K10" s="47"/>
      <c r="L10" t="s">
        <v>18</v>
      </c>
    </row>
    <row r="11" customHeight="1" spans="1:12">
      <c r="A11" s="44">
        <v>10</v>
      </c>
      <c r="B11" s="44" t="s">
        <v>35</v>
      </c>
      <c r="C11" s="44"/>
      <c r="D11" s="44" t="s">
        <v>13</v>
      </c>
      <c r="E11" s="44" t="s">
        <v>14</v>
      </c>
      <c r="F11" s="44" t="s">
        <v>15</v>
      </c>
      <c r="G11" s="44" t="s">
        <v>16</v>
      </c>
      <c r="H11" s="44">
        <v>60.3</v>
      </c>
      <c r="I11" s="44" t="s">
        <v>36</v>
      </c>
      <c r="J11" s="44"/>
      <c r="K11" s="47"/>
      <c r="L11" t="s">
        <v>18</v>
      </c>
    </row>
    <row r="12" customHeight="1" spans="1:12">
      <c r="A12" s="44">
        <v>11</v>
      </c>
      <c r="B12" s="44" t="s">
        <v>37</v>
      </c>
      <c r="C12" s="44"/>
      <c r="D12" s="44" t="s">
        <v>13</v>
      </c>
      <c r="E12" s="44" t="s">
        <v>14</v>
      </c>
      <c r="F12" s="44" t="s">
        <v>15</v>
      </c>
      <c r="G12" s="44" t="s">
        <v>16</v>
      </c>
      <c r="H12" s="44">
        <v>72.39</v>
      </c>
      <c r="I12" s="44" t="s">
        <v>38</v>
      </c>
      <c r="J12" s="44"/>
      <c r="K12" s="47"/>
      <c r="L12" t="s">
        <v>18</v>
      </c>
    </row>
    <row r="13" customHeight="1" spans="1:11">
      <c r="A13" s="44">
        <v>12</v>
      </c>
      <c r="B13" s="44" t="s">
        <v>39</v>
      </c>
      <c r="C13" s="44"/>
      <c r="D13" s="44" t="s">
        <v>13</v>
      </c>
      <c r="E13" s="44" t="s">
        <v>40</v>
      </c>
      <c r="F13" s="44" t="s">
        <v>41</v>
      </c>
      <c r="G13" s="44" t="s">
        <v>16</v>
      </c>
      <c r="H13" s="44">
        <v>155.48</v>
      </c>
      <c r="I13" s="44" t="s">
        <v>42</v>
      </c>
      <c r="J13" s="44"/>
      <c r="K13" s="47" t="s">
        <v>43</v>
      </c>
    </row>
    <row r="14" customHeight="1" spans="1:12">
      <c r="A14" s="44">
        <v>13</v>
      </c>
      <c r="B14" s="44" t="s">
        <v>44</v>
      </c>
      <c r="C14" s="44"/>
      <c r="D14" s="44" t="s">
        <v>13</v>
      </c>
      <c r="E14" s="44" t="s">
        <v>45</v>
      </c>
      <c r="F14" s="44" t="s">
        <v>46</v>
      </c>
      <c r="G14" s="44" t="s">
        <v>16</v>
      </c>
      <c r="H14" s="44">
        <v>739.89</v>
      </c>
      <c r="I14" s="44" t="s">
        <v>47</v>
      </c>
      <c r="J14" s="44"/>
      <c r="K14" s="47"/>
      <c r="L14" t="s">
        <v>48</v>
      </c>
    </row>
    <row r="15" customHeight="1" spans="1:12">
      <c r="A15" s="44">
        <v>14</v>
      </c>
      <c r="B15" s="44" t="s">
        <v>49</v>
      </c>
      <c r="C15" s="44"/>
      <c r="D15" s="44" t="s">
        <v>13</v>
      </c>
      <c r="E15" s="44" t="s">
        <v>45</v>
      </c>
      <c r="F15" s="44" t="s">
        <v>46</v>
      </c>
      <c r="G15" s="44" t="s">
        <v>16</v>
      </c>
      <c r="H15" s="44">
        <v>739.89</v>
      </c>
      <c r="I15" s="44" t="s">
        <v>50</v>
      </c>
      <c r="J15" s="44"/>
      <c r="K15" s="47"/>
      <c r="L15" t="s">
        <v>48</v>
      </c>
    </row>
    <row r="16" customHeight="1" spans="1:12">
      <c r="A16" s="44">
        <v>15</v>
      </c>
      <c r="B16" s="44" t="s">
        <v>51</v>
      </c>
      <c r="C16" s="44"/>
      <c r="D16" s="44" t="s">
        <v>13</v>
      </c>
      <c r="E16" s="44" t="s">
        <v>45</v>
      </c>
      <c r="F16" s="44" t="s">
        <v>46</v>
      </c>
      <c r="G16" s="44" t="s">
        <v>16</v>
      </c>
      <c r="H16" s="44">
        <v>739.89</v>
      </c>
      <c r="I16" s="44" t="s">
        <v>52</v>
      </c>
      <c r="J16" s="44"/>
      <c r="K16" s="47"/>
      <c r="L16" t="s">
        <v>48</v>
      </c>
    </row>
    <row r="17" customHeight="1" spans="1:12">
      <c r="A17" s="44">
        <v>16</v>
      </c>
      <c r="B17" s="44" t="s">
        <v>53</v>
      </c>
      <c r="C17" s="44"/>
      <c r="D17" s="44" t="s">
        <v>13</v>
      </c>
      <c r="E17" s="44" t="s">
        <v>45</v>
      </c>
      <c r="F17" s="44" t="s">
        <v>46</v>
      </c>
      <c r="G17" s="44" t="s">
        <v>16</v>
      </c>
      <c r="H17" s="44">
        <v>739.89</v>
      </c>
      <c r="I17" s="44" t="s">
        <v>54</v>
      </c>
      <c r="J17" s="44"/>
      <c r="K17" s="47"/>
      <c r="L17" t="s">
        <v>48</v>
      </c>
    </row>
    <row r="18" customHeight="1" spans="1:12">
      <c r="A18" s="44">
        <v>17</v>
      </c>
      <c r="B18" s="44" t="s">
        <v>55</v>
      </c>
      <c r="C18" s="44"/>
      <c r="D18" s="44" t="s">
        <v>13</v>
      </c>
      <c r="E18" s="44" t="s">
        <v>45</v>
      </c>
      <c r="F18" s="44" t="s">
        <v>46</v>
      </c>
      <c r="G18" s="44" t="s">
        <v>56</v>
      </c>
      <c r="H18" s="44">
        <v>739.89</v>
      </c>
      <c r="I18" s="44" t="s">
        <v>57</v>
      </c>
      <c r="J18" s="44"/>
      <c r="K18" s="47"/>
      <c r="L18" t="s">
        <v>48</v>
      </c>
    </row>
    <row r="19" customHeight="1" spans="1:12">
      <c r="A19" s="44">
        <v>18</v>
      </c>
      <c r="B19" s="44" t="s">
        <v>58</v>
      </c>
      <c r="C19" s="44"/>
      <c r="D19" s="44" t="s">
        <v>13</v>
      </c>
      <c r="E19" s="44" t="s">
        <v>45</v>
      </c>
      <c r="F19" s="44" t="s">
        <v>46</v>
      </c>
      <c r="G19" s="44" t="s">
        <v>56</v>
      </c>
      <c r="H19" s="44">
        <v>739.89</v>
      </c>
      <c r="I19" s="44" t="s">
        <v>59</v>
      </c>
      <c r="J19" s="44"/>
      <c r="K19" s="47"/>
      <c r="L19" t="s">
        <v>48</v>
      </c>
    </row>
    <row r="20" customHeight="1" spans="1:12">
      <c r="A20" s="44">
        <v>19</v>
      </c>
      <c r="B20" s="44" t="s">
        <v>60</v>
      </c>
      <c r="C20" s="44"/>
      <c r="D20" s="44" t="s">
        <v>13</v>
      </c>
      <c r="E20" s="44" t="s">
        <v>45</v>
      </c>
      <c r="F20" s="44" t="s">
        <v>46</v>
      </c>
      <c r="G20" s="44" t="s">
        <v>16</v>
      </c>
      <c r="H20" s="44">
        <v>739.89</v>
      </c>
      <c r="I20" s="44" t="s">
        <v>61</v>
      </c>
      <c r="J20" s="44"/>
      <c r="K20" s="47"/>
      <c r="L20" t="s">
        <v>48</v>
      </c>
    </row>
    <row r="21" customHeight="1" spans="1:12">
      <c r="A21" s="44">
        <v>20</v>
      </c>
      <c r="B21" s="44" t="s">
        <v>62</v>
      </c>
      <c r="C21" s="44"/>
      <c r="D21" s="44" t="s">
        <v>13</v>
      </c>
      <c r="E21" s="44" t="s">
        <v>45</v>
      </c>
      <c r="F21" s="44" t="s">
        <v>46</v>
      </c>
      <c r="G21" s="44" t="s">
        <v>16</v>
      </c>
      <c r="H21" s="44">
        <v>739.89</v>
      </c>
      <c r="I21" s="44" t="s">
        <v>63</v>
      </c>
      <c r="J21" s="44"/>
      <c r="K21" s="47"/>
      <c r="L21" t="s">
        <v>48</v>
      </c>
    </row>
    <row r="22" customHeight="1" spans="1:12">
      <c r="A22" s="44">
        <v>21</v>
      </c>
      <c r="B22" s="44" t="s">
        <v>64</v>
      </c>
      <c r="C22" s="44"/>
      <c r="D22" s="44" t="s">
        <v>13</v>
      </c>
      <c r="E22" s="44" t="s">
        <v>45</v>
      </c>
      <c r="F22" s="44" t="s">
        <v>46</v>
      </c>
      <c r="G22" s="44" t="s">
        <v>16</v>
      </c>
      <c r="H22" s="44">
        <v>739.89</v>
      </c>
      <c r="I22" s="44" t="s">
        <v>65</v>
      </c>
      <c r="J22" s="44"/>
      <c r="K22" s="47"/>
      <c r="L22" t="s">
        <v>48</v>
      </c>
    </row>
    <row r="23" customHeight="1" spans="1:12">
      <c r="A23" s="44">
        <v>22</v>
      </c>
      <c r="B23" s="44" t="s">
        <v>66</v>
      </c>
      <c r="C23" s="44"/>
      <c r="D23" s="44" t="s">
        <v>13</v>
      </c>
      <c r="E23" s="44" t="s">
        <v>45</v>
      </c>
      <c r="F23" s="44" t="s">
        <v>46</v>
      </c>
      <c r="G23" s="44" t="s">
        <v>16</v>
      </c>
      <c r="H23" s="44">
        <v>739.89</v>
      </c>
      <c r="I23" s="44" t="s">
        <v>67</v>
      </c>
      <c r="J23" s="44"/>
      <c r="K23" s="47"/>
      <c r="L23" t="s">
        <v>48</v>
      </c>
    </row>
    <row r="24" customHeight="1" spans="1:12">
      <c r="A24" s="44">
        <v>23</v>
      </c>
      <c r="B24" s="44" t="s">
        <v>68</v>
      </c>
      <c r="C24" s="44"/>
      <c r="D24" s="44" t="s">
        <v>13</v>
      </c>
      <c r="E24" s="44" t="s">
        <v>45</v>
      </c>
      <c r="F24" s="44" t="s">
        <v>46</v>
      </c>
      <c r="G24" s="44" t="s">
        <v>16</v>
      </c>
      <c r="H24" s="44">
        <v>739.89</v>
      </c>
      <c r="I24" s="44" t="s">
        <v>69</v>
      </c>
      <c r="J24" s="44"/>
      <c r="K24" s="47"/>
      <c r="L24" t="s">
        <v>48</v>
      </c>
    </row>
    <row r="25" customHeight="1" spans="1:12">
      <c r="A25" s="44">
        <v>24</v>
      </c>
      <c r="B25" s="44" t="s">
        <v>70</v>
      </c>
      <c r="C25" s="44"/>
      <c r="D25" s="44" t="s">
        <v>13</v>
      </c>
      <c r="E25" s="44" t="s">
        <v>71</v>
      </c>
      <c r="F25" s="44" t="s">
        <v>72</v>
      </c>
      <c r="G25" s="44" t="s">
        <v>16</v>
      </c>
      <c r="H25" s="44">
        <v>1136.66</v>
      </c>
      <c r="I25" s="44" t="s">
        <v>73</v>
      </c>
      <c r="J25" s="44"/>
      <c r="K25" s="47" t="s">
        <v>74</v>
      </c>
      <c r="L25" t="s">
        <v>18</v>
      </c>
    </row>
    <row r="26" customHeight="1" spans="1:12">
      <c r="A26" s="44">
        <v>25</v>
      </c>
      <c r="B26" s="44" t="s">
        <v>75</v>
      </c>
      <c r="C26" s="44" t="s">
        <v>2</v>
      </c>
      <c r="D26" s="44" t="s">
        <v>13</v>
      </c>
      <c r="E26" s="44" t="s">
        <v>76</v>
      </c>
      <c r="F26" s="44" t="s">
        <v>72</v>
      </c>
      <c r="G26" s="44" t="s">
        <v>16</v>
      </c>
      <c r="H26" s="44">
        <v>916.74</v>
      </c>
      <c r="I26" s="44" t="s">
        <v>77</v>
      </c>
      <c r="J26" s="44"/>
      <c r="K26" s="47" t="s">
        <v>74</v>
      </c>
      <c r="L26" t="s">
        <v>18</v>
      </c>
    </row>
    <row r="27" customHeight="1" spans="1:12">
      <c r="A27" s="44">
        <v>26</v>
      </c>
      <c r="B27" s="44" t="s">
        <v>78</v>
      </c>
      <c r="C27" s="44"/>
      <c r="D27" s="44" t="s">
        <v>13</v>
      </c>
      <c r="E27" s="44" t="s">
        <v>76</v>
      </c>
      <c r="F27" s="44" t="s">
        <v>72</v>
      </c>
      <c r="G27" s="44" t="s">
        <v>16</v>
      </c>
      <c r="H27" s="44">
        <v>916.74</v>
      </c>
      <c r="I27" s="44" t="s">
        <v>79</v>
      </c>
      <c r="J27" s="44"/>
      <c r="K27" s="47"/>
      <c r="L27" t="s">
        <v>48</v>
      </c>
    </row>
    <row r="28" customHeight="1" spans="1:12">
      <c r="A28" s="44">
        <v>27</v>
      </c>
      <c r="B28" s="44" t="s">
        <v>80</v>
      </c>
      <c r="C28" s="44" t="s">
        <v>2</v>
      </c>
      <c r="D28" s="44" t="s">
        <v>13</v>
      </c>
      <c r="E28" s="44" t="s">
        <v>71</v>
      </c>
      <c r="F28" s="44" t="s">
        <v>72</v>
      </c>
      <c r="G28" s="44" t="s">
        <v>16</v>
      </c>
      <c r="H28" s="44">
        <v>1136.66</v>
      </c>
      <c r="I28" s="44" t="s">
        <v>81</v>
      </c>
      <c r="J28" s="44"/>
      <c r="K28" s="47" t="s">
        <v>82</v>
      </c>
      <c r="L28" t="s">
        <v>18</v>
      </c>
    </row>
    <row r="29" customHeight="1" spans="1:12">
      <c r="A29" s="44">
        <v>28</v>
      </c>
      <c r="B29" s="44" t="s">
        <v>83</v>
      </c>
      <c r="C29" s="44"/>
      <c r="D29" s="44" t="s">
        <v>13</v>
      </c>
      <c r="E29" s="44" t="s">
        <v>76</v>
      </c>
      <c r="F29" s="44" t="s">
        <v>72</v>
      </c>
      <c r="G29" s="44" t="s">
        <v>16</v>
      </c>
      <c r="H29" s="44">
        <v>916.74</v>
      </c>
      <c r="I29" s="44" t="s">
        <v>84</v>
      </c>
      <c r="J29" s="44"/>
      <c r="K29" s="47" t="s">
        <v>85</v>
      </c>
      <c r="L29" t="s">
        <v>18</v>
      </c>
    </row>
    <row r="30" customHeight="1" spans="1:12">
      <c r="A30" s="44">
        <v>29</v>
      </c>
      <c r="B30" s="44" t="s">
        <v>86</v>
      </c>
      <c r="C30" s="44"/>
      <c r="D30" s="44" t="s">
        <v>13</v>
      </c>
      <c r="E30" s="44" t="s">
        <v>76</v>
      </c>
      <c r="F30" s="44" t="s">
        <v>72</v>
      </c>
      <c r="G30" s="44" t="s">
        <v>16</v>
      </c>
      <c r="H30" s="44">
        <v>916.74</v>
      </c>
      <c r="I30" s="44" t="s">
        <v>87</v>
      </c>
      <c r="J30" s="44"/>
      <c r="K30" s="47" t="s">
        <v>85</v>
      </c>
      <c r="L30" t="s">
        <v>18</v>
      </c>
    </row>
    <row r="31" s="29" customFormat="1" customHeight="1" spans="1:12">
      <c r="A31" s="46">
        <v>30</v>
      </c>
      <c r="B31" s="46" t="s">
        <v>88</v>
      </c>
      <c r="C31" s="46"/>
      <c r="D31" s="46" t="s">
        <v>13</v>
      </c>
      <c r="E31" s="46" t="s">
        <v>76</v>
      </c>
      <c r="F31" s="46" t="s">
        <v>72</v>
      </c>
      <c r="G31" s="46" t="s">
        <v>16</v>
      </c>
      <c r="H31" s="46">
        <v>916.74</v>
      </c>
      <c r="I31" s="46" t="s">
        <v>89</v>
      </c>
      <c r="J31" s="46"/>
      <c r="K31" s="48"/>
      <c r="L31" t="s">
        <v>48</v>
      </c>
    </row>
    <row r="32" customHeight="1" spans="1:12">
      <c r="A32" s="44">
        <v>31</v>
      </c>
      <c r="B32" s="44" t="s">
        <v>90</v>
      </c>
      <c r="C32" s="44"/>
      <c r="D32" s="44" t="s">
        <v>13</v>
      </c>
      <c r="E32" s="44" t="s">
        <v>71</v>
      </c>
      <c r="F32" s="44" t="s">
        <v>72</v>
      </c>
      <c r="G32" s="44" t="s">
        <v>16</v>
      </c>
      <c r="H32" s="44">
        <v>1136.66</v>
      </c>
      <c r="I32" s="44" t="s">
        <v>91</v>
      </c>
      <c r="J32" s="44"/>
      <c r="K32" s="47" t="s">
        <v>92</v>
      </c>
      <c r="L32" t="s">
        <v>18</v>
      </c>
    </row>
    <row r="33" customHeight="1" spans="1:12">
      <c r="A33" s="44">
        <v>32</v>
      </c>
      <c r="B33" s="44" t="s">
        <v>93</v>
      </c>
      <c r="C33" s="44"/>
      <c r="D33" s="44" t="s">
        <v>13</v>
      </c>
      <c r="E33" s="44" t="s">
        <v>76</v>
      </c>
      <c r="F33" s="44" t="s">
        <v>72</v>
      </c>
      <c r="G33" s="44" t="s">
        <v>16</v>
      </c>
      <c r="H33" s="44">
        <v>916.74</v>
      </c>
      <c r="I33" s="44" t="s">
        <v>94</v>
      </c>
      <c r="J33" s="44"/>
      <c r="K33" s="47" t="s">
        <v>95</v>
      </c>
      <c r="L33" t="s">
        <v>96</v>
      </c>
    </row>
    <row r="34" customHeight="1" spans="1:12">
      <c r="A34" s="44">
        <v>33</v>
      </c>
      <c r="B34" s="44" t="s">
        <v>97</v>
      </c>
      <c r="C34" s="44"/>
      <c r="D34" s="44" t="s">
        <v>13</v>
      </c>
      <c r="E34" s="44" t="s">
        <v>76</v>
      </c>
      <c r="F34" s="44" t="s">
        <v>72</v>
      </c>
      <c r="G34" s="44" t="s">
        <v>16</v>
      </c>
      <c r="H34" s="44">
        <v>916.74</v>
      </c>
      <c r="I34" s="44" t="s">
        <v>98</v>
      </c>
      <c r="J34" s="44"/>
      <c r="K34" s="47" t="s">
        <v>74</v>
      </c>
      <c r="L34" t="s">
        <v>18</v>
      </c>
    </row>
    <row r="35" customHeight="1" spans="1:12">
      <c r="A35" s="44">
        <v>34</v>
      </c>
      <c r="B35" s="44" t="s">
        <v>99</v>
      </c>
      <c r="C35" s="44"/>
      <c r="D35" s="44" t="s">
        <v>13</v>
      </c>
      <c r="E35" s="44" t="s">
        <v>76</v>
      </c>
      <c r="F35" s="44" t="s">
        <v>72</v>
      </c>
      <c r="G35" s="44" t="s">
        <v>16</v>
      </c>
      <c r="H35" s="44">
        <v>916.74</v>
      </c>
      <c r="I35" s="44" t="s">
        <v>100</v>
      </c>
      <c r="J35" s="44"/>
      <c r="K35" s="47" t="s">
        <v>74</v>
      </c>
      <c r="L35" t="s">
        <v>18</v>
      </c>
    </row>
    <row r="36" customHeight="1" spans="1:12">
      <c r="A36" s="44">
        <v>35</v>
      </c>
      <c r="B36" s="44" t="s">
        <v>101</v>
      </c>
      <c r="C36" s="44"/>
      <c r="D36" s="44" t="s">
        <v>13</v>
      </c>
      <c r="E36" s="44" t="s">
        <v>71</v>
      </c>
      <c r="F36" s="44" t="s">
        <v>72</v>
      </c>
      <c r="G36" s="44" t="s">
        <v>16</v>
      </c>
      <c r="H36" s="44">
        <v>1136.66</v>
      </c>
      <c r="I36" s="44" t="s">
        <v>102</v>
      </c>
      <c r="J36" s="44"/>
      <c r="K36" s="47" t="s">
        <v>85</v>
      </c>
      <c r="L36" t="s">
        <v>18</v>
      </c>
    </row>
    <row r="37" customHeight="1" spans="1:12">
      <c r="A37" s="44">
        <v>36</v>
      </c>
      <c r="B37" s="44" t="s">
        <v>103</v>
      </c>
      <c r="C37" s="44"/>
      <c r="D37" s="44" t="s">
        <v>13</v>
      </c>
      <c r="E37" s="44" t="s">
        <v>71</v>
      </c>
      <c r="F37" s="44" t="s">
        <v>72</v>
      </c>
      <c r="G37" s="44" t="s">
        <v>16</v>
      </c>
      <c r="H37" s="44">
        <v>1136.66</v>
      </c>
      <c r="I37" s="44" t="s">
        <v>104</v>
      </c>
      <c r="J37" s="44"/>
      <c r="K37" s="47" t="s">
        <v>105</v>
      </c>
      <c r="L37" t="s">
        <v>18</v>
      </c>
    </row>
    <row r="38" customHeight="1" spans="1:12">
      <c r="A38" s="44">
        <v>37</v>
      </c>
      <c r="B38" s="44" t="s">
        <v>106</v>
      </c>
      <c r="C38" s="44"/>
      <c r="D38" s="44" t="s">
        <v>13</v>
      </c>
      <c r="E38" s="44" t="s">
        <v>76</v>
      </c>
      <c r="F38" s="44" t="s">
        <v>72</v>
      </c>
      <c r="G38" s="44" t="s">
        <v>16</v>
      </c>
      <c r="H38" s="44">
        <v>916.74</v>
      </c>
      <c r="I38" s="44" t="s">
        <v>107</v>
      </c>
      <c r="J38" s="44"/>
      <c r="K38" s="47"/>
      <c r="L38" t="s">
        <v>48</v>
      </c>
    </row>
    <row r="39" customHeight="1" spans="1:12">
      <c r="A39" s="44">
        <v>38</v>
      </c>
      <c r="B39" s="44" t="s">
        <v>108</v>
      </c>
      <c r="C39" s="44"/>
      <c r="D39" s="44" t="s">
        <v>13</v>
      </c>
      <c r="E39" s="44" t="s">
        <v>76</v>
      </c>
      <c r="F39" s="44" t="s">
        <v>72</v>
      </c>
      <c r="G39" s="44" t="s">
        <v>16</v>
      </c>
      <c r="H39" s="44">
        <v>916.74</v>
      </c>
      <c r="I39" s="44" t="s">
        <v>109</v>
      </c>
      <c r="J39" s="44"/>
      <c r="K39" s="47" t="s">
        <v>95</v>
      </c>
      <c r="L39" t="s">
        <v>96</v>
      </c>
    </row>
    <row r="40" customHeight="1" spans="1:12">
      <c r="A40" s="44">
        <v>39</v>
      </c>
      <c r="B40" s="44" t="s">
        <v>110</v>
      </c>
      <c r="C40" s="44"/>
      <c r="D40" s="44" t="s">
        <v>13</v>
      </c>
      <c r="E40" s="44" t="s">
        <v>76</v>
      </c>
      <c r="F40" s="44" t="s">
        <v>72</v>
      </c>
      <c r="G40" s="44" t="s">
        <v>16</v>
      </c>
      <c r="H40" s="44">
        <v>916.74</v>
      </c>
      <c r="I40" s="44" t="s">
        <v>111</v>
      </c>
      <c r="J40" s="44"/>
      <c r="K40" s="47" t="s">
        <v>112</v>
      </c>
      <c r="L40" t="s">
        <v>18</v>
      </c>
    </row>
    <row r="41" customHeight="1" spans="1:12">
      <c r="A41" s="44">
        <v>40</v>
      </c>
      <c r="B41" s="44" t="s">
        <v>113</v>
      </c>
      <c r="C41" s="44"/>
      <c r="D41" s="44" t="s">
        <v>13</v>
      </c>
      <c r="E41" s="44" t="s">
        <v>76</v>
      </c>
      <c r="F41" s="44" t="s">
        <v>72</v>
      </c>
      <c r="G41" s="44" t="s">
        <v>16</v>
      </c>
      <c r="H41" s="44">
        <v>916.74</v>
      </c>
      <c r="I41" s="44" t="s">
        <v>114</v>
      </c>
      <c r="J41" s="44"/>
      <c r="K41" s="47" t="s">
        <v>115</v>
      </c>
      <c r="L41" t="s">
        <v>18</v>
      </c>
    </row>
    <row r="42" customHeight="1" spans="1:12">
      <c r="A42" s="44">
        <v>41</v>
      </c>
      <c r="B42" s="44" t="s">
        <v>116</v>
      </c>
      <c r="C42" s="44"/>
      <c r="D42" s="44" t="s">
        <v>13</v>
      </c>
      <c r="E42" s="44" t="s">
        <v>117</v>
      </c>
      <c r="F42" s="44" t="s">
        <v>72</v>
      </c>
      <c r="G42" s="44" t="s">
        <v>16</v>
      </c>
      <c r="H42" s="44">
        <v>679.63</v>
      </c>
      <c r="I42" s="44" t="s">
        <v>118</v>
      </c>
      <c r="J42" s="44"/>
      <c r="K42" s="47" t="s">
        <v>95</v>
      </c>
      <c r="L42" t="s">
        <v>96</v>
      </c>
    </row>
    <row r="43" customHeight="1" spans="1:12">
      <c r="A43" s="44">
        <v>42</v>
      </c>
      <c r="B43" s="44" t="s">
        <v>119</v>
      </c>
      <c r="C43" s="44"/>
      <c r="D43" s="44" t="s">
        <v>13</v>
      </c>
      <c r="E43" s="44" t="s">
        <v>71</v>
      </c>
      <c r="F43" s="44" t="s">
        <v>72</v>
      </c>
      <c r="G43" s="44" t="s">
        <v>16</v>
      </c>
      <c r="H43" s="44">
        <v>1136.66</v>
      </c>
      <c r="I43" s="44" t="s">
        <v>120</v>
      </c>
      <c r="J43" s="44"/>
      <c r="K43" s="47" t="s">
        <v>121</v>
      </c>
      <c r="L43" t="s">
        <v>18</v>
      </c>
    </row>
    <row r="44" customHeight="1" spans="1:12">
      <c r="A44" s="44">
        <v>43</v>
      </c>
      <c r="B44" s="44" t="s">
        <v>122</v>
      </c>
      <c r="C44" s="44"/>
      <c r="D44" s="44" t="s">
        <v>13</v>
      </c>
      <c r="E44" s="44" t="s">
        <v>123</v>
      </c>
      <c r="F44" s="44" t="s">
        <v>124</v>
      </c>
      <c r="G44" s="44" t="s">
        <v>16</v>
      </c>
      <c r="H44" s="44">
        <v>142.78</v>
      </c>
      <c r="I44" s="44" t="s">
        <v>125</v>
      </c>
      <c r="J44" s="44"/>
      <c r="K44" s="47"/>
      <c r="L44" t="s">
        <v>48</v>
      </c>
    </row>
    <row r="45" customHeight="1" spans="1:12">
      <c r="A45" s="44">
        <v>44</v>
      </c>
      <c r="B45" s="44" t="s">
        <v>126</v>
      </c>
      <c r="C45" s="44"/>
      <c r="D45" s="44" t="s">
        <v>13</v>
      </c>
      <c r="E45" s="44" t="s">
        <v>127</v>
      </c>
      <c r="F45" s="44" t="s">
        <v>128</v>
      </c>
      <c r="G45" s="44" t="s">
        <v>16</v>
      </c>
      <c r="H45" s="44">
        <v>215.33</v>
      </c>
      <c r="I45" s="44" t="s">
        <v>129</v>
      </c>
      <c r="J45" s="44"/>
      <c r="K45" s="47"/>
      <c r="L45" t="s">
        <v>130</v>
      </c>
    </row>
    <row r="46" customHeight="1" spans="1:12">
      <c r="A46" s="44">
        <v>45</v>
      </c>
      <c r="B46" s="44" t="s">
        <v>131</v>
      </c>
      <c r="C46" s="44"/>
      <c r="D46" s="44" t="s">
        <v>13</v>
      </c>
      <c r="E46" s="44" t="s">
        <v>127</v>
      </c>
      <c r="F46" s="44" t="s">
        <v>128</v>
      </c>
      <c r="G46" s="44" t="s">
        <v>16</v>
      </c>
      <c r="H46" s="44">
        <v>201.76</v>
      </c>
      <c r="I46" s="44" t="s">
        <v>132</v>
      </c>
      <c r="J46" s="44"/>
      <c r="K46" s="47"/>
      <c r="L46" t="s">
        <v>130</v>
      </c>
    </row>
    <row r="47" customHeight="1" spans="1:12">
      <c r="A47" s="44">
        <v>46</v>
      </c>
      <c r="B47" s="44" t="s">
        <v>133</v>
      </c>
      <c r="C47" s="44"/>
      <c r="D47" s="44" t="s">
        <v>13</v>
      </c>
      <c r="E47" s="44" t="s">
        <v>127</v>
      </c>
      <c r="F47" s="44" t="s">
        <v>128</v>
      </c>
      <c r="G47" s="44" t="s">
        <v>16</v>
      </c>
      <c r="H47" s="44">
        <v>201.76</v>
      </c>
      <c r="I47" s="44" t="s">
        <v>134</v>
      </c>
      <c r="J47" s="44"/>
      <c r="K47" s="47"/>
      <c r="L47" t="s">
        <v>130</v>
      </c>
    </row>
    <row r="48" customHeight="1" spans="1:12">
      <c r="A48" s="44">
        <v>47</v>
      </c>
      <c r="B48" s="44" t="s">
        <v>135</v>
      </c>
      <c r="C48" s="44" t="s">
        <v>2</v>
      </c>
      <c r="D48" s="44" t="s">
        <v>13</v>
      </c>
      <c r="E48" s="44" t="s">
        <v>127</v>
      </c>
      <c r="F48" s="44" t="s">
        <v>128</v>
      </c>
      <c r="G48" s="44" t="s">
        <v>16</v>
      </c>
      <c r="H48" s="44">
        <v>201.76</v>
      </c>
      <c r="I48" s="44" t="s">
        <v>136</v>
      </c>
      <c r="J48" s="44"/>
      <c r="K48" s="47"/>
      <c r="L48" t="s">
        <v>130</v>
      </c>
    </row>
    <row r="49" customHeight="1" spans="1:12">
      <c r="A49" s="44">
        <v>48</v>
      </c>
      <c r="B49" s="44" t="s">
        <v>137</v>
      </c>
      <c r="C49" s="44"/>
      <c r="D49" s="44" t="s">
        <v>13</v>
      </c>
      <c r="E49" s="44" t="s">
        <v>138</v>
      </c>
      <c r="F49" s="44" t="s">
        <v>128</v>
      </c>
      <c r="G49" s="44" t="s">
        <v>56</v>
      </c>
      <c r="H49" s="44">
        <v>258.55</v>
      </c>
      <c r="I49" s="44" t="s">
        <v>139</v>
      </c>
      <c r="J49" s="44"/>
      <c r="K49" s="47"/>
      <c r="L49" t="s">
        <v>130</v>
      </c>
    </row>
    <row r="50" customHeight="1" spans="1:12">
      <c r="A50" s="44">
        <v>49</v>
      </c>
      <c r="B50" s="44" t="s">
        <v>140</v>
      </c>
      <c r="C50" s="44"/>
      <c r="D50" s="44" t="s">
        <v>13</v>
      </c>
      <c r="E50" s="44" t="s">
        <v>127</v>
      </c>
      <c r="F50" s="44" t="s">
        <v>128</v>
      </c>
      <c r="G50" s="44" t="s">
        <v>16</v>
      </c>
      <c r="H50" s="44">
        <v>215.33</v>
      </c>
      <c r="I50" s="44" t="s">
        <v>141</v>
      </c>
      <c r="J50" s="44"/>
      <c r="K50" s="47"/>
      <c r="L50" t="s">
        <v>130</v>
      </c>
    </row>
    <row r="51" customHeight="1" spans="1:12">
      <c r="A51" s="44">
        <v>50</v>
      </c>
      <c r="B51" s="44" t="s">
        <v>142</v>
      </c>
      <c r="C51" s="44"/>
      <c r="D51" s="44" t="s">
        <v>13</v>
      </c>
      <c r="E51" s="44" t="s">
        <v>127</v>
      </c>
      <c r="F51" s="44" t="s">
        <v>128</v>
      </c>
      <c r="G51" s="44" t="s">
        <v>16</v>
      </c>
      <c r="H51" s="44">
        <v>215.33</v>
      </c>
      <c r="I51" s="44" t="s">
        <v>143</v>
      </c>
      <c r="J51" s="44"/>
      <c r="K51" s="47"/>
      <c r="L51" t="s">
        <v>130</v>
      </c>
    </row>
    <row r="52" customHeight="1" spans="1:12">
      <c r="A52" s="44">
        <v>51</v>
      </c>
      <c r="B52" s="44" t="s">
        <v>144</v>
      </c>
      <c r="C52" s="44" t="s">
        <v>2</v>
      </c>
      <c r="D52" s="44" t="s">
        <v>13</v>
      </c>
      <c r="E52" s="44" t="s">
        <v>127</v>
      </c>
      <c r="F52" s="44" t="s">
        <v>128</v>
      </c>
      <c r="G52" s="44" t="s">
        <v>16</v>
      </c>
      <c r="H52" s="44">
        <v>346.07</v>
      </c>
      <c r="I52" s="44" t="s">
        <v>145</v>
      </c>
      <c r="J52" s="44"/>
      <c r="K52" s="47"/>
      <c r="L52" t="s">
        <v>130</v>
      </c>
    </row>
    <row r="53" customHeight="1" spans="1:12">
      <c r="A53" s="44">
        <v>52</v>
      </c>
      <c r="B53" s="44" t="s">
        <v>146</v>
      </c>
      <c r="C53" s="44"/>
      <c r="D53" s="44" t="s">
        <v>13</v>
      </c>
      <c r="E53" s="44" t="s">
        <v>147</v>
      </c>
      <c r="F53" s="44" t="s">
        <v>148</v>
      </c>
      <c r="G53" s="44" t="s">
        <v>16</v>
      </c>
      <c r="H53" s="44">
        <v>215.33</v>
      </c>
      <c r="I53" s="44" t="s">
        <v>149</v>
      </c>
      <c r="J53" s="44"/>
      <c r="K53" s="47"/>
      <c r="L53" t="s">
        <v>130</v>
      </c>
    </row>
    <row r="54" customHeight="1" spans="1:12">
      <c r="A54" s="44">
        <v>53</v>
      </c>
      <c r="B54" s="44" t="s">
        <v>150</v>
      </c>
      <c r="C54" s="44"/>
      <c r="D54" s="44" t="s">
        <v>13</v>
      </c>
      <c r="E54" s="44" t="s">
        <v>147</v>
      </c>
      <c r="F54" s="44" t="s">
        <v>148</v>
      </c>
      <c r="G54" s="44" t="s">
        <v>16</v>
      </c>
      <c r="H54" s="44">
        <v>215.33</v>
      </c>
      <c r="I54" s="44" t="s">
        <v>151</v>
      </c>
      <c r="J54" s="44"/>
      <c r="K54" s="47"/>
      <c r="L54" t="s">
        <v>130</v>
      </c>
    </row>
    <row r="55" customHeight="1" spans="1:12">
      <c r="A55" s="44">
        <v>54</v>
      </c>
      <c r="B55" s="44" t="s">
        <v>152</v>
      </c>
      <c r="C55" s="44" t="s">
        <v>2</v>
      </c>
      <c r="D55" s="44" t="s">
        <v>13</v>
      </c>
      <c r="E55" s="44" t="s">
        <v>147</v>
      </c>
      <c r="F55" s="44" t="s">
        <v>148</v>
      </c>
      <c r="G55" s="44" t="s">
        <v>56</v>
      </c>
      <c r="H55" s="44">
        <v>258.55</v>
      </c>
      <c r="I55" s="44" t="s">
        <v>145</v>
      </c>
      <c r="J55" s="44"/>
      <c r="K55" s="47"/>
      <c r="L55" t="s">
        <v>130</v>
      </c>
    </row>
    <row r="56" customHeight="1" spans="1:12">
      <c r="A56" s="44">
        <v>55</v>
      </c>
      <c r="B56" s="44" t="s">
        <v>153</v>
      </c>
      <c r="C56" s="44"/>
      <c r="D56" s="44" t="s">
        <v>13</v>
      </c>
      <c r="E56" s="44" t="s">
        <v>154</v>
      </c>
      <c r="F56" s="44" t="s">
        <v>155</v>
      </c>
      <c r="G56" s="44" t="s">
        <v>16</v>
      </c>
      <c r="H56" s="44">
        <v>239.29</v>
      </c>
      <c r="I56" s="44" t="s">
        <v>156</v>
      </c>
      <c r="J56" s="44"/>
      <c r="K56" s="47"/>
      <c r="L56" t="s">
        <v>157</v>
      </c>
    </row>
    <row r="57" customHeight="1" spans="1:12">
      <c r="A57" s="44">
        <v>56</v>
      </c>
      <c r="B57" s="44" t="s">
        <v>158</v>
      </c>
      <c r="C57" s="44"/>
      <c r="D57" s="44" t="s">
        <v>13</v>
      </c>
      <c r="E57" s="44" t="s">
        <v>159</v>
      </c>
      <c r="F57" s="44" t="s">
        <v>160</v>
      </c>
      <c r="G57" s="44" t="s">
        <v>16</v>
      </c>
      <c r="H57" s="44">
        <v>62.94</v>
      </c>
      <c r="I57" s="44" t="s">
        <v>161</v>
      </c>
      <c r="J57" s="44"/>
      <c r="K57" s="47"/>
      <c r="L57" t="s">
        <v>96</v>
      </c>
    </row>
    <row r="58" customHeight="1" spans="1:12">
      <c r="A58" s="44">
        <v>57</v>
      </c>
      <c r="B58" s="44" t="s">
        <v>162</v>
      </c>
      <c r="C58" s="44"/>
      <c r="D58" s="44" t="s">
        <v>13</v>
      </c>
      <c r="E58" s="44" t="s">
        <v>163</v>
      </c>
      <c r="F58" s="44" t="s">
        <v>164</v>
      </c>
      <c r="G58" s="44" t="s">
        <v>16</v>
      </c>
      <c r="H58" s="44">
        <v>333.98</v>
      </c>
      <c r="I58" s="44" t="s">
        <v>165</v>
      </c>
      <c r="J58" s="44"/>
      <c r="K58" s="47"/>
      <c r="L58" t="s">
        <v>48</v>
      </c>
    </row>
    <row r="59" customHeight="1" spans="1:12">
      <c r="A59" s="44">
        <v>58</v>
      </c>
      <c r="B59" s="44" t="s">
        <v>166</v>
      </c>
      <c r="C59" s="44"/>
      <c r="D59" s="44" t="s">
        <v>13</v>
      </c>
      <c r="E59" s="44" t="s">
        <v>163</v>
      </c>
      <c r="F59" s="44" t="s">
        <v>164</v>
      </c>
      <c r="G59" s="44" t="s">
        <v>16</v>
      </c>
      <c r="H59" s="44">
        <v>333.98</v>
      </c>
      <c r="I59" s="44" t="s">
        <v>167</v>
      </c>
      <c r="J59" s="44"/>
      <c r="K59" s="47"/>
      <c r="L59" t="s">
        <v>48</v>
      </c>
    </row>
    <row r="60" customHeight="1" spans="1:12">
      <c r="A60" s="44">
        <v>59</v>
      </c>
      <c r="B60" s="44" t="s">
        <v>168</v>
      </c>
      <c r="C60" s="44"/>
      <c r="D60" s="44" t="s">
        <v>13</v>
      </c>
      <c r="E60" s="44" t="s">
        <v>163</v>
      </c>
      <c r="F60" s="44" t="s">
        <v>164</v>
      </c>
      <c r="G60" s="44" t="s">
        <v>16</v>
      </c>
      <c r="H60" s="44">
        <v>333.98</v>
      </c>
      <c r="I60" s="44" t="s">
        <v>169</v>
      </c>
      <c r="J60" s="44"/>
      <c r="K60" s="47"/>
      <c r="L60" t="s">
        <v>48</v>
      </c>
    </row>
    <row r="61" customHeight="1" spans="1:12">
      <c r="A61" s="44">
        <v>60</v>
      </c>
      <c r="B61" s="44" t="s">
        <v>170</v>
      </c>
      <c r="C61" s="44"/>
      <c r="D61" s="44" t="s">
        <v>13</v>
      </c>
      <c r="E61" s="44" t="s">
        <v>171</v>
      </c>
      <c r="F61" s="44" t="s">
        <v>172</v>
      </c>
      <c r="G61" s="44" t="s">
        <v>16</v>
      </c>
      <c r="H61" s="44">
        <v>1053.31</v>
      </c>
      <c r="I61" s="44" t="s">
        <v>173</v>
      </c>
      <c r="J61" s="44"/>
      <c r="K61" s="47"/>
      <c r="L61" t="s">
        <v>157</v>
      </c>
    </row>
    <row r="62" customHeight="1" spans="1:12">
      <c r="A62" s="44">
        <v>61</v>
      </c>
      <c r="B62" s="44" t="s">
        <v>174</v>
      </c>
      <c r="C62" s="44"/>
      <c r="D62" s="44" t="s">
        <v>13</v>
      </c>
      <c r="E62" s="44" t="s">
        <v>175</v>
      </c>
      <c r="F62" s="44" t="s">
        <v>176</v>
      </c>
      <c r="G62" s="44" t="s">
        <v>16</v>
      </c>
      <c r="H62" s="44">
        <v>231.21</v>
      </c>
      <c r="I62" s="44" t="s">
        <v>177</v>
      </c>
      <c r="J62" s="44"/>
      <c r="K62" s="47"/>
      <c r="L62" t="s">
        <v>48</v>
      </c>
    </row>
    <row r="63" customHeight="1" spans="1:12">
      <c r="A63" s="44">
        <v>62</v>
      </c>
      <c r="B63" s="44" t="s">
        <v>178</v>
      </c>
      <c r="C63" s="44"/>
      <c r="D63" s="44" t="s">
        <v>13</v>
      </c>
      <c r="E63" s="44" t="s">
        <v>179</v>
      </c>
      <c r="F63" s="44" t="s">
        <v>180</v>
      </c>
      <c r="G63" s="44" t="s">
        <v>56</v>
      </c>
      <c r="H63" s="44">
        <v>186.25</v>
      </c>
      <c r="I63" s="44" t="s">
        <v>181</v>
      </c>
      <c r="J63" s="44"/>
      <c r="K63" s="47"/>
      <c r="L63" t="s">
        <v>182</v>
      </c>
    </row>
    <row r="64" customHeight="1" spans="1:12">
      <c r="A64" s="44">
        <v>63</v>
      </c>
      <c r="B64" s="44" t="s">
        <v>183</v>
      </c>
      <c r="C64" s="44"/>
      <c r="D64" s="44" t="s">
        <v>13</v>
      </c>
      <c r="E64" s="44" t="s">
        <v>184</v>
      </c>
      <c r="F64" s="44" t="s">
        <v>185</v>
      </c>
      <c r="G64" s="44" t="s">
        <v>16</v>
      </c>
      <c r="H64" s="44">
        <v>2507</v>
      </c>
      <c r="I64" s="44" t="s">
        <v>186</v>
      </c>
      <c r="J64" s="44"/>
      <c r="K64" s="47" t="s">
        <v>187</v>
      </c>
      <c r="L64" t="s">
        <v>18</v>
      </c>
    </row>
    <row r="65" s="29" customFormat="1" customHeight="1" spans="1:11">
      <c r="A65" s="46">
        <v>64</v>
      </c>
      <c r="B65" s="46" t="s">
        <v>188</v>
      </c>
      <c r="C65" s="46"/>
      <c r="D65" s="46" t="s">
        <v>13</v>
      </c>
      <c r="E65" s="46" t="s">
        <v>184</v>
      </c>
      <c r="F65" s="46" t="s">
        <v>185</v>
      </c>
      <c r="G65" s="46" t="s">
        <v>16</v>
      </c>
      <c r="H65" s="46">
        <v>2507</v>
      </c>
      <c r="I65" s="46" t="s">
        <v>189</v>
      </c>
      <c r="J65" s="46"/>
      <c r="K65" s="48" t="s">
        <v>43</v>
      </c>
    </row>
    <row r="66" customHeight="1" spans="1:12">
      <c r="A66" s="44">
        <v>65</v>
      </c>
      <c r="B66" s="44" t="s">
        <v>190</v>
      </c>
      <c r="C66" s="44"/>
      <c r="D66" s="44" t="s">
        <v>13</v>
      </c>
      <c r="E66" s="44" t="s">
        <v>191</v>
      </c>
      <c r="F66" s="44" t="s">
        <v>185</v>
      </c>
      <c r="G66" s="44" t="s">
        <v>16</v>
      </c>
      <c r="H66" s="44">
        <v>3158.75</v>
      </c>
      <c r="I66" s="44" t="s">
        <v>192</v>
      </c>
      <c r="J66" s="44"/>
      <c r="K66" s="47" t="s">
        <v>193</v>
      </c>
      <c r="L66" t="s">
        <v>182</v>
      </c>
    </row>
    <row r="67" customHeight="1" spans="1:12">
      <c r="A67" s="44">
        <v>66</v>
      </c>
      <c r="B67" s="44" t="s">
        <v>194</v>
      </c>
      <c r="C67" s="44"/>
      <c r="D67" s="44" t="s">
        <v>13</v>
      </c>
      <c r="E67" s="44" t="s">
        <v>184</v>
      </c>
      <c r="F67" s="44" t="s">
        <v>185</v>
      </c>
      <c r="G67" s="44" t="s">
        <v>16</v>
      </c>
      <c r="H67" s="44">
        <v>2507</v>
      </c>
      <c r="I67" s="44" t="s">
        <v>195</v>
      </c>
      <c r="J67" s="44"/>
      <c r="K67" s="47" t="s">
        <v>196</v>
      </c>
      <c r="L67" t="s">
        <v>182</v>
      </c>
    </row>
    <row r="68" customHeight="1" spans="1:13">
      <c r="A68" s="44">
        <v>67</v>
      </c>
      <c r="B68" s="44" t="s">
        <v>197</v>
      </c>
      <c r="C68" s="44"/>
      <c r="D68" s="44" t="s">
        <v>13</v>
      </c>
      <c r="E68" s="44" t="s">
        <v>191</v>
      </c>
      <c r="F68" s="44" t="s">
        <v>185</v>
      </c>
      <c r="G68" s="44" t="s">
        <v>16</v>
      </c>
      <c r="H68" s="44">
        <v>3158.75</v>
      </c>
      <c r="I68" s="44" t="s">
        <v>198</v>
      </c>
      <c r="J68" s="44"/>
      <c r="K68" s="47" t="s">
        <v>199</v>
      </c>
      <c r="L68" t="s">
        <v>200</v>
      </c>
      <c r="M68" t="s">
        <v>201</v>
      </c>
    </row>
    <row r="69" customHeight="1" spans="1:12">
      <c r="A69" s="44">
        <v>68</v>
      </c>
      <c r="B69" s="44" t="s">
        <v>202</v>
      </c>
      <c r="C69" s="44"/>
      <c r="D69" s="44" t="s">
        <v>13</v>
      </c>
      <c r="E69" s="44" t="s">
        <v>184</v>
      </c>
      <c r="F69" s="44" t="s">
        <v>185</v>
      </c>
      <c r="G69" s="44" t="s">
        <v>16</v>
      </c>
      <c r="H69" s="44">
        <v>2507</v>
      </c>
      <c r="I69" s="44" t="s">
        <v>203</v>
      </c>
      <c r="J69" s="44"/>
      <c r="K69" s="47" t="s">
        <v>193</v>
      </c>
      <c r="L69" t="s">
        <v>182</v>
      </c>
    </row>
    <row r="70" customHeight="1" spans="1:12">
      <c r="A70" s="44">
        <v>69</v>
      </c>
      <c r="B70" s="44" t="s">
        <v>204</v>
      </c>
      <c r="C70" s="44"/>
      <c r="D70" s="44" t="s">
        <v>13</v>
      </c>
      <c r="E70" s="44" t="s">
        <v>191</v>
      </c>
      <c r="F70" s="44" t="s">
        <v>185</v>
      </c>
      <c r="G70" s="44" t="s">
        <v>16</v>
      </c>
      <c r="H70" s="44">
        <v>3158.75</v>
      </c>
      <c r="I70" s="44" t="s">
        <v>205</v>
      </c>
      <c r="J70" s="44"/>
      <c r="K70" s="47" t="s">
        <v>193</v>
      </c>
      <c r="L70" t="s">
        <v>182</v>
      </c>
    </row>
    <row r="71" customHeight="1" spans="1:12">
      <c r="A71" s="44">
        <v>70</v>
      </c>
      <c r="B71" s="44" t="s">
        <v>206</v>
      </c>
      <c r="C71" s="44"/>
      <c r="D71" s="44" t="s">
        <v>13</v>
      </c>
      <c r="E71" s="44" t="s">
        <v>207</v>
      </c>
      <c r="F71" s="44" t="s">
        <v>185</v>
      </c>
      <c r="G71" s="44" t="s">
        <v>16</v>
      </c>
      <c r="H71" s="44">
        <v>2944.62</v>
      </c>
      <c r="I71" s="44" t="s">
        <v>208</v>
      </c>
      <c r="J71" s="44"/>
      <c r="K71" s="47" t="s">
        <v>193</v>
      </c>
      <c r="L71" t="s">
        <v>182</v>
      </c>
    </row>
    <row r="72" customHeight="1" spans="1:12">
      <c r="A72" s="44">
        <v>71</v>
      </c>
      <c r="B72" s="44" t="s">
        <v>209</v>
      </c>
      <c r="C72" s="44"/>
      <c r="D72" s="44" t="s">
        <v>13</v>
      </c>
      <c r="E72" s="44" t="s">
        <v>207</v>
      </c>
      <c r="F72" s="44" t="s">
        <v>185</v>
      </c>
      <c r="G72" s="44" t="s">
        <v>16</v>
      </c>
      <c r="H72" s="44">
        <v>2944.62</v>
      </c>
      <c r="I72" s="44" t="s">
        <v>210</v>
      </c>
      <c r="J72" s="44"/>
      <c r="K72" s="47" t="s">
        <v>211</v>
      </c>
      <c r="L72" t="s">
        <v>212</v>
      </c>
    </row>
    <row r="73" customHeight="1" spans="1:13">
      <c r="A73" s="44">
        <v>72</v>
      </c>
      <c r="B73" s="44" t="s">
        <v>213</v>
      </c>
      <c r="C73" s="44"/>
      <c r="D73" s="44" t="s">
        <v>13</v>
      </c>
      <c r="E73" s="44" t="s">
        <v>207</v>
      </c>
      <c r="F73" s="44" t="s">
        <v>185</v>
      </c>
      <c r="G73" s="44" t="s">
        <v>16</v>
      </c>
      <c r="H73" s="44">
        <v>2944.62</v>
      </c>
      <c r="I73" s="44" t="s">
        <v>214</v>
      </c>
      <c r="J73" s="44"/>
      <c r="K73" s="47" t="s">
        <v>215</v>
      </c>
      <c r="L73" t="s">
        <v>200</v>
      </c>
      <c r="M73" t="s">
        <v>201</v>
      </c>
    </row>
    <row r="74" customHeight="1" spans="1:13">
      <c r="A74" s="44">
        <v>73</v>
      </c>
      <c r="B74" s="44" t="s">
        <v>216</v>
      </c>
      <c r="C74" s="44"/>
      <c r="D74" s="44" t="s">
        <v>13</v>
      </c>
      <c r="E74" s="44" t="s">
        <v>207</v>
      </c>
      <c r="F74" s="44" t="s">
        <v>185</v>
      </c>
      <c r="G74" s="44" t="s">
        <v>16</v>
      </c>
      <c r="H74" s="44">
        <v>2944.62</v>
      </c>
      <c r="I74" s="44" t="s">
        <v>217</v>
      </c>
      <c r="J74" s="44"/>
      <c r="K74" s="47" t="s">
        <v>218</v>
      </c>
      <c r="L74" t="s">
        <v>200</v>
      </c>
      <c r="M74" t="s">
        <v>201</v>
      </c>
    </row>
    <row r="75" customHeight="1" spans="1:13">
      <c r="A75" s="44">
        <v>74</v>
      </c>
      <c r="B75" s="44" t="s">
        <v>219</v>
      </c>
      <c r="C75" s="44" t="s">
        <v>2</v>
      </c>
      <c r="D75" s="44" t="s">
        <v>13</v>
      </c>
      <c r="E75" s="44" t="s">
        <v>207</v>
      </c>
      <c r="F75" s="44" t="s">
        <v>185</v>
      </c>
      <c r="G75" s="44" t="s">
        <v>16</v>
      </c>
      <c r="H75" s="44">
        <v>2944.62</v>
      </c>
      <c r="I75" s="44" t="s">
        <v>220</v>
      </c>
      <c r="J75" s="44"/>
      <c r="K75" s="47" t="s">
        <v>215</v>
      </c>
      <c r="L75" t="s">
        <v>200</v>
      </c>
      <c r="M75" t="s">
        <v>201</v>
      </c>
    </row>
    <row r="76" customHeight="1" spans="1:12">
      <c r="A76" s="44">
        <v>75</v>
      </c>
      <c r="B76" s="44" t="s">
        <v>221</v>
      </c>
      <c r="C76" s="44"/>
      <c r="D76" s="44" t="s">
        <v>13</v>
      </c>
      <c r="E76" s="44" t="s">
        <v>207</v>
      </c>
      <c r="F76" s="44" t="s">
        <v>185</v>
      </c>
      <c r="G76" s="44" t="s">
        <v>16</v>
      </c>
      <c r="H76" s="44">
        <v>2944.62</v>
      </c>
      <c r="I76" s="44" t="s">
        <v>222</v>
      </c>
      <c r="J76" s="44"/>
      <c r="K76" s="47" t="s">
        <v>223</v>
      </c>
      <c r="L76" t="s">
        <v>182</v>
      </c>
    </row>
    <row r="77" customHeight="1" spans="1:12">
      <c r="A77" s="44">
        <v>76</v>
      </c>
      <c r="B77" s="44" t="s">
        <v>224</v>
      </c>
      <c r="C77" s="44"/>
      <c r="D77" s="44" t="s">
        <v>13</v>
      </c>
      <c r="E77" s="44" t="s">
        <v>207</v>
      </c>
      <c r="F77" s="44" t="s">
        <v>185</v>
      </c>
      <c r="G77" s="44" t="s">
        <v>16</v>
      </c>
      <c r="H77" s="44">
        <v>2944.62</v>
      </c>
      <c r="I77" s="44" t="s">
        <v>225</v>
      </c>
      <c r="J77" s="44"/>
      <c r="K77" s="47" t="s">
        <v>193</v>
      </c>
      <c r="L77" t="s">
        <v>182</v>
      </c>
    </row>
    <row r="78" customHeight="1" spans="1:12">
      <c r="A78" s="44">
        <v>77</v>
      </c>
      <c r="B78" s="44" t="s">
        <v>226</v>
      </c>
      <c r="C78" s="44"/>
      <c r="D78" s="44" t="s">
        <v>13</v>
      </c>
      <c r="E78" s="44" t="s">
        <v>207</v>
      </c>
      <c r="F78" s="44" t="s">
        <v>185</v>
      </c>
      <c r="G78" s="44" t="s">
        <v>16</v>
      </c>
      <c r="H78" s="44">
        <v>2944.62</v>
      </c>
      <c r="I78" s="44" t="s">
        <v>227</v>
      </c>
      <c r="J78" s="44"/>
      <c r="K78" s="47" t="s">
        <v>193</v>
      </c>
      <c r="L78" t="s">
        <v>182</v>
      </c>
    </row>
    <row r="79" customHeight="1" spans="1:13">
      <c r="A79" s="44">
        <v>78</v>
      </c>
      <c r="B79" s="44" t="s">
        <v>228</v>
      </c>
      <c r="C79" s="44"/>
      <c r="D79" s="44" t="s">
        <v>13</v>
      </c>
      <c r="E79" s="44" t="s">
        <v>207</v>
      </c>
      <c r="F79" s="44" t="s">
        <v>185</v>
      </c>
      <c r="G79" s="44" t="s">
        <v>16</v>
      </c>
      <c r="H79" s="44">
        <v>2944.62</v>
      </c>
      <c r="I79" s="44" t="s">
        <v>229</v>
      </c>
      <c r="J79" s="44"/>
      <c r="K79" s="47" t="s">
        <v>230</v>
      </c>
      <c r="L79" t="s">
        <v>200</v>
      </c>
      <c r="M79" t="s">
        <v>201</v>
      </c>
    </row>
    <row r="80" customHeight="1" spans="1:13">
      <c r="A80" s="44">
        <v>79</v>
      </c>
      <c r="B80" s="44" t="s">
        <v>231</v>
      </c>
      <c r="C80" s="44"/>
      <c r="D80" s="44" t="s">
        <v>13</v>
      </c>
      <c r="E80" s="44" t="s">
        <v>207</v>
      </c>
      <c r="F80" s="44" t="s">
        <v>185</v>
      </c>
      <c r="G80" s="44" t="s">
        <v>16</v>
      </c>
      <c r="H80" s="44">
        <v>2944.62</v>
      </c>
      <c r="I80" s="44" t="s">
        <v>232</v>
      </c>
      <c r="J80" s="44"/>
      <c r="K80" s="47" t="s">
        <v>233</v>
      </c>
      <c r="L80" t="s">
        <v>200</v>
      </c>
      <c r="M80" t="s">
        <v>201</v>
      </c>
    </row>
    <row r="81" customHeight="1" spans="1:12">
      <c r="A81" s="44">
        <v>80</v>
      </c>
      <c r="B81" s="44" t="s">
        <v>234</v>
      </c>
      <c r="C81" s="44"/>
      <c r="D81" s="44" t="s">
        <v>13</v>
      </c>
      <c r="E81" s="44" t="s">
        <v>207</v>
      </c>
      <c r="F81" s="44" t="s">
        <v>185</v>
      </c>
      <c r="G81" s="44" t="s">
        <v>16</v>
      </c>
      <c r="H81" s="44">
        <v>2944.62</v>
      </c>
      <c r="I81" s="44" t="s">
        <v>235</v>
      </c>
      <c r="J81" s="44"/>
      <c r="K81" s="47" t="s">
        <v>95</v>
      </c>
      <c r="L81" t="s">
        <v>96</v>
      </c>
    </row>
    <row r="82" customHeight="1" spans="1:12">
      <c r="A82" s="44">
        <v>81</v>
      </c>
      <c r="B82" s="44" t="s">
        <v>236</v>
      </c>
      <c r="C82" s="44"/>
      <c r="D82" s="44" t="s">
        <v>13</v>
      </c>
      <c r="E82" s="44" t="s">
        <v>207</v>
      </c>
      <c r="F82" s="44" t="s">
        <v>185</v>
      </c>
      <c r="G82" s="44" t="s">
        <v>16</v>
      </c>
      <c r="H82" s="44">
        <v>2944.62</v>
      </c>
      <c r="I82" s="44" t="s">
        <v>237</v>
      </c>
      <c r="J82" s="44"/>
      <c r="K82" s="47" t="s">
        <v>95</v>
      </c>
      <c r="L82" t="s">
        <v>96</v>
      </c>
    </row>
    <row r="83" customHeight="1" spans="1:11">
      <c r="A83" s="44">
        <v>82</v>
      </c>
      <c r="B83" s="44" t="s">
        <v>238</v>
      </c>
      <c r="C83" s="44"/>
      <c r="D83" s="44" t="s">
        <v>13</v>
      </c>
      <c r="E83" s="44" t="s">
        <v>239</v>
      </c>
      <c r="F83" s="44" t="s">
        <v>185</v>
      </c>
      <c r="G83" s="44" t="s">
        <v>16</v>
      </c>
      <c r="H83" s="44">
        <v>1428.42</v>
      </c>
      <c r="I83" s="44" t="s">
        <v>240</v>
      </c>
      <c r="J83" s="44"/>
      <c r="K83" s="48" t="s">
        <v>43</v>
      </c>
    </row>
    <row r="84" customHeight="1" spans="1:13">
      <c r="A84" s="44">
        <v>83</v>
      </c>
      <c r="B84" s="44" t="s">
        <v>241</v>
      </c>
      <c r="C84" s="44"/>
      <c r="D84" s="44" t="s">
        <v>13</v>
      </c>
      <c r="E84" s="44" t="s">
        <v>184</v>
      </c>
      <c r="F84" s="44" t="s">
        <v>185</v>
      </c>
      <c r="G84" s="44" t="s">
        <v>16</v>
      </c>
      <c r="H84" s="44">
        <v>2507</v>
      </c>
      <c r="I84" s="44" t="s">
        <v>242</v>
      </c>
      <c r="J84" s="44"/>
      <c r="K84" s="47" t="s">
        <v>199</v>
      </c>
      <c r="L84" t="s">
        <v>200</v>
      </c>
      <c r="M84" t="s">
        <v>201</v>
      </c>
    </row>
    <row r="85" customHeight="1" spans="1:12">
      <c r="A85" s="44">
        <v>84</v>
      </c>
      <c r="B85" s="44" t="s">
        <v>243</v>
      </c>
      <c r="C85" s="44"/>
      <c r="D85" s="44" t="s">
        <v>13</v>
      </c>
      <c r="E85" s="44" t="s">
        <v>244</v>
      </c>
      <c r="F85" s="44" t="s">
        <v>185</v>
      </c>
      <c r="G85" s="44" t="s">
        <v>16</v>
      </c>
      <c r="H85" s="44">
        <v>2947.28</v>
      </c>
      <c r="I85" s="44" t="s">
        <v>245</v>
      </c>
      <c r="J85" s="44"/>
      <c r="K85" s="47" t="s">
        <v>246</v>
      </c>
      <c r="L85" t="s">
        <v>212</v>
      </c>
    </row>
    <row r="86" customHeight="1" spans="1:12">
      <c r="A86" s="44">
        <v>85</v>
      </c>
      <c r="B86" s="44" t="s">
        <v>247</v>
      </c>
      <c r="C86" s="44"/>
      <c r="D86" s="44" t="s">
        <v>13</v>
      </c>
      <c r="E86" s="44" t="s">
        <v>239</v>
      </c>
      <c r="F86" s="44" t="s">
        <v>185</v>
      </c>
      <c r="G86" s="44" t="s">
        <v>16</v>
      </c>
      <c r="H86" s="44">
        <v>1428.42</v>
      </c>
      <c r="I86" s="44" t="s">
        <v>248</v>
      </c>
      <c r="J86" s="44"/>
      <c r="K86" s="47" t="s">
        <v>249</v>
      </c>
      <c r="L86" t="s">
        <v>96</v>
      </c>
    </row>
    <row r="87" customHeight="1" spans="1:12">
      <c r="A87" s="44">
        <v>86</v>
      </c>
      <c r="B87" s="44" t="s">
        <v>250</v>
      </c>
      <c r="C87" s="44"/>
      <c r="D87" s="44" t="s">
        <v>13</v>
      </c>
      <c r="E87" s="44" t="s">
        <v>207</v>
      </c>
      <c r="F87" s="44" t="s">
        <v>185</v>
      </c>
      <c r="G87" s="44" t="s">
        <v>16</v>
      </c>
      <c r="H87" s="44">
        <v>2944.62</v>
      </c>
      <c r="I87" s="44" t="s">
        <v>251</v>
      </c>
      <c r="J87" s="44"/>
      <c r="K87" s="47" t="s">
        <v>252</v>
      </c>
      <c r="L87" t="s">
        <v>212</v>
      </c>
    </row>
    <row r="88" customHeight="1" spans="1:13">
      <c r="A88" s="44">
        <v>87</v>
      </c>
      <c r="B88" s="44" t="s">
        <v>253</v>
      </c>
      <c r="C88" s="44"/>
      <c r="D88" s="44" t="s">
        <v>13</v>
      </c>
      <c r="E88" s="44" t="s">
        <v>207</v>
      </c>
      <c r="F88" s="44" t="s">
        <v>185</v>
      </c>
      <c r="G88" s="44" t="s">
        <v>16</v>
      </c>
      <c r="H88" s="44">
        <v>2944.62</v>
      </c>
      <c r="I88" s="44" t="s">
        <v>254</v>
      </c>
      <c r="J88" s="44"/>
      <c r="K88" s="47" t="s">
        <v>255</v>
      </c>
      <c r="L88" t="s">
        <v>200</v>
      </c>
      <c r="M88" t="s">
        <v>201</v>
      </c>
    </row>
    <row r="89" customHeight="1" spans="1:13">
      <c r="A89" s="44">
        <v>88</v>
      </c>
      <c r="B89" s="44" t="s">
        <v>256</v>
      </c>
      <c r="C89" s="44"/>
      <c r="D89" s="44" t="s">
        <v>13</v>
      </c>
      <c r="E89" s="44" t="s">
        <v>207</v>
      </c>
      <c r="F89" s="44" t="s">
        <v>185</v>
      </c>
      <c r="G89" s="44" t="s">
        <v>16</v>
      </c>
      <c r="H89" s="44">
        <v>2944.62</v>
      </c>
      <c r="I89" s="44" t="s">
        <v>257</v>
      </c>
      <c r="J89" s="44"/>
      <c r="K89" s="47" t="s">
        <v>230</v>
      </c>
      <c r="L89" t="s">
        <v>200</v>
      </c>
      <c r="M89" t="s">
        <v>201</v>
      </c>
    </row>
    <row r="90" customHeight="1" spans="1:13">
      <c r="A90" s="44">
        <v>89</v>
      </c>
      <c r="B90" s="44" t="s">
        <v>258</v>
      </c>
      <c r="C90" s="44"/>
      <c r="D90" s="44" t="s">
        <v>13</v>
      </c>
      <c r="E90" s="44" t="s">
        <v>207</v>
      </c>
      <c r="F90" s="44" t="s">
        <v>185</v>
      </c>
      <c r="G90" s="44" t="s">
        <v>16</v>
      </c>
      <c r="H90" s="44">
        <v>2944.62</v>
      </c>
      <c r="I90" s="44" t="s">
        <v>259</v>
      </c>
      <c r="J90" s="44"/>
      <c r="K90" s="47" t="s">
        <v>260</v>
      </c>
      <c r="L90" t="s">
        <v>200</v>
      </c>
      <c r="M90" t="s">
        <v>201</v>
      </c>
    </row>
    <row r="91" customHeight="1" spans="1:13">
      <c r="A91" s="44">
        <v>90</v>
      </c>
      <c r="B91" s="44" t="s">
        <v>261</v>
      </c>
      <c r="C91" s="44"/>
      <c r="D91" s="44" t="s">
        <v>13</v>
      </c>
      <c r="E91" s="44" t="s">
        <v>207</v>
      </c>
      <c r="F91" s="44" t="s">
        <v>185</v>
      </c>
      <c r="G91" s="44" t="s">
        <v>56</v>
      </c>
      <c r="H91" s="44">
        <v>2944.62</v>
      </c>
      <c r="I91" s="44" t="s">
        <v>262</v>
      </c>
      <c r="J91" s="44"/>
      <c r="K91" s="47" t="s">
        <v>263</v>
      </c>
      <c r="L91" t="s">
        <v>200</v>
      </c>
      <c r="M91" t="s">
        <v>201</v>
      </c>
    </row>
    <row r="92" customHeight="1" spans="1:13">
      <c r="A92" s="44">
        <v>91</v>
      </c>
      <c r="B92" s="44" t="s">
        <v>264</v>
      </c>
      <c r="C92" s="44"/>
      <c r="D92" s="44" t="s">
        <v>13</v>
      </c>
      <c r="E92" s="44" t="s">
        <v>207</v>
      </c>
      <c r="F92" s="44" t="s">
        <v>185</v>
      </c>
      <c r="G92" s="44" t="s">
        <v>16</v>
      </c>
      <c r="H92" s="44">
        <v>2944.62</v>
      </c>
      <c r="I92" s="44" t="s">
        <v>265</v>
      </c>
      <c r="J92" s="44"/>
      <c r="K92" s="47" t="s">
        <v>233</v>
      </c>
      <c r="L92" t="s">
        <v>200</v>
      </c>
      <c r="M92" t="s">
        <v>201</v>
      </c>
    </row>
    <row r="93" customHeight="1" spans="1:12">
      <c r="A93" s="44">
        <v>92</v>
      </c>
      <c r="B93" s="44" t="s">
        <v>266</v>
      </c>
      <c r="C93" s="44"/>
      <c r="D93" s="44" t="s">
        <v>13</v>
      </c>
      <c r="E93" s="44" t="s">
        <v>244</v>
      </c>
      <c r="F93" s="44" t="s">
        <v>185</v>
      </c>
      <c r="G93" s="44" t="s">
        <v>16</v>
      </c>
      <c r="H93" s="44">
        <v>2947.28</v>
      </c>
      <c r="I93" s="44" t="s">
        <v>267</v>
      </c>
      <c r="J93" s="44"/>
      <c r="K93" s="47" t="s">
        <v>193</v>
      </c>
      <c r="L93" t="s">
        <v>182</v>
      </c>
    </row>
    <row r="94" customHeight="1" spans="1:12">
      <c r="A94" s="44">
        <v>93</v>
      </c>
      <c r="B94" s="44" t="s">
        <v>268</v>
      </c>
      <c r="C94" s="44"/>
      <c r="D94" s="44" t="s">
        <v>13</v>
      </c>
      <c r="E94" s="44" t="s">
        <v>269</v>
      </c>
      <c r="F94" s="44" t="s">
        <v>185</v>
      </c>
      <c r="G94" s="44" t="s">
        <v>16</v>
      </c>
      <c r="H94" s="44">
        <v>2481.78</v>
      </c>
      <c r="I94" s="44" t="s">
        <v>270</v>
      </c>
      <c r="J94" s="44"/>
      <c r="K94" s="47" t="s">
        <v>193</v>
      </c>
      <c r="L94" t="s">
        <v>182</v>
      </c>
    </row>
    <row r="95" customHeight="1" spans="1:11">
      <c r="A95" s="44">
        <v>94</v>
      </c>
      <c r="B95" s="44" t="s">
        <v>271</v>
      </c>
      <c r="C95" s="44"/>
      <c r="D95" s="44" t="s">
        <v>13</v>
      </c>
      <c r="E95" s="44" t="s">
        <v>269</v>
      </c>
      <c r="F95" s="44" t="s">
        <v>185</v>
      </c>
      <c r="G95" s="44" t="s">
        <v>16</v>
      </c>
      <c r="H95" s="44">
        <v>2481.78</v>
      </c>
      <c r="I95" s="44" t="s">
        <v>272</v>
      </c>
      <c r="J95" s="44"/>
      <c r="K95" s="48" t="s">
        <v>43</v>
      </c>
    </row>
    <row r="96" customHeight="1" spans="1:12">
      <c r="A96" s="44">
        <v>95</v>
      </c>
      <c r="B96" s="44" t="s">
        <v>273</v>
      </c>
      <c r="C96" s="44"/>
      <c r="D96" s="44" t="s">
        <v>13</v>
      </c>
      <c r="E96" s="44" t="s">
        <v>207</v>
      </c>
      <c r="F96" s="44" t="s">
        <v>185</v>
      </c>
      <c r="G96" s="44" t="s">
        <v>16</v>
      </c>
      <c r="H96" s="44">
        <v>2944.62</v>
      </c>
      <c r="I96" s="44" t="s">
        <v>274</v>
      </c>
      <c r="J96" s="44"/>
      <c r="K96" s="47" t="s">
        <v>275</v>
      </c>
      <c r="L96" t="s">
        <v>18</v>
      </c>
    </row>
    <row r="97" customHeight="1" spans="1:12">
      <c r="A97" s="44">
        <v>96</v>
      </c>
      <c r="B97" s="44" t="s">
        <v>276</v>
      </c>
      <c r="C97" s="44" t="s">
        <v>2</v>
      </c>
      <c r="D97" s="44" t="s">
        <v>13</v>
      </c>
      <c r="E97" s="44" t="s">
        <v>207</v>
      </c>
      <c r="F97" s="44" t="s">
        <v>185</v>
      </c>
      <c r="G97" s="44" t="s">
        <v>16</v>
      </c>
      <c r="H97" s="44">
        <v>2944.62</v>
      </c>
      <c r="I97" s="44" t="s">
        <v>277</v>
      </c>
      <c r="J97" s="44"/>
      <c r="K97" s="47" t="s">
        <v>278</v>
      </c>
      <c r="L97" t="s">
        <v>182</v>
      </c>
    </row>
    <row r="98" customHeight="1" spans="1:13">
      <c r="A98" s="44">
        <v>97</v>
      </c>
      <c r="B98" s="44" t="s">
        <v>279</v>
      </c>
      <c r="C98" s="44"/>
      <c r="D98" s="44" t="s">
        <v>13</v>
      </c>
      <c r="E98" s="44" t="s">
        <v>207</v>
      </c>
      <c r="F98" s="44" t="s">
        <v>185</v>
      </c>
      <c r="G98" s="44" t="s">
        <v>16</v>
      </c>
      <c r="H98" s="44">
        <v>2944.62</v>
      </c>
      <c r="I98" s="44" t="s">
        <v>280</v>
      </c>
      <c r="J98" s="44"/>
      <c r="K98" s="47" t="s">
        <v>260</v>
      </c>
      <c r="L98" t="s">
        <v>200</v>
      </c>
      <c r="M98" t="s">
        <v>201</v>
      </c>
    </row>
    <row r="99" customHeight="1" spans="1:12">
      <c r="A99" s="44">
        <v>98</v>
      </c>
      <c r="B99" s="44" t="s">
        <v>281</v>
      </c>
      <c r="C99" s="44"/>
      <c r="D99" s="44" t="s">
        <v>13</v>
      </c>
      <c r="E99" s="44" t="s">
        <v>207</v>
      </c>
      <c r="F99" s="44" t="s">
        <v>185</v>
      </c>
      <c r="G99" s="44" t="s">
        <v>16</v>
      </c>
      <c r="H99" s="44">
        <v>2944.91</v>
      </c>
      <c r="I99" s="44" t="s">
        <v>282</v>
      </c>
      <c r="J99" s="44"/>
      <c r="K99" s="47" t="s">
        <v>283</v>
      </c>
      <c r="L99" t="s">
        <v>182</v>
      </c>
    </row>
    <row r="100" customHeight="1" spans="1:13">
      <c r="A100" s="44">
        <v>99</v>
      </c>
      <c r="B100" s="44" t="s">
        <v>284</v>
      </c>
      <c r="C100" s="44"/>
      <c r="D100" s="44" t="s">
        <v>13</v>
      </c>
      <c r="E100" s="44" t="s">
        <v>244</v>
      </c>
      <c r="F100" s="44" t="s">
        <v>185</v>
      </c>
      <c r="G100" s="44" t="s">
        <v>16</v>
      </c>
      <c r="H100" s="44">
        <v>2947.28</v>
      </c>
      <c r="I100" s="44" t="s">
        <v>285</v>
      </c>
      <c r="J100" s="44"/>
      <c r="K100" s="47" t="s">
        <v>263</v>
      </c>
      <c r="L100" t="s">
        <v>200</v>
      </c>
      <c r="M100" t="s">
        <v>201</v>
      </c>
    </row>
    <row r="101" customHeight="1" spans="1:12">
      <c r="A101" s="44">
        <v>100</v>
      </c>
      <c r="B101" s="44" t="s">
        <v>286</v>
      </c>
      <c r="C101" s="44"/>
      <c r="D101" s="44" t="s">
        <v>13</v>
      </c>
      <c r="E101" s="44" t="s">
        <v>191</v>
      </c>
      <c r="F101" s="44" t="s">
        <v>185</v>
      </c>
      <c r="G101" s="44" t="s">
        <v>16</v>
      </c>
      <c r="H101" s="44">
        <v>3158.75</v>
      </c>
      <c r="I101" s="44" t="s">
        <v>287</v>
      </c>
      <c r="J101" s="44"/>
      <c r="K101" s="47" t="s">
        <v>193</v>
      </c>
      <c r="L101" t="s">
        <v>182</v>
      </c>
    </row>
    <row r="102" customHeight="1" spans="1:11">
      <c r="A102" s="44">
        <v>101</v>
      </c>
      <c r="B102" s="44" t="s">
        <v>288</v>
      </c>
      <c r="C102" s="44"/>
      <c r="D102" s="44" t="s">
        <v>13</v>
      </c>
      <c r="E102" s="44" t="s">
        <v>191</v>
      </c>
      <c r="F102" s="44" t="s">
        <v>185</v>
      </c>
      <c r="G102" s="44" t="s">
        <v>16</v>
      </c>
      <c r="H102" s="44">
        <v>3158.75</v>
      </c>
      <c r="I102" s="44" t="s">
        <v>289</v>
      </c>
      <c r="J102" s="44"/>
      <c r="K102" s="48" t="s">
        <v>43</v>
      </c>
    </row>
    <row r="103" customHeight="1" spans="1:12">
      <c r="A103" s="44">
        <v>102</v>
      </c>
      <c r="B103" s="44" t="s">
        <v>290</v>
      </c>
      <c r="C103" s="44"/>
      <c r="D103" s="44" t="s">
        <v>13</v>
      </c>
      <c r="E103" s="44" t="s">
        <v>207</v>
      </c>
      <c r="F103" s="44" t="s">
        <v>185</v>
      </c>
      <c r="G103" s="44" t="s">
        <v>16</v>
      </c>
      <c r="H103" s="44">
        <v>2944.62</v>
      </c>
      <c r="I103" s="44" t="s">
        <v>291</v>
      </c>
      <c r="J103" s="44"/>
      <c r="K103" s="47" t="s">
        <v>112</v>
      </c>
      <c r="L103" t="s">
        <v>18</v>
      </c>
    </row>
    <row r="104" customHeight="1" spans="1:13">
      <c r="A104" s="44">
        <v>103</v>
      </c>
      <c r="B104" s="44" t="s">
        <v>292</v>
      </c>
      <c r="C104" s="44"/>
      <c r="D104" s="44" t="s">
        <v>13</v>
      </c>
      <c r="E104" s="44" t="s">
        <v>207</v>
      </c>
      <c r="F104" s="44" t="s">
        <v>185</v>
      </c>
      <c r="G104" s="44" t="s">
        <v>16</v>
      </c>
      <c r="H104" s="44">
        <v>2944.62</v>
      </c>
      <c r="I104" s="44" t="s">
        <v>293</v>
      </c>
      <c r="J104" s="44"/>
      <c r="K104" s="47" t="s">
        <v>233</v>
      </c>
      <c r="L104" t="s">
        <v>200</v>
      </c>
      <c r="M104" t="s">
        <v>201</v>
      </c>
    </row>
    <row r="105" customHeight="1" spans="1:12">
      <c r="A105" s="44">
        <v>104</v>
      </c>
      <c r="B105" s="44" t="s">
        <v>294</v>
      </c>
      <c r="C105" s="44" t="s">
        <v>2</v>
      </c>
      <c r="D105" s="44" t="s">
        <v>13</v>
      </c>
      <c r="E105" s="44" t="s">
        <v>244</v>
      </c>
      <c r="F105" s="44" t="s">
        <v>185</v>
      </c>
      <c r="G105" s="44" t="s">
        <v>16</v>
      </c>
      <c r="H105" s="44">
        <v>2947.28</v>
      </c>
      <c r="I105" s="44" t="s">
        <v>295</v>
      </c>
      <c r="J105" s="44"/>
      <c r="K105" s="47" t="s">
        <v>193</v>
      </c>
      <c r="L105" t="s">
        <v>182</v>
      </c>
    </row>
    <row r="106" customHeight="1" spans="1:12">
      <c r="A106" s="44">
        <v>105</v>
      </c>
      <c r="B106" s="44" t="s">
        <v>296</v>
      </c>
      <c r="C106" s="44"/>
      <c r="D106" s="44" t="s">
        <v>13</v>
      </c>
      <c r="E106" s="44" t="s">
        <v>244</v>
      </c>
      <c r="F106" s="44" t="s">
        <v>185</v>
      </c>
      <c r="G106" s="44" t="s">
        <v>16</v>
      </c>
      <c r="H106" s="44">
        <v>2947.28</v>
      </c>
      <c r="I106" s="44" t="s">
        <v>297</v>
      </c>
      <c r="J106" s="44"/>
      <c r="K106" s="47" t="s">
        <v>95</v>
      </c>
      <c r="L106" t="s">
        <v>96</v>
      </c>
    </row>
    <row r="107" customHeight="1" spans="1:13">
      <c r="A107" s="44">
        <v>106</v>
      </c>
      <c r="B107" s="44" t="s">
        <v>298</v>
      </c>
      <c r="C107" s="44"/>
      <c r="D107" s="44" t="s">
        <v>13</v>
      </c>
      <c r="E107" s="44" t="s">
        <v>244</v>
      </c>
      <c r="F107" s="44" t="s">
        <v>185</v>
      </c>
      <c r="G107" s="44" t="s">
        <v>16</v>
      </c>
      <c r="H107" s="44">
        <v>2947.28</v>
      </c>
      <c r="I107" s="44" t="s">
        <v>299</v>
      </c>
      <c r="J107" s="44"/>
      <c r="K107" s="47" t="s">
        <v>199</v>
      </c>
      <c r="L107" t="s">
        <v>200</v>
      </c>
      <c r="M107" t="s">
        <v>201</v>
      </c>
    </row>
    <row r="108" customHeight="1" spans="1:11">
      <c r="A108" s="44">
        <v>107</v>
      </c>
      <c r="B108" s="44" t="s">
        <v>300</v>
      </c>
      <c r="C108" s="44"/>
      <c r="D108" s="44" t="s">
        <v>13</v>
      </c>
      <c r="E108" s="44" t="s">
        <v>239</v>
      </c>
      <c r="F108" s="44" t="s">
        <v>185</v>
      </c>
      <c r="G108" s="44" t="s">
        <v>16</v>
      </c>
      <c r="H108" s="44">
        <v>739.89</v>
      </c>
      <c r="I108" s="44" t="s">
        <v>301</v>
      </c>
      <c r="J108" s="44"/>
      <c r="K108" s="48" t="s">
        <v>43</v>
      </c>
    </row>
    <row r="109" customHeight="1" spans="1:13">
      <c r="A109" s="44">
        <v>108</v>
      </c>
      <c r="B109" s="44" t="s">
        <v>302</v>
      </c>
      <c r="C109" s="44"/>
      <c r="D109" s="44" t="s">
        <v>13</v>
      </c>
      <c r="E109" s="44" t="s">
        <v>244</v>
      </c>
      <c r="F109" s="44" t="s">
        <v>185</v>
      </c>
      <c r="G109" s="44" t="s">
        <v>16</v>
      </c>
      <c r="H109" s="44">
        <v>2947.28</v>
      </c>
      <c r="I109" s="44" t="s">
        <v>303</v>
      </c>
      <c r="J109" s="44"/>
      <c r="K109" s="47" t="s">
        <v>230</v>
      </c>
      <c r="L109" t="s">
        <v>200</v>
      </c>
      <c r="M109" t="s">
        <v>201</v>
      </c>
    </row>
    <row r="110" customHeight="1" spans="1:12">
      <c r="A110" s="44">
        <v>109</v>
      </c>
      <c r="B110" s="44" t="s">
        <v>304</v>
      </c>
      <c r="C110" s="44"/>
      <c r="D110" s="44" t="s">
        <v>13</v>
      </c>
      <c r="E110" s="44" t="s">
        <v>244</v>
      </c>
      <c r="F110" s="44" t="s">
        <v>185</v>
      </c>
      <c r="G110" s="44" t="s">
        <v>16</v>
      </c>
      <c r="H110" s="44">
        <v>2947.28</v>
      </c>
      <c r="I110" s="44" t="s">
        <v>305</v>
      </c>
      <c r="J110" s="44"/>
      <c r="K110" s="47" t="s">
        <v>193</v>
      </c>
      <c r="L110" t="s">
        <v>182</v>
      </c>
    </row>
    <row r="111" customHeight="1" spans="1:12">
      <c r="A111" s="44">
        <v>110</v>
      </c>
      <c r="B111" s="44" t="s">
        <v>306</v>
      </c>
      <c r="C111" s="44" t="s">
        <v>2</v>
      </c>
      <c r="D111" s="44" t="s">
        <v>13</v>
      </c>
      <c r="E111" s="44" t="s">
        <v>244</v>
      </c>
      <c r="F111" s="44" t="s">
        <v>185</v>
      </c>
      <c r="G111" s="44" t="s">
        <v>16</v>
      </c>
      <c r="H111" s="44">
        <v>2947.28</v>
      </c>
      <c r="I111" s="44" t="s">
        <v>307</v>
      </c>
      <c r="J111" s="44"/>
      <c r="K111" s="47" t="s">
        <v>308</v>
      </c>
      <c r="L111" t="s">
        <v>182</v>
      </c>
    </row>
    <row r="112" customHeight="1" spans="1:12">
      <c r="A112" s="44">
        <v>111</v>
      </c>
      <c r="B112" s="44" t="s">
        <v>309</v>
      </c>
      <c r="C112" s="44" t="s">
        <v>2</v>
      </c>
      <c r="D112" s="44" t="s">
        <v>13</v>
      </c>
      <c r="E112" s="44" t="s">
        <v>244</v>
      </c>
      <c r="F112" s="44" t="s">
        <v>185</v>
      </c>
      <c r="G112" s="44" t="s">
        <v>16</v>
      </c>
      <c r="H112" s="44">
        <v>2947.28</v>
      </c>
      <c r="I112" s="44" t="s">
        <v>310</v>
      </c>
      <c r="J112" s="44"/>
      <c r="K112" s="47" t="s">
        <v>193</v>
      </c>
      <c r="L112" t="s">
        <v>182</v>
      </c>
    </row>
    <row r="113" customHeight="1" spans="1:12">
      <c r="A113" s="44">
        <v>112</v>
      </c>
      <c r="B113" s="44" t="s">
        <v>311</v>
      </c>
      <c r="C113" s="44"/>
      <c r="D113" s="44" t="s">
        <v>13</v>
      </c>
      <c r="E113" s="44" t="s">
        <v>244</v>
      </c>
      <c r="F113" s="44" t="s">
        <v>185</v>
      </c>
      <c r="G113" s="44" t="s">
        <v>16</v>
      </c>
      <c r="H113" s="44">
        <v>2947.28</v>
      </c>
      <c r="I113" s="44" t="s">
        <v>312</v>
      </c>
      <c r="J113" s="44"/>
      <c r="K113" s="47" t="s">
        <v>313</v>
      </c>
      <c r="L113" t="s">
        <v>96</v>
      </c>
    </row>
    <row r="114" customHeight="1" spans="1:12">
      <c r="A114" s="44">
        <v>113</v>
      </c>
      <c r="B114" s="44" t="s">
        <v>314</v>
      </c>
      <c r="C114" s="44"/>
      <c r="D114" s="44" t="s">
        <v>13</v>
      </c>
      <c r="E114" s="44" t="s">
        <v>244</v>
      </c>
      <c r="F114" s="44" t="s">
        <v>185</v>
      </c>
      <c r="G114" s="44" t="s">
        <v>16</v>
      </c>
      <c r="H114" s="44">
        <v>2947.28</v>
      </c>
      <c r="I114" s="44" t="s">
        <v>315</v>
      </c>
      <c r="J114" s="44"/>
      <c r="K114" s="47" t="s">
        <v>193</v>
      </c>
      <c r="L114" t="s">
        <v>182</v>
      </c>
    </row>
    <row r="115" customHeight="1" spans="1:12">
      <c r="A115" s="44">
        <v>114</v>
      </c>
      <c r="B115" s="44" t="s">
        <v>316</v>
      </c>
      <c r="C115" s="44" t="s">
        <v>2</v>
      </c>
      <c r="D115" s="44" t="s">
        <v>13</v>
      </c>
      <c r="E115" s="44" t="s">
        <v>239</v>
      </c>
      <c r="F115" s="44" t="s">
        <v>185</v>
      </c>
      <c r="G115" s="44" t="s">
        <v>16</v>
      </c>
      <c r="H115" s="44">
        <v>1428.42</v>
      </c>
      <c r="I115" s="44" t="s">
        <v>317</v>
      </c>
      <c r="J115" s="44"/>
      <c r="K115" s="47" t="s">
        <v>318</v>
      </c>
      <c r="L115" t="s">
        <v>18</v>
      </c>
    </row>
    <row r="116" customHeight="1" spans="1:13">
      <c r="A116" s="44">
        <v>115</v>
      </c>
      <c r="B116" s="44" t="s">
        <v>319</v>
      </c>
      <c r="C116" s="44"/>
      <c r="D116" s="44" t="s">
        <v>13</v>
      </c>
      <c r="E116" s="44" t="s">
        <v>239</v>
      </c>
      <c r="F116" s="44" t="s">
        <v>185</v>
      </c>
      <c r="G116" s="44" t="s">
        <v>16</v>
      </c>
      <c r="H116" s="44">
        <v>1428.42</v>
      </c>
      <c r="I116" s="44" t="s">
        <v>320</v>
      </c>
      <c r="J116" s="44"/>
      <c r="K116" s="47" t="s">
        <v>321</v>
      </c>
      <c r="L116" t="s">
        <v>200</v>
      </c>
      <c r="M116" t="s">
        <v>201</v>
      </c>
    </row>
    <row r="117" customHeight="1" spans="1:12">
      <c r="A117" s="44">
        <v>116</v>
      </c>
      <c r="B117" s="44" t="s">
        <v>322</v>
      </c>
      <c r="C117" s="44"/>
      <c r="D117" s="44" t="s">
        <v>13</v>
      </c>
      <c r="E117" s="44" t="s">
        <v>244</v>
      </c>
      <c r="F117" s="44" t="s">
        <v>185</v>
      </c>
      <c r="G117" s="44" t="s">
        <v>16</v>
      </c>
      <c r="H117" s="44">
        <v>3158.75</v>
      </c>
      <c r="I117" s="44" t="s">
        <v>323</v>
      </c>
      <c r="J117" s="44"/>
      <c r="K117" s="47" t="s">
        <v>193</v>
      </c>
      <c r="L117" t="s">
        <v>182</v>
      </c>
    </row>
    <row r="118" customHeight="1" spans="1:12">
      <c r="A118" s="44">
        <v>117</v>
      </c>
      <c r="B118" s="44" t="s">
        <v>324</v>
      </c>
      <c r="C118" s="44"/>
      <c r="D118" s="44" t="s">
        <v>13</v>
      </c>
      <c r="E118" s="44" t="s">
        <v>244</v>
      </c>
      <c r="F118" s="44" t="s">
        <v>185</v>
      </c>
      <c r="G118" s="44" t="s">
        <v>16</v>
      </c>
      <c r="H118" s="44">
        <v>2947.28</v>
      </c>
      <c r="I118" s="44" t="s">
        <v>325</v>
      </c>
      <c r="J118" s="44"/>
      <c r="K118" s="47" t="s">
        <v>193</v>
      </c>
      <c r="L118" t="s">
        <v>182</v>
      </c>
    </row>
    <row r="119" customHeight="1" spans="1:12">
      <c r="A119" s="44">
        <v>118</v>
      </c>
      <c r="B119" s="44" t="s">
        <v>326</v>
      </c>
      <c r="C119" s="44"/>
      <c r="D119" s="44" t="s">
        <v>13</v>
      </c>
      <c r="E119" s="44" t="s">
        <v>191</v>
      </c>
      <c r="F119" s="44" t="s">
        <v>185</v>
      </c>
      <c r="G119" s="44" t="s">
        <v>16</v>
      </c>
      <c r="H119" s="44">
        <v>3158.75</v>
      </c>
      <c r="I119" s="44" t="s">
        <v>327</v>
      </c>
      <c r="J119" s="44"/>
      <c r="K119" s="47" t="s">
        <v>328</v>
      </c>
      <c r="L119" t="s">
        <v>182</v>
      </c>
    </row>
    <row r="120" customHeight="1" spans="1:12">
      <c r="A120" s="44">
        <v>119</v>
      </c>
      <c r="B120" s="44" t="s">
        <v>329</v>
      </c>
      <c r="C120" s="44"/>
      <c r="D120" s="44" t="s">
        <v>13</v>
      </c>
      <c r="E120" s="44" t="s">
        <v>191</v>
      </c>
      <c r="F120" s="44" t="s">
        <v>185</v>
      </c>
      <c r="G120" s="44" t="s">
        <v>16</v>
      </c>
      <c r="H120" s="44">
        <v>3158.75</v>
      </c>
      <c r="I120" s="44" t="s">
        <v>330</v>
      </c>
      <c r="J120" s="44"/>
      <c r="K120" s="47" t="s">
        <v>331</v>
      </c>
      <c r="L120" t="s">
        <v>182</v>
      </c>
    </row>
    <row r="121" customHeight="1" spans="1:12">
      <c r="A121" s="44">
        <v>120</v>
      </c>
      <c r="B121" s="44" t="s">
        <v>332</v>
      </c>
      <c r="C121" s="44"/>
      <c r="D121" s="44" t="s">
        <v>13</v>
      </c>
      <c r="E121" s="44" t="s">
        <v>239</v>
      </c>
      <c r="F121" s="44" t="s">
        <v>185</v>
      </c>
      <c r="G121" s="44" t="s">
        <v>16</v>
      </c>
      <c r="H121" s="44">
        <v>1428.42</v>
      </c>
      <c r="I121" s="44" t="s">
        <v>333</v>
      </c>
      <c r="J121" s="44"/>
      <c r="K121" s="47" t="s">
        <v>249</v>
      </c>
      <c r="L121" t="s">
        <v>96</v>
      </c>
    </row>
    <row r="122" customHeight="1" spans="1:13">
      <c r="A122" s="44">
        <v>121</v>
      </c>
      <c r="B122" s="44" t="s">
        <v>334</v>
      </c>
      <c r="C122" s="44"/>
      <c r="D122" s="44" t="s">
        <v>13</v>
      </c>
      <c r="E122" s="44" t="s">
        <v>335</v>
      </c>
      <c r="F122" s="44" t="s">
        <v>185</v>
      </c>
      <c r="G122" s="44" t="s">
        <v>16</v>
      </c>
      <c r="H122" s="44">
        <v>1240.89</v>
      </c>
      <c r="I122" s="44" t="s">
        <v>336</v>
      </c>
      <c r="J122" s="44"/>
      <c r="K122" s="47" t="s">
        <v>337</v>
      </c>
      <c r="L122" t="s">
        <v>200</v>
      </c>
      <c r="M122" t="s">
        <v>201</v>
      </c>
    </row>
    <row r="123" customHeight="1" spans="1:12">
      <c r="A123" s="44">
        <v>122</v>
      </c>
      <c r="B123" s="44" t="s">
        <v>338</v>
      </c>
      <c r="C123" s="44"/>
      <c r="D123" s="44" t="s">
        <v>13</v>
      </c>
      <c r="E123" s="44" t="s">
        <v>184</v>
      </c>
      <c r="F123" s="44" t="s">
        <v>185</v>
      </c>
      <c r="G123" s="44" t="s">
        <v>16</v>
      </c>
      <c r="H123" s="44">
        <v>2507</v>
      </c>
      <c r="I123" s="44" t="s">
        <v>339</v>
      </c>
      <c r="J123" s="44"/>
      <c r="K123" s="47" t="s">
        <v>193</v>
      </c>
      <c r="L123" t="s">
        <v>182</v>
      </c>
    </row>
    <row r="124" s="29" customFormat="1" customHeight="1" spans="1:11">
      <c r="A124" s="46">
        <v>123</v>
      </c>
      <c r="B124" s="46" t="s">
        <v>340</v>
      </c>
      <c r="C124" s="46"/>
      <c r="D124" s="46" t="s">
        <v>13</v>
      </c>
      <c r="E124" s="46" t="s">
        <v>184</v>
      </c>
      <c r="F124" s="46" t="s">
        <v>185</v>
      </c>
      <c r="G124" s="46" t="s">
        <v>16</v>
      </c>
      <c r="H124" s="46">
        <v>2507</v>
      </c>
      <c r="I124" s="46" t="s">
        <v>341</v>
      </c>
      <c r="J124" s="46"/>
      <c r="K124" s="48" t="s">
        <v>43</v>
      </c>
    </row>
    <row r="125" customHeight="1" spans="1:13">
      <c r="A125" s="44">
        <v>124</v>
      </c>
      <c r="B125" s="44" t="s">
        <v>342</v>
      </c>
      <c r="C125" s="44"/>
      <c r="D125" s="44" t="s">
        <v>13</v>
      </c>
      <c r="E125" s="44" t="s">
        <v>244</v>
      </c>
      <c r="F125" s="44" t="s">
        <v>185</v>
      </c>
      <c r="G125" s="44" t="s">
        <v>16</v>
      </c>
      <c r="H125" s="44">
        <v>2947.28</v>
      </c>
      <c r="I125" s="44" t="s">
        <v>343</v>
      </c>
      <c r="J125" s="44"/>
      <c r="K125" s="47" t="s">
        <v>199</v>
      </c>
      <c r="L125" t="s">
        <v>200</v>
      </c>
      <c r="M125" t="s">
        <v>201</v>
      </c>
    </row>
    <row r="126" customHeight="1" spans="1:12">
      <c r="A126" s="44">
        <v>125</v>
      </c>
      <c r="B126" s="44" t="s">
        <v>344</v>
      </c>
      <c r="C126" s="44"/>
      <c r="D126" s="44" t="s">
        <v>13</v>
      </c>
      <c r="E126" s="44" t="s">
        <v>207</v>
      </c>
      <c r="F126" s="44" t="s">
        <v>185</v>
      </c>
      <c r="G126" s="44" t="s">
        <v>16</v>
      </c>
      <c r="H126" s="44">
        <v>2944.62</v>
      </c>
      <c r="I126" s="44" t="s">
        <v>345</v>
      </c>
      <c r="J126" s="44"/>
      <c r="K126" s="47" t="s">
        <v>346</v>
      </c>
      <c r="L126" t="s">
        <v>96</v>
      </c>
    </row>
    <row r="127" customHeight="1" spans="1:12">
      <c r="A127" s="44">
        <v>126</v>
      </c>
      <c r="B127" s="44" t="s">
        <v>347</v>
      </c>
      <c r="C127" s="44"/>
      <c r="D127" s="44" t="s">
        <v>13</v>
      </c>
      <c r="E127" s="44" t="s">
        <v>244</v>
      </c>
      <c r="F127" s="44" t="s">
        <v>185</v>
      </c>
      <c r="G127" s="44" t="s">
        <v>16</v>
      </c>
      <c r="H127" s="44">
        <v>2947.28</v>
      </c>
      <c r="I127" s="44" t="s">
        <v>348</v>
      </c>
      <c r="J127" s="44"/>
      <c r="K127" s="47" t="s">
        <v>349</v>
      </c>
      <c r="L127" t="s">
        <v>18</v>
      </c>
    </row>
    <row r="128" customHeight="1" spans="1:12">
      <c r="A128" s="44">
        <v>127</v>
      </c>
      <c r="B128" s="44" t="s">
        <v>350</v>
      </c>
      <c r="C128" s="44"/>
      <c r="D128" s="44" t="s">
        <v>13</v>
      </c>
      <c r="E128" s="44" t="s">
        <v>244</v>
      </c>
      <c r="F128" s="44" t="s">
        <v>185</v>
      </c>
      <c r="G128" s="44" t="s">
        <v>16</v>
      </c>
      <c r="H128" s="44">
        <v>2947.28</v>
      </c>
      <c r="I128" s="44" t="s">
        <v>351</v>
      </c>
      <c r="J128" s="44"/>
      <c r="K128" s="47" t="s">
        <v>193</v>
      </c>
      <c r="L128" t="s">
        <v>182</v>
      </c>
    </row>
    <row r="129" customHeight="1" spans="1:13">
      <c r="A129" s="44">
        <v>128</v>
      </c>
      <c r="B129" s="44" t="s">
        <v>352</v>
      </c>
      <c r="C129" s="44"/>
      <c r="D129" s="44" t="s">
        <v>13</v>
      </c>
      <c r="E129" s="44" t="s">
        <v>191</v>
      </c>
      <c r="F129" s="44" t="s">
        <v>185</v>
      </c>
      <c r="G129" s="44" t="s">
        <v>16</v>
      </c>
      <c r="H129" s="44">
        <v>3158.75</v>
      </c>
      <c r="I129" s="44" t="s">
        <v>353</v>
      </c>
      <c r="J129" s="44"/>
      <c r="K129" s="47" t="s">
        <v>321</v>
      </c>
      <c r="L129" t="s">
        <v>200</v>
      </c>
      <c r="M129" t="s">
        <v>201</v>
      </c>
    </row>
    <row r="130" customHeight="1" spans="1:12">
      <c r="A130" s="44">
        <v>129</v>
      </c>
      <c r="B130" s="44" t="s">
        <v>354</v>
      </c>
      <c r="C130" s="44"/>
      <c r="D130" s="44" t="s">
        <v>13</v>
      </c>
      <c r="E130" s="44" t="s">
        <v>244</v>
      </c>
      <c r="F130" s="44" t="s">
        <v>185</v>
      </c>
      <c r="G130" s="44" t="s">
        <v>16</v>
      </c>
      <c r="H130" s="44">
        <v>3158.75</v>
      </c>
      <c r="I130" s="44" t="s">
        <v>355</v>
      </c>
      <c r="J130" s="44"/>
      <c r="K130" s="47" t="s">
        <v>349</v>
      </c>
      <c r="L130" t="s">
        <v>18</v>
      </c>
    </row>
    <row r="131" customHeight="1" spans="1:13">
      <c r="A131" s="44">
        <v>130</v>
      </c>
      <c r="B131" s="44" t="s">
        <v>356</v>
      </c>
      <c r="C131" s="44"/>
      <c r="D131" s="44" t="s">
        <v>13</v>
      </c>
      <c r="E131" s="44" t="s">
        <v>244</v>
      </c>
      <c r="F131" s="44" t="s">
        <v>185</v>
      </c>
      <c r="G131" s="44" t="s">
        <v>16</v>
      </c>
      <c r="H131" s="44">
        <v>2947.28</v>
      </c>
      <c r="I131" s="44" t="s">
        <v>357</v>
      </c>
      <c r="J131" s="44"/>
      <c r="K131" s="47" t="s">
        <v>337</v>
      </c>
      <c r="L131" t="s">
        <v>200</v>
      </c>
      <c r="M131" t="s">
        <v>201</v>
      </c>
    </row>
    <row r="132" customHeight="1" spans="1:12">
      <c r="A132" s="44">
        <v>131</v>
      </c>
      <c r="B132" s="44" t="s">
        <v>358</v>
      </c>
      <c r="C132" s="44"/>
      <c r="D132" s="44" t="s">
        <v>13</v>
      </c>
      <c r="E132" s="44" t="s">
        <v>244</v>
      </c>
      <c r="F132" s="44" t="s">
        <v>185</v>
      </c>
      <c r="G132" s="44" t="s">
        <v>16</v>
      </c>
      <c r="H132" s="44">
        <v>2947.28</v>
      </c>
      <c r="I132" s="44" t="s">
        <v>359</v>
      </c>
      <c r="J132" s="44"/>
      <c r="K132" s="47" t="s">
        <v>360</v>
      </c>
      <c r="L132" t="s">
        <v>96</v>
      </c>
    </row>
    <row r="133" customHeight="1" spans="1:12">
      <c r="A133" s="44">
        <v>132</v>
      </c>
      <c r="B133" s="44" t="s">
        <v>361</v>
      </c>
      <c r="C133" s="44"/>
      <c r="D133" s="44" t="s">
        <v>13</v>
      </c>
      <c r="E133" s="44" t="s">
        <v>244</v>
      </c>
      <c r="F133" s="44" t="s">
        <v>185</v>
      </c>
      <c r="G133" s="44" t="s">
        <v>16</v>
      </c>
      <c r="H133" s="44">
        <v>2947.28</v>
      </c>
      <c r="I133" s="44" t="s">
        <v>362</v>
      </c>
      <c r="J133" s="44"/>
      <c r="K133" s="47" t="s">
        <v>349</v>
      </c>
      <c r="L133" t="s">
        <v>18</v>
      </c>
    </row>
    <row r="134" customHeight="1" spans="1:12">
      <c r="A134" s="44">
        <v>133</v>
      </c>
      <c r="B134" s="44" t="s">
        <v>363</v>
      </c>
      <c r="C134" s="44"/>
      <c r="D134" s="44" t="s">
        <v>13</v>
      </c>
      <c r="E134" s="44" t="s">
        <v>244</v>
      </c>
      <c r="F134" s="44" t="s">
        <v>185</v>
      </c>
      <c r="G134" s="44" t="s">
        <v>16</v>
      </c>
      <c r="H134" s="44">
        <v>2947.28</v>
      </c>
      <c r="I134" s="44" t="s">
        <v>364</v>
      </c>
      <c r="J134" s="44"/>
      <c r="K134" s="47" t="s">
        <v>365</v>
      </c>
      <c r="L134" t="s">
        <v>212</v>
      </c>
    </row>
    <row r="135" customHeight="1" spans="1:11">
      <c r="A135" s="44">
        <v>134</v>
      </c>
      <c r="B135" s="44" t="s">
        <v>366</v>
      </c>
      <c r="C135" s="44" t="s">
        <v>2</v>
      </c>
      <c r="D135" s="44" t="s">
        <v>13</v>
      </c>
      <c r="E135" s="44" t="s">
        <v>207</v>
      </c>
      <c r="F135" s="44" t="s">
        <v>185</v>
      </c>
      <c r="G135" s="44" t="s">
        <v>16</v>
      </c>
      <c r="H135" s="44">
        <v>2944.91</v>
      </c>
      <c r="I135" s="44" t="s">
        <v>367</v>
      </c>
      <c r="J135" s="44"/>
      <c r="K135" s="48" t="s">
        <v>43</v>
      </c>
    </row>
    <row r="136" customHeight="1" spans="1:12">
      <c r="A136" s="44">
        <v>135</v>
      </c>
      <c r="B136" s="44" t="s">
        <v>368</v>
      </c>
      <c r="C136" s="44"/>
      <c r="D136" s="44" t="s">
        <v>13</v>
      </c>
      <c r="E136" s="44" t="s">
        <v>244</v>
      </c>
      <c r="F136" s="44" t="s">
        <v>185</v>
      </c>
      <c r="G136" s="44" t="s">
        <v>16</v>
      </c>
      <c r="H136" s="44">
        <v>2947.28</v>
      </c>
      <c r="I136" s="44" t="s">
        <v>369</v>
      </c>
      <c r="J136" s="44"/>
      <c r="K136" s="47" t="s">
        <v>370</v>
      </c>
      <c r="L136" t="s">
        <v>96</v>
      </c>
    </row>
    <row r="137" customHeight="1" spans="1:12">
      <c r="A137" s="44">
        <v>136</v>
      </c>
      <c r="B137" s="44" t="s">
        <v>371</v>
      </c>
      <c r="C137" s="44"/>
      <c r="D137" s="44" t="s">
        <v>13</v>
      </c>
      <c r="E137" s="44" t="s">
        <v>207</v>
      </c>
      <c r="F137" s="44" t="s">
        <v>185</v>
      </c>
      <c r="G137" s="44" t="s">
        <v>16</v>
      </c>
      <c r="H137" s="44">
        <v>2944.62</v>
      </c>
      <c r="I137" s="44" t="s">
        <v>372</v>
      </c>
      <c r="J137" s="44"/>
      <c r="K137" s="47" t="s">
        <v>373</v>
      </c>
      <c r="L137" t="s">
        <v>182</v>
      </c>
    </row>
    <row r="138" customHeight="1" spans="1:13">
      <c r="A138" s="44">
        <v>137</v>
      </c>
      <c r="B138" s="44" t="s">
        <v>374</v>
      </c>
      <c r="C138" s="44"/>
      <c r="D138" s="44" t="s">
        <v>13</v>
      </c>
      <c r="E138" s="44" t="s">
        <v>207</v>
      </c>
      <c r="F138" s="44" t="s">
        <v>185</v>
      </c>
      <c r="G138" s="44" t="s">
        <v>16</v>
      </c>
      <c r="H138" s="44">
        <v>2944.62</v>
      </c>
      <c r="I138" s="44" t="s">
        <v>375</v>
      </c>
      <c r="J138" s="44"/>
      <c r="K138" s="47" t="s">
        <v>376</v>
      </c>
      <c r="L138" t="s">
        <v>200</v>
      </c>
      <c r="M138" t="s">
        <v>201</v>
      </c>
    </row>
    <row r="139" customHeight="1" spans="1:13">
      <c r="A139" s="44">
        <v>138</v>
      </c>
      <c r="B139" s="44" t="s">
        <v>377</v>
      </c>
      <c r="C139" s="44"/>
      <c r="D139" s="44" t="s">
        <v>13</v>
      </c>
      <c r="E139" s="44" t="s">
        <v>207</v>
      </c>
      <c r="F139" s="44" t="s">
        <v>185</v>
      </c>
      <c r="G139" s="44" t="s">
        <v>16</v>
      </c>
      <c r="H139" s="44">
        <v>2944.62</v>
      </c>
      <c r="I139" s="44" t="s">
        <v>378</v>
      </c>
      <c r="J139" s="44"/>
      <c r="K139" s="47" t="s">
        <v>379</v>
      </c>
      <c r="L139" t="s">
        <v>200</v>
      </c>
      <c r="M139" t="s">
        <v>201</v>
      </c>
    </row>
    <row r="140" customHeight="1" spans="1:13">
      <c r="A140" s="44">
        <v>139</v>
      </c>
      <c r="B140" s="44" t="s">
        <v>380</v>
      </c>
      <c r="C140" s="44"/>
      <c r="D140" s="44" t="s">
        <v>13</v>
      </c>
      <c r="E140" s="44" t="s">
        <v>207</v>
      </c>
      <c r="F140" s="44" t="s">
        <v>185</v>
      </c>
      <c r="G140" s="44" t="s">
        <v>16</v>
      </c>
      <c r="H140" s="44">
        <v>2944.62</v>
      </c>
      <c r="I140" s="44" t="s">
        <v>381</v>
      </c>
      <c r="J140" s="44"/>
      <c r="K140" s="47" t="s">
        <v>382</v>
      </c>
      <c r="L140" t="s">
        <v>200</v>
      </c>
      <c r="M140" t="s">
        <v>201</v>
      </c>
    </row>
    <row r="141" customHeight="1" spans="1:13">
      <c r="A141" s="44">
        <v>140</v>
      </c>
      <c r="B141" s="44" t="s">
        <v>383</v>
      </c>
      <c r="C141" s="44"/>
      <c r="D141" s="44" t="s">
        <v>13</v>
      </c>
      <c r="E141" s="44" t="s">
        <v>207</v>
      </c>
      <c r="F141" s="44" t="s">
        <v>185</v>
      </c>
      <c r="G141" s="44" t="s">
        <v>16</v>
      </c>
      <c r="H141" s="44">
        <v>2944.62</v>
      </c>
      <c r="I141" s="44" t="s">
        <v>384</v>
      </c>
      <c r="J141" s="44"/>
      <c r="K141" s="47" t="s">
        <v>215</v>
      </c>
      <c r="L141" t="s">
        <v>200</v>
      </c>
      <c r="M141" t="s">
        <v>201</v>
      </c>
    </row>
    <row r="142" customHeight="1" spans="1:12">
      <c r="A142" s="44">
        <v>141</v>
      </c>
      <c r="B142" s="44" t="s">
        <v>385</v>
      </c>
      <c r="C142" s="44" t="s">
        <v>2</v>
      </c>
      <c r="D142" s="44" t="s">
        <v>13</v>
      </c>
      <c r="E142" s="44" t="s">
        <v>207</v>
      </c>
      <c r="F142" s="44" t="s">
        <v>185</v>
      </c>
      <c r="G142" s="44" t="s">
        <v>16</v>
      </c>
      <c r="H142" s="44">
        <v>2944.91</v>
      </c>
      <c r="I142" s="44" t="s">
        <v>386</v>
      </c>
      <c r="J142" s="44"/>
      <c r="K142" s="47" t="s">
        <v>193</v>
      </c>
      <c r="L142" t="s">
        <v>182</v>
      </c>
    </row>
    <row r="143" customHeight="1" spans="1:12">
      <c r="A143" s="44">
        <v>142</v>
      </c>
      <c r="B143" s="44" t="s">
        <v>387</v>
      </c>
      <c r="C143" s="44"/>
      <c r="D143" s="44" t="s">
        <v>13</v>
      </c>
      <c r="E143" s="44" t="s">
        <v>239</v>
      </c>
      <c r="F143" s="44" t="s">
        <v>185</v>
      </c>
      <c r="G143" s="44" t="s">
        <v>16</v>
      </c>
      <c r="H143" s="44">
        <v>1428.42</v>
      </c>
      <c r="I143" s="44" t="s">
        <v>388</v>
      </c>
      <c r="J143" s="44"/>
      <c r="K143" s="47" t="s">
        <v>389</v>
      </c>
      <c r="L143" t="s">
        <v>212</v>
      </c>
    </row>
    <row r="144" customHeight="1" spans="1:12">
      <c r="A144" s="44">
        <v>143</v>
      </c>
      <c r="B144" s="44" t="s">
        <v>390</v>
      </c>
      <c r="C144" s="44"/>
      <c r="D144" s="44" t="s">
        <v>13</v>
      </c>
      <c r="E144" s="44" t="s">
        <v>244</v>
      </c>
      <c r="F144" s="44" t="s">
        <v>185</v>
      </c>
      <c r="G144" s="44" t="s">
        <v>16</v>
      </c>
      <c r="H144" s="44">
        <v>2947.28</v>
      </c>
      <c r="I144" s="44" t="s">
        <v>391</v>
      </c>
      <c r="J144" s="44"/>
      <c r="K144" s="47" t="s">
        <v>193</v>
      </c>
      <c r="L144" t="s">
        <v>182</v>
      </c>
    </row>
    <row r="145" customHeight="1" spans="1:13">
      <c r="A145" s="44">
        <v>144</v>
      </c>
      <c r="B145" s="44" t="s">
        <v>392</v>
      </c>
      <c r="C145" s="44"/>
      <c r="D145" s="44" t="s">
        <v>13</v>
      </c>
      <c r="E145" s="44" t="s">
        <v>244</v>
      </c>
      <c r="F145" s="44" t="s">
        <v>185</v>
      </c>
      <c r="G145" s="44" t="s">
        <v>16</v>
      </c>
      <c r="H145" s="44">
        <v>2947.28</v>
      </c>
      <c r="I145" s="44" t="s">
        <v>393</v>
      </c>
      <c r="J145" s="44"/>
      <c r="K145" s="47" t="s">
        <v>321</v>
      </c>
      <c r="L145" t="s">
        <v>200</v>
      </c>
      <c r="M145" t="s">
        <v>201</v>
      </c>
    </row>
    <row r="146" customHeight="1" spans="1:13">
      <c r="A146" s="44">
        <v>145</v>
      </c>
      <c r="B146" s="44" t="s">
        <v>394</v>
      </c>
      <c r="C146" s="44" t="s">
        <v>2</v>
      </c>
      <c r="D146" s="44" t="s">
        <v>13</v>
      </c>
      <c r="E146" s="44" t="s">
        <v>244</v>
      </c>
      <c r="F146" s="44" t="s">
        <v>185</v>
      </c>
      <c r="G146" s="44" t="s">
        <v>16</v>
      </c>
      <c r="H146" s="44">
        <v>2947.28</v>
      </c>
      <c r="I146" s="44" t="s">
        <v>395</v>
      </c>
      <c r="J146" s="44"/>
      <c r="K146" s="47" t="s">
        <v>199</v>
      </c>
      <c r="L146" t="s">
        <v>200</v>
      </c>
      <c r="M146" t="s">
        <v>201</v>
      </c>
    </row>
    <row r="147" customHeight="1" spans="1:12">
      <c r="A147" s="44">
        <v>146</v>
      </c>
      <c r="B147" s="44" t="s">
        <v>396</v>
      </c>
      <c r="C147" s="44"/>
      <c r="D147" s="44" t="s">
        <v>13</v>
      </c>
      <c r="E147" s="44" t="s">
        <v>191</v>
      </c>
      <c r="F147" s="44" t="s">
        <v>185</v>
      </c>
      <c r="G147" s="44" t="s">
        <v>16</v>
      </c>
      <c r="H147" s="44">
        <v>3158.75</v>
      </c>
      <c r="I147" s="44" t="s">
        <v>397</v>
      </c>
      <c r="J147" s="44"/>
      <c r="K147" s="47" t="s">
        <v>328</v>
      </c>
      <c r="L147" t="s">
        <v>182</v>
      </c>
    </row>
    <row r="148" customHeight="1" spans="1:12">
      <c r="A148" s="44">
        <v>147</v>
      </c>
      <c r="B148" s="44" t="s">
        <v>398</v>
      </c>
      <c r="C148" s="44"/>
      <c r="D148" s="44" t="s">
        <v>13</v>
      </c>
      <c r="E148" s="44" t="s">
        <v>191</v>
      </c>
      <c r="F148" s="44" t="s">
        <v>185</v>
      </c>
      <c r="G148" s="44" t="s">
        <v>16</v>
      </c>
      <c r="H148" s="44">
        <v>3158.75</v>
      </c>
      <c r="I148" s="44" t="s">
        <v>399</v>
      </c>
      <c r="J148" s="44"/>
      <c r="K148" s="47" t="s">
        <v>193</v>
      </c>
      <c r="L148" t="s">
        <v>182</v>
      </c>
    </row>
    <row r="149" customHeight="1" spans="1:11">
      <c r="A149" s="44">
        <v>148</v>
      </c>
      <c r="B149" s="44" t="s">
        <v>400</v>
      </c>
      <c r="C149" s="44" t="s">
        <v>2</v>
      </c>
      <c r="D149" s="44" t="s">
        <v>13</v>
      </c>
      <c r="E149" s="44" t="s">
        <v>244</v>
      </c>
      <c r="F149" s="44" t="s">
        <v>185</v>
      </c>
      <c r="G149" s="44" t="s">
        <v>16</v>
      </c>
      <c r="H149" s="44">
        <v>2947.28</v>
      </c>
      <c r="I149" s="44" t="s">
        <v>401</v>
      </c>
      <c r="J149" s="44"/>
      <c r="K149" s="48" t="s">
        <v>43</v>
      </c>
    </row>
    <row r="150" customHeight="1" spans="1:12">
      <c r="A150" s="44">
        <v>149</v>
      </c>
      <c r="B150" s="44" t="s">
        <v>402</v>
      </c>
      <c r="C150" s="44"/>
      <c r="D150" s="44" t="s">
        <v>13</v>
      </c>
      <c r="E150" s="44" t="s">
        <v>244</v>
      </c>
      <c r="F150" s="44" t="s">
        <v>185</v>
      </c>
      <c r="G150" s="44" t="s">
        <v>16</v>
      </c>
      <c r="H150" s="44">
        <v>2947.28</v>
      </c>
      <c r="I150" s="44" t="s">
        <v>403</v>
      </c>
      <c r="J150" s="44"/>
      <c r="K150" s="47" t="s">
        <v>404</v>
      </c>
      <c r="L150" t="s">
        <v>182</v>
      </c>
    </row>
    <row r="151" customHeight="1" spans="1:13">
      <c r="A151" s="44">
        <v>150</v>
      </c>
      <c r="B151" s="44" t="s">
        <v>405</v>
      </c>
      <c r="C151" s="44"/>
      <c r="D151" s="44" t="s">
        <v>13</v>
      </c>
      <c r="E151" s="44" t="s">
        <v>244</v>
      </c>
      <c r="F151" s="44" t="s">
        <v>185</v>
      </c>
      <c r="G151" s="44" t="s">
        <v>16</v>
      </c>
      <c r="H151" s="44">
        <v>2947.28</v>
      </c>
      <c r="I151" s="44" t="s">
        <v>406</v>
      </c>
      <c r="J151" s="44"/>
      <c r="K151" s="47" t="s">
        <v>407</v>
      </c>
      <c r="L151" t="s">
        <v>200</v>
      </c>
      <c r="M151" t="s">
        <v>201</v>
      </c>
    </row>
    <row r="152" customHeight="1" spans="1:11">
      <c r="A152" s="44">
        <v>151</v>
      </c>
      <c r="B152" s="44" t="s">
        <v>408</v>
      </c>
      <c r="C152" s="44" t="s">
        <v>2</v>
      </c>
      <c r="D152" s="44" t="s">
        <v>13</v>
      </c>
      <c r="E152" s="44" t="s">
        <v>244</v>
      </c>
      <c r="F152" s="44" t="s">
        <v>185</v>
      </c>
      <c r="G152" s="44" t="s">
        <v>16</v>
      </c>
      <c r="H152" s="44">
        <v>2947.28</v>
      </c>
      <c r="I152" s="44" t="s">
        <v>409</v>
      </c>
      <c r="J152" s="44"/>
      <c r="K152" s="48" t="s">
        <v>43</v>
      </c>
    </row>
    <row r="153" customHeight="1" spans="1:12">
      <c r="A153" s="44">
        <v>152</v>
      </c>
      <c r="B153" s="44" t="s">
        <v>410</v>
      </c>
      <c r="C153" s="44"/>
      <c r="D153" s="44" t="s">
        <v>13</v>
      </c>
      <c r="E153" s="44" t="s">
        <v>191</v>
      </c>
      <c r="F153" s="44" t="s">
        <v>185</v>
      </c>
      <c r="G153" s="44" t="s">
        <v>16</v>
      </c>
      <c r="H153" s="44">
        <v>3158.75</v>
      </c>
      <c r="I153" s="44" t="s">
        <v>411</v>
      </c>
      <c r="J153" s="44"/>
      <c r="K153" s="47" t="s">
        <v>193</v>
      </c>
      <c r="L153" t="s">
        <v>182</v>
      </c>
    </row>
    <row r="154" customHeight="1" spans="1:12">
      <c r="A154" s="44">
        <v>153</v>
      </c>
      <c r="B154" s="44" t="s">
        <v>412</v>
      </c>
      <c r="C154" s="44"/>
      <c r="D154" s="44" t="s">
        <v>13</v>
      </c>
      <c r="E154" s="44" t="s">
        <v>413</v>
      </c>
      <c r="F154" s="44" t="s">
        <v>185</v>
      </c>
      <c r="G154" s="44" t="s">
        <v>16</v>
      </c>
      <c r="H154" s="44">
        <v>2026.32</v>
      </c>
      <c r="I154" s="44" t="s">
        <v>414</v>
      </c>
      <c r="J154" s="44"/>
      <c r="K154" s="47" t="s">
        <v>193</v>
      </c>
      <c r="L154" t="s">
        <v>182</v>
      </c>
    </row>
    <row r="155" customHeight="1" spans="1:13">
      <c r="A155" s="44">
        <v>154</v>
      </c>
      <c r="B155" s="44" t="s">
        <v>415</v>
      </c>
      <c r="C155" s="44"/>
      <c r="D155" s="44" t="s">
        <v>13</v>
      </c>
      <c r="E155" s="44" t="s">
        <v>191</v>
      </c>
      <c r="F155" s="44" t="s">
        <v>185</v>
      </c>
      <c r="G155" s="44" t="s">
        <v>16</v>
      </c>
      <c r="H155" s="44">
        <v>3158.75</v>
      </c>
      <c r="I155" s="44" t="s">
        <v>416</v>
      </c>
      <c r="J155" s="44"/>
      <c r="K155" s="47" t="s">
        <v>337</v>
      </c>
      <c r="L155" t="s">
        <v>200</v>
      </c>
      <c r="M155" t="s">
        <v>201</v>
      </c>
    </row>
    <row r="156" customHeight="1" spans="1:12">
      <c r="A156" s="44">
        <v>155</v>
      </c>
      <c r="B156" s="44" t="s">
        <v>417</v>
      </c>
      <c r="C156" s="44"/>
      <c r="D156" s="44" t="s">
        <v>13</v>
      </c>
      <c r="E156" s="44" t="s">
        <v>191</v>
      </c>
      <c r="F156" s="44" t="s">
        <v>185</v>
      </c>
      <c r="G156" s="44" t="s">
        <v>16</v>
      </c>
      <c r="H156" s="44">
        <v>3158.75</v>
      </c>
      <c r="I156" s="44" t="s">
        <v>418</v>
      </c>
      <c r="J156" s="44"/>
      <c r="K156" s="47" t="s">
        <v>419</v>
      </c>
      <c r="L156" t="s">
        <v>48</v>
      </c>
    </row>
    <row r="157" customHeight="1" spans="1:13">
      <c r="A157" s="44">
        <v>156</v>
      </c>
      <c r="B157" s="44" t="s">
        <v>420</v>
      </c>
      <c r="C157" s="44"/>
      <c r="D157" s="44" t="s">
        <v>13</v>
      </c>
      <c r="E157" s="44" t="s">
        <v>191</v>
      </c>
      <c r="F157" s="44" t="s">
        <v>185</v>
      </c>
      <c r="G157" s="44" t="s">
        <v>16</v>
      </c>
      <c r="H157" s="44">
        <v>3158.75</v>
      </c>
      <c r="I157" s="44" t="s">
        <v>421</v>
      </c>
      <c r="J157" s="44"/>
      <c r="K157" s="47" t="s">
        <v>337</v>
      </c>
      <c r="L157" t="s">
        <v>200</v>
      </c>
      <c r="M157" t="s">
        <v>201</v>
      </c>
    </row>
    <row r="158" customHeight="1" spans="1:12">
      <c r="A158" s="44">
        <v>157</v>
      </c>
      <c r="B158" s="44" t="s">
        <v>422</v>
      </c>
      <c r="C158" s="44"/>
      <c r="D158" s="44" t="s">
        <v>13</v>
      </c>
      <c r="E158" s="44" t="s">
        <v>191</v>
      </c>
      <c r="F158" s="44" t="s">
        <v>185</v>
      </c>
      <c r="G158" s="44" t="s">
        <v>16</v>
      </c>
      <c r="H158" s="44">
        <v>3158.75</v>
      </c>
      <c r="I158" s="44" t="s">
        <v>423</v>
      </c>
      <c r="J158" s="44"/>
      <c r="K158" s="47" t="s">
        <v>249</v>
      </c>
      <c r="L158" t="s">
        <v>96</v>
      </c>
    </row>
    <row r="159" customHeight="1" spans="1:12">
      <c r="A159" s="44">
        <v>158</v>
      </c>
      <c r="B159" s="44" t="s">
        <v>424</v>
      </c>
      <c r="C159" s="44"/>
      <c r="D159" s="44" t="s">
        <v>13</v>
      </c>
      <c r="E159" s="44" t="s">
        <v>244</v>
      </c>
      <c r="F159" s="44" t="s">
        <v>185</v>
      </c>
      <c r="G159" s="44" t="s">
        <v>16</v>
      </c>
      <c r="H159" s="44">
        <v>2947.28</v>
      </c>
      <c r="I159" s="44" t="s">
        <v>425</v>
      </c>
      <c r="J159" s="44"/>
      <c r="K159" s="47" t="s">
        <v>426</v>
      </c>
      <c r="L159" t="s">
        <v>182</v>
      </c>
    </row>
    <row r="160" customHeight="1" spans="1:12">
      <c r="A160" s="44">
        <v>159</v>
      </c>
      <c r="B160" s="44" t="s">
        <v>427</v>
      </c>
      <c r="C160" s="44"/>
      <c r="D160" s="44" t="s">
        <v>13</v>
      </c>
      <c r="E160" s="44" t="s">
        <v>413</v>
      </c>
      <c r="F160" s="44" t="s">
        <v>185</v>
      </c>
      <c r="G160" s="44" t="s">
        <v>16</v>
      </c>
      <c r="H160" s="44">
        <v>2026.32</v>
      </c>
      <c r="I160" s="44" t="s">
        <v>428</v>
      </c>
      <c r="J160" s="44"/>
      <c r="K160" s="47" t="s">
        <v>112</v>
      </c>
      <c r="L160" t="s">
        <v>18</v>
      </c>
    </row>
    <row r="161" customHeight="1" spans="1:12">
      <c r="A161" s="44">
        <v>160</v>
      </c>
      <c r="B161" s="44" t="s">
        <v>429</v>
      </c>
      <c r="C161" s="44"/>
      <c r="D161" s="44" t="s">
        <v>13</v>
      </c>
      <c r="E161" s="44" t="s">
        <v>430</v>
      </c>
      <c r="F161" s="44" t="s">
        <v>185</v>
      </c>
      <c r="G161" s="44" t="s">
        <v>16</v>
      </c>
      <c r="H161" s="44">
        <v>2944.62</v>
      </c>
      <c r="I161" s="44" t="s">
        <v>431</v>
      </c>
      <c r="J161" s="44"/>
      <c r="K161" s="47" t="s">
        <v>193</v>
      </c>
      <c r="L161" t="s">
        <v>182</v>
      </c>
    </row>
    <row r="162" customHeight="1" spans="1:12">
      <c r="A162" s="44">
        <v>161</v>
      </c>
      <c r="B162" s="44" t="s">
        <v>432</v>
      </c>
      <c r="C162" s="44"/>
      <c r="D162" s="44" t="s">
        <v>13</v>
      </c>
      <c r="E162" s="44" t="s">
        <v>430</v>
      </c>
      <c r="F162" s="44" t="s">
        <v>185</v>
      </c>
      <c r="G162" s="44" t="s">
        <v>16</v>
      </c>
      <c r="H162" s="44">
        <v>2944.62</v>
      </c>
      <c r="I162" s="44" t="s">
        <v>433</v>
      </c>
      <c r="J162" s="44"/>
      <c r="K162" s="47" t="s">
        <v>193</v>
      </c>
      <c r="L162" t="s">
        <v>182</v>
      </c>
    </row>
    <row r="163" customHeight="1" spans="1:12">
      <c r="A163" s="44">
        <v>162</v>
      </c>
      <c r="B163" s="44" t="s">
        <v>434</v>
      </c>
      <c r="C163" s="44"/>
      <c r="D163" s="44" t="s">
        <v>13</v>
      </c>
      <c r="E163" s="44" t="s">
        <v>191</v>
      </c>
      <c r="F163" s="44" t="s">
        <v>185</v>
      </c>
      <c r="G163" s="44" t="s">
        <v>16</v>
      </c>
      <c r="H163" s="44">
        <v>3158.75</v>
      </c>
      <c r="I163" s="44" t="s">
        <v>435</v>
      </c>
      <c r="J163" s="44"/>
      <c r="K163" s="47" t="s">
        <v>436</v>
      </c>
      <c r="L163" t="s">
        <v>18</v>
      </c>
    </row>
    <row r="164" customHeight="1" spans="1:12">
      <c r="A164" s="44">
        <v>163</v>
      </c>
      <c r="B164" s="44" t="s">
        <v>437</v>
      </c>
      <c r="C164" s="44"/>
      <c r="D164" s="44" t="s">
        <v>13</v>
      </c>
      <c r="E164" s="44" t="s">
        <v>191</v>
      </c>
      <c r="F164" s="44" t="s">
        <v>185</v>
      </c>
      <c r="G164" s="44" t="s">
        <v>16</v>
      </c>
      <c r="H164" s="44">
        <v>3158.75</v>
      </c>
      <c r="I164" s="44" t="s">
        <v>438</v>
      </c>
      <c r="J164" s="44"/>
      <c r="K164" s="47" t="s">
        <v>439</v>
      </c>
      <c r="L164" t="s">
        <v>18</v>
      </c>
    </row>
    <row r="165" customHeight="1" spans="1:12">
      <c r="A165" s="44">
        <v>164</v>
      </c>
      <c r="B165" s="44" t="s">
        <v>440</v>
      </c>
      <c r="C165" s="44"/>
      <c r="D165" s="44" t="s">
        <v>13</v>
      </c>
      <c r="E165" s="44" t="s">
        <v>191</v>
      </c>
      <c r="F165" s="44" t="s">
        <v>185</v>
      </c>
      <c r="G165" s="44" t="s">
        <v>16</v>
      </c>
      <c r="H165" s="44">
        <v>3158.75</v>
      </c>
      <c r="I165" s="44" t="s">
        <v>441</v>
      </c>
      <c r="J165" s="44"/>
      <c r="K165" s="47" t="s">
        <v>85</v>
      </c>
      <c r="L165" t="s">
        <v>18</v>
      </c>
    </row>
    <row r="166" customHeight="1" spans="1:12">
      <c r="A166" s="44">
        <v>165</v>
      </c>
      <c r="B166" s="44" t="s">
        <v>442</v>
      </c>
      <c r="C166" s="44"/>
      <c r="D166" s="44" t="s">
        <v>13</v>
      </c>
      <c r="E166" s="44" t="s">
        <v>244</v>
      </c>
      <c r="F166" s="44" t="s">
        <v>185</v>
      </c>
      <c r="G166" s="44" t="s">
        <v>16</v>
      </c>
      <c r="H166" s="44">
        <v>2947.28</v>
      </c>
      <c r="I166" s="44" t="s">
        <v>443</v>
      </c>
      <c r="J166" s="44"/>
      <c r="K166" s="47" t="s">
        <v>249</v>
      </c>
      <c r="L166" t="s">
        <v>96</v>
      </c>
    </row>
    <row r="167" customHeight="1" spans="1:12">
      <c r="A167" s="44">
        <v>166</v>
      </c>
      <c r="B167" s="44" t="s">
        <v>444</v>
      </c>
      <c r="C167" s="44"/>
      <c r="D167" s="44" t="s">
        <v>13</v>
      </c>
      <c r="E167" s="44" t="s">
        <v>244</v>
      </c>
      <c r="F167" s="44" t="s">
        <v>185</v>
      </c>
      <c r="G167" s="44" t="s">
        <v>16</v>
      </c>
      <c r="H167" s="44">
        <v>2947.28</v>
      </c>
      <c r="I167" s="44" t="s">
        <v>445</v>
      </c>
      <c r="J167" s="44"/>
      <c r="K167" s="47" t="s">
        <v>252</v>
      </c>
      <c r="L167" t="s">
        <v>212</v>
      </c>
    </row>
    <row r="168" customHeight="1" spans="1:13">
      <c r="A168" s="44">
        <v>167</v>
      </c>
      <c r="B168" s="44" t="s">
        <v>446</v>
      </c>
      <c r="C168" s="44"/>
      <c r="D168" s="44" t="s">
        <v>13</v>
      </c>
      <c r="E168" s="44" t="s">
        <v>239</v>
      </c>
      <c r="F168" s="44" t="s">
        <v>185</v>
      </c>
      <c r="G168" s="44" t="s">
        <v>16</v>
      </c>
      <c r="H168" s="44">
        <v>1428.42</v>
      </c>
      <c r="I168" s="44" t="s">
        <v>447</v>
      </c>
      <c r="J168" s="44"/>
      <c r="K168" s="47" t="s">
        <v>199</v>
      </c>
      <c r="L168" t="s">
        <v>200</v>
      </c>
      <c r="M168" t="s">
        <v>201</v>
      </c>
    </row>
    <row r="169" customHeight="1" spans="1:13">
      <c r="A169" s="44">
        <v>168</v>
      </c>
      <c r="B169" s="44" t="s">
        <v>448</v>
      </c>
      <c r="C169" s="44"/>
      <c r="D169" s="44" t="s">
        <v>13</v>
      </c>
      <c r="E169" s="44" t="s">
        <v>239</v>
      </c>
      <c r="F169" s="44" t="s">
        <v>185</v>
      </c>
      <c r="G169" s="44" t="s">
        <v>16</v>
      </c>
      <c r="H169" s="44">
        <v>1428.42</v>
      </c>
      <c r="I169" s="44" t="s">
        <v>449</v>
      </c>
      <c r="J169" s="44"/>
      <c r="K169" s="47" t="s">
        <v>215</v>
      </c>
      <c r="L169" t="s">
        <v>200</v>
      </c>
      <c r="M169" t="s">
        <v>201</v>
      </c>
    </row>
    <row r="170" customHeight="1" spans="1:13">
      <c r="A170" s="44">
        <v>169</v>
      </c>
      <c r="B170" s="44" t="s">
        <v>450</v>
      </c>
      <c r="C170" s="44"/>
      <c r="D170" s="44" t="s">
        <v>13</v>
      </c>
      <c r="E170" s="44" t="s">
        <v>451</v>
      </c>
      <c r="F170" s="44" t="s">
        <v>185</v>
      </c>
      <c r="G170" s="44" t="s">
        <v>16</v>
      </c>
      <c r="H170" s="44">
        <v>2003.01</v>
      </c>
      <c r="I170" s="44" t="s">
        <v>452</v>
      </c>
      <c r="J170" s="44"/>
      <c r="K170" s="47" t="s">
        <v>199</v>
      </c>
      <c r="L170" t="s">
        <v>200</v>
      </c>
      <c r="M170" t="s">
        <v>201</v>
      </c>
    </row>
    <row r="171" customHeight="1" spans="1:13">
      <c r="A171" s="44">
        <v>170</v>
      </c>
      <c r="B171" s="44" t="s">
        <v>453</v>
      </c>
      <c r="C171" s="44"/>
      <c r="D171" s="44" t="s">
        <v>13</v>
      </c>
      <c r="E171" s="44" t="s">
        <v>239</v>
      </c>
      <c r="F171" s="44" t="s">
        <v>185</v>
      </c>
      <c r="G171" s="44" t="s">
        <v>16</v>
      </c>
      <c r="H171" s="44">
        <v>1428.42</v>
      </c>
      <c r="I171" s="44" t="s">
        <v>454</v>
      </c>
      <c r="J171" s="44"/>
      <c r="K171" s="47" t="s">
        <v>199</v>
      </c>
      <c r="L171" t="s">
        <v>200</v>
      </c>
      <c r="M171" t="s">
        <v>201</v>
      </c>
    </row>
    <row r="172" customHeight="1" spans="1:12">
      <c r="A172" s="44">
        <v>171</v>
      </c>
      <c r="B172" s="44" t="s">
        <v>455</v>
      </c>
      <c r="C172" s="44" t="s">
        <v>2</v>
      </c>
      <c r="D172" s="44" t="s">
        <v>13</v>
      </c>
      <c r="E172" s="44" t="s">
        <v>244</v>
      </c>
      <c r="F172" s="44" t="s">
        <v>185</v>
      </c>
      <c r="G172" s="44" t="s">
        <v>16</v>
      </c>
      <c r="H172" s="44">
        <v>2947.28</v>
      </c>
      <c r="I172" s="44" t="s">
        <v>456</v>
      </c>
      <c r="J172" s="44"/>
      <c r="K172" s="47" t="s">
        <v>457</v>
      </c>
      <c r="L172" t="s">
        <v>212</v>
      </c>
    </row>
    <row r="173" customHeight="1" spans="1:13">
      <c r="A173" s="44">
        <v>172</v>
      </c>
      <c r="B173" s="44" t="s">
        <v>458</v>
      </c>
      <c r="C173" s="44"/>
      <c r="D173" s="44" t="s">
        <v>13</v>
      </c>
      <c r="E173" s="44" t="s">
        <v>269</v>
      </c>
      <c r="F173" s="44" t="s">
        <v>185</v>
      </c>
      <c r="G173" s="44" t="s">
        <v>16</v>
      </c>
      <c r="H173" s="44">
        <v>2003.01</v>
      </c>
      <c r="I173" s="44" t="s">
        <v>459</v>
      </c>
      <c r="J173" s="44"/>
      <c r="K173" s="47" t="s">
        <v>199</v>
      </c>
      <c r="L173" t="s">
        <v>200</v>
      </c>
      <c r="M173" t="s">
        <v>201</v>
      </c>
    </row>
    <row r="174" customHeight="1" spans="1:12">
      <c r="A174" s="44">
        <v>173</v>
      </c>
      <c r="B174" s="44" t="s">
        <v>460</v>
      </c>
      <c r="C174" s="44"/>
      <c r="D174" s="44" t="s">
        <v>13</v>
      </c>
      <c r="E174" s="44" t="s">
        <v>244</v>
      </c>
      <c r="F174" s="44" t="s">
        <v>185</v>
      </c>
      <c r="G174" s="44" t="s">
        <v>16</v>
      </c>
      <c r="H174" s="44">
        <v>2947.28</v>
      </c>
      <c r="I174" s="44" t="s">
        <v>461</v>
      </c>
      <c r="J174" s="44"/>
      <c r="K174" s="47" t="s">
        <v>283</v>
      </c>
      <c r="L174" t="s">
        <v>182</v>
      </c>
    </row>
    <row r="175" customHeight="1" spans="1:12">
      <c r="A175" s="44">
        <v>174</v>
      </c>
      <c r="B175" s="44" t="s">
        <v>462</v>
      </c>
      <c r="C175" s="44"/>
      <c r="D175" s="44" t="s">
        <v>13</v>
      </c>
      <c r="E175" s="44" t="s">
        <v>207</v>
      </c>
      <c r="F175" s="44" t="s">
        <v>185</v>
      </c>
      <c r="G175" s="44" t="s">
        <v>16</v>
      </c>
      <c r="H175" s="44">
        <v>2944.62</v>
      </c>
      <c r="I175" s="44" t="s">
        <v>463</v>
      </c>
      <c r="J175" s="44"/>
      <c r="K175" s="47" t="s">
        <v>464</v>
      </c>
      <c r="L175" t="s">
        <v>182</v>
      </c>
    </row>
    <row r="176" customHeight="1" spans="1:11">
      <c r="A176" s="44">
        <v>175</v>
      </c>
      <c r="B176" s="44" t="s">
        <v>465</v>
      </c>
      <c r="C176" s="44"/>
      <c r="D176" s="44" t="s">
        <v>13</v>
      </c>
      <c r="E176" s="44" t="s">
        <v>207</v>
      </c>
      <c r="F176" s="44" t="s">
        <v>185</v>
      </c>
      <c r="G176" s="44" t="s">
        <v>16</v>
      </c>
      <c r="H176" s="44">
        <v>2944.62</v>
      </c>
      <c r="I176" s="44" t="s">
        <v>466</v>
      </c>
      <c r="J176" s="44"/>
      <c r="K176" s="48" t="s">
        <v>43</v>
      </c>
    </row>
    <row r="177" customHeight="1" spans="1:11">
      <c r="A177" s="44">
        <v>176</v>
      </c>
      <c r="B177" s="44" t="s">
        <v>467</v>
      </c>
      <c r="C177" s="44"/>
      <c r="D177" s="44" t="s">
        <v>13</v>
      </c>
      <c r="E177" s="44" t="s">
        <v>207</v>
      </c>
      <c r="F177" s="44" t="s">
        <v>185</v>
      </c>
      <c r="G177" s="44" t="s">
        <v>16</v>
      </c>
      <c r="H177" s="44">
        <v>2944.62</v>
      </c>
      <c r="I177" s="44" t="s">
        <v>468</v>
      </c>
      <c r="J177" s="44"/>
      <c r="K177" s="48" t="s">
        <v>43</v>
      </c>
    </row>
    <row r="178" customHeight="1" spans="1:11">
      <c r="A178" s="44">
        <v>177</v>
      </c>
      <c r="B178" s="44" t="s">
        <v>469</v>
      </c>
      <c r="C178" s="44"/>
      <c r="D178" s="44" t="s">
        <v>13</v>
      </c>
      <c r="E178" s="44" t="s">
        <v>207</v>
      </c>
      <c r="F178" s="44" t="s">
        <v>185</v>
      </c>
      <c r="G178" s="44" t="s">
        <v>16</v>
      </c>
      <c r="H178" s="44">
        <v>2944.62</v>
      </c>
      <c r="I178" s="44" t="s">
        <v>470</v>
      </c>
      <c r="J178" s="44"/>
      <c r="K178" s="48" t="s">
        <v>43</v>
      </c>
    </row>
    <row r="179" customHeight="1" spans="1:11">
      <c r="A179" s="44">
        <v>178</v>
      </c>
      <c r="B179" s="44" t="s">
        <v>471</v>
      </c>
      <c r="C179" s="44"/>
      <c r="D179" s="44" t="s">
        <v>13</v>
      </c>
      <c r="E179" s="44" t="s">
        <v>207</v>
      </c>
      <c r="F179" s="44" t="s">
        <v>185</v>
      </c>
      <c r="G179" s="44" t="s">
        <v>16</v>
      </c>
      <c r="H179" s="44">
        <v>2944.62</v>
      </c>
      <c r="I179" s="44" t="s">
        <v>472</v>
      </c>
      <c r="J179" s="44"/>
      <c r="K179" s="48" t="s">
        <v>43</v>
      </c>
    </row>
    <row r="180" customHeight="1" spans="1:13">
      <c r="A180" s="44">
        <v>179</v>
      </c>
      <c r="B180" s="44" t="s">
        <v>473</v>
      </c>
      <c r="C180" s="44"/>
      <c r="D180" s="44" t="s">
        <v>13</v>
      </c>
      <c r="E180" s="44" t="s">
        <v>207</v>
      </c>
      <c r="F180" s="44" t="s">
        <v>185</v>
      </c>
      <c r="G180" s="44" t="s">
        <v>16</v>
      </c>
      <c r="H180" s="44">
        <v>2944.62</v>
      </c>
      <c r="I180" s="44" t="s">
        <v>474</v>
      </c>
      <c r="J180" s="44"/>
      <c r="K180" s="47" t="s">
        <v>263</v>
      </c>
      <c r="L180" t="s">
        <v>200</v>
      </c>
      <c r="M180" t="s">
        <v>201</v>
      </c>
    </row>
    <row r="181" customHeight="1" spans="1:11">
      <c r="A181" s="44">
        <v>180</v>
      </c>
      <c r="B181" s="44" t="s">
        <v>475</v>
      </c>
      <c r="C181" s="44"/>
      <c r="D181" s="44" t="s">
        <v>13</v>
      </c>
      <c r="E181" s="44" t="s">
        <v>207</v>
      </c>
      <c r="F181" s="44" t="s">
        <v>185</v>
      </c>
      <c r="G181" s="44" t="s">
        <v>16</v>
      </c>
      <c r="H181" s="44">
        <v>2944.62</v>
      </c>
      <c r="I181" s="44" t="s">
        <v>476</v>
      </c>
      <c r="J181" s="44"/>
      <c r="K181" s="48" t="s">
        <v>43</v>
      </c>
    </row>
    <row r="182" customHeight="1" spans="1:13">
      <c r="A182" s="44">
        <v>181</v>
      </c>
      <c r="B182" s="44" t="s">
        <v>477</v>
      </c>
      <c r="C182" s="44"/>
      <c r="D182" s="44" t="s">
        <v>13</v>
      </c>
      <c r="E182" s="44" t="s">
        <v>207</v>
      </c>
      <c r="F182" s="44" t="s">
        <v>185</v>
      </c>
      <c r="G182" s="44" t="s">
        <v>16</v>
      </c>
      <c r="H182" s="44">
        <v>2944.62</v>
      </c>
      <c r="I182" s="44" t="s">
        <v>478</v>
      </c>
      <c r="J182" s="44"/>
      <c r="K182" s="47" t="s">
        <v>230</v>
      </c>
      <c r="L182" t="s">
        <v>200</v>
      </c>
      <c r="M182" t="s">
        <v>201</v>
      </c>
    </row>
    <row r="183" customHeight="1" spans="1:13">
      <c r="A183" s="44">
        <v>182</v>
      </c>
      <c r="B183" s="44" t="s">
        <v>479</v>
      </c>
      <c r="C183" s="44"/>
      <c r="D183" s="44" t="s">
        <v>13</v>
      </c>
      <c r="E183" s="44" t="s">
        <v>207</v>
      </c>
      <c r="F183" s="44" t="s">
        <v>185</v>
      </c>
      <c r="G183" s="44" t="s">
        <v>16</v>
      </c>
      <c r="H183" s="44">
        <v>2944.62</v>
      </c>
      <c r="I183" s="44" t="s">
        <v>480</v>
      </c>
      <c r="J183" s="44"/>
      <c r="K183" s="47" t="s">
        <v>230</v>
      </c>
      <c r="L183" t="s">
        <v>200</v>
      </c>
      <c r="M183" t="s">
        <v>201</v>
      </c>
    </row>
    <row r="184" customHeight="1" spans="1:13">
      <c r="A184" s="44">
        <v>183</v>
      </c>
      <c r="B184" s="44" t="s">
        <v>481</v>
      </c>
      <c r="C184" s="44"/>
      <c r="D184" s="44" t="s">
        <v>13</v>
      </c>
      <c r="E184" s="44" t="s">
        <v>207</v>
      </c>
      <c r="F184" s="44" t="s">
        <v>185</v>
      </c>
      <c r="G184" s="44" t="s">
        <v>16</v>
      </c>
      <c r="H184" s="44">
        <v>2944.62</v>
      </c>
      <c r="I184" s="44" t="s">
        <v>482</v>
      </c>
      <c r="J184" s="44"/>
      <c r="K184" s="47" t="s">
        <v>263</v>
      </c>
      <c r="L184" t="s">
        <v>200</v>
      </c>
      <c r="M184" t="s">
        <v>201</v>
      </c>
    </row>
    <row r="185" customHeight="1" spans="1:13">
      <c r="A185" s="44">
        <v>184</v>
      </c>
      <c r="B185" s="44" t="s">
        <v>483</v>
      </c>
      <c r="C185" s="44"/>
      <c r="D185" s="44" t="s">
        <v>13</v>
      </c>
      <c r="E185" s="44" t="s">
        <v>207</v>
      </c>
      <c r="F185" s="44" t="s">
        <v>185</v>
      </c>
      <c r="G185" s="44" t="s">
        <v>16</v>
      </c>
      <c r="H185" s="44">
        <v>2944.62</v>
      </c>
      <c r="I185" s="44" t="s">
        <v>484</v>
      </c>
      <c r="J185" s="44"/>
      <c r="K185" s="47" t="s">
        <v>263</v>
      </c>
      <c r="L185" t="s">
        <v>200</v>
      </c>
      <c r="M185" t="s">
        <v>201</v>
      </c>
    </row>
    <row r="186" customHeight="1" spans="1:11">
      <c r="A186" s="44">
        <v>185</v>
      </c>
      <c r="B186" s="44" t="s">
        <v>485</v>
      </c>
      <c r="C186" s="44"/>
      <c r="D186" s="44" t="s">
        <v>13</v>
      </c>
      <c r="E186" s="44" t="s">
        <v>207</v>
      </c>
      <c r="F186" s="44" t="s">
        <v>185</v>
      </c>
      <c r="G186" s="44" t="s">
        <v>16</v>
      </c>
      <c r="H186" s="44">
        <v>2944.62</v>
      </c>
      <c r="I186" s="44" t="s">
        <v>486</v>
      </c>
      <c r="J186" s="44"/>
      <c r="K186" s="48" t="s">
        <v>43</v>
      </c>
    </row>
    <row r="187" customHeight="1" spans="1:11">
      <c r="A187" s="44">
        <v>186</v>
      </c>
      <c r="B187" s="44" t="s">
        <v>487</v>
      </c>
      <c r="C187" s="44"/>
      <c r="D187" s="44" t="s">
        <v>13</v>
      </c>
      <c r="E187" s="44" t="s">
        <v>191</v>
      </c>
      <c r="F187" s="44" t="s">
        <v>185</v>
      </c>
      <c r="G187" s="44" t="s">
        <v>16</v>
      </c>
      <c r="H187" s="44">
        <v>3158.75</v>
      </c>
      <c r="I187" s="44" t="s">
        <v>488</v>
      </c>
      <c r="J187" s="44"/>
      <c r="K187" s="48" t="s">
        <v>43</v>
      </c>
    </row>
    <row r="188" customHeight="1" spans="1:11">
      <c r="A188" s="44">
        <v>187</v>
      </c>
      <c r="B188" s="44" t="s">
        <v>489</v>
      </c>
      <c r="C188" s="44"/>
      <c r="D188" s="44" t="s">
        <v>13</v>
      </c>
      <c r="E188" s="44" t="s">
        <v>191</v>
      </c>
      <c r="F188" s="44" t="s">
        <v>185</v>
      </c>
      <c r="G188" s="44" t="s">
        <v>16</v>
      </c>
      <c r="H188" s="44">
        <v>3158.75</v>
      </c>
      <c r="I188" s="44" t="s">
        <v>490</v>
      </c>
      <c r="J188" s="44"/>
      <c r="K188" s="48" t="s">
        <v>43</v>
      </c>
    </row>
    <row r="189" customHeight="1" spans="1:13">
      <c r="A189" s="44">
        <v>188</v>
      </c>
      <c r="B189" s="44" t="s">
        <v>491</v>
      </c>
      <c r="C189" s="44"/>
      <c r="D189" s="44" t="s">
        <v>13</v>
      </c>
      <c r="E189" s="44" t="s">
        <v>191</v>
      </c>
      <c r="F189" s="44" t="s">
        <v>185</v>
      </c>
      <c r="G189" s="44" t="s">
        <v>16</v>
      </c>
      <c r="H189" s="44">
        <v>3158.75</v>
      </c>
      <c r="I189" s="44" t="s">
        <v>492</v>
      </c>
      <c r="J189" s="44"/>
      <c r="K189" s="47" t="s">
        <v>263</v>
      </c>
      <c r="L189" t="s">
        <v>200</v>
      </c>
      <c r="M189" t="s">
        <v>201</v>
      </c>
    </row>
    <row r="190" customHeight="1" spans="1:11">
      <c r="A190" s="44">
        <v>189</v>
      </c>
      <c r="B190" s="44" t="s">
        <v>493</v>
      </c>
      <c r="C190" s="44"/>
      <c r="D190" s="44" t="s">
        <v>13</v>
      </c>
      <c r="E190" s="44" t="s">
        <v>184</v>
      </c>
      <c r="F190" s="44" t="s">
        <v>185</v>
      </c>
      <c r="G190" s="44" t="s">
        <v>16</v>
      </c>
      <c r="H190" s="44">
        <v>2507</v>
      </c>
      <c r="I190" s="44" t="s">
        <v>494</v>
      </c>
      <c r="J190" s="44"/>
      <c r="K190" s="48" t="s">
        <v>43</v>
      </c>
    </row>
    <row r="191" customHeight="1" spans="1:11">
      <c r="A191" s="44">
        <v>190</v>
      </c>
      <c r="B191" s="44" t="s">
        <v>495</v>
      </c>
      <c r="C191" s="44"/>
      <c r="D191" s="44" t="s">
        <v>13</v>
      </c>
      <c r="E191" s="44" t="s">
        <v>191</v>
      </c>
      <c r="F191" s="44" t="s">
        <v>185</v>
      </c>
      <c r="G191" s="44" t="s">
        <v>16</v>
      </c>
      <c r="H191" s="44">
        <v>3158.75</v>
      </c>
      <c r="I191" s="44" t="s">
        <v>496</v>
      </c>
      <c r="J191" s="44"/>
      <c r="K191" s="48" t="s">
        <v>43</v>
      </c>
    </row>
    <row r="192" customHeight="1" spans="1:12">
      <c r="A192" s="44">
        <v>191</v>
      </c>
      <c r="B192" s="44" t="s">
        <v>497</v>
      </c>
      <c r="C192" s="44"/>
      <c r="D192" s="44" t="s">
        <v>13</v>
      </c>
      <c r="E192" s="44" t="s">
        <v>244</v>
      </c>
      <c r="F192" s="44" t="s">
        <v>185</v>
      </c>
      <c r="G192" s="44" t="s">
        <v>16</v>
      </c>
      <c r="H192" s="44">
        <v>2947.28</v>
      </c>
      <c r="I192" s="44" t="s">
        <v>498</v>
      </c>
      <c r="J192" s="44"/>
      <c r="K192" s="47" t="s">
        <v>252</v>
      </c>
      <c r="L192" t="s">
        <v>212</v>
      </c>
    </row>
    <row r="193" customHeight="1" spans="1:12">
      <c r="A193" s="44">
        <v>192</v>
      </c>
      <c r="B193" s="44" t="s">
        <v>499</v>
      </c>
      <c r="C193" s="44"/>
      <c r="D193" s="44" t="s">
        <v>13</v>
      </c>
      <c r="E193" s="44" t="s">
        <v>244</v>
      </c>
      <c r="F193" s="44" t="s">
        <v>185</v>
      </c>
      <c r="G193" s="44" t="s">
        <v>16</v>
      </c>
      <c r="H193" s="44">
        <v>2947.28</v>
      </c>
      <c r="I193" s="44" t="s">
        <v>500</v>
      </c>
      <c r="J193" s="44"/>
      <c r="K193" s="47" t="s">
        <v>193</v>
      </c>
      <c r="L193" t="s">
        <v>182</v>
      </c>
    </row>
    <row r="194" customHeight="1" spans="1:12">
      <c r="A194" s="44">
        <v>193</v>
      </c>
      <c r="B194" s="44" t="s">
        <v>501</v>
      </c>
      <c r="C194" s="44"/>
      <c r="D194" s="44" t="s">
        <v>13</v>
      </c>
      <c r="E194" s="44" t="s">
        <v>191</v>
      </c>
      <c r="F194" s="44" t="s">
        <v>185</v>
      </c>
      <c r="G194" s="44" t="s">
        <v>16</v>
      </c>
      <c r="H194" s="44">
        <v>3158.75</v>
      </c>
      <c r="I194" s="44" t="s">
        <v>502</v>
      </c>
      <c r="J194" s="44"/>
      <c r="K194" s="47" t="s">
        <v>503</v>
      </c>
      <c r="L194" t="s">
        <v>182</v>
      </c>
    </row>
    <row r="195" customHeight="1" spans="1:12">
      <c r="A195" s="44">
        <v>194</v>
      </c>
      <c r="B195" s="44" t="s">
        <v>504</v>
      </c>
      <c r="C195" s="44"/>
      <c r="D195" s="44" t="s">
        <v>13</v>
      </c>
      <c r="E195" s="44" t="s">
        <v>244</v>
      </c>
      <c r="F195" s="44" t="s">
        <v>185</v>
      </c>
      <c r="G195" s="44" t="s">
        <v>16</v>
      </c>
      <c r="H195" s="44">
        <v>2947.28</v>
      </c>
      <c r="I195" s="44" t="s">
        <v>505</v>
      </c>
      <c r="J195" s="44"/>
      <c r="K195" s="47" t="s">
        <v>193</v>
      </c>
      <c r="L195" t="s">
        <v>182</v>
      </c>
    </row>
    <row r="196" customHeight="1" spans="1:12">
      <c r="A196" s="44">
        <v>195</v>
      </c>
      <c r="B196" s="44" t="s">
        <v>506</v>
      </c>
      <c r="C196" s="44"/>
      <c r="D196" s="44" t="s">
        <v>13</v>
      </c>
      <c r="E196" s="44" t="s">
        <v>244</v>
      </c>
      <c r="F196" s="44" t="s">
        <v>185</v>
      </c>
      <c r="G196" s="44" t="s">
        <v>16</v>
      </c>
      <c r="H196" s="44">
        <v>2947.28</v>
      </c>
      <c r="I196" s="44" t="s">
        <v>507</v>
      </c>
      <c r="J196" s="44"/>
      <c r="K196" s="47" t="s">
        <v>193</v>
      </c>
      <c r="L196" t="s">
        <v>182</v>
      </c>
    </row>
    <row r="197" customHeight="1" spans="1:12">
      <c r="A197" s="44">
        <v>196</v>
      </c>
      <c r="B197" s="44" t="s">
        <v>508</v>
      </c>
      <c r="C197" s="44"/>
      <c r="D197" s="44" t="s">
        <v>13</v>
      </c>
      <c r="E197" s="44" t="s">
        <v>244</v>
      </c>
      <c r="F197" s="44" t="s">
        <v>185</v>
      </c>
      <c r="G197" s="44" t="s">
        <v>16</v>
      </c>
      <c r="H197" s="44">
        <v>2947.28</v>
      </c>
      <c r="I197" s="44" t="s">
        <v>509</v>
      </c>
      <c r="J197" s="44"/>
      <c r="K197" s="47" t="s">
        <v>193</v>
      </c>
      <c r="L197" t="s">
        <v>182</v>
      </c>
    </row>
    <row r="198" customHeight="1" spans="1:13">
      <c r="A198" s="44">
        <v>197</v>
      </c>
      <c r="B198" s="44" t="s">
        <v>510</v>
      </c>
      <c r="C198" s="44"/>
      <c r="D198" s="44" t="s">
        <v>13</v>
      </c>
      <c r="E198" s="44" t="s">
        <v>244</v>
      </c>
      <c r="F198" s="44" t="s">
        <v>185</v>
      </c>
      <c r="G198" s="44" t="s">
        <v>16</v>
      </c>
      <c r="H198" s="44">
        <v>2947.28</v>
      </c>
      <c r="I198" s="44" t="s">
        <v>511</v>
      </c>
      <c r="J198" s="44"/>
      <c r="K198" s="47" t="s">
        <v>321</v>
      </c>
      <c r="L198" t="s">
        <v>200</v>
      </c>
      <c r="M198" t="s">
        <v>201</v>
      </c>
    </row>
    <row r="199" customHeight="1" spans="1:13">
      <c r="A199" s="44">
        <v>198</v>
      </c>
      <c r="B199" s="44" t="s">
        <v>512</v>
      </c>
      <c r="C199" s="44"/>
      <c r="D199" s="44" t="s">
        <v>13</v>
      </c>
      <c r="E199" s="44" t="s">
        <v>239</v>
      </c>
      <c r="F199" s="44" t="s">
        <v>185</v>
      </c>
      <c r="G199" s="44" t="s">
        <v>16</v>
      </c>
      <c r="H199" s="44">
        <v>1428.42</v>
      </c>
      <c r="I199" s="44" t="s">
        <v>513</v>
      </c>
      <c r="J199" s="44"/>
      <c r="K199" s="47" t="s">
        <v>337</v>
      </c>
      <c r="L199" t="s">
        <v>200</v>
      </c>
      <c r="M199" t="s">
        <v>201</v>
      </c>
    </row>
    <row r="200" customHeight="1" spans="1:12">
      <c r="A200" s="44">
        <v>199</v>
      </c>
      <c r="B200" s="44" t="s">
        <v>514</v>
      </c>
      <c r="C200" s="44"/>
      <c r="D200" s="44" t="s">
        <v>13</v>
      </c>
      <c r="E200" s="44" t="s">
        <v>191</v>
      </c>
      <c r="F200" s="44" t="s">
        <v>185</v>
      </c>
      <c r="G200" s="44" t="s">
        <v>16</v>
      </c>
      <c r="H200" s="44">
        <v>3158.75</v>
      </c>
      <c r="I200" s="44" t="s">
        <v>515</v>
      </c>
      <c r="J200" s="44"/>
      <c r="K200" s="47" t="s">
        <v>193</v>
      </c>
      <c r="L200" t="s">
        <v>182</v>
      </c>
    </row>
    <row r="201" customHeight="1" spans="1:13">
      <c r="A201" s="44">
        <v>200</v>
      </c>
      <c r="B201" s="44" t="s">
        <v>516</v>
      </c>
      <c r="C201" s="44"/>
      <c r="D201" s="44" t="s">
        <v>13</v>
      </c>
      <c r="E201" s="44" t="s">
        <v>239</v>
      </c>
      <c r="F201" s="44" t="s">
        <v>185</v>
      </c>
      <c r="G201" s="44" t="s">
        <v>16</v>
      </c>
      <c r="H201" s="44">
        <v>1428.42</v>
      </c>
      <c r="I201" s="44" t="s">
        <v>517</v>
      </c>
      <c r="J201" s="44"/>
      <c r="K201" s="47" t="s">
        <v>199</v>
      </c>
      <c r="L201" t="s">
        <v>200</v>
      </c>
      <c r="M201" t="s">
        <v>201</v>
      </c>
    </row>
    <row r="202" customHeight="1" spans="1:12">
      <c r="A202" s="44">
        <v>201</v>
      </c>
      <c r="B202" s="44" t="s">
        <v>518</v>
      </c>
      <c r="C202" s="44"/>
      <c r="D202" s="44" t="s">
        <v>13</v>
      </c>
      <c r="E202" s="44" t="s">
        <v>269</v>
      </c>
      <c r="F202" s="44" t="s">
        <v>185</v>
      </c>
      <c r="G202" s="44" t="s">
        <v>16</v>
      </c>
      <c r="H202" s="44">
        <v>3158.75</v>
      </c>
      <c r="I202" s="44" t="s">
        <v>519</v>
      </c>
      <c r="J202" s="44"/>
      <c r="K202" s="47" t="s">
        <v>193</v>
      </c>
      <c r="L202" t="s">
        <v>182</v>
      </c>
    </row>
    <row r="203" customHeight="1" spans="1:13">
      <c r="A203" s="44">
        <v>202</v>
      </c>
      <c r="B203" s="44" t="s">
        <v>520</v>
      </c>
      <c r="C203" s="44"/>
      <c r="D203" s="44" t="s">
        <v>13</v>
      </c>
      <c r="E203" s="44" t="s">
        <v>239</v>
      </c>
      <c r="F203" s="44" t="s">
        <v>185</v>
      </c>
      <c r="G203" s="44" t="s">
        <v>16</v>
      </c>
      <c r="H203" s="44">
        <v>1428.42</v>
      </c>
      <c r="I203" s="44" t="s">
        <v>521</v>
      </c>
      <c r="J203" s="44"/>
      <c r="K203" s="47" t="s">
        <v>199</v>
      </c>
      <c r="L203" t="s">
        <v>200</v>
      </c>
      <c r="M203" t="s">
        <v>201</v>
      </c>
    </row>
    <row r="204" customHeight="1" spans="1:12">
      <c r="A204" s="44">
        <v>203</v>
      </c>
      <c r="B204" s="44" t="s">
        <v>522</v>
      </c>
      <c r="C204" s="44"/>
      <c r="D204" s="44" t="s">
        <v>13</v>
      </c>
      <c r="E204" s="44" t="s">
        <v>244</v>
      </c>
      <c r="F204" s="44" t="s">
        <v>185</v>
      </c>
      <c r="G204" s="44" t="s">
        <v>16</v>
      </c>
      <c r="H204" s="44">
        <v>3158.75</v>
      </c>
      <c r="I204" s="44" t="s">
        <v>523</v>
      </c>
      <c r="J204" s="44"/>
      <c r="K204" s="47" t="s">
        <v>193</v>
      </c>
      <c r="L204" t="s">
        <v>182</v>
      </c>
    </row>
    <row r="205" customHeight="1" spans="1:13">
      <c r="A205" s="44">
        <v>204</v>
      </c>
      <c r="B205" s="44" t="s">
        <v>524</v>
      </c>
      <c r="C205" s="44"/>
      <c r="D205" s="44" t="s">
        <v>13</v>
      </c>
      <c r="E205" s="44" t="s">
        <v>244</v>
      </c>
      <c r="F205" s="44" t="s">
        <v>185</v>
      </c>
      <c r="G205" s="44" t="s">
        <v>16</v>
      </c>
      <c r="H205" s="44">
        <v>3158.75</v>
      </c>
      <c r="I205" s="44" t="s">
        <v>525</v>
      </c>
      <c r="J205" s="44"/>
      <c r="K205" s="47" t="s">
        <v>337</v>
      </c>
      <c r="L205" t="s">
        <v>200</v>
      </c>
      <c r="M205" t="s">
        <v>201</v>
      </c>
    </row>
    <row r="206" customHeight="1" spans="1:13">
      <c r="A206" s="44">
        <v>205</v>
      </c>
      <c r="B206" s="44" t="s">
        <v>526</v>
      </c>
      <c r="C206" s="44"/>
      <c r="D206" s="44" t="s">
        <v>13</v>
      </c>
      <c r="E206" s="44" t="s">
        <v>451</v>
      </c>
      <c r="F206" s="44" t="s">
        <v>185</v>
      </c>
      <c r="G206" s="44" t="s">
        <v>16</v>
      </c>
      <c r="H206" s="44">
        <v>3158.75</v>
      </c>
      <c r="I206" s="44" t="s">
        <v>527</v>
      </c>
      <c r="J206" s="44"/>
      <c r="K206" s="47" t="s">
        <v>321</v>
      </c>
      <c r="L206" t="s">
        <v>200</v>
      </c>
      <c r="M206" t="s">
        <v>201</v>
      </c>
    </row>
    <row r="207" customHeight="1" spans="1:12">
      <c r="A207" s="44">
        <v>206</v>
      </c>
      <c r="B207" s="44" t="s">
        <v>528</v>
      </c>
      <c r="C207" s="44"/>
      <c r="D207" s="44" t="s">
        <v>13</v>
      </c>
      <c r="E207" s="44" t="s">
        <v>191</v>
      </c>
      <c r="F207" s="44" t="s">
        <v>185</v>
      </c>
      <c r="G207" s="44" t="s">
        <v>16</v>
      </c>
      <c r="H207" s="44">
        <v>3158.75</v>
      </c>
      <c r="I207" s="44" t="s">
        <v>529</v>
      </c>
      <c r="J207" s="44"/>
      <c r="K207" s="47" t="s">
        <v>530</v>
      </c>
      <c r="L207" t="s">
        <v>96</v>
      </c>
    </row>
    <row r="208" customHeight="1" spans="1:12">
      <c r="A208" s="44">
        <v>207</v>
      </c>
      <c r="B208" s="44" t="s">
        <v>531</v>
      </c>
      <c r="C208" s="44"/>
      <c r="D208" s="44" t="s">
        <v>13</v>
      </c>
      <c r="E208" s="44" t="s">
        <v>207</v>
      </c>
      <c r="F208" s="44" t="s">
        <v>185</v>
      </c>
      <c r="G208" s="44" t="s">
        <v>16</v>
      </c>
      <c r="H208" s="44">
        <v>2944.62</v>
      </c>
      <c r="I208" s="44" t="s">
        <v>532</v>
      </c>
      <c r="J208" s="44"/>
      <c r="K208" s="47" t="s">
        <v>328</v>
      </c>
      <c r="L208" t="s">
        <v>182</v>
      </c>
    </row>
    <row r="209" customHeight="1" spans="1:12">
      <c r="A209" s="44">
        <v>208</v>
      </c>
      <c r="B209" s="44" t="s">
        <v>533</v>
      </c>
      <c r="C209" s="44"/>
      <c r="D209" s="44" t="s">
        <v>13</v>
      </c>
      <c r="E209" s="44" t="s">
        <v>207</v>
      </c>
      <c r="F209" s="44" t="s">
        <v>185</v>
      </c>
      <c r="G209" s="44" t="s">
        <v>16</v>
      </c>
      <c r="H209" s="44">
        <v>2944.62</v>
      </c>
      <c r="I209" s="44" t="s">
        <v>534</v>
      </c>
      <c r="J209" s="44"/>
      <c r="K209" s="47" t="s">
        <v>193</v>
      </c>
      <c r="L209" t="s">
        <v>182</v>
      </c>
    </row>
    <row r="210" customHeight="1" spans="1:11">
      <c r="A210" s="44">
        <v>209</v>
      </c>
      <c r="B210" s="44" t="s">
        <v>535</v>
      </c>
      <c r="C210" s="44"/>
      <c r="D210" s="44" t="s">
        <v>13</v>
      </c>
      <c r="E210" s="44" t="s">
        <v>207</v>
      </c>
      <c r="F210" s="44" t="s">
        <v>185</v>
      </c>
      <c r="G210" s="44" t="s">
        <v>16</v>
      </c>
      <c r="H210" s="44">
        <v>2944.62</v>
      </c>
      <c r="I210" s="44" t="s">
        <v>536</v>
      </c>
      <c r="J210" s="44"/>
      <c r="K210" s="48" t="s">
        <v>43</v>
      </c>
    </row>
    <row r="211" customHeight="1" spans="1:13">
      <c r="A211" s="44">
        <v>210</v>
      </c>
      <c r="B211" s="44" t="s">
        <v>537</v>
      </c>
      <c r="C211" s="44"/>
      <c r="D211" s="44" t="s">
        <v>13</v>
      </c>
      <c r="E211" s="44" t="s">
        <v>207</v>
      </c>
      <c r="F211" s="44" t="s">
        <v>185</v>
      </c>
      <c r="G211" s="44" t="s">
        <v>16</v>
      </c>
      <c r="H211" s="44">
        <v>2944.91</v>
      </c>
      <c r="I211" s="44" t="s">
        <v>538</v>
      </c>
      <c r="J211" s="44"/>
      <c r="K211" s="47" t="s">
        <v>337</v>
      </c>
      <c r="L211" t="s">
        <v>200</v>
      </c>
      <c r="M211" t="s">
        <v>201</v>
      </c>
    </row>
    <row r="212" customHeight="1" spans="1:12">
      <c r="A212" s="44">
        <v>211</v>
      </c>
      <c r="B212" s="44" t="s">
        <v>539</v>
      </c>
      <c r="C212" s="44"/>
      <c r="D212" s="44" t="s">
        <v>13</v>
      </c>
      <c r="E212" s="44" t="s">
        <v>207</v>
      </c>
      <c r="F212" s="44" t="s">
        <v>185</v>
      </c>
      <c r="G212" s="44" t="s">
        <v>16</v>
      </c>
      <c r="H212" s="44">
        <v>2944.91</v>
      </c>
      <c r="I212" s="44" t="s">
        <v>540</v>
      </c>
      <c r="J212" s="44"/>
      <c r="K212" s="47" t="s">
        <v>541</v>
      </c>
      <c r="L212" t="s">
        <v>182</v>
      </c>
    </row>
    <row r="213" customHeight="1" spans="1:12">
      <c r="A213" s="44">
        <v>212</v>
      </c>
      <c r="B213" s="44" t="s">
        <v>542</v>
      </c>
      <c r="C213" s="44"/>
      <c r="D213" s="44" t="s">
        <v>13</v>
      </c>
      <c r="E213" s="44" t="s">
        <v>207</v>
      </c>
      <c r="F213" s="44" t="s">
        <v>185</v>
      </c>
      <c r="G213" s="44" t="s">
        <v>16</v>
      </c>
      <c r="H213" s="44">
        <v>2944.91</v>
      </c>
      <c r="I213" s="44" t="s">
        <v>543</v>
      </c>
      <c r="J213" s="44"/>
      <c r="K213" s="47" t="s">
        <v>252</v>
      </c>
      <c r="L213" t="s">
        <v>212</v>
      </c>
    </row>
    <row r="214" customHeight="1" spans="1:12">
      <c r="A214" s="44">
        <v>213</v>
      </c>
      <c r="B214" s="44" t="s">
        <v>544</v>
      </c>
      <c r="C214" s="44"/>
      <c r="D214" s="44" t="s">
        <v>13</v>
      </c>
      <c r="E214" s="44" t="s">
        <v>207</v>
      </c>
      <c r="F214" s="44" t="s">
        <v>185</v>
      </c>
      <c r="G214" s="44" t="s">
        <v>16</v>
      </c>
      <c r="H214" s="44">
        <v>2944.91</v>
      </c>
      <c r="I214" s="44" t="s">
        <v>545</v>
      </c>
      <c r="J214" s="44"/>
      <c r="K214" s="47" t="s">
        <v>193</v>
      </c>
      <c r="L214" t="s">
        <v>182</v>
      </c>
    </row>
    <row r="215" customHeight="1" spans="1:12">
      <c r="A215" s="44">
        <v>214</v>
      </c>
      <c r="B215" s="44" t="s">
        <v>546</v>
      </c>
      <c r="C215" s="44"/>
      <c r="D215" s="44" t="s">
        <v>13</v>
      </c>
      <c r="E215" s="44" t="s">
        <v>207</v>
      </c>
      <c r="F215" s="44" t="s">
        <v>185</v>
      </c>
      <c r="G215" s="44" t="s">
        <v>16</v>
      </c>
      <c r="H215" s="44">
        <v>2944.91</v>
      </c>
      <c r="I215" s="44" t="s">
        <v>547</v>
      </c>
      <c r="J215" s="44"/>
      <c r="K215" s="47" t="s">
        <v>548</v>
      </c>
      <c r="L215" t="s">
        <v>182</v>
      </c>
    </row>
    <row r="216" customHeight="1" spans="1:13">
      <c r="A216" s="44">
        <v>215</v>
      </c>
      <c r="B216" s="44" t="s">
        <v>549</v>
      </c>
      <c r="C216" s="44"/>
      <c r="D216" s="44" t="s">
        <v>13</v>
      </c>
      <c r="E216" s="44" t="s">
        <v>244</v>
      </c>
      <c r="F216" s="44" t="s">
        <v>185</v>
      </c>
      <c r="G216" s="44" t="s">
        <v>16</v>
      </c>
      <c r="H216" s="44">
        <v>2947.28</v>
      </c>
      <c r="I216" s="44" t="s">
        <v>550</v>
      </c>
      <c r="J216" s="44"/>
      <c r="K216" s="47" t="s">
        <v>199</v>
      </c>
      <c r="L216" t="s">
        <v>200</v>
      </c>
      <c r="M216" t="s">
        <v>201</v>
      </c>
    </row>
    <row r="217" customHeight="1" spans="1:12">
      <c r="A217" s="44">
        <v>216</v>
      </c>
      <c r="B217" s="44" t="s">
        <v>551</v>
      </c>
      <c r="C217" s="44"/>
      <c r="D217" s="44" t="s">
        <v>13</v>
      </c>
      <c r="E217" s="44" t="s">
        <v>207</v>
      </c>
      <c r="F217" s="44" t="s">
        <v>185</v>
      </c>
      <c r="G217" s="44" t="s">
        <v>16</v>
      </c>
      <c r="H217" s="44">
        <v>2944.62</v>
      </c>
      <c r="I217" s="44" t="s">
        <v>552</v>
      </c>
      <c r="J217" s="44"/>
      <c r="K217" s="47" t="s">
        <v>553</v>
      </c>
      <c r="L217" t="s">
        <v>212</v>
      </c>
    </row>
    <row r="218" customHeight="1" spans="1:13">
      <c r="A218" s="44">
        <v>217</v>
      </c>
      <c r="B218" s="44" t="s">
        <v>554</v>
      </c>
      <c r="C218" s="44"/>
      <c r="D218" s="44" t="s">
        <v>13</v>
      </c>
      <c r="E218" s="44" t="s">
        <v>207</v>
      </c>
      <c r="F218" s="44" t="s">
        <v>185</v>
      </c>
      <c r="G218" s="44" t="s">
        <v>16</v>
      </c>
      <c r="H218" s="44">
        <v>2944.62</v>
      </c>
      <c r="I218" s="44" t="s">
        <v>555</v>
      </c>
      <c r="J218" s="44"/>
      <c r="K218" s="47" t="s">
        <v>260</v>
      </c>
      <c r="L218" t="s">
        <v>200</v>
      </c>
      <c r="M218" t="s">
        <v>201</v>
      </c>
    </row>
    <row r="219" customHeight="1" spans="1:12">
      <c r="A219" s="44">
        <v>218</v>
      </c>
      <c r="B219" s="44" t="s">
        <v>556</v>
      </c>
      <c r="C219" s="44"/>
      <c r="D219" s="44" t="s">
        <v>13</v>
      </c>
      <c r="E219" s="44" t="s">
        <v>207</v>
      </c>
      <c r="F219" s="44" t="s">
        <v>185</v>
      </c>
      <c r="G219" s="44" t="s">
        <v>16</v>
      </c>
      <c r="H219" s="44">
        <v>2944.62</v>
      </c>
      <c r="I219" s="44" t="s">
        <v>557</v>
      </c>
      <c r="J219" s="44"/>
      <c r="K219" s="47" t="s">
        <v>419</v>
      </c>
      <c r="L219" t="s">
        <v>48</v>
      </c>
    </row>
    <row r="220" customHeight="1" spans="1:12">
      <c r="A220" s="44">
        <v>219</v>
      </c>
      <c r="B220" s="44" t="s">
        <v>558</v>
      </c>
      <c r="C220" s="44"/>
      <c r="D220" s="44" t="s">
        <v>13</v>
      </c>
      <c r="E220" s="44" t="s">
        <v>244</v>
      </c>
      <c r="F220" s="44" t="s">
        <v>185</v>
      </c>
      <c r="G220" s="44" t="s">
        <v>16</v>
      </c>
      <c r="H220" s="44">
        <v>2947.28</v>
      </c>
      <c r="I220" s="44" t="s">
        <v>559</v>
      </c>
      <c r="J220" s="44"/>
      <c r="K220" s="47" t="s">
        <v>252</v>
      </c>
      <c r="L220" t="s">
        <v>212</v>
      </c>
    </row>
    <row r="221" customHeight="1" spans="1:12">
      <c r="A221" s="44">
        <v>220</v>
      </c>
      <c r="B221" s="44" t="s">
        <v>560</v>
      </c>
      <c r="C221" s="44"/>
      <c r="D221" s="44" t="s">
        <v>13</v>
      </c>
      <c r="E221" s="44" t="s">
        <v>244</v>
      </c>
      <c r="F221" s="44" t="s">
        <v>185</v>
      </c>
      <c r="G221" s="44" t="s">
        <v>16</v>
      </c>
      <c r="H221" s="44">
        <v>2947.28</v>
      </c>
      <c r="I221" s="44" t="s">
        <v>561</v>
      </c>
      <c r="J221" s="44"/>
      <c r="K221" s="47" t="s">
        <v>349</v>
      </c>
      <c r="L221" t="s">
        <v>18</v>
      </c>
    </row>
    <row r="222" customHeight="1" spans="1:12">
      <c r="A222" s="44">
        <v>221</v>
      </c>
      <c r="B222" s="44" t="s">
        <v>562</v>
      </c>
      <c r="C222" s="44"/>
      <c r="D222" s="44" t="s">
        <v>13</v>
      </c>
      <c r="E222" s="44" t="s">
        <v>430</v>
      </c>
      <c r="F222" s="44" t="s">
        <v>185</v>
      </c>
      <c r="G222" s="44" t="s">
        <v>16</v>
      </c>
      <c r="H222" s="44">
        <v>2465.53</v>
      </c>
      <c r="I222" s="44" t="s">
        <v>563</v>
      </c>
      <c r="J222" s="44"/>
      <c r="K222" s="47" t="s">
        <v>193</v>
      </c>
      <c r="L222" t="s">
        <v>182</v>
      </c>
    </row>
    <row r="223" customHeight="1" spans="1:13">
      <c r="A223" s="44">
        <v>222</v>
      </c>
      <c r="B223" s="44" t="s">
        <v>564</v>
      </c>
      <c r="C223" s="44"/>
      <c r="D223" s="44" t="s">
        <v>13</v>
      </c>
      <c r="E223" s="44" t="s">
        <v>565</v>
      </c>
      <c r="F223" s="44" t="s">
        <v>185</v>
      </c>
      <c r="G223" s="44" t="s">
        <v>16</v>
      </c>
      <c r="H223" s="44">
        <v>2507</v>
      </c>
      <c r="I223" s="44" t="s">
        <v>566</v>
      </c>
      <c r="J223" s="44"/>
      <c r="K223" s="47" t="s">
        <v>199</v>
      </c>
      <c r="L223" t="s">
        <v>200</v>
      </c>
      <c r="M223" t="s">
        <v>201</v>
      </c>
    </row>
    <row r="224" customHeight="1" spans="1:11">
      <c r="A224" s="44">
        <v>223</v>
      </c>
      <c r="B224" s="44" t="s">
        <v>567</v>
      </c>
      <c r="C224" s="44"/>
      <c r="D224" s="44" t="s">
        <v>13</v>
      </c>
      <c r="E224" s="44" t="s">
        <v>239</v>
      </c>
      <c r="F224" s="44" t="s">
        <v>185</v>
      </c>
      <c r="G224" s="44" t="s">
        <v>16</v>
      </c>
      <c r="H224" s="44">
        <v>1428.42</v>
      </c>
      <c r="I224" s="44" t="s">
        <v>568</v>
      </c>
      <c r="J224" s="44"/>
      <c r="K224" s="48" t="s">
        <v>43</v>
      </c>
    </row>
    <row r="225" customHeight="1" spans="1:12">
      <c r="A225" s="44">
        <v>224</v>
      </c>
      <c r="B225" s="44" t="s">
        <v>569</v>
      </c>
      <c r="C225" s="44"/>
      <c r="D225" s="44" t="s">
        <v>13</v>
      </c>
      <c r="E225" s="44" t="s">
        <v>244</v>
      </c>
      <c r="F225" s="44" t="s">
        <v>185</v>
      </c>
      <c r="G225" s="44" t="s">
        <v>16</v>
      </c>
      <c r="H225" s="44">
        <v>2507</v>
      </c>
      <c r="I225" s="44" t="s">
        <v>570</v>
      </c>
      <c r="J225" s="44"/>
      <c r="K225" s="47" t="s">
        <v>193</v>
      </c>
      <c r="L225" t="s">
        <v>182</v>
      </c>
    </row>
    <row r="226" customHeight="1" spans="1:13">
      <c r="A226" s="44">
        <v>225</v>
      </c>
      <c r="B226" s="44" t="s">
        <v>571</v>
      </c>
      <c r="C226" s="44"/>
      <c r="D226" s="44" t="s">
        <v>13</v>
      </c>
      <c r="E226" s="44" t="s">
        <v>335</v>
      </c>
      <c r="F226" s="44" t="s">
        <v>185</v>
      </c>
      <c r="G226" s="44" t="s">
        <v>16</v>
      </c>
      <c r="H226" s="44">
        <v>1288.25</v>
      </c>
      <c r="I226" s="44" t="s">
        <v>572</v>
      </c>
      <c r="J226" s="44"/>
      <c r="K226" s="47" t="s">
        <v>573</v>
      </c>
      <c r="L226" t="s">
        <v>200</v>
      </c>
      <c r="M226" t="s">
        <v>201</v>
      </c>
    </row>
    <row r="227" customHeight="1" spans="1:12">
      <c r="A227" s="44">
        <v>226</v>
      </c>
      <c r="B227" s="44" t="s">
        <v>574</v>
      </c>
      <c r="C227" s="44"/>
      <c r="D227" s="44" t="s">
        <v>13</v>
      </c>
      <c r="E227" s="44" t="s">
        <v>191</v>
      </c>
      <c r="F227" s="44" t="s">
        <v>185</v>
      </c>
      <c r="G227" s="44" t="s">
        <v>16</v>
      </c>
      <c r="H227" s="44">
        <v>3158.75</v>
      </c>
      <c r="I227" s="44" t="s">
        <v>575</v>
      </c>
      <c r="J227" s="44"/>
      <c r="K227" s="47" t="s">
        <v>105</v>
      </c>
      <c r="L227" t="s">
        <v>18</v>
      </c>
    </row>
    <row r="228" customHeight="1" spans="1:13">
      <c r="A228" s="44">
        <v>227</v>
      </c>
      <c r="B228" s="44" t="s">
        <v>576</v>
      </c>
      <c r="C228" s="44"/>
      <c r="D228" s="44" t="s">
        <v>13</v>
      </c>
      <c r="E228" s="44" t="s">
        <v>335</v>
      </c>
      <c r="F228" s="44" t="s">
        <v>185</v>
      </c>
      <c r="G228" s="44" t="s">
        <v>16</v>
      </c>
      <c r="H228" s="44">
        <v>2481.78</v>
      </c>
      <c r="I228" s="44" t="s">
        <v>577</v>
      </c>
      <c r="J228" s="44"/>
      <c r="K228" s="47" t="s">
        <v>321</v>
      </c>
      <c r="L228" t="s">
        <v>200</v>
      </c>
      <c r="M228" t="s">
        <v>201</v>
      </c>
    </row>
    <row r="229" customHeight="1" spans="1:11">
      <c r="A229" s="44">
        <v>228</v>
      </c>
      <c r="B229" s="44" t="s">
        <v>578</v>
      </c>
      <c r="C229" s="44"/>
      <c r="D229" s="44" t="s">
        <v>13</v>
      </c>
      <c r="E229" s="44" t="s">
        <v>451</v>
      </c>
      <c r="F229" s="44" t="s">
        <v>185</v>
      </c>
      <c r="G229" s="44" t="s">
        <v>16</v>
      </c>
      <c r="H229" s="44">
        <v>3158.75</v>
      </c>
      <c r="I229" s="44" t="s">
        <v>579</v>
      </c>
      <c r="J229" s="44"/>
      <c r="K229" s="48" t="s">
        <v>43</v>
      </c>
    </row>
    <row r="230" customHeight="1" spans="1:13">
      <c r="A230" s="44">
        <v>229</v>
      </c>
      <c r="B230" s="44" t="s">
        <v>580</v>
      </c>
      <c r="C230" s="44"/>
      <c r="D230" s="44" t="s">
        <v>13</v>
      </c>
      <c r="E230" s="44" t="s">
        <v>244</v>
      </c>
      <c r="F230" s="44" t="s">
        <v>185</v>
      </c>
      <c r="G230" s="44" t="s">
        <v>16</v>
      </c>
      <c r="H230" s="44">
        <v>2947.28</v>
      </c>
      <c r="I230" s="44" t="s">
        <v>581</v>
      </c>
      <c r="J230" s="44"/>
      <c r="K230" s="47" t="s">
        <v>582</v>
      </c>
      <c r="L230" t="s">
        <v>200</v>
      </c>
      <c r="M230" t="s">
        <v>201</v>
      </c>
    </row>
    <row r="231" customHeight="1" spans="1:12">
      <c r="A231" s="44">
        <v>230</v>
      </c>
      <c r="B231" s="44" t="s">
        <v>583</v>
      </c>
      <c r="C231" s="44"/>
      <c r="D231" s="44" t="s">
        <v>13</v>
      </c>
      <c r="E231" s="44" t="s">
        <v>207</v>
      </c>
      <c r="F231" s="44" t="s">
        <v>185</v>
      </c>
      <c r="G231" s="44" t="s">
        <v>16</v>
      </c>
      <c r="H231" s="44">
        <v>2944.62</v>
      </c>
      <c r="I231" s="44" t="s">
        <v>584</v>
      </c>
      <c r="J231" s="44"/>
      <c r="K231" s="47" t="s">
        <v>193</v>
      </c>
      <c r="L231" t="s">
        <v>182</v>
      </c>
    </row>
    <row r="232" customHeight="1" spans="1:13">
      <c r="A232" s="44">
        <v>231</v>
      </c>
      <c r="B232" s="44" t="s">
        <v>585</v>
      </c>
      <c r="C232" s="44"/>
      <c r="D232" s="44" t="s">
        <v>13</v>
      </c>
      <c r="E232" s="44" t="s">
        <v>207</v>
      </c>
      <c r="F232" s="44" t="s">
        <v>185</v>
      </c>
      <c r="G232" s="44" t="s">
        <v>16</v>
      </c>
      <c r="H232" s="44">
        <v>2944.62</v>
      </c>
      <c r="I232" s="44" t="s">
        <v>586</v>
      </c>
      <c r="J232" s="44"/>
      <c r="K232" s="47" t="s">
        <v>587</v>
      </c>
      <c r="L232" t="s">
        <v>200</v>
      </c>
      <c r="M232" t="s">
        <v>201</v>
      </c>
    </row>
    <row r="233" customHeight="1" spans="1:13">
      <c r="A233" s="44">
        <v>232</v>
      </c>
      <c r="B233" s="44" t="s">
        <v>588</v>
      </c>
      <c r="C233" s="44"/>
      <c r="D233" s="44" t="s">
        <v>13</v>
      </c>
      <c r="E233" s="44" t="s">
        <v>207</v>
      </c>
      <c r="F233" s="44" t="s">
        <v>185</v>
      </c>
      <c r="G233" s="44" t="s">
        <v>16</v>
      </c>
      <c r="H233" s="44">
        <v>2944.62</v>
      </c>
      <c r="I233" s="44" t="s">
        <v>589</v>
      </c>
      <c r="J233" s="44"/>
      <c r="K233" s="47" t="s">
        <v>260</v>
      </c>
      <c r="L233" t="s">
        <v>200</v>
      </c>
      <c r="M233" t="s">
        <v>201</v>
      </c>
    </row>
    <row r="234" customHeight="1" spans="1:13">
      <c r="A234" s="44">
        <v>233</v>
      </c>
      <c r="B234" s="44" t="s">
        <v>590</v>
      </c>
      <c r="C234" s="44"/>
      <c r="D234" s="44" t="s">
        <v>13</v>
      </c>
      <c r="E234" s="44" t="s">
        <v>207</v>
      </c>
      <c r="F234" s="44" t="s">
        <v>185</v>
      </c>
      <c r="G234" s="44" t="s">
        <v>16</v>
      </c>
      <c r="H234" s="44">
        <v>2944.62</v>
      </c>
      <c r="I234" s="44" t="s">
        <v>591</v>
      </c>
      <c r="J234" s="44"/>
      <c r="K234" s="47" t="s">
        <v>260</v>
      </c>
      <c r="L234" t="s">
        <v>200</v>
      </c>
      <c r="M234" t="s">
        <v>201</v>
      </c>
    </row>
    <row r="235" customHeight="1" spans="1:12">
      <c r="A235" s="44">
        <v>234</v>
      </c>
      <c r="B235" s="44" t="s">
        <v>592</v>
      </c>
      <c r="C235" s="44"/>
      <c r="D235" s="44" t="s">
        <v>13</v>
      </c>
      <c r="E235" s="44" t="s">
        <v>207</v>
      </c>
      <c r="F235" s="44" t="s">
        <v>185</v>
      </c>
      <c r="G235" s="44" t="s">
        <v>16</v>
      </c>
      <c r="H235" s="44">
        <v>2944.62</v>
      </c>
      <c r="I235" s="44" t="s">
        <v>593</v>
      </c>
      <c r="J235" s="44"/>
      <c r="K235" s="47" t="s">
        <v>252</v>
      </c>
      <c r="L235" t="s">
        <v>212</v>
      </c>
    </row>
    <row r="236" customHeight="1" spans="1:13">
      <c r="A236" s="44">
        <v>235</v>
      </c>
      <c r="B236" s="44" t="s">
        <v>594</v>
      </c>
      <c r="C236" s="44"/>
      <c r="D236" s="44" t="s">
        <v>13</v>
      </c>
      <c r="E236" s="44" t="s">
        <v>207</v>
      </c>
      <c r="F236" s="44" t="s">
        <v>185</v>
      </c>
      <c r="G236" s="44" t="s">
        <v>16</v>
      </c>
      <c r="H236" s="44">
        <v>2944.62</v>
      </c>
      <c r="I236" s="44" t="s">
        <v>595</v>
      </c>
      <c r="J236" s="44"/>
      <c r="K236" s="47" t="s">
        <v>260</v>
      </c>
      <c r="L236" t="s">
        <v>200</v>
      </c>
      <c r="M236" t="s">
        <v>201</v>
      </c>
    </row>
    <row r="237" customHeight="1" spans="1:13">
      <c r="A237" s="44">
        <v>236</v>
      </c>
      <c r="B237" s="44" t="s">
        <v>596</v>
      </c>
      <c r="C237" s="44"/>
      <c r="D237" s="44" t="s">
        <v>13</v>
      </c>
      <c r="E237" s="44" t="s">
        <v>207</v>
      </c>
      <c r="F237" s="44" t="s">
        <v>185</v>
      </c>
      <c r="G237" s="44" t="s">
        <v>16</v>
      </c>
      <c r="H237" s="44">
        <v>2944.62</v>
      </c>
      <c r="I237" s="44" t="s">
        <v>597</v>
      </c>
      <c r="J237" s="44"/>
      <c r="K237" s="47" t="s">
        <v>230</v>
      </c>
      <c r="L237" t="s">
        <v>200</v>
      </c>
      <c r="M237" t="s">
        <v>201</v>
      </c>
    </row>
    <row r="238" customHeight="1" spans="1:12">
      <c r="A238" s="44">
        <v>237</v>
      </c>
      <c r="B238" s="44" t="s">
        <v>598</v>
      </c>
      <c r="C238" s="44"/>
      <c r="D238" s="44" t="s">
        <v>13</v>
      </c>
      <c r="E238" s="44" t="s">
        <v>244</v>
      </c>
      <c r="F238" s="44" t="s">
        <v>185</v>
      </c>
      <c r="G238" s="44" t="s">
        <v>16</v>
      </c>
      <c r="H238" s="44">
        <v>2947.28</v>
      </c>
      <c r="I238" s="44" t="s">
        <v>599</v>
      </c>
      <c r="J238" s="44"/>
      <c r="K238" s="47" t="s">
        <v>105</v>
      </c>
      <c r="L238" t="s">
        <v>18</v>
      </c>
    </row>
    <row r="239" customHeight="1" spans="1:13">
      <c r="A239" s="44">
        <v>238</v>
      </c>
      <c r="B239" s="44" t="s">
        <v>600</v>
      </c>
      <c r="C239" s="44"/>
      <c r="D239" s="44" t="s">
        <v>13</v>
      </c>
      <c r="E239" s="44" t="s">
        <v>244</v>
      </c>
      <c r="F239" s="44" t="s">
        <v>185</v>
      </c>
      <c r="G239" s="44" t="s">
        <v>16</v>
      </c>
      <c r="H239" s="44">
        <v>2947.28</v>
      </c>
      <c r="I239" s="44" t="s">
        <v>601</v>
      </c>
      <c r="J239" s="44"/>
      <c r="K239" s="47" t="s">
        <v>337</v>
      </c>
      <c r="L239" t="s">
        <v>200</v>
      </c>
      <c r="M239" t="s">
        <v>201</v>
      </c>
    </row>
    <row r="240" customHeight="1" spans="1:13">
      <c r="A240" s="44">
        <v>239</v>
      </c>
      <c r="B240" s="44" t="s">
        <v>602</v>
      </c>
      <c r="C240" s="44"/>
      <c r="D240" s="44" t="s">
        <v>13</v>
      </c>
      <c r="E240" s="44" t="s">
        <v>207</v>
      </c>
      <c r="F240" s="44" t="s">
        <v>185</v>
      </c>
      <c r="G240" s="44" t="s">
        <v>16</v>
      </c>
      <c r="H240" s="44">
        <v>2944.62</v>
      </c>
      <c r="I240" s="44" t="s">
        <v>603</v>
      </c>
      <c r="J240" s="44"/>
      <c r="K240" s="47" t="s">
        <v>260</v>
      </c>
      <c r="L240" t="s">
        <v>200</v>
      </c>
      <c r="M240" t="s">
        <v>201</v>
      </c>
    </row>
    <row r="241" customHeight="1" spans="1:12">
      <c r="A241" s="44">
        <v>240</v>
      </c>
      <c r="B241" s="44" t="s">
        <v>604</v>
      </c>
      <c r="C241" s="44"/>
      <c r="D241" s="44" t="s">
        <v>13</v>
      </c>
      <c r="E241" s="44" t="s">
        <v>184</v>
      </c>
      <c r="F241" s="44" t="s">
        <v>185</v>
      </c>
      <c r="G241" s="44" t="s">
        <v>16</v>
      </c>
      <c r="H241" s="44">
        <v>2507</v>
      </c>
      <c r="I241" s="44" t="s">
        <v>605</v>
      </c>
      <c r="J241" s="44"/>
      <c r="K241" s="47" t="s">
        <v>606</v>
      </c>
      <c r="L241" t="s">
        <v>48</v>
      </c>
    </row>
    <row r="242" customHeight="1" spans="1:13">
      <c r="A242" s="44">
        <v>241</v>
      </c>
      <c r="B242" s="44" t="s">
        <v>607</v>
      </c>
      <c r="C242" s="44"/>
      <c r="D242" s="44" t="s">
        <v>13</v>
      </c>
      <c r="E242" s="44" t="s">
        <v>244</v>
      </c>
      <c r="F242" s="44" t="s">
        <v>185</v>
      </c>
      <c r="G242" s="44" t="s">
        <v>16</v>
      </c>
      <c r="H242" s="44">
        <v>2947.28</v>
      </c>
      <c r="I242" s="44" t="s">
        <v>608</v>
      </c>
      <c r="J242" s="44"/>
      <c r="K242" s="47" t="s">
        <v>609</v>
      </c>
      <c r="L242" t="s">
        <v>200</v>
      </c>
      <c r="M242" t="s">
        <v>201</v>
      </c>
    </row>
    <row r="243" customHeight="1" spans="1:12">
      <c r="A243" s="44">
        <v>242</v>
      </c>
      <c r="B243" s="44" t="s">
        <v>610</v>
      </c>
      <c r="C243" s="44"/>
      <c r="D243" s="44" t="s">
        <v>13</v>
      </c>
      <c r="E243" s="44" t="s">
        <v>207</v>
      </c>
      <c r="F243" s="44" t="s">
        <v>185</v>
      </c>
      <c r="G243" s="44" t="s">
        <v>16</v>
      </c>
      <c r="H243" s="44">
        <v>2944.62</v>
      </c>
      <c r="I243" s="44" t="s">
        <v>611</v>
      </c>
      <c r="J243" s="44"/>
      <c r="K243" s="47" t="s">
        <v>283</v>
      </c>
      <c r="L243" t="s">
        <v>182</v>
      </c>
    </row>
    <row r="244" customHeight="1" spans="1:12">
      <c r="A244" s="44">
        <v>243</v>
      </c>
      <c r="B244" s="44" t="s">
        <v>612</v>
      </c>
      <c r="C244" s="44"/>
      <c r="D244" s="44" t="s">
        <v>13</v>
      </c>
      <c r="E244" s="44" t="s">
        <v>191</v>
      </c>
      <c r="F244" s="44" t="s">
        <v>185</v>
      </c>
      <c r="G244" s="44" t="s">
        <v>16</v>
      </c>
      <c r="H244" s="44">
        <v>3158.75</v>
      </c>
      <c r="I244" s="44" t="s">
        <v>613</v>
      </c>
      <c r="J244" s="44"/>
      <c r="K244" s="47" t="s">
        <v>193</v>
      </c>
      <c r="L244" t="s">
        <v>182</v>
      </c>
    </row>
    <row r="245" customHeight="1" spans="1:12">
      <c r="A245" s="44">
        <v>244</v>
      </c>
      <c r="B245" s="44" t="s">
        <v>614</v>
      </c>
      <c r="C245" s="44" t="s">
        <v>2</v>
      </c>
      <c r="D245" s="44" t="s">
        <v>13</v>
      </c>
      <c r="E245" s="44" t="s">
        <v>244</v>
      </c>
      <c r="F245" s="44" t="s">
        <v>185</v>
      </c>
      <c r="G245" s="44" t="s">
        <v>16</v>
      </c>
      <c r="H245" s="44">
        <v>2947.28</v>
      </c>
      <c r="I245" s="44" t="s">
        <v>615</v>
      </c>
      <c r="J245" s="44"/>
      <c r="K245" s="47" t="s">
        <v>193</v>
      </c>
      <c r="L245" t="s">
        <v>182</v>
      </c>
    </row>
    <row r="246" customHeight="1" spans="1:12">
      <c r="A246" s="44">
        <v>245</v>
      </c>
      <c r="B246" s="44" t="s">
        <v>616</v>
      </c>
      <c r="C246" s="44"/>
      <c r="D246" s="44" t="s">
        <v>13</v>
      </c>
      <c r="E246" s="44" t="s">
        <v>184</v>
      </c>
      <c r="F246" s="44" t="s">
        <v>185</v>
      </c>
      <c r="G246" s="44" t="s">
        <v>16</v>
      </c>
      <c r="H246" s="44">
        <v>2507</v>
      </c>
      <c r="I246" s="44" t="s">
        <v>617</v>
      </c>
      <c r="J246" s="44"/>
      <c r="K246" s="47" t="s">
        <v>193</v>
      </c>
      <c r="L246" t="s">
        <v>182</v>
      </c>
    </row>
    <row r="247" customHeight="1" spans="1:12">
      <c r="A247" s="44">
        <v>246</v>
      </c>
      <c r="B247" s="44" t="s">
        <v>618</v>
      </c>
      <c r="C247" s="44"/>
      <c r="D247" s="44" t="s">
        <v>13</v>
      </c>
      <c r="E247" s="44" t="s">
        <v>191</v>
      </c>
      <c r="F247" s="44" t="s">
        <v>185</v>
      </c>
      <c r="G247" s="44" t="s">
        <v>16</v>
      </c>
      <c r="H247" s="44">
        <v>3158.75</v>
      </c>
      <c r="I247" s="44" t="s">
        <v>619</v>
      </c>
      <c r="J247" s="44"/>
      <c r="K247" s="47" t="s">
        <v>620</v>
      </c>
      <c r="L247" t="s">
        <v>182</v>
      </c>
    </row>
    <row r="248" customHeight="1" spans="1:11">
      <c r="A248" s="44">
        <v>247</v>
      </c>
      <c r="B248" s="44" t="s">
        <v>621</v>
      </c>
      <c r="C248" s="44"/>
      <c r="D248" s="44" t="s">
        <v>13</v>
      </c>
      <c r="E248" s="44" t="s">
        <v>191</v>
      </c>
      <c r="F248" s="44" t="s">
        <v>185</v>
      </c>
      <c r="G248" s="44" t="s">
        <v>16</v>
      </c>
      <c r="H248" s="44">
        <v>3158.75</v>
      </c>
      <c r="I248" s="44" t="s">
        <v>622</v>
      </c>
      <c r="J248" s="44"/>
      <c r="K248" s="48" t="s">
        <v>43</v>
      </c>
    </row>
    <row r="249" customHeight="1" spans="1:12">
      <c r="A249" s="44">
        <v>248</v>
      </c>
      <c r="B249" s="44" t="s">
        <v>623</v>
      </c>
      <c r="C249" s="44"/>
      <c r="D249" s="44" t="s">
        <v>13</v>
      </c>
      <c r="E249" s="44" t="s">
        <v>244</v>
      </c>
      <c r="F249" s="44" t="s">
        <v>185</v>
      </c>
      <c r="G249" s="44" t="s">
        <v>16</v>
      </c>
      <c r="H249" s="44">
        <v>2947.28</v>
      </c>
      <c r="I249" s="44" t="s">
        <v>624</v>
      </c>
      <c r="J249" s="44"/>
      <c r="K249" s="47" t="s">
        <v>193</v>
      </c>
      <c r="L249" t="s">
        <v>182</v>
      </c>
    </row>
    <row r="250" customHeight="1" spans="1:13">
      <c r="A250" s="44">
        <v>249</v>
      </c>
      <c r="B250" s="44" t="s">
        <v>625</v>
      </c>
      <c r="C250" s="44"/>
      <c r="D250" s="44" t="s">
        <v>13</v>
      </c>
      <c r="E250" s="44" t="s">
        <v>207</v>
      </c>
      <c r="F250" s="44" t="s">
        <v>185</v>
      </c>
      <c r="G250" s="44" t="s">
        <v>16</v>
      </c>
      <c r="H250" s="44">
        <v>2944.62</v>
      </c>
      <c r="I250" s="44" t="s">
        <v>626</v>
      </c>
      <c r="J250" s="44"/>
      <c r="K250" s="47" t="s">
        <v>321</v>
      </c>
      <c r="L250" t="s">
        <v>200</v>
      </c>
      <c r="M250" t="s">
        <v>201</v>
      </c>
    </row>
    <row r="251" customHeight="1" spans="1:12">
      <c r="A251" s="44">
        <v>250</v>
      </c>
      <c r="B251" s="44" t="s">
        <v>627</v>
      </c>
      <c r="C251" s="44"/>
      <c r="D251" s="44" t="s">
        <v>13</v>
      </c>
      <c r="E251" s="44" t="s">
        <v>244</v>
      </c>
      <c r="F251" s="44" t="s">
        <v>185</v>
      </c>
      <c r="G251" s="44" t="s">
        <v>16</v>
      </c>
      <c r="H251" s="44">
        <v>2947.28</v>
      </c>
      <c r="I251" s="44" t="s">
        <v>628</v>
      </c>
      <c r="J251" s="44"/>
      <c r="K251" s="47" t="s">
        <v>112</v>
      </c>
      <c r="L251" t="s">
        <v>18</v>
      </c>
    </row>
    <row r="252" customHeight="1" spans="1:12">
      <c r="A252" s="44">
        <v>251</v>
      </c>
      <c r="B252" s="44" t="s">
        <v>629</v>
      </c>
      <c r="C252" s="44"/>
      <c r="D252" s="44" t="s">
        <v>13</v>
      </c>
      <c r="E252" s="44" t="s">
        <v>191</v>
      </c>
      <c r="F252" s="44" t="s">
        <v>185</v>
      </c>
      <c r="G252" s="44" t="s">
        <v>16</v>
      </c>
      <c r="H252" s="44">
        <v>3158.75</v>
      </c>
      <c r="I252" s="44" t="s">
        <v>630</v>
      </c>
      <c r="J252" s="44"/>
      <c r="K252" s="47" t="s">
        <v>193</v>
      </c>
      <c r="L252" t="s">
        <v>182</v>
      </c>
    </row>
    <row r="253" customHeight="1" spans="1:13">
      <c r="A253" s="44">
        <v>252</v>
      </c>
      <c r="B253" s="44" t="s">
        <v>631</v>
      </c>
      <c r="C253" s="44"/>
      <c r="D253" s="44" t="s">
        <v>13</v>
      </c>
      <c r="E253" s="44" t="s">
        <v>244</v>
      </c>
      <c r="F253" s="44" t="s">
        <v>185</v>
      </c>
      <c r="G253" s="44" t="s">
        <v>16</v>
      </c>
      <c r="H253" s="44">
        <v>2947.28</v>
      </c>
      <c r="I253" s="44" t="s">
        <v>632</v>
      </c>
      <c r="J253" s="44"/>
      <c r="K253" s="47" t="s">
        <v>215</v>
      </c>
      <c r="L253" t="s">
        <v>200</v>
      </c>
      <c r="M253" t="s">
        <v>201</v>
      </c>
    </row>
    <row r="254" customHeight="1" spans="1:12">
      <c r="A254" s="44">
        <v>253</v>
      </c>
      <c r="B254" s="44" t="s">
        <v>633</v>
      </c>
      <c r="C254" s="44"/>
      <c r="D254" s="44" t="s">
        <v>13</v>
      </c>
      <c r="E254" s="44" t="s">
        <v>191</v>
      </c>
      <c r="F254" s="44" t="s">
        <v>185</v>
      </c>
      <c r="G254" s="44" t="s">
        <v>16</v>
      </c>
      <c r="H254" s="44">
        <v>3158.75</v>
      </c>
      <c r="I254" s="44" t="s">
        <v>634</v>
      </c>
      <c r="J254" s="44"/>
      <c r="K254" s="47" t="s">
        <v>193</v>
      </c>
      <c r="L254" t="s">
        <v>182</v>
      </c>
    </row>
    <row r="255" customHeight="1" spans="1:13">
      <c r="A255" s="44">
        <v>254</v>
      </c>
      <c r="B255" s="44" t="s">
        <v>635</v>
      </c>
      <c r="C255" s="44"/>
      <c r="D255" s="44" t="s">
        <v>13</v>
      </c>
      <c r="E255" s="44" t="s">
        <v>244</v>
      </c>
      <c r="F255" s="44" t="s">
        <v>185</v>
      </c>
      <c r="G255" s="44" t="s">
        <v>16</v>
      </c>
      <c r="H255" s="44">
        <v>2947.28</v>
      </c>
      <c r="I255" s="44" t="s">
        <v>636</v>
      </c>
      <c r="J255" s="44"/>
      <c r="K255" s="47" t="s">
        <v>199</v>
      </c>
      <c r="L255" t="s">
        <v>200</v>
      </c>
      <c r="M255" t="s">
        <v>201</v>
      </c>
    </row>
    <row r="256" customHeight="1" spans="1:13">
      <c r="A256" s="44">
        <v>255</v>
      </c>
      <c r="B256" s="44" t="s">
        <v>637</v>
      </c>
      <c r="C256" s="44" t="s">
        <v>2</v>
      </c>
      <c r="D256" s="44" t="s">
        <v>13</v>
      </c>
      <c r="E256" s="44" t="s">
        <v>244</v>
      </c>
      <c r="F256" s="44" t="s">
        <v>185</v>
      </c>
      <c r="G256" s="44" t="s">
        <v>16</v>
      </c>
      <c r="H256" s="44">
        <v>2947.28</v>
      </c>
      <c r="I256" s="44" t="s">
        <v>638</v>
      </c>
      <c r="J256" s="44"/>
      <c r="K256" s="47" t="s">
        <v>215</v>
      </c>
      <c r="L256" t="s">
        <v>200</v>
      </c>
      <c r="M256" t="s">
        <v>201</v>
      </c>
    </row>
    <row r="257" customHeight="1" spans="1:12">
      <c r="A257" s="44">
        <v>256</v>
      </c>
      <c r="B257" s="44" t="s">
        <v>639</v>
      </c>
      <c r="C257" s="44" t="s">
        <v>2</v>
      </c>
      <c r="D257" s="44" t="s">
        <v>13</v>
      </c>
      <c r="E257" s="44" t="s">
        <v>413</v>
      </c>
      <c r="F257" s="44" t="s">
        <v>185</v>
      </c>
      <c r="G257" s="44" t="s">
        <v>16</v>
      </c>
      <c r="H257" s="44">
        <v>4524.66</v>
      </c>
      <c r="I257" s="44" t="s">
        <v>640</v>
      </c>
      <c r="J257" s="44"/>
      <c r="K257" s="47" t="s">
        <v>193</v>
      </c>
      <c r="L257" t="s">
        <v>182</v>
      </c>
    </row>
    <row r="258" customHeight="1" spans="1:12">
      <c r="A258" s="44">
        <v>257</v>
      </c>
      <c r="B258" s="44" t="s">
        <v>641</v>
      </c>
      <c r="C258" s="44"/>
      <c r="D258" s="44" t="s">
        <v>13</v>
      </c>
      <c r="E258" s="44" t="s">
        <v>413</v>
      </c>
      <c r="F258" s="44" t="s">
        <v>185</v>
      </c>
      <c r="G258" s="44" t="s">
        <v>16</v>
      </c>
      <c r="H258" s="44">
        <v>4524.66</v>
      </c>
      <c r="I258" s="44" t="s">
        <v>642</v>
      </c>
      <c r="J258" s="44"/>
      <c r="K258" s="47" t="s">
        <v>193</v>
      </c>
      <c r="L258" t="s">
        <v>182</v>
      </c>
    </row>
    <row r="259" customHeight="1" spans="1:13">
      <c r="A259" s="44">
        <v>258</v>
      </c>
      <c r="B259" s="44" t="s">
        <v>643</v>
      </c>
      <c r="C259" s="44"/>
      <c r="D259" s="44" t="s">
        <v>13</v>
      </c>
      <c r="E259" s="44" t="s">
        <v>191</v>
      </c>
      <c r="F259" s="44" t="s">
        <v>185</v>
      </c>
      <c r="G259" s="44" t="s">
        <v>16</v>
      </c>
      <c r="H259" s="44">
        <v>3158.75</v>
      </c>
      <c r="I259" s="44" t="s">
        <v>644</v>
      </c>
      <c r="J259" s="44"/>
      <c r="K259" s="47" t="s">
        <v>337</v>
      </c>
      <c r="L259" t="s">
        <v>200</v>
      </c>
      <c r="M259" t="s">
        <v>201</v>
      </c>
    </row>
    <row r="260" customHeight="1" spans="1:12">
      <c r="A260" s="44">
        <v>259</v>
      </c>
      <c r="B260" s="44" t="s">
        <v>645</v>
      </c>
      <c r="C260" s="44"/>
      <c r="D260" s="44" t="s">
        <v>13</v>
      </c>
      <c r="E260" s="44" t="s">
        <v>184</v>
      </c>
      <c r="F260" s="44" t="s">
        <v>185</v>
      </c>
      <c r="G260" s="44" t="s">
        <v>16</v>
      </c>
      <c r="H260" s="44">
        <v>2507</v>
      </c>
      <c r="I260" s="44" t="s">
        <v>646</v>
      </c>
      <c r="J260" s="44"/>
      <c r="K260" s="47" t="s">
        <v>193</v>
      </c>
      <c r="L260" t="s">
        <v>182</v>
      </c>
    </row>
    <row r="261" customHeight="1" spans="1:12">
      <c r="A261" s="44">
        <v>260</v>
      </c>
      <c r="B261" s="44" t="s">
        <v>647</v>
      </c>
      <c r="C261" s="44"/>
      <c r="D261" s="44" t="s">
        <v>13</v>
      </c>
      <c r="E261" s="44" t="s">
        <v>244</v>
      </c>
      <c r="F261" s="44" t="s">
        <v>185</v>
      </c>
      <c r="G261" s="44" t="s">
        <v>16</v>
      </c>
      <c r="H261" s="44">
        <v>2947.28</v>
      </c>
      <c r="I261" s="44" t="s">
        <v>648</v>
      </c>
      <c r="J261" s="44"/>
      <c r="K261" s="47" t="s">
        <v>193</v>
      </c>
      <c r="L261" t="s">
        <v>182</v>
      </c>
    </row>
    <row r="262" customHeight="1" spans="1:12">
      <c r="A262" s="44">
        <v>261</v>
      </c>
      <c r="B262" s="44" t="s">
        <v>649</v>
      </c>
      <c r="C262" s="44"/>
      <c r="D262" s="44" t="s">
        <v>13</v>
      </c>
      <c r="E262" s="44" t="s">
        <v>244</v>
      </c>
      <c r="F262" s="44" t="s">
        <v>185</v>
      </c>
      <c r="G262" s="44" t="s">
        <v>16</v>
      </c>
      <c r="H262" s="44">
        <v>3419.43</v>
      </c>
      <c r="I262" s="44" t="s">
        <v>650</v>
      </c>
      <c r="J262" s="44"/>
      <c r="K262" s="47" t="s">
        <v>193</v>
      </c>
      <c r="L262" t="s">
        <v>182</v>
      </c>
    </row>
    <row r="263" customHeight="1" spans="1:13">
      <c r="A263" s="44">
        <v>262</v>
      </c>
      <c r="B263" s="44" t="s">
        <v>651</v>
      </c>
      <c r="C263" s="44" t="s">
        <v>2</v>
      </c>
      <c r="D263" s="44" t="s">
        <v>13</v>
      </c>
      <c r="E263" s="44" t="s">
        <v>413</v>
      </c>
      <c r="F263" s="44" t="s">
        <v>185</v>
      </c>
      <c r="G263" s="44" t="s">
        <v>16</v>
      </c>
      <c r="H263" s="44">
        <v>3469.97</v>
      </c>
      <c r="I263" s="44" t="s">
        <v>652</v>
      </c>
      <c r="J263" s="44"/>
      <c r="K263" s="47" t="s">
        <v>321</v>
      </c>
      <c r="L263" t="s">
        <v>200</v>
      </c>
      <c r="M263" t="s">
        <v>201</v>
      </c>
    </row>
    <row r="264" customHeight="1" spans="1:12">
      <c r="A264" s="44">
        <v>263</v>
      </c>
      <c r="B264" s="44" t="s">
        <v>653</v>
      </c>
      <c r="C264" s="44"/>
      <c r="D264" s="44" t="s">
        <v>13</v>
      </c>
      <c r="E264" s="44" t="s">
        <v>244</v>
      </c>
      <c r="F264" s="44" t="s">
        <v>185</v>
      </c>
      <c r="G264" s="44" t="s">
        <v>16</v>
      </c>
      <c r="H264" s="44">
        <v>3487.77</v>
      </c>
      <c r="I264" s="44" t="s">
        <v>654</v>
      </c>
      <c r="J264" s="44"/>
      <c r="K264" s="47" t="s">
        <v>548</v>
      </c>
      <c r="L264" t="s">
        <v>182</v>
      </c>
    </row>
    <row r="265" customHeight="1" spans="1:12">
      <c r="A265" s="44">
        <v>264</v>
      </c>
      <c r="B265" s="44" t="s">
        <v>655</v>
      </c>
      <c r="C265" s="44"/>
      <c r="D265" s="44" t="s">
        <v>13</v>
      </c>
      <c r="E265" s="44" t="s">
        <v>244</v>
      </c>
      <c r="F265" s="44" t="s">
        <v>185</v>
      </c>
      <c r="G265" s="44" t="s">
        <v>16</v>
      </c>
      <c r="H265" s="44">
        <v>2947.28</v>
      </c>
      <c r="I265" s="44" t="s">
        <v>656</v>
      </c>
      <c r="J265" s="44"/>
      <c r="K265" s="47" t="s">
        <v>193</v>
      </c>
      <c r="L265" t="s">
        <v>182</v>
      </c>
    </row>
    <row r="266" customHeight="1" spans="1:12">
      <c r="A266" s="44">
        <v>265</v>
      </c>
      <c r="B266" s="44" t="s">
        <v>657</v>
      </c>
      <c r="C266" s="44"/>
      <c r="D266" s="44" t="s">
        <v>13</v>
      </c>
      <c r="E266" s="44" t="s">
        <v>184</v>
      </c>
      <c r="F266" s="44" t="s">
        <v>185</v>
      </c>
      <c r="G266" s="44" t="s">
        <v>16</v>
      </c>
      <c r="H266" s="44">
        <v>4524.66</v>
      </c>
      <c r="I266" s="44" t="s">
        <v>658</v>
      </c>
      <c r="J266" s="44"/>
      <c r="K266" s="47" t="s">
        <v>193</v>
      </c>
      <c r="L266" t="s">
        <v>182</v>
      </c>
    </row>
    <row r="267" customHeight="1" spans="1:12">
      <c r="A267" s="44">
        <v>266</v>
      </c>
      <c r="B267" s="44" t="s">
        <v>659</v>
      </c>
      <c r="C267" s="44"/>
      <c r="D267" s="44" t="s">
        <v>13</v>
      </c>
      <c r="E267" s="44" t="s">
        <v>207</v>
      </c>
      <c r="F267" s="44" t="s">
        <v>185</v>
      </c>
      <c r="G267" s="44" t="s">
        <v>16</v>
      </c>
      <c r="H267" s="44">
        <v>2944.62</v>
      </c>
      <c r="I267" s="44" t="s">
        <v>660</v>
      </c>
      <c r="J267" s="44"/>
      <c r="K267" s="47" t="s">
        <v>661</v>
      </c>
      <c r="L267" t="s">
        <v>212</v>
      </c>
    </row>
    <row r="268" customHeight="1" spans="1:12">
      <c r="A268" s="44">
        <v>267</v>
      </c>
      <c r="B268" s="44" t="s">
        <v>662</v>
      </c>
      <c r="C268" s="44" t="s">
        <v>2</v>
      </c>
      <c r="D268" s="44" t="s">
        <v>13</v>
      </c>
      <c r="E268" s="44" t="s">
        <v>191</v>
      </c>
      <c r="F268" s="44" t="s">
        <v>185</v>
      </c>
      <c r="G268" s="44" t="s">
        <v>16</v>
      </c>
      <c r="H268" s="44">
        <v>3158.75</v>
      </c>
      <c r="I268" s="44" t="s">
        <v>663</v>
      </c>
      <c r="J268" s="44"/>
      <c r="K268" s="47" t="s">
        <v>346</v>
      </c>
      <c r="L268" t="s">
        <v>96</v>
      </c>
    </row>
    <row r="269" customHeight="1" spans="1:13">
      <c r="A269" s="44">
        <v>268</v>
      </c>
      <c r="B269" s="44" t="s">
        <v>664</v>
      </c>
      <c r="C269" s="44"/>
      <c r="D269" s="44" t="s">
        <v>13</v>
      </c>
      <c r="E269" s="44" t="s">
        <v>244</v>
      </c>
      <c r="F269" s="44" t="s">
        <v>185</v>
      </c>
      <c r="G269" s="44" t="s">
        <v>16</v>
      </c>
      <c r="H269" s="44">
        <v>2947.28</v>
      </c>
      <c r="I269" s="44" t="s">
        <v>665</v>
      </c>
      <c r="J269" s="44"/>
      <c r="K269" s="47" t="s">
        <v>215</v>
      </c>
      <c r="L269" t="s">
        <v>200</v>
      </c>
      <c r="M269" t="s">
        <v>201</v>
      </c>
    </row>
    <row r="270" customHeight="1" spans="1:12">
      <c r="A270" s="44">
        <v>269</v>
      </c>
      <c r="B270" s="44" t="s">
        <v>666</v>
      </c>
      <c r="C270" s="44"/>
      <c r="D270" s="44" t="s">
        <v>13</v>
      </c>
      <c r="E270" s="44" t="s">
        <v>244</v>
      </c>
      <c r="F270" s="44" t="s">
        <v>185</v>
      </c>
      <c r="G270" s="44" t="s">
        <v>16</v>
      </c>
      <c r="H270" s="44">
        <v>2947.28</v>
      </c>
      <c r="I270" s="44" t="s">
        <v>667</v>
      </c>
      <c r="J270" s="44"/>
      <c r="K270" s="47" t="s">
        <v>223</v>
      </c>
      <c r="L270" t="s">
        <v>182</v>
      </c>
    </row>
    <row r="271" customHeight="1" spans="1:12">
      <c r="A271" s="44">
        <v>270</v>
      </c>
      <c r="B271" s="44" t="s">
        <v>668</v>
      </c>
      <c r="C271" s="44"/>
      <c r="D271" s="44" t="s">
        <v>13</v>
      </c>
      <c r="E271" s="44" t="s">
        <v>207</v>
      </c>
      <c r="F271" s="44" t="s">
        <v>185</v>
      </c>
      <c r="G271" s="44" t="s">
        <v>16</v>
      </c>
      <c r="H271" s="44">
        <v>2944.62</v>
      </c>
      <c r="I271" s="44" t="s">
        <v>669</v>
      </c>
      <c r="J271" s="44"/>
      <c r="K271" s="47" t="s">
        <v>193</v>
      </c>
      <c r="L271" t="s">
        <v>182</v>
      </c>
    </row>
    <row r="272" customHeight="1" spans="1:12">
      <c r="A272" s="44">
        <v>271</v>
      </c>
      <c r="B272" s="44" t="s">
        <v>670</v>
      </c>
      <c r="C272" s="44"/>
      <c r="D272" s="44" t="s">
        <v>13</v>
      </c>
      <c r="E272" s="44" t="s">
        <v>244</v>
      </c>
      <c r="F272" s="44" t="s">
        <v>185</v>
      </c>
      <c r="G272" s="44" t="s">
        <v>16</v>
      </c>
      <c r="H272" s="44">
        <v>2947.28</v>
      </c>
      <c r="I272" s="44" t="s">
        <v>671</v>
      </c>
      <c r="J272" s="44"/>
      <c r="K272" s="47" t="s">
        <v>283</v>
      </c>
      <c r="L272" t="s">
        <v>182</v>
      </c>
    </row>
    <row r="273" customHeight="1" spans="1:12">
      <c r="A273" s="44">
        <v>272</v>
      </c>
      <c r="B273" s="44" t="s">
        <v>672</v>
      </c>
      <c r="C273" s="44"/>
      <c r="D273" s="44" t="s">
        <v>13</v>
      </c>
      <c r="E273" s="44" t="s">
        <v>244</v>
      </c>
      <c r="F273" s="44" t="s">
        <v>185</v>
      </c>
      <c r="G273" s="44" t="s">
        <v>16</v>
      </c>
      <c r="H273" s="44">
        <v>2947.28</v>
      </c>
      <c r="I273" s="44" t="s">
        <v>673</v>
      </c>
      <c r="J273" s="44"/>
      <c r="K273" s="47" t="s">
        <v>193</v>
      </c>
      <c r="L273" t="s">
        <v>182</v>
      </c>
    </row>
    <row r="274" customHeight="1" spans="1:13">
      <c r="A274" s="44">
        <v>273</v>
      </c>
      <c r="B274" s="44" t="s">
        <v>674</v>
      </c>
      <c r="C274" s="44" t="s">
        <v>2</v>
      </c>
      <c r="D274" s="44" t="s">
        <v>13</v>
      </c>
      <c r="E274" s="44" t="s">
        <v>244</v>
      </c>
      <c r="F274" s="44" t="s">
        <v>185</v>
      </c>
      <c r="G274" s="44" t="s">
        <v>16</v>
      </c>
      <c r="H274" s="44">
        <v>2947.28</v>
      </c>
      <c r="I274" s="44" t="s">
        <v>675</v>
      </c>
      <c r="J274" s="44"/>
      <c r="K274" s="47" t="s">
        <v>215</v>
      </c>
      <c r="L274" t="s">
        <v>200</v>
      </c>
      <c r="M274" t="s">
        <v>201</v>
      </c>
    </row>
    <row r="275" customHeight="1" spans="1:13">
      <c r="A275" s="44">
        <v>274</v>
      </c>
      <c r="B275" s="44" t="s">
        <v>676</v>
      </c>
      <c r="C275" s="44"/>
      <c r="D275" s="44" t="s">
        <v>13</v>
      </c>
      <c r="E275" s="44" t="s">
        <v>184</v>
      </c>
      <c r="F275" s="44" t="s">
        <v>185</v>
      </c>
      <c r="G275" s="44" t="s">
        <v>16</v>
      </c>
      <c r="H275" s="44">
        <v>2947.28</v>
      </c>
      <c r="I275" s="44" t="s">
        <v>677</v>
      </c>
      <c r="J275" s="44"/>
      <c r="K275" s="47" t="s">
        <v>376</v>
      </c>
      <c r="L275" t="s">
        <v>200</v>
      </c>
      <c r="M275" t="s">
        <v>201</v>
      </c>
    </row>
    <row r="276" customHeight="1" spans="1:13">
      <c r="A276" s="44">
        <v>275</v>
      </c>
      <c r="B276" s="44" t="s">
        <v>678</v>
      </c>
      <c r="C276" s="44"/>
      <c r="D276" s="44" t="s">
        <v>13</v>
      </c>
      <c r="E276" s="44" t="s">
        <v>207</v>
      </c>
      <c r="F276" s="44" t="s">
        <v>185</v>
      </c>
      <c r="G276" s="44" t="s">
        <v>16</v>
      </c>
      <c r="H276" s="44">
        <v>2944.62</v>
      </c>
      <c r="I276" s="44" t="s">
        <v>679</v>
      </c>
      <c r="J276" s="44"/>
      <c r="K276" s="47" t="s">
        <v>233</v>
      </c>
      <c r="L276" t="s">
        <v>200</v>
      </c>
      <c r="M276" t="s">
        <v>201</v>
      </c>
    </row>
    <row r="277" customHeight="1" spans="1:12">
      <c r="A277" s="44">
        <v>276</v>
      </c>
      <c r="B277" s="44" t="s">
        <v>680</v>
      </c>
      <c r="C277" s="44"/>
      <c r="D277" s="44" t="s">
        <v>13</v>
      </c>
      <c r="E277" s="44" t="s">
        <v>207</v>
      </c>
      <c r="F277" s="44" t="s">
        <v>185</v>
      </c>
      <c r="G277" s="44" t="s">
        <v>16</v>
      </c>
      <c r="H277" s="44">
        <v>2944.62</v>
      </c>
      <c r="I277" s="44" t="s">
        <v>681</v>
      </c>
      <c r="J277" s="44"/>
      <c r="K277" s="47" t="s">
        <v>283</v>
      </c>
      <c r="L277" t="s">
        <v>182</v>
      </c>
    </row>
    <row r="278" customHeight="1" spans="1:12">
      <c r="A278" s="44">
        <v>277</v>
      </c>
      <c r="B278" s="44" t="s">
        <v>682</v>
      </c>
      <c r="C278" s="44"/>
      <c r="D278" s="44" t="s">
        <v>13</v>
      </c>
      <c r="E278" s="44" t="s">
        <v>191</v>
      </c>
      <c r="F278" s="44" t="s">
        <v>185</v>
      </c>
      <c r="G278" s="44" t="s">
        <v>16</v>
      </c>
      <c r="H278" s="44">
        <v>3158.75</v>
      </c>
      <c r="I278" s="44" t="s">
        <v>683</v>
      </c>
      <c r="J278" s="44"/>
      <c r="K278" s="47" t="s">
        <v>684</v>
      </c>
      <c r="L278" t="s">
        <v>212</v>
      </c>
    </row>
    <row r="279" customHeight="1" spans="1:12">
      <c r="A279" s="44">
        <v>278</v>
      </c>
      <c r="B279" s="44" t="s">
        <v>685</v>
      </c>
      <c r="C279" s="44"/>
      <c r="D279" s="44" t="s">
        <v>13</v>
      </c>
      <c r="E279" s="44" t="s">
        <v>191</v>
      </c>
      <c r="F279" s="44" t="s">
        <v>185</v>
      </c>
      <c r="G279" s="44" t="s">
        <v>16</v>
      </c>
      <c r="H279" s="44">
        <v>3158.75</v>
      </c>
      <c r="I279" s="44" t="s">
        <v>686</v>
      </c>
      <c r="J279" s="44"/>
      <c r="K279" s="47" t="s">
        <v>661</v>
      </c>
      <c r="L279" t="s">
        <v>212</v>
      </c>
    </row>
    <row r="280" customHeight="1" spans="1:12">
      <c r="A280" s="44">
        <v>279</v>
      </c>
      <c r="B280" s="44" t="s">
        <v>687</v>
      </c>
      <c r="C280" s="44"/>
      <c r="D280" s="44" t="s">
        <v>13</v>
      </c>
      <c r="E280" s="44" t="s">
        <v>191</v>
      </c>
      <c r="F280" s="44" t="s">
        <v>185</v>
      </c>
      <c r="G280" s="44" t="s">
        <v>16</v>
      </c>
      <c r="H280" s="44">
        <v>3158.75</v>
      </c>
      <c r="I280" s="44" t="s">
        <v>688</v>
      </c>
      <c r="J280" s="44"/>
      <c r="K280" s="47" t="s">
        <v>193</v>
      </c>
      <c r="L280" t="s">
        <v>182</v>
      </c>
    </row>
    <row r="281" customHeight="1" spans="1:12">
      <c r="A281" s="44">
        <v>280</v>
      </c>
      <c r="B281" s="44" t="s">
        <v>689</v>
      </c>
      <c r="C281" s="44"/>
      <c r="D281" s="44" t="s">
        <v>13</v>
      </c>
      <c r="E281" s="44" t="s">
        <v>207</v>
      </c>
      <c r="F281" s="44" t="s">
        <v>185</v>
      </c>
      <c r="G281" s="44" t="s">
        <v>16</v>
      </c>
      <c r="H281" s="44">
        <v>2944.62</v>
      </c>
      <c r="I281" s="44" t="s">
        <v>690</v>
      </c>
      <c r="J281" s="44"/>
      <c r="K281" s="47" t="s">
        <v>252</v>
      </c>
      <c r="L281" t="s">
        <v>212</v>
      </c>
    </row>
    <row r="282" customHeight="1" spans="1:13">
      <c r="A282" s="44">
        <v>281</v>
      </c>
      <c r="B282" s="44" t="s">
        <v>691</v>
      </c>
      <c r="C282" s="44"/>
      <c r="D282" s="44" t="s">
        <v>13</v>
      </c>
      <c r="E282" s="44" t="s">
        <v>207</v>
      </c>
      <c r="F282" s="44" t="s">
        <v>185</v>
      </c>
      <c r="G282" s="44" t="s">
        <v>16</v>
      </c>
      <c r="H282" s="44">
        <v>2944.62</v>
      </c>
      <c r="I282" s="44" t="s">
        <v>692</v>
      </c>
      <c r="J282" s="44"/>
      <c r="K282" s="47" t="s">
        <v>230</v>
      </c>
      <c r="L282" t="s">
        <v>200</v>
      </c>
      <c r="M282" t="s">
        <v>201</v>
      </c>
    </row>
    <row r="283" customHeight="1" spans="1:12">
      <c r="A283" s="44">
        <v>282</v>
      </c>
      <c r="B283" s="44" t="s">
        <v>693</v>
      </c>
      <c r="C283" s="44"/>
      <c r="D283" s="44" t="s">
        <v>13</v>
      </c>
      <c r="E283" s="44" t="s">
        <v>207</v>
      </c>
      <c r="F283" s="44" t="s">
        <v>185</v>
      </c>
      <c r="G283" s="44" t="s">
        <v>16</v>
      </c>
      <c r="H283" s="44">
        <v>2944.62</v>
      </c>
      <c r="I283" s="44" t="s">
        <v>694</v>
      </c>
      <c r="J283" s="44"/>
      <c r="K283" s="47" t="s">
        <v>695</v>
      </c>
      <c r="L283" t="s">
        <v>18</v>
      </c>
    </row>
    <row r="284" customHeight="1" spans="1:12">
      <c r="A284" s="44">
        <v>283</v>
      </c>
      <c r="B284" s="44" t="s">
        <v>696</v>
      </c>
      <c r="C284" s="44"/>
      <c r="D284" s="44" t="s">
        <v>13</v>
      </c>
      <c r="E284" s="44" t="s">
        <v>191</v>
      </c>
      <c r="F284" s="44" t="s">
        <v>185</v>
      </c>
      <c r="G284" s="44" t="s">
        <v>16</v>
      </c>
      <c r="H284" s="44">
        <v>3158.75</v>
      </c>
      <c r="I284" s="44" t="s">
        <v>697</v>
      </c>
      <c r="J284" s="44"/>
      <c r="K284" s="47" t="s">
        <v>252</v>
      </c>
      <c r="L284" t="s">
        <v>212</v>
      </c>
    </row>
    <row r="285" customHeight="1" spans="1:12">
      <c r="A285" s="44">
        <v>284</v>
      </c>
      <c r="B285" s="44" t="s">
        <v>698</v>
      </c>
      <c r="C285" s="44"/>
      <c r="D285" s="44" t="s">
        <v>13</v>
      </c>
      <c r="E285" s="44" t="s">
        <v>207</v>
      </c>
      <c r="F285" s="44" t="s">
        <v>185</v>
      </c>
      <c r="G285" s="44" t="s">
        <v>16</v>
      </c>
      <c r="H285" s="44">
        <v>2944.62</v>
      </c>
      <c r="I285" s="44" t="s">
        <v>699</v>
      </c>
      <c r="J285" s="44"/>
      <c r="K285" s="47" t="s">
        <v>112</v>
      </c>
      <c r="L285" t="s">
        <v>18</v>
      </c>
    </row>
    <row r="286" customHeight="1" spans="1:13">
      <c r="A286" s="44">
        <v>285</v>
      </c>
      <c r="B286" s="44" t="s">
        <v>700</v>
      </c>
      <c r="C286" s="44" t="s">
        <v>2</v>
      </c>
      <c r="D286" s="44" t="s">
        <v>13</v>
      </c>
      <c r="E286" s="44" t="s">
        <v>207</v>
      </c>
      <c r="F286" s="44" t="s">
        <v>185</v>
      </c>
      <c r="G286" s="44" t="s">
        <v>16</v>
      </c>
      <c r="H286" s="44">
        <v>2944.62</v>
      </c>
      <c r="I286" s="44" t="s">
        <v>701</v>
      </c>
      <c r="J286" s="44"/>
      <c r="K286" s="47" t="s">
        <v>233</v>
      </c>
      <c r="L286" t="s">
        <v>200</v>
      </c>
      <c r="M286" t="s">
        <v>201</v>
      </c>
    </row>
    <row r="287" customHeight="1" spans="1:13">
      <c r="A287" s="44">
        <v>286</v>
      </c>
      <c r="B287" s="44" t="s">
        <v>702</v>
      </c>
      <c r="C287" s="44" t="s">
        <v>2</v>
      </c>
      <c r="D287" s="44" t="s">
        <v>13</v>
      </c>
      <c r="E287" s="44" t="s">
        <v>207</v>
      </c>
      <c r="F287" s="44" t="s">
        <v>185</v>
      </c>
      <c r="G287" s="44" t="s">
        <v>16</v>
      </c>
      <c r="H287" s="44">
        <v>2944.62</v>
      </c>
      <c r="I287" s="44" t="s">
        <v>703</v>
      </c>
      <c r="J287" s="44"/>
      <c r="K287" s="47" t="s">
        <v>230</v>
      </c>
      <c r="L287" t="s">
        <v>200</v>
      </c>
      <c r="M287" t="s">
        <v>201</v>
      </c>
    </row>
    <row r="288" customHeight="1" spans="1:11">
      <c r="A288" s="44">
        <v>287</v>
      </c>
      <c r="B288" s="44" t="s">
        <v>704</v>
      </c>
      <c r="C288" s="44"/>
      <c r="D288" s="44" t="s">
        <v>13</v>
      </c>
      <c r="E288" s="44" t="s">
        <v>207</v>
      </c>
      <c r="F288" s="44" t="s">
        <v>185</v>
      </c>
      <c r="G288" s="44" t="s">
        <v>16</v>
      </c>
      <c r="H288" s="44">
        <v>2944.62</v>
      </c>
      <c r="I288" s="44" t="s">
        <v>705</v>
      </c>
      <c r="J288" s="44"/>
      <c r="K288" s="48" t="s">
        <v>43</v>
      </c>
    </row>
    <row r="289" customHeight="1" spans="1:12">
      <c r="A289" s="44">
        <v>288</v>
      </c>
      <c r="B289" s="44" t="s">
        <v>706</v>
      </c>
      <c r="C289" s="44"/>
      <c r="D289" s="44" t="s">
        <v>13</v>
      </c>
      <c r="E289" s="44" t="s">
        <v>207</v>
      </c>
      <c r="F289" s="44" t="s">
        <v>185</v>
      </c>
      <c r="G289" s="44" t="s">
        <v>16</v>
      </c>
      <c r="H289" s="44">
        <v>2944.62</v>
      </c>
      <c r="I289" s="44" t="s">
        <v>707</v>
      </c>
      <c r="J289" s="44"/>
      <c r="K289" s="47" t="s">
        <v>193</v>
      </c>
      <c r="L289" t="s">
        <v>182</v>
      </c>
    </row>
    <row r="290" customHeight="1" spans="1:13">
      <c r="A290" s="44">
        <v>289</v>
      </c>
      <c r="B290" s="44" t="s">
        <v>708</v>
      </c>
      <c r="C290" s="44"/>
      <c r="D290" s="44" t="s">
        <v>13</v>
      </c>
      <c r="E290" s="44" t="s">
        <v>239</v>
      </c>
      <c r="F290" s="44" t="s">
        <v>185</v>
      </c>
      <c r="G290" s="44" t="s">
        <v>16</v>
      </c>
      <c r="H290" s="44">
        <v>1474</v>
      </c>
      <c r="I290" s="44" t="s">
        <v>709</v>
      </c>
      <c r="J290" s="44"/>
      <c r="K290" s="47" t="s">
        <v>199</v>
      </c>
      <c r="L290" t="s">
        <v>200</v>
      </c>
      <c r="M290" t="s">
        <v>201</v>
      </c>
    </row>
    <row r="291" customHeight="1" spans="1:13">
      <c r="A291" s="44">
        <v>290</v>
      </c>
      <c r="B291" s="44" t="s">
        <v>710</v>
      </c>
      <c r="C291" s="44"/>
      <c r="D291" s="44" t="s">
        <v>13</v>
      </c>
      <c r="E291" s="44" t="s">
        <v>239</v>
      </c>
      <c r="F291" s="44" t="s">
        <v>185</v>
      </c>
      <c r="G291" s="44" t="s">
        <v>16</v>
      </c>
      <c r="H291" s="44">
        <v>1428.42</v>
      </c>
      <c r="I291" s="44" t="s">
        <v>711</v>
      </c>
      <c r="J291" s="44"/>
      <c r="K291" s="47" t="s">
        <v>199</v>
      </c>
      <c r="L291" t="s">
        <v>200</v>
      </c>
      <c r="M291" t="s">
        <v>201</v>
      </c>
    </row>
    <row r="292" customHeight="1" spans="1:13">
      <c r="A292" s="44">
        <v>291</v>
      </c>
      <c r="B292" s="44" t="s">
        <v>712</v>
      </c>
      <c r="C292" s="44"/>
      <c r="D292" s="44" t="s">
        <v>13</v>
      </c>
      <c r="E292" s="44" t="s">
        <v>239</v>
      </c>
      <c r="F292" s="44" t="s">
        <v>185</v>
      </c>
      <c r="G292" s="44" t="s">
        <v>16</v>
      </c>
      <c r="H292" s="44">
        <v>1428.42</v>
      </c>
      <c r="I292" s="44" t="s">
        <v>713</v>
      </c>
      <c r="J292" s="44"/>
      <c r="K292" s="47" t="s">
        <v>199</v>
      </c>
      <c r="L292" t="s">
        <v>200</v>
      </c>
      <c r="M292" t="s">
        <v>201</v>
      </c>
    </row>
    <row r="293" customHeight="1" spans="1:13">
      <c r="A293" s="44">
        <v>292</v>
      </c>
      <c r="B293" s="44" t="s">
        <v>714</v>
      </c>
      <c r="C293" s="44"/>
      <c r="D293" s="44" t="s">
        <v>13</v>
      </c>
      <c r="E293" s="44" t="s">
        <v>207</v>
      </c>
      <c r="F293" s="44" t="s">
        <v>185</v>
      </c>
      <c r="G293" s="44" t="s">
        <v>16</v>
      </c>
      <c r="H293" s="44">
        <v>2944.62</v>
      </c>
      <c r="I293" s="44" t="s">
        <v>715</v>
      </c>
      <c r="J293" s="44"/>
      <c r="K293" s="47" t="s">
        <v>716</v>
      </c>
      <c r="L293" t="s">
        <v>200</v>
      </c>
      <c r="M293" t="s">
        <v>201</v>
      </c>
    </row>
    <row r="294" customHeight="1" spans="1:11">
      <c r="A294" s="44">
        <v>293</v>
      </c>
      <c r="B294" s="44" t="s">
        <v>717</v>
      </c>
      <c r="C294" s="44" t="s">
        <v>2</v>
      </c>
      <c r="D294" s="44" t="s">
        <v>13</v>
      </c>
      <c r="E294" s="44" t="s">
        <v>244</v>
      </c>
      <c r="F294" s="44" t="s">
        <v>185</v>
      </c>
      <c r="G294" s="44" t="s">
        <v>16</v>
      </c>
      <c r="H294" s="44">
        <v>2947.28</v>
      </c>
      <c r="I294" s="44" t="s">
        <v>718</v>
      </c>
      <c r="J294" s="44"/>
      <c r="K294" s="48" t="s">
        <v>43</v>
      </c>
    </row>
    <row r="295" s="29" customFormat="1" customHeight="1" spans="1:11">
      <c r="A295" s="46">
        <v>294</v>
      </c>
      <c r="B295" s="46" t="s">
        <v>719</v>
      </c>
      <c r="C295" s="46" t="s">
        <v>2</v>
      </c>
      <c r="D295" s="46" t="s">
        <v>13</v>
      </c>
      <c r="E295" s="46" t="s">
        <v>207</v>
      </c>
      <c r="F295" s="46" t="s">
        <v>185</v>
      </c>
      <c r="G295" s="46" t="s">
        <v>16</v>
      </c>
      <c r="H295" s="46">
        <v>2944.62</v>
      </c>
      <c r="I295" s="46" t="s">
        <v>720</v>
      </c>
      <c r="J295" s="46"/>
      <c r="K295" s="48" t="s">
        <v>43</v>
      </c>
    </row>
    <row r="296" customHeight="1" spans="1:12">
      <c r="A296" s="44">
        <v>295</v>
      </c>
      <c r="B296" s="44" t="s">
        <v>721</v>
      </c>
      <c r="C296" s="44" t="s">
        <v>2</v>
      </c>
      <c r="D296" s="44" t="s">
        <v>13</v>
      </c>
      <c r="E296" s="44" t="s">
        <v>207</v>
      </c>
      <c r="F296" s="44" t="s">
        <v>185</v>
      </c>
      <c r="G296" s="44" t="s">
        <v>16</v>
      </c>
      <c r="H296" s="44">
        <v>2944.91</v>
      </c>
      <c r="I296" s="44" t="s">
        <v>722</v>
      </c>
      <c r="J296" s="44"/>
      <c r="K296" s="47" t="s">
        <v>426</v>
      </c>
      <c r="L296" t="s">
        <v>182</v>
      </c>
    </row>
    <row r="297" customHeight="1" spans="1:12">
      <c r="A297" s="44">
        <v>296</v>
      </c>
      <c r="B297" s="44" t="s">
        <v>723</v>
      </c>
      <c r="C297" s="44" t="s">
        <v>2</v>
      </c>
      <c r="D297" s="44" t="s">
        <v>13</v>
      </c>
      <c r="E297" s="44" t="s">
        <v>207</v>
      </c>
      <c r="F297" s="44" t="s">
        <v>185</v>
      </c>
      <c r="G297" s="44" t="s">
        <v>16</v>
      </c>
      <c r="H297" s="44">
        <v>2944.62</v>
      </c>
      <c r="I297" s="44" t="s">
        <v>724</v>
      </c>
      <c r="J297" s="44"/>
      <c r="K297" s="47" t="s">
        <v>193</v>
      </c>
      <c r="L297" t="s">
        <v>182</v>
      </c>
    </row>
    <row r="298" customHeight="1" spans="1:12">
      <c r="A298" s="44">
        <v>297</v>
      </c>
      <c r="B298" s="44" t="s">
        <v>725</v>
      </c>
      <c r="C298" s="44" t="s">
        <v>2</v>
      </c>
      <c r="D298" s="44" t="s">
        <v>13</v>
      </c>
      <c r="E298" s="44" t="s">
        <v>207</v>
      </c>
      <c r="F298" s="44" t="s">
        <v>185</v>
      </c>
      <c r="G298" s="44" t="s">
        <v>16</v>
      </c>
      <c r="H298" s="44">
        <v>2944.91</v>
      </c>
      <c r="I298" s="44" t="s">
        <v>726</v>
      </c>
      <c r="J298" s="44"/>
      <c r="K298" s="47" t="s">
        <v>193</v>
      </c>
      <c r="L298" t="s">
        <v>182</v>
      </c>
    </row>
    <row r="299" customHeight="1" spans="1:12">
      <c r="A299" s="44">
        <v>298</v>
      </c>
      <c r="B299" s="44" t="s">
        <v>727</v>
      </c>
      <c r="C299" s="44"/>
      <c r="D299" s="44" t="s">
        <v>13</v>
      </c>
      <c r="E299" s="44" t="s">
        <v>244</v>
      </c>
      <c r="F299" s="44" t="s">
        <v>185</v>
      </c>
      <c r="G299" s="44" t="s">
        <v>16</v>
      </c>
      <c r="H299" s="44">
        <v>2947.28</v>
      </c>
      <c r="I299" s="44" t="s">
        <v>728</v>
      </c>
      <c r="J299" s="44"/>
      <c r="K299" s="47" t="s">
        <v>193</v>
      </c>
      <c r="L299" t="s">
        <v>182</v>
      </c>
    </row>
    <row r="300" customHeight="1" spans="1:12">
      <c r="A300" s="44">
        <v>299</v>
      </c>
      <c r="B300" s="44" t="s">
        <v>729</v>
      </c>
      <c r="C300" s="44"/>
      <c r="D300" s="44" t="s">
        <v>13</v>
      </c>
      <c r="E300" s="44" t="s">
        <v>191</v>
      </c>
      <c r="F300" s="44" t="s">
        <v>185</v>
      </c>
      <c r="G300" s="44" t="s">
        <v>16</v>
      </c>
      <c r="H300" s="44">
        <v>3158.75</v>
      </c>
      <c r="I300" s="44" t="s">
        <v>730</v>
      </c>
      <c r="J300" s="44"/>
      <c r="K300" s="47" t="s">
        <v>223</v>
      </c>
      <c r="L300" t="s">
        <v>182</v>
      </c>
    </row>
    <row r="301" customHeight="1" spans="1:12">
      <c r="A301" s="44">
        <v>300</v>
      </c>
      <c r="B301" s="44" t="s">
        <v>731</v>
      </c>
      <c r="C301" s="44"/>
      <c r="D301" s="44" t="s">
        <v>13</v>
      </c>
      <c r="E301" s="44" t="s">
        <v>191</v>
      </c>
      <c r="F301" s="44" t="s">
        <v>185</v>
      </c>
      <c r="G301" s="44" t="s">
        <v>16</v>
      </c>
      <c r="H301" s="44">
        <v>3158.75</v>
      </c>
      <c r="I301" s="44" t="s">
        <v>732</v>
      </c>
      <c r="J301" s="44"/>
      <c r="K301" s="47" t="s">
        <v>193</v>
      </c>
      <c r="L301" t="s">
        <v>182</v>
      </c>
    </row>
    <row r="302" customHeight="1" spans="1:12">
      <c r="A302" s="44">
        <v>301</v>
      </c>
      <c r="B302" s="44" t="s">
        <v>733</v>
      </c>
      <c r="C302" s="44"/>
      <c r="D302" s="44" t="s">
        <v>13</v>
      </c>
      <c r="E302" s="44" t="s">
        <v>269</v>
      </c>
      <c r="F302" s="44" t="s">
        <v>185</v>
      </c>
      <c r="G302" s="44" t="s">
        <v>16</v>
      </c>
      <c r="H302" s="44">
        <v>2481.78</v>
      </c>
      <c r="I302" s="44" t="s">
        <v>734</v>
      </c>
      <c r="J302" s="44"/>
      <c r="K302" s="47" t="s">
        <v>313</v>
      </c>
      <c r="L302" t="s">
        <v>96</v>
      </c>
    </row>
    <row r="303" customHeight="1" spans="1:13">
      <c r="A303" s="44">
        <v>302</v>
      </c>
      <c r="B303" s="44" t="s">
        <v>735</v>
      </c>
      <c r="C303" s="44"/>
      <c r="D303" s="44" t="s">
        <v>13</v>
      </c>
      <c r="E303" s="44" t="s">
        <v>191</v>
      </c>
      <c r="F303" s="44" t="s">
        <v>185</v>
      </c>
      <c r="G303" s="44" t="s">
        <v>16</v>
      </c>
      <c r="H303" s="44">
        <v>3158.75</v>
      </c>
      <c r="I303" s="44" t="s">
        <v>736</v>
      </c>
      <c r="J303" s="44"/>
      <c r="K303" s="47" t="s">
        <v>321</v>
      </c>
      <c r="L303" t="s">
        <v>200</v>
      </c>
      <c r="M303" t="s">
        <v>201</v>
      </c>
    </row>
    <row r="304" customHeight="1" spans="1:12">
      <c r="A304" s="44">
        <v>303</v>
      </c>
      <c r="B304" s="44" t="s">
        <v>737</v>
      </c>
      <c r="C304" s="44"/>
      <c r="D304" s="44" t="s">
        <v>13</v>
      </c>
      <c r="E304" s="44" t="s">
        <v>269</v>
      </c>
      <c r="F304" s="44" t="s">
        <v>185</v>
      </c>
      <c r="G304" s="44" t="s">
        <v>16</v>
      </c>
      <c r="H304" s="44">
        <v>2481.78</v>
      </c>
      <c r="I304" s="44" t="s">
        <v>738</v>
      </c>
      <c r="J304" s="44"/>
      <c r="K304" s="47" t="s">
        <v>739</v>
      </c>
      <c r="L304" t="s">
        <v>18</v>
      </c>
    </row>
    <row r="305" customHeight="1" spans="1:12">
      <c r="A305" s="44">
        <v>304</v>
      </c>
      <c r="B305" s="44" t="s">
        <v>740</v>
      </c>
      <c r="C305" s="44"/>
      <c r="D305" s="44" t="s">
        <v>13</v>
      </c>
      <c r="E305" s="44" t="s">
        <v>244</v>
      </c>
      <c r="F305" s="44" t="s">
        <v>185</v>
      </c>
      <c r="G305" s="44" t="s">
        <v>16</v>
      </c>
      <c r="H305" s="44">
        <v>2947.28</v>
      </c>
      <c r="I305" s="44" t="s">
        <v>741</v>
      </c>
      <c r="J305" s="44"/>
      <c r="K305" s="47" t="s">
        <v>553</v>
      </c>
      <c r="L305" t="s">
        <v>212</v>
      </c>
    </row>
    <row r="306" customHeight="1" spans="1:12">
      <c r="A306" s="44">
        <v>305</v>
      </c>
      <c r="B306" s="44" t="s">
        <v>742</v>
      </c>
      <c r="C306" s="44"/>
      <c r="D306" s="44" t="s">
        <v>13</v>
      </c>
      <c r="E306" s="44" t="s">
        <v>269</v>
      </c>
      <c r="F306" s="44" t="s">
        <v>185</v>
      </c>
      <c r="G306" s="44" t="s">
        <v>16</v>
      </c>
      <c r="H306" s="44">
        <v>2481.78</v>
      </c>
      <c r="I306" s="44" t="s">
        <v>743</v>
      </c>
      <c r="J306" s="44"/>
      <c r="K306" s="47" t="s">
        <v>193</v>
      </c>
      <c r="L306" t="s">
        <v>182</v>
      </c>
    </row>
    <row r="307" customHeight="1" spans="1:13">
      <c r="A307" s="44">
        <v>306</v>
      </c>
      <c r="B307" s="44" t="s">
        <v>744</v>
      </c>
      <c r="C307" s="44"/>
      <c r="D307" s="44" t="s">
        <v>13</v>
      </c>
      <c r="E307" s="44" t="s">
        <v>244</v>
      </c>
      <c r="F307" s="44" t="s">
        <v>185</v>
      </c>
      <c r="G307" s="44" t="s">
        <v>16</v>
      </c>
      <c r="H307" s="44">
        <v>2947.28</v>
      </c>
      <c r="I307" s="44" t="s">
        <v>745</v>
      </c>
      <c r="J307" s="44"/>
      <c r="K307" s="47" t="s">
        <v>199</v>
      </c>
      <c r="L307" t="s">
        <v>200</v>
      </c>
      <c r="M307" t="s">
        <v>201</v>
      </c>
    </row>
    <row r="308" customHeight="1" spans="1:13">
      <c r="A308" s="44">
        <v>307</v>
      </c>
      <c r="B308" s="44" t="s">
        <v>746</v>
      </c>
      <c r="C308" s="44"/>
      <c r="D308" s="44" t="s">
        <v>13</v>
      </c>
      <c r="E308" s="44" t="s">
        <v>244</v>
      </c>
      <c r="F308" s="44" t="s">
        <v>185</v>
      </c>
      <c r="G308" s="44" t="s">
        <v>16</v>
      </c>
      <c r="H308" s="44">
        <v>2947.28</v>
      </c>
      <c r="I308" s="44" t="s">
        <v>747</v>
      </c>
      <c r="J308" s="44"/>
      <c r="K308" s="47" t="s">
        <v>199</v>
      </c>
      <c r="L308" t="s">
        <v>200</v>
      </c>
      <c r="M308" t="s">
        <v>201</v>
      </c>
    </row>
    <row r="309" customHeight="1" spans="1:13">
      <c r="A309" s="44">
        <v>308</v>
      </c>
      <c r="B309" s="44" t="s">
        <v>748</v>
      </c>
      <c r="C309" s="44"/>
      <c r="D309" s="44" t="s">
        <v>13</v>
      </c>
      <c r="E309" s="44" t="s">
        <v>244</v>
      </c>
      <c r="F309" s="44" t="s">
        <v>185</v>
      </c>
      <c r="G309" s="44" t="s">
        <v>16</v>
      </c>
      <c r="H309" s="44">
        <v>2947.28</v>
      </c>
      <c r="I309" s="44" t="s">
        <v>749</v>
      </c>
      <c r="J309" s="44"/>
      <c r="K309" s="47" t="s">
        <v>199</v>
      </c>
      <c r="L309" t="s">
        <v>200</v>
      </c>
      <c r="M309" t="s">
        <v>201</v>
      </c>
    </row>
    <row r="310" customHeight="1" spans="1:13">
      <c r="A310" s="44">
        <v>309</v>
      </c>
      <c r="B310" s="44" t="s">
        <v>750</v>
      </c>
      <c r="C310" s="44"/>
      <c r="D310" s="44" t="s">
        <v>13</v>
      </c>
      <c r="E310" s="44" t="s">
        <v>207</v>
      </c>
      <c r="F310" s="44" t="s">
        <v>185</v>
      </c>
      <c r="G310" s="44" t="s">
        <v>16</v>
      </c>
      <c r="H310" s="44">
        <v>2944.62</v>
      </c>
      <c r="I310" s="44" t="s">
        <v>751</v>
      </c>
      <c r="J310" s="44"/>
      <c r="K310" s="47" t="s">
        <v>321</v>
      </c>
      <c r="L310" t="s">
        <v>200</v>
      </c>
      <c r="M310" t="s">
        <v>201</v>
      </c>
    </row>
    <row r="311" customHeight="1" spans="1:11">
      <c r="A311" s="44">
        <v>310</v>
      </c>
      <c r="B311" s="44" t="s">
        <v>752</v>
      </c>
      <c r="C311" s="44"/>
      <c r="D311" s="44" t="s">
        <v>13</v>
      </c>
      <c r="E311" s="44" t="s">
        <v>207</v>
      </c>
      <c r="F311" s="44" t="s">
        <v>185</v>
      </c>
      <c r="G311" s="44" t="s">
        <v>16</v>
      </c>
      <c r="H311" s="44">
        <v>2944.62</v>
      </c>
      <c r="I311" s="44" t="s">
        <v>753</v>
      </c>
      <c r="J311" s="44"/>
      <c r="K311" s="48" t="s">
        <v>43</v>
      </c>
    </row>
    <row r="312" customHeight="1" spans="1:13">
      <c r="A312" s="44">
        <v>311</v>
      </c>
      <c r="B312" s="44" t="s">
        <v>754</v>
      </c>
      <c r="C312" s="44"/>
      <c r="D312" s="44" t="s">
        <v>13</v>
      </c>
      <c r="E312" s="44" t="s">
        <v>207</v>
      </c>
      <c r="F312" s="44" t="s">
        <v>185</v>
      </c>
      <c r="G312" s="44" t="s">
        <v>16</v>
      </c>
      <c r="H312" s="44">
        <v>2944.62</v>
      </c>
      <c r="I312" s="44" t="s">
        <v>755</v>
      </c>
      <c r="J312" s="44"/>
      <c r="K312" s="47" t="s">
        <v>215</v>
      </c>
      <c r="L312" t="s">
        <v>200</v>
      </c>
      <c r="M312" t="s">
        <v>201</v>
      </c>
    </row>
    <row r="313" customHeight="1" spans="1:12">
      <c r="A313" s="44">
        <v>312</v>
      </c>
      <c r="B313" s="44" t="s">
        <v>756</v>
      </c>
      <c r="C313" s="44"/>
      <c r="D313" s="44" t="s">
        <v>13</v>
      </c>
      <c r="E313" s="44" t="s">
        <v>207</v>
      </c>
      <c r="F313" s="44" t="s">
        <v>185</v>
      </c>
      <c r="G313" s="44" t="s">
        <v>16</v>
      </c>
      <c r="H313" s="44">
        <v>2944.62</v>
      </c>
      <c r="I313" s="44" t="s">
        <v>757</v>
      </c>
      <c r="J313" s="44"/>
      <c r="K313" s="47" t="s">
        <v>328</v>
      </c>
      <c r="L313" t="s">
        <v>182</v>
      </c>
    </row>
    <row r="314" customHeight="1" spans="1:13">
      <c r="A314" s="44">
        <v>313</v>
      </c>
      <c r="B314" s="44" t="s">
        <v>758</v>
      </c>
      <c r="C314" s="44"/>
      <c r="D314" s="44" t="s">
        <v>13</v>
      </c>
      <c r="E314" s="44" t="s">
        <v>207</v>
      </c>
      <c r="F314" s="44" t="s">
        <v>185</v>
      </c>
      <c r="G314" s="44" t="s">
        <v>16</v>
      </c>
      <c r="H314" s="44">
        <v>2944.62</v>
      </c>
      <c r="I314" s="44" t="s">
        <v>759</v>
      </c>
      <c r="J314" s="44"/>
      <c r="K314" s="47" t="s">
        <v>760</v>
      </c>
      <c r="L314" t="s">
        <v>200</v>
      </c>
      <c r="M314" t="s">
        <v>201</v>
      </c>
    </row>
    <row r="315" customHeight="1" spans="1:13">
      <c r="A315" s="44">
        <v>314</v>
      </c>
      <c r="B315" s="44" t="s">
        <v>761</v>
      </c>
      <c r="C315" s="44"/>
      <c r="D315" s="44" t="s">
        <v>13</v>
      </c>
      <c r="E315" s="44" t="s">
        <v>207</v>
      </c>
      <c r="F315" s="44" t="s">
        <v>185</v>
      </c>
      <c r="G315" s="44" t="s">
        <v>16</v>
      </c>
      <c r="H315" s="44">
        <v>2944.62</v>
      </c>
      <c r="I315" s="44" t="s">
        <v>762</v>
      </c>
      <c r="J315" s="44"/>
      <c r="K315" s="47" t="s">
        <v>337</v>
      </c>
      <c r="L315" t="s">
        <v>200</v>
      </c>
      <c r="M315" t="s">
        <v>201</v>
      </c>
    </row>
    <row r="316" customHeight="1" spans="1:13">
      <c r="A316" s="44">
        <v>315</v>
      </c>
      <c r="B316" s="44" t="s">
        <v>763</v>
      </c>
      <c r="C316" s="44"/>
      <c r="D316" s="44" t="s">
        <v>13</v>
      </c>
      <c r="E316" s="44" t="s">
        <v>207</v>
      </c>
      <c r="F316" s="44" t="s">
        <v>185</v>
      </c>
      <c r="G316" s="44" t="s">
        <v>16</v>
      </c>
      <c r="H316" s="44">
        <v>2944.62</v>
      </c>
      <c r="I316" s="44" t="s">
        <v>764</v>
      </c>
      <c r="J316" s="44"/>
      <c r="K316" s="47" t="s">
        <v>765</v>
      </c>
      <c r="L316" t="s">
        <v>200</v>
      </c>
      <c r="M316" t="s">
        <v>201</v>
      </c>
    </row>
    <row r="317" customHeight="1" spans="1:13">
      <c r="A317" s="44">
        <v>316</v>
      </c>
      <c r="B317" s="44" t="s">
        <v>766</v>
      </c>
      <c r="C317" s="44"/>
      <c r="D317" s="44" t="s">
        <v>13</v>
      </c>
      <c r="E317" s="44" t="s">
        <v>207</v>
      </c>
      <c r="F317" s="44" t="s">
        <v>185</v>
      </c>
      <c r="G317" s="44" t="s">
        <v>16</v>
      </c>
      <c r="H317" s="44">
        <v>2944.62</v>
      </c>
      <c r="I317" s="44" t="s">
        <v>767</v>
      </c>
      <c r="J317" s="44"/>
      <c r="K317" s="47" t="s">
        <v>768</v>
      </c>
      <c r="L317" t="s">
        <v>200</v>
      </c>
      <c r="M317" t="s">
        <v>201</v>
      </c>
    </row>
    <row r="318" customHeight="1" spans="1:12">
      <c r="A318" s="44">
        <v>317</v>
      </c>
      <c r="B318" s="44" t="s">
        <v>769</v>
      </c>
      <c r="C318" s="44"/>
      <c r="D318" s="44" t="s">
        <v>13</v>
      </c>
      <c r="E318" s="44" t="s">
        <v>207</v>
      </c>
      <c r="F318" s="44" t="s">
        <v>185</v>
      </c>
      <c r="G318" s="44" t="s">
        <v>16</v>
      </c>
      <c r="H318" s="44">
        <v>2944.62</v>
      </c>
      <c r="I318" s="44" t="s">
        <v>770</v>
      </c>
      <c r="J318" s="44"/>
      <c r="K318" s="47" t="s">
        <v>661</v>
      </c>
      <c r="L318" t="s">
        <v>212</v>
      </c>
    </row>
    <row r="319" customHeight="1" spans="1:11">
      <c r="A319" s="44">
        <v>318</v>
      </c>
      <c r="B319" s="44" t="s">
        <v>771</v>
      </c>
      <c r="C319" s="44" t="s">
        <v>2</v>
      </c>
      <c r="D319" s="44" t="s">
        <v>13</v>
      </c>
      <c r="E319" s="44" t="s">
        <v>207</v>
      </c>
      <c r="F319" s="44" t="s">
        <v>185</v>
      </c>
      <c r="G319" s="44" t="s">
        <v>16</v>
      </c>
      <c r="H319" s="44">
        <v>2944.62</v>
      </c>
      <c r="I319" s="44" t="s">
        <v>772</v>
      </c>
      <c r="J319" s="44"/>
      <c r="K319" s="48" t="s">
        <v>43</v>
      </c>
    </row>
    <row r="320" customHeight="1" spans="1:13">
      <c r="A320" s="44">
        <v>319</v>
      </c>
      <c r="B320" s="44" t="s">
        <v>773</v>
      </c>
      <c r="C320" s="44"/>
      <c r="D320" s="44" t="s">
        <v>13</v>
      </c>
      <c r="E320" s="44" t="s">
        <v>207</v>
      </c>
      <c r="F320" s="44" t="s">
        <v>185</v>
      </c>
      <c r="G320" s="44" t="s">
        <v>16</v>
      </c>
      <c r="H320" s="44">
        <v>2944.62</v>
      </c>
      <c r="I320" s="44" t="s">
        <v>774</v>
      </c>
      <c r="J320" s="44"/>
      <c r="K320" s="47" t="s">
        <v>760</v>
      </c>
      <c r="L320" t="s">
        <v>200</v>
      </c>
      <c r="M320" t="s">
        <v>201</v>
      </c>
    </row>
    <row r="321" customHeight="1" spans="1:12">
      <c r="A321" s="44">
        <v>320</v>
      </c>
      <c r="B321" s="44" t="s">
        <v>775</v>
      </c>
      <c r="C321" s="44"/>
      <c r="D321" s="44" t="s">
        <v>13</v>
      </c>
      <c r="E321" s="44" t="s">
        <v>207</v>
      </c>
      <c r="F321" s="44" t="s">
        <v>185</v>
      </c>
      <c r="G321" s="44" t="s">
        <v>16</v>
      </c>
      <c r="H321" s="44">
        <v>2944.62</v>
      </c>
      <c r="I321" s="44" t="s">
        <v>776</v>
      </c>
      <c r="J321" s="44"/>
      <c r="K321" s="47" t="s">
        <v>95</v>
      </c>
      <c r="L321" t="s">
        <v>96</v>
      </c>
    </row>
    <row r="322" s="29" customFormat="1" customHeight="1" spans="1:11">
      <c r="A322" s="46">
        <v>321</v>
      </c>
      <c r="B322" s="46" t="s">
        <v>777</v>
      </c>
      <c r="C322" s="46"/>
      <c r="D322" s="46" t="s">
        <v>13</v>
      </c>
      <c r="E322" s="46" t="s">
        <v>207</v>
      </c>
      <c r="F322" s="46" t="s">
        <v>185</v>
      </c>
      <c r="G322" s="46" t="s">
        <v>16</v>
      </c>
      <c r="H322" s="46">
        <v>2944.62</v>
      </c>
      <c r="I322" s="46" t="s">
        <v>778</v>
      </c>
      <c r="J322" s="46"/>
      <c r="K322" s="48" t="s">
        <v>43</v>
      </c>
    </row>
    <row r="323" customHeight="1" spans="1:12">
      <c r="A323" s="44">
        <v>322</v>
      </c>
      <c r="B323" s="44" t="s">
        <v>779</v>
      </c>
      <c r="C323" s="44"/>
      <c r="D323" s="44" t="s">
        <v>13</v>
      </c>
      <c r="E323" s="44" t="s">
        <v>244</v>
      </c>
      <c r="F323" s="44" t="s">
        <v>185</v>
      </c>
      <c r="G323" s="44" t="s">
        <v>16</v>
      </c>
      <c r="H323" s="44">
        <v>2947.28</v>
      </c>
      <c r="I323" s="44" t="s">
        <v>780</v>
      </c>
      <c r="J323" s="44"/>
      <c r="K323" s="47" t="s">
        <v>193</v>
      </c>
      <c r="L323" t="s">
        <v>182</v>
      </c>
    </row>
    <row r="324" customHeight="1" spans="1:12">
      <c r="A324" s="44">
        <v>323</v>
      </c>
      <c r="B324" s="44" t="s">
        <v>781</v>
      </c>
      <c r="C324" s="44"/>
      <c r="D324" s="44" t="s">
        <v>13</v>
      </c>
      <c r="E324" s="44" t="s">
        <v>244</v>
      </c>
      <c r="F324" s="44" t="s">
        <v>185</v>
      </c>
      <c r="G324" s="44" t="s">
        <v>16</v>
      </c>
      <c r="H324" s="44">
        <v>2947.28</v>
      </c>
      <c r="I324" s="44" t="s">
        <v>782</v>
      </c>
      <c r="J324" s="44"/>
      <c r="K324" s="47" t="s">
        <v>193</v>
      </c>
      <c r="L324" t="s">
        <v>182</v>
      </c>
    </row>
    <row r="325" customHeight="1" spans="1:12">
      <c r="A325" s="44">
        <v>324</v>
      </c>
      <c r="B325" s="44" t="s">
        <v>783</v>
      </c>
      <c r="C325" s="44"/>
      <c r="D325" s="44" t="s">
        <v>13</v>
      </c>
      <c r="E325" s="44" t="s">
        <v>244</v>
      </c>
      <c r="F325" s="44" t="s">
        <v>185</v>
      </c>
      <c r="G325" s="44" t="s">
        <v>16</v>
      </c>
      <c r="H325" s="44">
        <v>2947.28</v>
      </c>
      <c r="I325" s="44" t="s">
        <v>784</v>
      </c>
      <c r="J325" s="44"/>
      <c r="K325" s="47" t="s">
        <v>193</v>
      </c>
      <c r="L325" t="s">
        <v>182</v>
      </c>
    </row>
    <row r="326" customHeight="1" spans="1:13">
      <c r="A326" s="44">
        <v>325</v>
      </c>
      <c r="B326" s="44" t="s">
        <v>785</v>
      </c>
      <c r="C326" s="44"/>
      <c r="D326" s="44" t="s">
        <v>13</v>
      </c>
      <c r="E326" s="44" t="s">
        <v>413</v>
      </c>
      <c r="F326" s="44" t="s">
        <v>185</v>
      </c>
      <c r="G326" s="44" t="s">
        <v>16</v>
      </c>
      <c r="H326" s="44">
        <v>2947.28</v>
      </c>
      <c r="I326" s="44" t="s">
        <v>786</v>
      </c>
      <c r="J326" s="44"/>
      <c r="K326" s="47" t="s">
        <v>199</v>
      </c>
      <c r="L326" t="s">
        <v>200</v>
      </c>
      <c r="M326" t="s">
        <v>201</v>
      </c>
    </row>
    <row r="327" customHeight="1" spans="1:13">
      <c r="A327" s="44">
        <v>326</v>
      </c>
      <c r="B327" s="44" t="s">
        <v>787</v>
      </c>
      <c r="C327" s="44"/>
      <c r="D327" s="44" t="s">
        <v>13</v>
      </c>
      <c r="E327" s="44" t="s">
        <v>244</v>
      </c>
      <c r="F327" s="44" t="s">
        <v>185</v>
      </c>
      <c r="G327" s="44" t="s">
        <v>16</v>
      </c>
      <c r="H327" s="44">
        <v>2947.28</v>
      </c>
      <c r="I327" s="44" t="s">
        <v>788</v>
      </c>
      <c r="J327" s="44"/>
      <c r="K327" s="47" t="s">
        <v>379</v>
      </c>
      <c r="L327" t="s">
        <v>200</v>
      </c>
      <c r="M327" t="s">
        <v>201</v>
      </c>
    </row>
    <row r="328" customHeight="1" spans="1:13">
      <c r="A328" s="44">
        <v>327</v>
      </c>
      <c r="B328" s="44" t="s">
        <v>789</v>
      </c>
      <c r="C328" s="44"/>
      <c r="D328" s="44" t="s">
        <v>13</v>
      </c>
      <c r="E328" s="44" t="s">
        <v>191</v>
      </c>
      <c r="F328" s="44" t="s">
        <v>185</v>
      </c>
      <c r="G328" s="44" t="s">
        <v>16</v>
      </c>
      <c r="H328" s="44">
        <v>3158.75</v>
      </c>
      <c r="I328" s="44" t="s">
        <v>790</v>
      </c>
      <c r="J328" s="44"/>
      <c r="K328" s="47" t="s">
        <v>199</v>
      </c>
      <c r="L328" t="s">
        <v>200</v>
      </c>
      <c r="M328" t="s">
        <v>201</v>
      </c>
    </row>
    <row r="329" customHeight="1" spans="1:11">
      <c r="A329" s="44">
        <v>328</v>
      </c>
      <c r="B329" s="44" t="s">
        <v>791</v>
      </c>
      <c r="C329" s="44" t="s">
        <v>2</v>
      </c>
      <c r="D329" s="44" t="s">
        <v>13</v>
      </c>
      <c r="E329" s="44" t="s">
        <v>244</v>
      </c>
      <c r="F329" s="44" t="s">
        <v>185</v>
      </c>
      <c r="G329" s="44" t="s">
        <v>16</v>
      </c>
      <c r="H329" s="44">
        <v>2947.28</v>
      </c>
      <c r="I329" s="44" t="s">
        <v>792</v>
      </c>
      <c r="J329" s="44"/>
      <c r="K329" s="48" t="s">
        <v>43</v>
      </c>
    </row>
    <row r="330" customHeight="1" spans="1:12">
      <c r="A330" s="44">
        <v>329</v>
      </c>
      <c r="B330" s="44" t="s">
        <v>793</v>
      </c>
      <c r="C330" s="44"/>
      <c r="D330" s="44" t="s">
        <v>13</v>
      </c>
      <c r="E330" s="44" t="s">
        <v>269</v>
      </c>
      <c r="F330" s="44" t="s">
        <v>185</v>
      </c>
      <c r="G330" s="44" t="s">
        <v>16</v>
      </c>
      <c r="H330" s="44">
        <v>2481.78</v>
      </c>
      <c r="I330" s="44" t="s">
        <v>794</v>
      </c>
      <c r="J330" s="44"/>
      <c r="K330" s="47" t="s">
        <v>193</v>
      </c>
      <c r="L330" t="s">
        <v>182</v>
      </c>
    </row>
    <row r="331" customHeight="1" spans="1:13">
      <c r="A331" s="44">
        <v>330</v>
      </c>
      <c r="B331" s="44" t="s">
        <v>795</v>
      </c>
      <c r="C331" s="44"/>
      <c r="D331" s="44" t="s">
        <v>13</v>
      </c>
      <c r="E331" s="44" t="s">
        <v>191</v>
      </c>
      <c r="F331" s="44" t="s">
        <v>185</v>
      </c>
      <c r="G331" s="44" t="s">
        <v>16</v>
      </c>
      <c r="H331" s="44">
        <v>3158.75</v>
      </c>
      <c r="I331" s="44" t="s">
        <v>796</v>
      </c>
      <c r="J331" s="44"/>
      <c r="K331" s="47" t="s">
        <v>215</v>
      </c>
      <c r="L331" t="s">
        <v>200</v>
      </c>
      <c r="M331" t="s">
        <v>201</v>
      </c>
    </row>
    <row r="332" customHeight="1" spans="1:13">
      <c r="A332" s="44">
        <v>331</v>
      </c>
      <c r="B332" s="44" t="s">
        <v>797</v>
      </c>
      <c r="C332" s="44"/>
      <c r="D332" s="44" t="s">
        <v>13</v>
      </c>
      <c r="E332" s="44" t="s">
        <v>191</v>
      </c>
      <c r="F332" s="44" t="s">
        <v>185</v>
      </c>
      <c r="G332" s="44" t="s">
        <v>16</v>
      </c>
      <c r="H332" s="44">
        <v>3158.68</v>
      </c>
      <c r="I332" s="44" t="s">
        <v>798</v>
      </c>
      <c r="J332" s="44"/>
      <c r="K332" s="47" t="s">
        <v>215</v>
      </c>
      <c r="L332" t="s">
        <v>200</v>
      </c>
      <c r="M332" t="s">
        <v>201</v>
      </c>
    </row>
    <row r="333" customHeight="1" spans="1:13">
      <c r="A333" s="44">
        <v>332</v>
      </c>
      <c r="B333" s="44" t="s">
        <v>799</v>
      </c>
      <c r="C333" s="44"/>
      <c r="D333" s="44" t="s">
        <v>13</v>
      </c>
      <c r="E333" s="44" t="s">
        <v>239</v>
      </c>
      <c r="F333" s="44" t="s">
        <v>185</v>
      </c>
      <c r="G333" s="44" t="s">
        <v>16</v>
      </c>
      <c r="H333" s="44">
        <v>1428.42</v>
      </c>
      <c r="I333" s="44" t="s">
        <v>800</v>
      </c>
      <c r="J333" s="44"/>
      <c r="K333" s="47" t="s">
        <v>609</v>
      </c>
      <c r="L333" t="s">
        <v>200</v>
      </c>
      <c r="M333" t="s">
        <v>201</v>
      </c>
    </row>
    <row r="334" customHeight="1" spans="1:12">
      <c r="A334" s="44">
        <v>333</v>
      </c>
      <c r="B334" s="44" t="s">
        <v>801</v>
      </c>
      <c r="C334" s="44"/>
      <c r="D334" s="44" t="s">
        <v>13</v>
      </c>
      <c r="E334" s="44" t="s">
        <v>184</v>
      </c>
      <c r="F334" s="44" t="s">
        <v>185</v>
      </c>
      <c r="G334" s="44" t="s">
        <v>16</v>
      </c>
      <c r="H334" s="44">
        <v>2507</v>
      </c>
      <c r="I334" s="44" t="s">
        <v>802</v>
      </c>
      <c r="J334" s="44"/>
      <c r="K334" s="47" t="s">
        <v>193</v>
      </c>
      <c r="L334" t="s">
        <v>182</v>
      </c>
    </row>
    <row r="335" customHeight="1" spans="1:12">
      <c r="A335" s="44">
        <v>334</v>
      </c>
      <c r="B335" s="44" t="s">
        <v>803</v>
      </c>
      <c r="C335" s="44" t="s">
        <v>2</v>
      </c>
      <c r="D335" s="44" t="s">
        <v>13</v>
      </c>
      <c r="E335" s="44" t="s">
        <v>244</v>
      </c>
      <c r="F335" s="44" t="s">
        <v>185</v>
      </c>
      <c r="G335" s="44" t="s">
        <v>16</v>
      </c>
      <c r="H335" s="44">
        <v>2947.28</v>
      </c>
      <c r="I335" s="44" t="s">
        <v>804</v>
      </c>
      <c r="J335" s="44"/>
      <c r="K335" s="47" t="s">
        <v>193</v>
      </c>
      <c r="L335" t="s">
        <v>182</v>
      </c>
    </row>
    <row r="336" customHeight="1" spans="1:13">
      <c r="A336" s="44">
        <v>335</v>
      </c>
      <c r="B336" s="44" t="s">
        <v>805</v>
      </c>
      <c r="C336" s="44" t="s">
        <v>2</v>
      </c>
      <c r="D336" s="44" t="s">
        <v>13</v>
      </c>
      <c r="E336" s="44" t="s">
        <v>244</v>
      </c>
      <c r="F336" s="44" t="s">
        <v>185</v>
      </c>
      <c r="G336" s="44" t="s">
        <v>16</v>
      </c>
      <c r="H336" s="44">
        <v>2947.28</v>
      </c>
      <c r="I336" s="44" t="s">
        <v>806</v>
      </c>
      <c r="J336" s="44"/>
      <c r="K336" s="47" t="s">
        <v>215</v>
      </c>
      <c r="L336" t="s">
        <v>200</v>
      </c>
      <c r="M336" t="s">
        <v>201</v>
      </c>
    </row>
    <row r="337" customHeight="1" spans="1:13">
      <c r="A337" s="44">
        <v>336</v>
      </c>
      <c r="B337" s="44" t="s">
        <v>807</v>
      </c>
      <c r="C337" s="44"/>
      <c r="D337" s="44" t="s">
        <v>13</v>
      </c>
      <c r="E337" s="44" t="s">
        <v>191</v>
      </c>
      <c r="F337" s="44" t="s">
        <v>185</v>
      </c>
      <c r="G337" s="44" t="s">
        <v>16</v>
      </c>
      <c r="H337" s="44">
        <v>3158.75</v>
      </c>
      <c r="I337" s="44" t="s">
        <v>808</v>
      </c>
      <c r="J337" s="44"/>
      <c r="K337" s="47" t="s">
        <v>199</v>
      </c>
      <c r="L337" t="s">
        <v>200</v>
      </c>
      <c r="M337" t="s">
        <v>201</v>
      </c>
    </row>
    <row r="338" customHeight="1" spans="1:12">
      <c r="A338" s="44">
        <v>337</v>
      </c>
      <c r="B338" s="44" t="s">
        <v>809</v>
      </c>
      <c r="C338" s="44"/>
      <c r="D338" s="44" t="s">
        <v>13</v>
      </c>
      <c r="E338" s="44" t="s">
        <v>207</v>
      </c>
      <c r="F338" s="44" t="s">
        <v>185</v>
      </c>
      <c r="G338" s="44" t="s">
        <v>16</v>
      </c>
      <c r="H338" s="44">
        <v>2944.62</v>
      </c>
      <c r="I338" s="44" t="s">
        <v>810</v>
      </c>
      <c r="J338" s="44"/>
      <c r="K338" s="47" t="s">
        <v>252</v>
      </c>
      <c r="L338" t="s">
        <v>212</v>
      </c>
    </row>
    <row r="339" customHeight="1" spans="1:13">
      <c r="A339" s="44">
        <v>338</v>
      </c>
      <c r="B339" s="44" t="s">
        <v>811</v>
      </c>
      <c r="C339" s="44"/>
      <c r="D339" s="44" t="s">
        <v>13</v>
      </c>
      <c r="E339" s="44" t="s">
        <v>207</v>
      </c>
      <c r="F339" s="44" t="s">
        <v>185</v>
      </c>
      <c r="G339" s="44" t="s">
        <v>16</v>
      </c>
      <c r="H339" s="44">
        <v>2944.62</v>
      </c>
      <c r="I339" s="44" t="s">
        <v>812</v>
      </c>
      <c r="J339" s="44"/>
      <c r="K339" s="47" t="s">
        <v>260</v>
      </c>
      <c r="L339" t="s">
        <v>200</v>
      </c>
      <c r="M339" t="s">
        <v>201</v>
      </c>
    </row>
    <row r="340" customHeight="1" spans="1:13">
      <c r="A340" s="44">
        <v>339</v>
      </c>
      <c r="B340" s="44" t="s">
        <v>813</v>
      </c>
      <c r="C340" s="44"/>
      <c r="D340" s="44" t="s">
        <v>13</v>
      </c>
      <c r="E340" s="44" t="s">
        <v>244</v>
      </c>
      <c r="F340" s="44" t="s">
        <v>185</v>
      </c>
      <c r="G340" s="44" t="s">
        <v>16</v>
      </c>
      <c r="H340" s="44">
        <v>2947.28</v>
      </c>
      <c r="I340" s="44" t="s">
        <v>814</v>
      </c>
      <c r="J340" s="44"/>
      <c r="K340" s="47" t="s">
        <v>337</v>
      </c>
      <c r="L340" t="s">
        <v>200</v>
      </c>
      <c r="M340" t="s">
        <v>201</v>
      </c>
    </row>
    <row r="341" customHeight="1" spans="1:12">
      <c r="A341" s="44">
        <v>340</v>
      </c>
      <c r="B341" s="44" t="s">
        <v>815</v>
      </c>
      <c r="C341" s="44"/>
      <c r="D341" s="44" t="s">
        <v>13</v>
      </c>
      <c r="E341" s="44" t="s">
        <v>244</v>
      </c>
      <c r="F341" s="44" t="s">
        <v>185</v>
      </c>
      <c r="G341" s="44" t="s">
        <v>16</v>
      </c>
      <c r="H341" s="44">
        <v>2947.28</v>
      </c>
      <c r="I341" s="44" t="s">
        <v>816</v>
      </c>
      <c r="J341" s="44"/>
      <c r="K341" s="47" t="s">
        <v>817</v>
      </c>
      <c r="L341" t="s">
        <v>212</v>
      </c>
    </row>
    <row r="342" customHeight="1" spans="1:13">
      <c r="A342" s="44">
        <v>341</v>
      </c>
      <c r="B342" s="44" t="s">
        <v>818</v>
      </c>
      <c r="C342" s="44"/>
      <c r="D342" s="44" t="s">
        <v>13</v>
      </c>
      <c r="E342" s="44" t="s">
        <v>244</v>
      </c>
      <c r="F342" s="44" t="s">
        <v>185</v>
      </c>
      <c r="G342" s="44" t="s">
        <v>16</v>
      </c>
      <c r="H342" s="44">
        <v>2947.28</v>
      </c>
      <c r="I342" s="44" t="s">
        <v>819</v>
      </c>
      <c r="J342" s="44"/>
      <c r="K342" s="47" t="s">
        <v>230</v>
      </c>
      <c r="L342" t="s">
        <v>200</v>
      </c>
      <c r="M342" t="s">
        <v>201</v>
      </c>
    </row>
    <row r="343" customHeight="1" spans="1:11">
      <c r="A343" s="44">
        <v>342</v>
      </c>
      <c r="B343" s="44" t="s">
        <v>820</v>
      </c>
      <c r="C343" s="44"/>
      <c r="D343" s="44" t="s">
        <v>13</v>
      </c>
      <c r="E343" s="44" t="s">
        <v>244</v>
      </c>
      <c r="F343" s="44" t="s">
        <v>185</v>
      </c>
      <c r="G343" s="44" t="s">
        <v>16</v>
      </c>
      <c r="H343" s="44">
        <v>2947.28</v>
      </c>
      <c r="I343" s="44" t="s">
        <v>821</v>
      </c>
      <c r="J343" s="44"/>
      <c r="K343" s="48" t="s">
        <v>43</v>
      </c>
    </row>
    <row r="344" customHeight="1" spans="1:13">
      <c r="A344" s="44">
        <v>343</v>
      </c>
      <c r="B344" s="44" t="s">
        <v>822</v>
      </c>
      <c r="C344" s="44"/>
      <c r="D344" s="44" t="s">
        <v>13</v>
      </c>
      <c r="E344" s="44" t="s">
        <v>244</v>
      </c>
      <c r="F344" s="44" t="s">
        <v>185</v>
      </c>
      <c r="G344" s="44" t="s">
        <v>16</v>
      </c>
      <c r="H344" s="44">
        <v>2947.28</v>
      </c>
      <c r="I344" s="44" t="s">
        <v>823</v>
      </c>
      <c r="J344" s="44"/>
      <c r="K344" s="47" t="s">
        <v>215</v>
      </c>
      <c r="L344" t="s">
        <v>200</v>
      </c>
      <c r="M344" t="s">
        <v>201</v>
      </c>
    </row>
    <row r="345" customHeight="1" spans="1:12">
      <c r="A345" s="44">
        <v>344</v>
      </c>
      <c r="B345" s="44" t="s">
        <v>824</v>
      </c>
      <c r="C345" s="44" t="s">
        <v>2</v>
      </c>
      <c r="D345" s="44" t="s">
        <v>13</v>
      </c>
      <c r="E345" s="44" t="s">
        <v>191</v>
      </c>
      <c r="F345" s="44" t="s">
        <v>185</v>
      </c>
      <c r="G345" s="44" t="s">
        <v>16</v>
      </c>
      <c r="H345" s="44">
        <v>3158.75</v>
      </c>
      <c r="I345" s="44" t="s">
        <v>825</v>
      </c>
      <c r="J345" s="44"/>
      <c r="K345" s="47" t="s">
        <v>464</v>
      </c>
      <c r="L345" t="s">
        <v>182</v>
      </c>
    </row>
    <row r="346" customHeight="1" spans="1:11">
      <c r="A346" s="44">
        <v>345</v>
      </c>
      <c r="B346" s="44" t="s">
        <v>826</v>
      </c>
      <c r="C346" s="44"/>
      <c r="D346" s="44" t="s">
        <v>13</v>
      </c>
      <c r="E346" s="44" t="s">
        <v>244</v>
      </c>
      <c r="F346" s="44" t="s">
        <v>185</v>
      </c>
      <c r="G346" s="44" t="s">
        <v>16</v>
      </c>
      <c r="H346" s="44">
        <v>2947.28</v>
      </c>
      <c r="I346" s="44" t="s">
        <v>827</v>
      </c>
      <c r="J346" s="44"/>
      <c r="K346" s="48" t="s">
        <v>43</v>
      </c>
    </row>
    <row r="347" customHeight="1" spans="1:13">
      <c r="A347" s="44">
        <v>346</v>
      </c>
      <c r="B347" s="44" t="s">
        <v>828</v>
      </c>
      <c r="C347" s="44" t="s">
        <v>2</v>
      </c>
      <c r="D347" s="44" t="s">
        <v>13</v>
      </c>
      <c r="E347" s="44" t="s">
        <v>244</v>
      </c>
      <c r="F347" s="44" t="s">
        <v>185</v>
      </c>
      <c r="G347" s="44" t="s">
        <v>16</v>
      </c>
      <c r="H347" s="44">
        <v>2947.28</v>
      </c>
      <c r="I347" s="44" t="s">
        <v>829</v>
      </c>
      <c r="J347" s="44"/>
      <c r="K347" s="47" t="s">
        <v>215</v>
      </c>
      <c r="L347" t="s">
        <v>200</v>
      </c>
      <c r="M347" t="s">
        <v>201</v>
      </c>
    </row>
    <row r="348" customHeight="1" spans="1:13">
      <c r="A348" s="44">
        <v>347</v>
      </c>
      <c r="B348" s="44" t="s">
        <v>830</v>
      </c>
      <c r="C348" s="44"/>
      <c r="D348" s="44" t="s">
        <v>13</v>
      </c>
      <c r="E348" s="44" t="s">
        <v>244</v>
      </c>
      <c r="F348" s="44" t="s">
        <v>185</v>
      </c>
      <c r="G348" s="44" t="s">
        <v>16</v>
      </c>
      <c r="H348" s="44">
        <v>2947.28</v>
      </c>
      <c r="I348" s="44" t="s">
        <v>831</v>
      </c>
      <c r="J348" s="44"/>
      <c r="K348" s="47" t="s">
        <v>260</v>
      </c>
      <c r="L348" t="s">
        <v>200</v>
      </c>
      <c r="M348" t="s">
        <v>201</v>
      </c>
    </row>
    <row r="349" customHeight="1" spans="1:13">
      <c r="A349" s="44">
        <v>348</v>
      </c>
      <c r="B349" s="44" t="s">
        <v>832</v>
      </c>
      <c r="C349" s="44"/>
      <c r="D349" s="44" t="s">
        <v>13</v>
      </c>
      <c r="E349" s="44" t="s">
        <v>244</v>
      </c>
      <c r="F349" s="44" t="s">
        <v>185</v>
      </c>
      <c r="G349" s="44" t="s">
        <v>16</v>
      </c>
      <c r="H349" s="44">
        <v>2947.28</v>
      </c>
      <c r="I349" s="44" t="s">
        <v>833</v>
      </c>
      <c r="J349" s="44"/>
      <c r="K349" s="47" t="s">
        <v>260</v>
      </c>
      <c r="L349" t="s">
        <v>200</v>
      </c>
      <c r="M349" t="s">
        <v>201</v>
      </c>
    </row>
    <row r="350" customHeight="1" spans="1:12">
      <c r="A350" s="44">
        <v>349</v>
      </c>
      <c r="B350" s="44" t="s">
        <v>834</v>
      </c>
      <c r="C350" s="44"/>
      <c r="D350" s="44" t="s">
        <v>13</v>
      </c>
      <c r="E350" s="44" t="s">
        <v>244</v>
      </c>
      <c r="F350" s="44" t="s">
        <v>185</v>
      </c>
      <c r="G350" s="44" t="s">
        <v>16</v>
      </c>
      <c r="H350" s="44">
        <v>2947.28</v>
      </c>
      <c r="I350" s="44" t="s">
        <v>835</v>
      </c>
      <c r="J350" s="44"/>
      <c r="K350" s="47" t="s">
        <v>193</v>
      </c>
      <c r="L350" t="s">
        <v>182</v>
      </c>
    </row>
    <row r="351" customHeight="1" spans="1:12">
      <c r="A351" s="44">
        <v>350</v>
      </c>
      <c r="B351" s="44" t="s">
        <v>836</v>
      </c>
      <c r="C351" s="44"/>
      <c r="D351" s="44" t="s">
        <v>13</v>
      </c>
      <c r="E351" s="44" t="s">
        <v>244</v>
      </c>
      <c r="F351" s="44" t="s">
        <v>185</v>
      </c>
      <c r="G351" s="44" t="s">
        <v>16</v>
      </c>
      <c r="H351" s="44">
        <v>2947.28</v>
      </c>
      <c r="I351" s="44" t="s">
        <v>837</v>
      </c>
      <c r="J351" s="44"/>
      <c r="K351" s="47" t="s">
        <v>838</v>
      </c>
      <c r="L351" t="s">
        <v>48</v>
      </c>
    </row>
    <row r="352" customHeight="1" spans="1:12">
      <c r="A352" s="44">
        <v>351</v>
      </c>
      <c r="B352" s="44" t="s">
        <v>839</v>
      </c>
      <c r="C352" s="44"/>
      <c r="D352" s="44" t="s">
        <v>13</v>
      </c>
      <c r="E352" s="44" t="s">
        <v>191</v>
      </c>
      <c r="F352" s="44" t="s">
        <v>185</v>
      </c>
      <c r="G352" s="44" t="s">
        <v>16</v>
      </c>
      <c r="H352" s="44">
        <v>3158.75</v>
      </c>
      <c r="I352" s="44" t="s">
        <v>840</v>
      </c>
      <c r="J352" s="44"/>
      <c r="K352" s="47" t="s">
        <v>193</v>
      </c>
      <c r="L352" t="s">
        <v>182</v>
      </c>
    </row>
    <row r="353" customHeight="1" spans="1:13">
      <c r="A353" s="44">
        <v>352</v>
      </c>
      <c r="B353" s="44" t="s">
        <v>841</v>
      </c>
      <c r="C353" s="44"/>
      <c r="D353" s="44" t="s">
        <v>13</v>
      </c>
      <c r="E353" s="44" t="s">
        <v>244</v>
      </c>
      <c r="F353" s="44" t="s">
        <v>185</v>
      </c>
      <c r="G353" s="44" t="s">
        <v>16</v>
      </c>
      <c r="H353" s="44">
        <v>2947.28</v>
      </c>
      <c r="I353" s="44" t="s">
        <v>842</v>
      </c>
      <c r="J353" s="44"/>
      <c r="K353" s="47" t="s">
        <v>321</v>
      </c>
      <c r="L353" t="s">
        <v>200</v>
      </c>
      <c r="M353" t="s">
        <v>201</v>
      </c>
    </row>
    <row r="354" s="29" customFormat="1" customHeight="1" spans="1:11">
      <c r="A354" s="46">
        <v>353</v>
      </c>
      <c r="B354" s="46" t="s">
        <v>843</v>
      </c>
      <c r="C354" s="46"/>
      <c r="D354" s="46" t="s">
        <v>13</v>
      </c>
      <c r="E354" s="46" t="s">
        <v>239</v>
      </c>
      <c r="F354" s="46" t="s">
        <v>185</v>
      </c>
      <c r="G354" s="46" t="s">
        <v>16</v>
      </c>
      <c r="H354" s="46">
        <v>1428.42</v>
      </c>
      <c r="I354" s="46" t="s">
        <v>844</v>
      </c>
      <c r="J354" s="46"/>
      <c r="K354" s="48" t="s">
        <v>43</v>
      </c>
    </row>
    <row r="355" customHeight="1" spans="1:13">
      <c r="A355" s="44">
        <v>354</v>
      </c>
      <c r="B355" s="44" t="s">
        <v>845</v>
      </c>
      <c r="C355" s="44"/>
      <c r="D355" s="44" t="s">
        <v>13</v>
      </c>
      <c r="E355" s="44" t="s">
        <v>451</v>
      </c>
      <c r="F355" s="44" t="s">
        <v>185</v>
      </c>
      <c r="G355" s="44" t="s">
        <v>16</v>
      </c>
      <c r="H355" s="44">
        <v>1920.08</v>
      </c>
      <c r="I355" s="44" t="s">
        <v>846</v>
      </c>
      <c r="J355" s="44"/>
      <c r="K355" s="47" t="s">
        <v>215</v>
      </c>
      <c r="L355" t="s">
        <v>200</v>
      </c>
      <c r="M355" t="s">
        <v>201</v>
      </c>
    </row>
    <row r="356" customHeight="1" spans="1:13">
      <c r="A356" s="44">
        <v>355</v>
      </c>
      <c r="B356" s="44" t="s">
        <v>847</v>
      </c>
      <c r="C356" s="44"/>
      <c r="D356" s="44" t="s">
        <v>13</v>
      </c>
      <c r="E356" s="44" t="s">
        <v>244</v>
      </c>
      <c r="F356" s="44" t="s">
        <v>185</v>
      </c>
      <c r="G356" s="44" t="s">
        <v>16</v>
      </c>
      <c r="H356" s="44">
        <v>2947.28</v>
      </c>
      <c r="I356" s="44" t="s">
        <v>848</v>
      </c>
      <c r="J356" s="44"/>
      <c r="K356" s="47" t="s">
        <v>609</v>
      </c>
      <c r="L356" t="s">
        <v>200</v>
      </c>
      <c r="M356" t="s">
        <v>201</v>
      </c>
    </row>
    <row r="357" customHeight="1" spans="1:12">
      <c r="A357" s="44">
        <v>356</v>
      </c>
      <c r="B357" s="44" t="s">
        <v>849</v>
      </c>
      <c r="C357" s="44" t="s">
        <v>2</v>
      </c>
      <c r="D357" s="44" t="s">
        <v>13</v>
      </c>
      <c r="E357" s="44" t="s">
        <v>244</v>
      </c>
      <c r="F357" s="44" t="s">
        <v>185</v>
      </c>
      <c r="G357" s="44" t="s">
        <v>16</v>
      </c>
      <c r="H357" s="44">
        <v>2947.28</v>
      </c>
      <c r="I357" s="44" t="s">
        <v>850</v>
      </c>
      <c r="J357" s="44"/>
      <c r="K357" s="47" t="s">
        <v>684</v>
      </c>
      <c r="L357" t="s">
        <v>212</v>
      </c>
    </row>
    <row r="358" customHeight="1" spans="1:13">
      <c r="A358" s="44">
        <v>357</v>
      </c>
      <c r="B358" s="44" t="s">
        <v>851</v>
      </c>
      <c r="C358" s="44"/>
      <c r="D358" s="44" t="s">
        <v>13</v>
      </c>
      <c r="E358" s="44" t="s">
        <v>207</v>
      </c>
      <c r="F358" s="44" t="s">
        <v>185</v>
      </c>
      <c r="G358" s="44" t="s">
        <v>16</v>
      </c>
      <c r="H358" s="44">
        <v>2944.62</v>
      </c>
      <c r="I358" s="44" t="s">
        <v>852</v>
      </c>
      <c r="J358" s="44"/>
      <c r="K358" s="47" t="s">
        <v>263</v>
      </c>
      <c r="L358" t="s">
        <v>200</v>
      </c>
      <c r="M358" t="s">
        <v>201</v>
      </c>
    </row>
    <row r="359" customHeight="1" spans="1:12">
      <c r="A359" s="44">
        <v>358</v>
      </c>
      <c r="B359" s="44" t="s">
        <v>853</v>
      </c>
      <c r="C359" s="44"/>
      <c r="D359" s="44" t="s">
        <v>13</v>
      </c>
      <c r="E359" s="44" t="s">
        <v>191</v>
      </c>
      <c r="F359" s="44" t="s">
        <v>185</v>
      </c>
      <c r="G359" s="44" t="s">
        <v>16</v>
      </c>
      <c r="H359" s="44">
        <v>3158.75</v>
      </c>
      <c r="I359" s="44" t="s">
        <v>854</v>
      </c>
      <c r="J359" s="44"/>
      <c r="K359" s="47" t="s">
        <v>193</v>
      </c>
      <c r="L359" t="s">
        <v>182</v>
      </c>
    </row>
    <row r="360" customHeight="1" spans="1:13">
      <c r="A360" s="44">
        <v>359</v>
      </c>
      <c r="B360" s="44" t="s">
        <v>855</v>
      </c>
      <c r="C360" s="44"/>
      <c r="D360" s="44" t="s">
        <v>13</v>
      </c>
      <c r="E360" s="44" t="s">
        <v>207</v>
      </c>
      <c r="F360" s="44" t="s">
        <v>185</v>
      </c>
      <c r="G360" s="44" t="s">
        <v>16</v>
      </c>
      <c r="H360" s="44">
        <v>2944.62</v>
      </c>
      <c r="I360" s="44" t="s">
        <v>856</v>
      </c>
      <c r="J360" s="44"/>
      <c r="K360" s="47" t="s">
        <v>263</v>
      </c>
      <c r="L360" t="s">
        <v>200</v>
      </c>
      <c r="M360" t="s">
        <v>201</v>
      </c>
    </row>
    <row r="361" customHeight="1" spans="1:11">
      <c r="A361" s="44">
        <v>360</v>
      </c>
      <c r="B361" s="44" t="s">
        <v>857</v>
      </c>
      <c r="C361" s="44"/>
      <c r="D361" s="44" t="s">
        <v>13</v>
      </c>
      <c r="E361" s="44" t="s">
        <v>244</v>
      </c>
      <c r="F361" s="44" t="s">
        <v>185</v>
      </c>
      <c r="G361" s="44" t="s">
        <v>16</v>
      </c>
      <c r="H361" s="44">
        <v>2947.28</v>
      </c>
      <c r="I361" s="44" t="s">
        <v>858</v>
      </c>
      <c r="J361" s="44"/>
      <c r="K361" s="48" t="s">
        <v>43</v>
      </c>
    </row>
    <row r="362" customHeight="1" spans="1:13">
      <c r="A362" s="44">
        <v>361</v>
      </c>
      <c r="B362" s="44" t="s">
        <v>859</v>
      </c>
      <c r="C362" s="44"/>
      <c r="D362" s="44" t="s">
        <v>13</v>
      </c>
      <c r="E362" s="44" t="s">
        <v>239</v>
      </c>
      <c r="F362" s="44" t="s">
        <v>185</v>
      </c>
      <c r="G362" s="44" t="s">
        <v>16</v>
      </c>
      <c r="H362" s="44">
        <v>1428.42</v>
      </c>
      <c r="I362" s="44" t="s">
        <v>860</v>
      </c>
      <c r="J362" s="44"/>
      <c r="K362" s="47" t="s">
        <v>199</v>
      </c>
      <c r="L362" t="s">
        <v>200</v>
      </c>
      <c r="M362" t="s">
        <v>201</v>
      </c>
    </row>
    <row r="363" customHeight="1" spans="1:13">
      <c r="A363" s="44">
        <v>362</v>
      </c>
      <c r="B363" s="44" t="s">
        <v>861</v>
      </c>
      <c r="C363" s="44"/>
      <c r="D363" s="44" t="s">
        <v>13</v>
      </c>
      <c r="E363" s="44" t="s">
        <v>244</v>
      </c>
      <c r="F363" s="44" t="s">
        <v>185</v>
      </c>
      <c r="G363" s="44" t="s">
        <v>16</v>
      </c>
      <c r="H363" s="44">
        <v>2947.28</v>
      </c>
      <c r="I363" s="44" t="s">
        <v>862</v>
      </c>
      <c r="J363" s="44"/>
      <c r="K363" s="47" t="s">
        <v>321</v>
      </c>
      <c r="L363" t="s">
        <v>200</v>
      </c>
      <c r="M363" t="s">
        <v>201</v>
      </c>
    </row>
    <row r="364" customHeight="1" spans="1:12">
      <c r="A364" s="44">
        <v>363</v>
      </c>
      <c r="B364" s="44" t="s">
        <v>863</v>
      </c>
      <c r="C364" s="44"/>
      <c r="D364" s="44" t="s">
        <v>13</v>
      </c>
      <c r="E364" s="44" t="s">
        <v>184</v>
      </c>
      <c r="F364" s="44" t="s">
        <v>185</v>
      </c>
      <c r="G364" s="44" t="s">
        <v>16</v>
      </c>
      <c r="H364" s="44">
        <v>2507</v>
      </c>
      <c r="I364" s="44" t="s">
        <v>864</v>
      </c>
      <c r="J364" s="44"/>
      <c r="K364" s="47" t="s">
        <v>193</v>
      </c>
      <c r="L364" t="s">
        <v>182</v>
      </c>
    </row>
    <row r="365" customHeight="1" spans="1:12">
      <c r="A365" s="44">
        <v>364</v>
      </c>
      <c r="B365" s="44" t="s">
        <v>865</v>
      </c>
      <c r="C365" s="44"/>
      <c r="D365" s="44" t="s">
        <v>13</v>
      </c>
      <c r="E365" s="44" t="s">
        <v>239</v>
      </c>
      <c r="F365" s="44" t="s">
        <v>185</v>
      </c>
      <c r="G365" s="44" t="s">
        <v>16</v>
      </c>
      <c r="H365" s="44">
        <v>1428.42</v>
      </c>
      <c r="I365" s="44" t="s">
        <v>866</v>
      </c>
      <c r="J365" s="44"/>
      <c r="K365" s="47" t="s">
        <v>867</v>
      </c>
      <c r="L365" t="s">
        <v>212</v>
      </c>
    </row>
    <row r="366" customHeight="1" spans="1:12">
      <c r="A366" s="44">
        <v>365</v>
      </c>
      <c r="B366" s="44" t="s">
        <v>868</v>
      </c>
      <c r="C366" s="44"/>
      <c r="D366" s="44" t="s">
        <v>13</v>
      </c>
      <c r="E366" s="44" t="s">
        <v>269</v>
      </c>
      <c r="F366" s="44" t="s">
        <v>185</v>
      </c>
      <c r="G366" s="44" t="s">
        <v>16</v>
      </c>
      <c r="H366" s="44">
        <v>2481.78</v>
      </c>
      <c r="I366" s="44" t="s">
        <v>869</v>
      </c>
      <c r="J366" s="44"/>
      <c r="K366" s="47" t="s">
        <v>193</v>
      </c>
      <c r="L366" t="s">
        <v>182</v>
      </c>
    </row>
    <row r="367" customHeight="1" spans="1:13">
      <c r="A367" s="44">
        <v>366</v>
      </c>
      <c r="B367" s="44" t="s">
        <v>870</v>
      </c>
      <c r="C367" s="44"/>
      <c r="D367" s="44" t="s">
        <v>13</v>
      </c>
      <c r="E367" s="44" t="s">
        <v>413</v>
      </c>
      <c r="F367" s="44" t="s">
        <v>185</v>
      </c>
      <c r="G367" s="44" t="s">
        <v>16</v>
      </c>
      <c r="H367" s="44">
        <v>2507</v>
      </c>
      <c r="I367" s="44" t="s">
        <v>871</v>
      </c>
      <c r="J367" s="44"/>
      <c r="K367" s="47" t="s">
        <v>337</v>
      </c>
      <c r="L367" t="s">
        <v>200</v>
      </c>
      <c r="M367" t="s">
        <v>201</v>
      </c>
    </row>
    <row r="368" customHeight="1" spans="1:12">
      <c r="A368" s="44">
        <v>367</v>
      </c>
      <c r="B368" s="44" t="s">
        <v>872</v>
      </c>
      <c r="C368" s="44"/>
      <c r="D368" s="44" t="s">
        <v>13</v>
      </c>
      <c r="E368" s="44" t="s">
        <v>191</v>
      </c>
      <c r="F368" s="44" t="s">
        <v>185</v>
      </c>
      <c r="G368" s="44" t="s">
        <v>16</v>
      </c>
      <c r="H368" s="44">
        <v>3158.75</v>
      </c>
      <c r="I368" s="44" t="s">
        <v>873</v>
      </c>
      <c r="J368" s="44"/>
      <c r="K368" s="47" t="s">
        <v>193</v>
      </c>
      <c r="L368" t="s">
        <v>182</v>
      </c>
    </row>
    <row r="369" customHeight="1" spans="1:12">
      <c r="A369" s="44">
        <v>368</v>
      </c>
      <c r="B369" s="44" t="s">
        <v>874</v>
      </c>
      <c r="C369" s="44"/>
      <c r="D369" s="44" t="s">
        <v>13</v>
      </c>
      <c r="E369" s="44" t="s">
        <v>244</v>
      </c>
      <c r="F369" s="44" t="s">
        <v>185</v>
      </c>
      <c r="G369" s="44" t="s">
        <v>16</v>
      </c>
      <c r="H369" s="44">
        <v>2947.28</v>
      </c>
      <c r="I369" s="44" t="s">
        <v>875</v>
      </c>
      <c r="J369" s="44"/>
      <c r="K369" s="47" t="s">
        <v>252</v>
      </c>
      <c r="L369" t="s">
        <v>212</v>
      </c>
    </row>
    <row r="370" customHeight="1" spans="1:12">
      <c r="A370" s="44">
        <v>369</v>
      </c>
      <c r="B370" s="44" t="s">
        <v>876</v>
      </c>
      <c r="C370" s="44" t="s">
        <v>2</v>
      </c>
      <c r="D370" s="44" t="s">
        <v>13</v>
      </c>
      <c r="E370" s="44" t="s">
        <v>244</v>
      </c>
      <c r="F370" s="44" t="s">
        <v>185</v>
      </c>
      <c r="G370" s="44" t="s">
        <v>16</v>
      </c>
      <c r="H370" s="44">
        <v>2947.28</v>
      </c>
      <c r="I370" s="44" t="s">
        <v>877</v>
      </c>
      <c r="J370" s="44"/>
      <c r="K370" s="47" t="s">
        <v>878</v>
      </c>
      <c r="L370" t="s">
        <v>18</v>
      </c>
    </row>
    <row r="371" customHeight="1" spans="1:12">
      <c r="A371" s="44">
        <v>370</v>
      </c>
      <c r="B371" s="44" t="s">
        <v>879</v>
      </c>
      <c r="C371" s="44"/>
      <c r="D371" s="44" t="s">
        <v>13</v>
      </c>
      <c r="E371" s="44" t="s">
        <v>244</v>
      </c>
      <c r="F371" s="44" t="s">
        <v>185</v>
      </c>
      <c r="G371" s="44" t="s">
        <v>16</v>
      </c>
      <c r="H371" s="44">
        <v>2947.28</v>
      </c>
      <c r="I371" s="44" t="s">
        <v>880</v>
      </c>
      <c r="J371" s="44"/>
      <c r="K371" s="47" t="s">
        <v>252</v>
      </c>
      <c r="L371" t="s">
        <v>212</v>
      </c>
    </row>
    <row r="372" customHeight="1" spans="1:12">
      <c r="A372" s="44">
        <v>371</v>
      </c>
      <c r="B372" s="44" t="s">
        <v>881</v>
      </c>
      <c r="C372" s="44"/>
      <c r="D372" s="44" t="s">
        <v>13</v>
      </c>
      <c r="E372" s="44" t="s">
        <v>244</v>
      </c>
      <c r="F372" s="44" t="s">
        <v>185</v>
      </c>
      <c r="G372" s="44" t="s">
        <v>16</v>
      </c>
      <c r="H372" s="44">
        <v>2947.28</v>
      </c>
      <c r="I372" s="44" t="s">
        <v>882</v>
      </c>
      <c r="J372" s="44"/>
      <c r="K372" s="47" t="s">
        <v>419</v>
      </c>
      <c r="L372" t="s">
        <v>48</v>
      </c>
    </row>
    <row r="373" customHeight="1" spans="1:12">
      <c r="A373" s="44">
        <v>372</v>
      </c>
      <c r="B373" s="44" t="s">
        <v>883</v>
      </c>
      <c r="C373" s="44"/>
      <c r="D373" s="44" t="s">
        <v>13</v>
      </c>
      <c r="E373" s="44" t="s">
        <v>207</v>
      </c>
      <c r="F373" s="44" t="s">
        <v>185</v>
      </c>
      <c r="G373" s="44" t="s">
        <v>16</v>
      </c>
      <c r="H373" s="44">
        <v>2944.62</v>
      </c>
      <c r="I373" s="44" t="s">
        <v>884</v>
      </c>
      <c r="J373" s="44"/>
      <c r="K373" s="47" t="s">
        <v>360</v>
      </c>
      <c r="L373" t="s">
        <v>96</v>
      </c>
    </row>
    <row r="374" customHeight="1" spans="1:12">
      <c r="A374" s="44">
        <v>373</v>
      </c>
      <c r="B374" s="44" t="s">
        <v>885</v>
      </c>
      <c r="C374" s="44"/>
      <c r="D374" s="44" t="s">
        <v>13</v>
      </c>
      <c r="E374" s="44" t="s">
        <v>191</v>
      </c>
      <c r="F374" s="44" t="s">
        <v>185</v>
      </c>
      <c r="G374" s="44" t="s">
        <v>16</v>
      </c>
      <c r="H374" s="44">
        <v>3158.75</v>
      </c>
      <c r="I374" s="44" t="s">
        <v>886</v>
      </c>
      <c r="J374" s="44"/>
      <c r="K374" s="47" t="s">
        <v>193</v>
      </c>
      <c r="L374" t="s">
        <v>182</v>
      </c>
    </row>
    <row r="375" customHeight="1" spans="1:11">
      <c r="A375" s="44">
        <v>374</v>
      </c>
      <c r="B375" s="44" t="s">
        <v>887</v>
      </c>
      <c r="C375" s="44"/>
      <c r="D375" s="44" t="s">
        <v>13</v>
      </c>
      <c r="E375" s="44" t="s">
        <v>191</v>
      </c>
      <c r="F375" s="44" t="s">
        <v>185</v>
      </c>
      <c r="G375" s="44" t="s">
        <v>16</v>
      </c>
      <c r="H375" s="44">
        <v>3158.75</v>
      </c>
      <c r="I375" s="44" t="s">
        <v>888</v>
      </c>
      <c r="J375" s="44"/>
      <c r="K375" s="48" t="s">
        <v>43</v>
      </c>
    </row>
    <row r="376" customHeight="1" spans="1:13">
      <c r="A376" s="44">
        <v>375</v>
      </c>
      <c r="B376" s="44" t="s">
        <v>889</v>
      </c>
      <c r="C376" s="44"/>
      <c r="D376" s="44" t="s">
        <v>13</v>
      </c>
      <c r="E376" s="44" t="s">
        <v>244</v>
      </c>
      <c r="F376" s="44" t="s">
        <v>185</v>
      </c>
      <c r="G376" s="44" t="s">
        <v>16</v>
      </c>
      <c r="H376" s="44">
        <v>2947.28</v>
      </c>
      <c r="I376" s="44" t="s">
        <v>890</v>
      </c>
      <c r="J376" s="44"/>
      <c r="K376" s="47" t="s">
        <v>609</v>
      </c>
      <c r="L376" t="s">
        <v>200</v>
      </c>
      <c r="M376" t="s">
        <v>201</v>
      </c>
    </row>
    <row r="377" customHeight="1" spans="1:12">
      <c r="A377" s="44">
        <v>376</v>
      </c>
      <c r="B377" s="44" t="s">
        <v>891</v>
      </c>
      <c r="C377" s="44"/>
      <c r="D377" s="44" t="s">
        <v>13</v>
      </c>
      <c r="E377" s="44" t="s">
        <v>184</v>
      </c>
      <c r="F377" s="44" t="s">
        <v>185</v>
      </c>
      <c r="G377" s="44" t="s">
        <v>16</v>
      </c>
      <c r="H377" s="44">
        <v>2947.28</v>
      </c>
      <c r="I377" s="44" t="s">
        <v>892</v>
      </c>
      <c r="J377" s="44"/>
      <c r="K377" s="47" t="s">
        <v>193</v>
      </c>
      <c r="L377" t="s">
        <v>182</v>
      </c>
    </row>
    <row r="378" customHeight="1" spans="1:12">
      <c r="A378" s="44">
        <v>377</v>
      </c>
      <c r="B378" s="44" t="s">
        <v>893</v>
      </c>
      <c r="C378" s="44"/>
      <c r="D378" s="44" t="s">
        <v>13</v>
      </c>
      <c r="E378" s="44" t="s">
        <v>269</v>
      </c>
      <c r="F378" s="44" t="s">
        <v>185</v>
      </c>
      <c r="G378" s="44" t="s">
        <v>16</v>
      </c>
      <c r="H378" s="44">
        <v>2481.78</v>
      </c>
      <c r="I378" s="44" t="s">
        <v>894</v>
      </c>
      <c r="J378" s="44"/>
      <c r="K378" s="47" t="s">
        <v>193</v>
      </c>
      <c r="L378" t="s">
        <v>182</v>
      </c>
    </row>
    <row r="379" customHeight="1" spans="1:12">
      <c r="A379" s="44">
        <v>378</v>
      </c>
      <c r="B379" s="44" t="s">
        <v>895</v>
      </c>
      <c r="C379" s="44"/>
      <c r="D379" s="44" t="s">
        <v>13</v>
      </c>
      <c r="E379" s="44" t="s">
        <v>269</v>
      </c>
      <c r="F379" s="44" t="s">
        <v>185</v>
      </c>
      <c r="G379" s="44" t="s">
        <v>16</v>
      </c>
      <c r="H379" s="44">
        <v>2481.78</v>
      </c>
      <c r="I379" s="44" t="s">
        <v>896</v>
      </c>
      <c r="J379" s="44"/>
      <c r="K379" s="47" t="s">
        <v>193</v>
      </c>
      <c r="L379" t="s">
        <v>182</v>
      </c>
    </row>
    <row r="380" customHeight="1" spans="1:12">
      <c r="A380" s="44">
        <v>379</v>
      </c>
      <c r="B380" s="44" t="s">
        <v>897</v>
      </c>
      <c r="C380" s="44"/>
      <c r="D380" s="44" t="s">
        <v>13</v>
      </c>
      <c r="E380" s="44" t="s">
        <v>191</v>
      </c>
      <c r="F380" s="44" t="s">
        <v>185</v>
      </c>
      <c r="G380" s="44" t="s">
        <v>16</v>
      </c>
      <c r="H380" s="44">
        <v>3158.75</v>
      </c>
      <c r="I380" s="44" t="s">
        <v>898</v>
      </c>
      <c r="J380" s="44"/>
      <c r="K380" s="47" t="s">
        <v>193</v>
      </c>
      <c r="L380" t="s">
        <v>182</v>
      </c>
    </row>
    <row r="381" customHeight="1" spans="1:12">
      <c r="A381" s="44">
        <v>380</v>
      </c>
      <c r="B381" s="44" t="s">
        <v>899</v>
      </c>
      <c r="C381" s="44"/>
      <c r="D381" s="44" t="s">
        <v>13</v>
      </c>
      <c r="E381" s="44" t="s">
        <v>244</v>
      </c>
      <c r="F381" s="44" t="s">
        <v>185</v>
      </c>
      <c r="G381" s="44" t="s">
        <v>16</v>
      </c>
      <c r="H381" s="44">
        <v>2947.28</v>
      </c>
      <c r="I381" s="44" t="s">
        <v>900</v>
      </c>
      <c r="J381" s="44"/>
      <c r="K381" s="47" t="s">
        <v>95</v>
      </c>
      <c r="L381" t="s">
        <v>96</v>
      </c>
    </row>
    <row r="382" customHeight="1" spans="1:13">
      <c r="A382" s="44">
        <v>381</v>
      </c>
      <c r="B382" s="44" t="s">
        <v>901</v>
      </c>
      <c r="C382" s="44"/>
      <c r="D382" s="44" t="s">
        <v>13</v>
      </c>
      <c r="E382" s="44" t="s">
        <v>191</v>
      </c>
      <c r="F382" s="44" t="s">
        <v>185</v>
      </c>
      <c r="G382" s="44" t="s">
        <v>16</v>
      </c>
      <c r="H382" s="44">
        <v>3158.75</v>
      </c>
      <c r="I382" s="44" t="s">
        <v>902</v>
      </c>
      <c r="J382" s="44"/>
      <c r="K382" s="47" t="s">
        <v>376</v>
      </c>
      <c r="L382" t="s">
        <v>200</v>
      </c>
      <c r="M382" t="s">
        <v>201</v>
      </c>
    </row>
    <row r="383" customHeight="1" spans="1:13">
      <c r="A383" s="44">
        <v>382</v>
      </c>
      <c r="B383" s="44" t="s">
        <v>903</v>
      </c>
      <c r="C383" s="44"/>
      <c r="D383" s="44" t="s">
        <v>13</v>
      </c>
      <c r="E383" s="44" t="s">
        <v>244</v>
      </c>
      <c r="F383" s="44" t="s">
        <v>185</v>
      </c>
      <c r="G383" s="44" t="s">
        <v>16</v>
      </c>
      <c r="H383" s="44">
        <v>2947.28</v>
      </c>
      <c r="I383" s="44" t="s">
        <v>904</v>
      </c>
      <c r="J383" s="44"/>
      <c r="K383" s="47" t="s">
        <v>215</v>
      </c>
      <c r="L383" t="s">
        <v>200</v>
      </c>
      <c r="M383" t="s">
        <v>201</v>
      </c>
    </row>
    <row r="384" customHeight="1" spans="1:13">
      <c r="A384" s="44">
        <v>383</v>
      </c>
      <c r="B384" s="44" t="s">
        <v>905</v>
      </c>
      <c r="C384" s="44"/>
      <c r="D384" s="44" t="s">
        <v>13</v>
      </c>
      <c r="E384" s="44" t="s">
        <v>244</v>
      </c>
      <c r="F384" s="44" t="s">
        <v>185</v>
      </c>
      <c r="G384" s="44" t="s">
        <v>16</v>
      </c>
      <c r="H384" s="44">
        <v>2947.28</v>
      </c>
      <c r="I384" s="44" t="s">
        <v>906</v>
      </c>
      <c r="J384" s="44"/>
      <c r="K384" s="47" t="s">
        <v>199</v>
      </c>
      <c r="L384" t="s">
        <v>200</v>
      </c>
      <c r="M384" t="s">
        <v>201</v>
      </c>
    </row>
    <row r="385" customHeight="1" spans="1:12">
      <c r="A385" s="44">
        <v>384</v>
      </c>
      <c r="B385" s="44" t="s">
        <v>907</v>
      </c>
      <c r="C385" s="44"/>
      <c r="D385" s="44" t="s">
        <v>13</v>
      </c>
      <c r="E385" s="44" t="s">
        <v>191</v>
      </c>
      <c r="F385" s="44" t="s">
        <v>185</v>
      </c>
      <c r="G385" s="44" t="s">
        <v>16</v>
      </c>
      <c r="H385" s="44">
        <v>3158.75</v>
      </c>
      <c r="I385" s="44" t="s">
        <v>908</v>
      </c>
      <c r="J385" s="44"/>
      <c r="K385" s="47" t="s">
        <v>909</v>
      </c>
      <c r="L385" t="s">
        <v>212</v>
      </c>
    </row>
    <row r="386" customHeight="1" spans="1:12">
      <c r="A386" s="44">
        <v>385</v>
      </c>
      <c r="B386" s="44" t="s">
        <v>910</v>
      </c>
      <c r="C386" s="44"/>
      <c r="D386" s="44" t="s">
        <v>13</v>
      </c>
      <c r="E386" s="44" t="s">
        <v>244</v>
      </c>
      <c r="F386" s="44" t="s">
        <v>185</v>
      </c>
      <c r="G386" s="44" t="s">
        <v>16</v>
      </c>
      <c r="H386" s="44">
        <v>2947.28</v>
      </c>
      <c r="I386" s="44" t="s">
        <v>911</v>
      </c>
      <c r="J386" s="44"/>
      <c r="K386" s="47" t="s">
        <v>912</v>
      </c>
      <c r="L386" t="s">
        <v>48</v>
      </c>
    </row>
    <row r="387" customHeight="1" spans="1:12">
      <c r="A387" s="44">
        <v>386</v>
      </c>
      <c r="B387" s="44" t="s">
        <v>913</v>
      </c>
      <c r="C387" s="44"/>
      <c r="D387" s="44" t="s">
        <v>13</v>
      </c>
      <c r="E387" s="44" t="s">
        <v>244</v>
      </c>
      <c r="F387" s="44" t="s">
        <v>185</v>
      </c>
      <c r="G387" s="44" t="s">
        <v>16</v>
      </c>
      <c r="H387" s="44">
        <v>2947.28</v>
      </c>
      <c r="I387" s="44" t="s">
        <v>914</v>
      </c>
      <c r="J387" s="44"/>
      <c r="K387" s="47" t="s">
        <v>915</v>
      </c>
      <c r="L387" t="s">
        <v>18</v>
      </c>
    </row>
    <row r="388" customHeight="1" spans="1:12">
      <c r="A388" s="44">
        <v>387</v>
      </c>
      <c r="B388" s="44" t="s">
        <v>916</v>
      </c>
      <c r="C388" s="44"/>
      <c r="D388" s="44" t="s">
        <v>13</v>
      </c>
      <c r="E388" s="44" t="s">
        <v>244</v>
      </c>
      <c r="F388" s="44" t="s">
        <v>185</v>
      </c>
      <c r="G388" s="44" t="s">
        <v>16</v>
      </c>
      <c r="H388" s="44">
        <v>2947.28</v>
      </c>
      <c r="I388" s="44" t="s">
        <v>917</v>
      </c>
      <c r="J388" s="44"/>
      <c r="K388" s="47" t="s">
        <v>419</v>
      </c>
      <c r="L388" t="s">
        <v>48</v>
      </c>
    </row>
    <row r="389" customHeight="1" spans="1:12">
      <c r="A389" s="44">
        <v>388</v>
      </c>
      <c r="B389" s="44" t="s">
        <v>918</v>
      </c>
      <c r="C389" s="44"/>
      <c r="D389" s="44" t="s">
        <v>13</v>
      </c>
      <c r="E389" s="44" t="s">
        <v>244</v>
      </c>
      <c r="F389" s="44" t="s">
        <v>185</v>
      </c>
      <c r="G389" s="44" t="s">
        <v>16</v>
      </c>
      <c r="H389" s="44">
        <v>2947.28</v>
      </c>
      <c r="I389" s="44" t="s">
        <v>919</v>
      </c>
      <c r="J389" s="44"/>
      <c r="K389" s="47" t="s">
        <v>283</v>
      </c>
      <c r="L389" t="s">
        <v>182</v>
      </c>
    </row>
    <row r="390" customHeight="1" spans="1:12">
      <c r="A390" s="44">
        <v>389</v>
      </c>
      <c r="B390" s="44" t="s">
        <v>920</v>
      </c>
      <c r="C390" s="44"/>
      <c r="D390" s="44" t="s">
        <v>13</v>
      </c>
      <c r="E390" s="44" t="s">
        <v>269</v>
      </c>
      <c r="F390" s="44" t="s">
        <v>185</v>
      </c>
      <c r="G390" s="44" t="s">
        <v>16</v>
      </c>
      <c r="H390" s="44">
        <v>2481.78</v>
      </c>
      <c r="I390" s="44" t="s">
        <v>921</v>
      </c>
      <c r="J390" s="44"/>
      <c r="K390" s="47" t="s">
        <v>349</v>
      </c>
      <c r="L390" t="s">
        <v>18</v>
      </c>
    </row>
    <row r="391" customHeight="1" spans="1:11">
      <c r="A391" s="44">
        <v>390</v>
      </c>
      <c r="B391" s="44" t="s">
        <v>922</v>
      </c>
      <c r="C391" s="44"/>
      <c r="D391" s="44" t="s">
        <v>13</v>
      </c>
      <c r="E391" s="44" t="s">
        <v>430</v>
      </c>
      <c r="F391" s="44" t="s">
        <v>185</v>
      </c>
      <c r="G391" s="44" t="s">
        <v>16</v>
      </c>
      <c r="H391" s="44">
        <v>2507</v>
      </c>
      <c r="I391" s="44" t="s">
        <v>923</v>
      </c>
      <c r="J391" s="44"/>
      <c r="K391" s="48" t="s">
        <v>43</v>
      </c>
    </row>
    <row r="392" customHeight="1" spans="1:12">
      <c r="A392" s="44">
        <v>391</v>
      </c>
      <c r="B392" s="44" t="s">
        <v>924</v>
      </c>
      <c r="C392" s="44"/>
      <c r="D392" s="44" t="s">
        <v>13</v>
      </c>
      <c r="E392" s="44" t="s">
        <v>191</v>
      </c>
      <c r="F392" s="44" t="s">
        <v>185</v>
      </c>
      <c r="G392" s="44" t="s">
        <v>16</v>
      </c>
      <c r="H392" s="44">
        <v>3158.75</v>
      </c>
      <c r="I392" s="44" t="s">
        <v>925</v>
      </c>
      <c r="J392" s="44"/>
      <c r="K392" s="47" t="s">
        <v>193</v>
      </c>
      <c r="L392" t="s">
        <v>182</v>
      </c>
    </row>
    <row r="393" customHeight="1" spans="1:12">
      <c r="A393" s="44">
        <v>392</v>
      </c>
      <c r="B393" s="44" t="s">
        <v>926</v>
      </c>
      <c r="C393" s="44"/>
      <c r="D393" s="44" t="s">
        <v>13</v>
      </c>
      <c r="E393" s="44" t="s">
        <v>244</v>
      </c>
      <c r="F393" s="44" t="s">
        <v>185</v>
      </c>
      <c r="G393" s="44" t="s">
        <v>16</v>
      </c>
      <c r="H393" s="44">
        <v>2947.28</v>
      </c>
      <c r="I393" s="44" t="s">
        <v>927</v>
      </c>
      <c r="J393" s="44"/>
      <c r="K393" s="47" t="s">
        <v>193</v>
      </c>
      <c r="L393" t="s">
        <v>182</v>
      </c>
    </row>
    <row r="394" customHeight="1" spans="1:12">
      <c r="A394" s="44">
        <v>393</v>
      </c>
      <c r="B394" s="44" t="s">
        <v>928</v>
      </c>
      <c r="C394" s="44"/>
      <c r="D394" s="44" t="s">
        <v>13</v>
      </c>
      <c r="E394" s="44" t="s">
        <v>244</v>
      </c>
      <c r="F394" s="44" t="s">
        <v>185</v>
      </c>
      <c r="G394" s="44" t="s">
        <v>16</v>
      </c>
      <c r="H394" s="44">
        <v>2947.28</v>
      </c>
      <c r="I394" s="44" t="s">
        <v>929</v>
      </c>
      <c r="J394" s="44"/>
      <c r="K394" s="47" t="s">
        <v>193</v>
      </c>
      <c r="L394" t="s">
        <v>182</v>
      </c>
    </row>
    <row r="395" customHeight="1" spans="1:13">
      <c r="A395" s="44">
        <v>394</v>
      </c>
      <c r="B395" s="44" t="s">
        <v>930</v>
      </c>
      <c r="C395" s="44"/>
      <c r="D395" s="44" t="s">
        <v>13</v>
      </c>
      <c r="E395" s="44" t="s">
        <v>191</v>
      </c>
      <c r="F395" s="44" t="s">
        <v>185</v>
      </c>
      <c r="G395" s="44" t="s">
        <v>16</v>
      </c>
      <c r="H395" s="44">
        <v>3158.75</v>
      </c>
      <c r="I395" s="44" t="s">
        <v>931</v>
      </c>
      <c r="J395" s="44"/>
      <c r="K395" s="47" t="s">
        <v>932</v>
      </c>
      <c r="L395" t="s">
        <v>200</v>
      </c>
      <c r="M395" t="s">
        <v>201</v>
      </c>
    </row>
    <row r="396" customHeight="1" spans="1:12">
      <c r="A396" s="44">
        <v>395</v>
      </c>
      <c r="B396" s="44" t="s">
        <v>933</v>
      </c>
      <c r="C396" s="44"/>
      <c r="D396" s="44" t="s">
        <v>13</v>
      </c>
      <c r="E396" s="44" t="s">
        <v>244</v>
      </c>
      <c r="F396" s="44" t="s">
        <v>185</v>
      </c>
      <c r="G396" s="44" t="s">
        <v>16</v>
      </c>
      <c r="H396" s="44">
        <v>2947.28</v>
      </c>
      <c r="I396" s="44" t="s">
        <v>934</v>
      </c>
      <c r="J396" s="44"/>
      <c r="K396" s="47" t="s">
        <v>661</v>
      </c>
      <c r="L396" t="s">
        <v>212</v>
      </c>
    </row>
    <row r="397" customHeight="1" spans="1:12">
      <c r="A397" s="44">
        <v>396</v>
      </c>
      <c r="B397" s="44" t="s">
        <v>935</v>
      </c>
      <c r="C397" s="44"/>
      <c r="D397" s="44" t="s">
        <v>13</v>
      </c>
      <c r="E397" s="44" t="s">
        <v>244</v>
      </c>
      <c r="F397" s="44" t="s">
        <v>185</v>
      </c>
      <c r="G397" s="44" t="s">
        <v>16</v>
      </c>
      <c r="H397" s="44">
        <v>2947.28</v>
      </c>
      <c r="I397" s="44" t="s">
        <v>936</v>
      </c>
      <c r="J397" s="44"/>
      <c r="K397" s="47" t="s">
        <v>937</v>
      </c>
      <c r="L397" t="s">
        <v>182</v>
      </c>
    </row>
    <row r="398" customHeight="1" spans="1:12">
      <c r="A398" s="44">
        <v>397</v>
      </c>
      <c r="B398" s="44" t="s">
        <v>938</v>
      </c>
      <c r="C398" s="44"/>
      <c r="D398" s="44" t="s">
        <v>13</v>
      </c>
      <c r="E398" s="44" t="s">
        <v>239</v>
      </c>
      <c r="F398" s="44" t="s">
        <v>185</v>
      </c>
      <c r="G398" s="44" t="s">
        <v>16</v>
      </c>
      <c r="H398" s="44">
        <v>1428.42</v>
      </c>
      <c r="I398" s="44" t="s">
        <v>939</v>
      </c>
      <c r="J398" s="44"/>
      <c r="K398" s="47" t="s">
        <v>940</v>
      </c>
      <c r="L398" t="s">
        <v>182</v>
      </c>
    </row>
    <row r="399" customHeight="1" spans="1:11">
      <c r="A399" s="44">
        <v>398</v>
      </c>
      <c r="B399" s="44" t="s">
        <v>941</v>
      </c>
      <c r="C399" s="44"/>
      <c r="D399" s="44" t="s">
        <v>13</v>
      </c>
      <c r="E399" s="44" t="s">
        <v>184</v>
      </c>
      <c r="F399" s="44" t="s">
        <v>185</v>
      </c>
      <c r="G399" s="44" t="s">
        <v>16</v>
      </c>
      <c r="H399" s="44">
        <v>2507</v>
      </c>
      <c r="I399" s="44" t="s">
        <v>942</v>
      </c>
      <c r="J399" s="44"/>
      <c r="K399" s="48" t="s">
        <v>43</v>
      </c>
    </row>
    <row r="400" customHeight="1" spans="1:12">
      <c r="A400" s="44">
        <v>399</v>
      </c>
      <c r="B400" s="44" t="s">
        <v>943</v>
      </c>
      <c r="C400" s="44"/>
      <c r="D400" s="44" t="s">
        <v>13</v>
      </c>
      <c r="E400" s="44" t="s">
        <v>191</v>
      </c>
      <c r="F400" s="44" t="s">
        <v>185</v>
      </c>
      <c r="G400" s="44" t="s">
        <v>16</v>
      </c>
      <c r="H400" s="44">
        <v>3158.75</v>
      </c>
      <c r="I400" s="44" t="s">
        <v>944</v>
      </c>
      <c r="J400" s="44"/>
      <c r="K400" s="47" t="s">
        <v>193</v>
      </c>
      <c r="L400" t="s">
        <v>182</v>
      </c>
    </row>
    <row r="401" customHeight="1" spans="1:12">
      <c r="A401" s="44">
        <v>400</v>
      </c>
      <c r="B401" s="44" t="s">
        <v>945</v>
      </c>
      <c r="C401" s="44"/>
      <c r="D401" s="44" t="s">
        <v>13</v>
      </c>
      <c r="E401" s="44" t="s">
        <v>191</v>
      </c>
      <c r="F401" s="44" t="s">
        <v>185</v>
      </c>
      <c r="G401" s="44" t="s">
        <v>16</v>
      </c>
      <c r="H401" s="44">
        <v>3158.75</v>
      </c>
      <c r="I401" s="44" t="s">
        <v>946</v>
      </c>
      <c r="J401" s="44"/>
      <c r="K401" s="47" t="s">
        <v>193</v>
      </c>
      <c r="L401" t="s">
        <v>182</v>
      </c>
    </row>
    <row r="402" customHeight="1" spans="1:12">
      <c r="A402" s="44">
        <v>401</v>
      </c>
      <c r="B402" s="44" t="s">
        <v>947</v>
      </c>
      <c r="C402" s="44"/>
      <c r="D402" s="44" t="s">
        <v>13</v>
      </c>
      <c r="E402" s="44" t="s">
        <v>207</v>
      </c>
      <c r="F402" s="44" t="s">
        <v>185</v>
      </c>
      <c r="G402" s="44" t="s">
        <v>16</v>
      </c>
      <c r="H402" s="44">
        <v>2944.62</v>
      </c>
      <c r="I402" s="44" t="s">
        <v>948</v>
      </c>
      <c r="J402" s="44"/>
      <c r="K402" s="47" t="s">
        <v>313</v>
      </c>
      <c r="L402" t="s">
        <v>96</v>
      </c>
    </row>
    <row r="403" customHeight="1" spans="1:12">
      <c r="A403" s="44">
        <v>402</v>
      </c>
      <c r="B403" s="44" t="s">
        <v>949</v>
      </c>
      <c r="C403" s="44"/>
      <c r="D403" s="44" t="s">
        <v>13</v>
      </c>
      <c r="E403" s="44" t="s">
        <v>244</v>
      </c>
      <c r="F403" s="44" t="s">
        <v>185</v>
      </c>
      <c r="G403" s="44" t="s">
        <v>16</v>
      </c>
      <c r="H403" s="44">
        <v>2947.28</v>
      </c>
      <c r="I403" s="44" t="s">
        <v>950</v>
      </c>
      <c r="J403" s="44"/>
      <c r="K403" s="47" t="s">
        <v>193</v>
      </c>
      <c r="L403" t="s">
        <v>182</v>
      </c>
    </row>
    <row r="404" customHeight="1" spans="1:12">
      <c r="A404" s="44">
        <v>403</v>
      </c>
      <c r="B404" s="44" t="s">
        <v>951</v>
      </c>
      <c r="C404" s="44" t="s">
        <v>2</v>
      </c>
      <c r="D404" s="44" t="s">
        <v>13</v>
      </c>
      <c r="E404" s="44" t="s">
        <v>191</v>
      </c>
      <c r="F404" s="44" t="s">
        <v>185</v>
      </c>
      <c r="G404" s="44" t="s">
        <v>16</v>
      </c>
      <c r="H404" s="44">
        <v>3158.75</v>
      </c>
      <c r="I404" s="44" t="s">
        <v>952</v>
      </c>
      <c r="J404" s="44"/>
      <c r="K404" s="47" t="s">
        <v>112</v>
      </c>
      <c r="L404" t="s">
        <v>18</v>
      </c>
    </row>
    <row r="405" customHeight="1" spans="1:12">
      <c r="A405" s="44">
        <v>404</v>
      </c>
      <c r="B405" s="44" t="s">
        <v>953</v>
      </c>
      <c r="C405" s="44"/>
      <c r="D405" s="44" t="s">
        <v>13</v>
      </c>
      <c r="E405" s="44" t="s">
        <v>191</v>
      </c>
      <c r="F405" s="44" t="s">
        <v>185</v>
      </c>
      <c r="G405" s="44" t="s">
        <v>16</v>
      </c>
      <c r="H405" s="44">
        <v>3158.75</v>
      </c>
      <c r="I405" s="44" t="s">
        <v>954</v>
      </c>
      <c r="J405" s="44"/>
      <c r="K405" s="47" t="s">
        <v>193</v>
      </c>
      <c r="L405" t="s">
        <v>182</v>
      </c>
    </row>
    <row r="406" customHeight="1" spans="1:12">
      <c r="A406" s="44">
        <v>405</v>
      </c>
      <c r="B406" s="44" t="s">
        <v>955</v>
      </c>
      <c r="C406" s="44"/>
      <c r="D406" s="44" t="s">
        <v>13</v>
      </c>
      <c r="E406" s="44" t="s">
        <v>191</v>
      </c>
      <c r="F406" s="44" t="s">
        <v>185</v>
      </c>
      <c r="G406" s="44" t="s">
        <v>16</v>
      </c>
      <c r="H406" s="44">
        <v>3158.75</v>
      </c>
      <c r="I406" s="44" t="s">
        <v>956</v>
      </c>
      <c r="J406" s="44"/>
      <c r="K406" s="47" t="s">
        <v>193</v>
      </c>
      <c r="L406" t="s">
        <v>182</v>
      </c>
    </row>
    <row r="407" customHeight="1" spans="1:13">
      <c r="A407" s="44">
        <v>406</v>
      </c>
      <c r="B407" s="44" t="s">
        <v>957</v>
      </c>
      <c r="C407" s="44"/>
      <c r="D407" s="44" t="s">
        <v>13</v>
      </c>
      <c r="E407" s="44" t="s">
        <v>207</v>
      </c>
      <c r="F407" s="44" t="s">
        <v>185</v>
      </c>
      <c r="G407" s="44" t="s">
        <v>16</v>
      </c>
      <c r="H407" s="44">
        <v>2944.62</v>
      </c>
      <c r="I407" s="44" t="s">
        <v>958</v>
      </c>
      <c r="J407" s="44"/>
      <c r="K407" s="47" t="s">
        <v>260</v>
      </c>
      <c r="L407" t="s">
        <v>200</v>
      </c>
      <c r="M407" t="s">
        <v>201</v>
      </c>
    </row>
    <row r="408" customHeight="1" spans="1:11">
      <c r="A408" s="44">
        <v>407</v>
      </c>
      <c r="B408" s="44" t="s">
        <v>959</v>
      </c>
      <c r="C408" s="44"/>
      <c r="D408" s="44" t="s">
        <v>13</v>
      </c>
      <c r="E408" s="44" t="s">
        <v>244</v>
      </c>
      <c r="F408" s="44" t="s">
        <v>185</v>
      </c>
      <c r="G408" s="44" t="s">
        <v>16</v>
      </c>
      <c r="H408" s="44">
        <v>2947.28</v>
      </c>
      <c r="I408" s="44" t="s">
        <v>960</v>
      </c>
      <c r="J408" s="44"/>
      <c r="K408" s="48" t="s">
        <v>43</v>
      </c>
    </row>
    <row r="409" customHeight="1" spans="1:13">
      <c r="A409" s="44">
        <v>408</v>
      </c>
      <c r="B409" s="44" t="s">
        <v>961</v>
      </c>
      <c r="C409" s="44"/>
      <c r="D409" s="44" t="s">
        <v>13</v>
      </c>
      <c r="E409" s="44" t="s">
        <v>239</v>
      </c>
      <c r="F409" s="44" t="s">
        <v>185</v>
      </c>
      <c r="G409" s="44" t="s">
        <v>16</v>
      </c>
      <c r="H409" s="44">
        <v>1428.42</v>
      </c>
      <c r="I409" s="44" t="s">
        <v>962</v>
      </c>
      <c r="J409" s="44"/>
      <c r="K409" s="47" t="s">
        <v>215</v>
      </c>
      <c r="L409" t="s">
        <v>200</v>
      </c>
      <c r="M409" t="s">
        <v>201</v>
      </c>
    </row>
    <row r="410" customHeight="1" spans="1:12">
      <c r="A410" s="44">
        <v>409</v>
      </c>
      <c r="B410" s="44" t="s">
        <v>963</v>
      </c>
      <c r="C410" s="44"/>
      <c r="D410" s="44" t="s">
        <v>13</v>
      </c>
      <c r="E410" s="44" t="s">
        <v>207</v>
      </c>
      <c r="F410" s="44" t="s">
        <v>185</v>
      </c>
      <c r="G410" s="44" t="s">
        <v>16</v>
      </c>
      <c r="H410" s="44">
        <v>2944.62</v>
      </c>
      <c r="I410" s="44" t="s">
        <v>964</v>
      </c>
      <c r="J410" s="44"/>
      <c r="K410" s="47" t="s">
        <v>252</v>
      </c>
      <c r="L410" t="s">
        <v>212</v>
      </c>
    </row>
    <row r="411" customHeight="1" spans="1:13">
      <c r="A411" s="44">
        <v>410</v>
      </c>
      <c r="B411" s="44" t="s">
        <v>965</v>
      </c>
      <c r="C411" s="44"/>
      <c r="D411" s="44" t="s">
        <v>13</v>
      </c>
      <c r="E411" s="44" t="s">
        <v>207</v>
      </c>
      <c r="F411" s="44" t="s">
        <v>185</v>
      </c>
      <c r="G411" s="44" t="s">
        <v>16</v>
      </c>
      <c r="H411" s="44">
        <v>2944.62</v>
      </c>
      <c r="I411" s="44" t="s">
        <v>966</v>
      </c>
      <c r="J411" s="44"/>
      <c r="K411" s="47" t="s">
        <v>230</v>
      </c>
      <c r="L411" t="s">
        <v>200</v>
      </c>
      <c r="M411" t="s">
        <v>201</v>
      </c>
    </row>
    <row r="412" customHeight="1" spans="1:13">
      <c r="A412" s="44">
        <v>411</v>
      </c>
      <c r="B412" s="44" t="s">
        <v>967</v>
      </c>
      <c r="C412" s="44"/>
      <c r="D412" s="44" t="s">
        <v>13</v>
      </c>
      <c r="E412" s="44" t="s">
        <v>207</v>
      </c>
      <c r="F412" s="44" t="s">
        <v>185</v>
      </c>
      <c r="G412" s="44" t="s">
        <v>16</v>
      </c>
      <c r="H412" s="44">
        <v>2944.62</v>
      </c>
      <c r="I412" s="44" t="s">
        <v>968</v>
      </c>
      <c r="J412" s="44"/>
      <c r="K412" s="47" t="s">
        <v>260</v>
      </c>
      <c r="L412" t="s">
        <v>200</v>
      </c>
      <c r="M412" t="s">
        <v>201</v>
      </c>
    </row>
    <row r="413" customHeight="1" spans="1:12">
      <c r="A413" s="44">
        <v>412</v>
      </c>
      <c r="B413" s="44" t="s">
        <v>969</v>
      </c>
      <c r="C413" s="44"/>
      <c r="D413" s="44" t="s">
        <v>13</v>
      </c>
      <c r="E413" s="44" t="s">
        <v>191</v>
      </c>
      <c r="F413" s="44" t="s">
        <v>185</v>
      </c>
      <c r="G413" s="44" t="s">
        <v>16</v>
      </c>
      <c r="H413" s="44">
        <v>3158.75</v>
      </c>
      <c r="I413" s="44" t="s">
        <v>970</v>
      </c>
      <c r="J413" s="44"/>
      <c r="K413" s="47" t="s">
        <v>193</v>
      </c>
      <c r="L413" t="s">
        <v>182</v>
      </c>
    </row>
    <row r="414" customHeight="1" spans="1:12">
      <c r="A414" s="44">
        <v>413</v>
      </c>
      <c r="B414" s="44" t="s">
        <v>971</v>
      </c>
      <c r="C414" s="44"/>
      <c r="D414" s="44" t="s">
        <v>13</v>
      </c>
      <c r="E414" s="44" t="s">
        <v>244</v>
      </c>
      <c r="F414" s="44" t="s">
        <v>185</v>
      </c>
      <c r="G414" s="44" t="s">
        <v>16</v>
      </c>
      <c r="H414" s="44">
        <v>2947.28</v>
      </c>
      <c r="I414" s="44" t="s">
        <v>972</v>
      </c>
      <c r="J414" s="44"/>
      <c r="K414" s="47" t="s">
        <v>193</v>
      </c>
      <c r="L414" t="s">
        <v>182</v>
      </c>
    </row>
    <row r="415" customHeight="1" spans="1:12">
      <c r="A415" s="44">
        <v>414</v>
      </c>
      <c r="B415" s="44" t="s">
        <v>973</v>
      </c>
      <c r="C415" s="44"/>
      <c r="D415" s="44" t="s">
        <v>13</v>
      </c>
      <c r="E415" s="44" t="s">
        <v>244</v>
      </c>
      <c r="F415" s="44" t="s">
        <v>185</v>
      </c>
      <c r="G415" s="44" t="s">
        <v>16</v>
      </c>
      <c r="H415" s="44">
        <v>2947.28</v>
      </c>
      <c r="I415" s="44" t="s">
        <v>974</v>
      </c>
      <c r="J415" s="44"/>
      <c r="K415" s="47" t="s">
        <v>419</v>
      </c>
      <c r="L415" t="s">
        <v>48</v>
      </c>
    </row>
    <row r="416" customHeight="1" spans="1:13">
      <c r="A416" s="44">
        <v>415</v>
      </c>
      <c r="B416" s="44" t="s">
        <v>975</v>
      </c>
      <c r="C416" s="44"/>
      <c r="D416" s="44" t="s">
        <v>13</v>
      </c>
      <c r="E416" s="44" t="s">
        <v>244</v>
      </c>
      <c r="F416" s="44" t="s">
        <v>185</v>
      </c>
      <c r="G416" s="44" t="s">
        <v>16</v>
      </c>
      <c r="H416" s="44">
        <v>2947.28</v>
      </c>
      <c r="I416" s="44" t="s">
        <v>976</v>
      </c>
      <c r="J416" s="44"/>
      <c r="K416" s="47" t="s">
        <v>263</v>
      </c>
      <c r="L416" t="s">
        <v>200</v>
      </c>
      <c r="M416" t="s">
        <v>201</v>
      </c>
    </row>
    <row r="417" customHeight="1" spans="1:12">
      <c r="A417" s="44">
        <v>416</v>
      </c>
      <c r="B417" s="44" t="s">
        <v>977</v>
      </c>
      <c r="C417" s="44"/>
      <c r="D417" s="44" t="s">
        <v>13</v>
      </c>
      <c r="E417" s="44" t="s">
        <v>244</v>
      </c>
      <c r="F417" s="44" t="s">
        <v>185</v>
      </c>
      <c r="G417" s="44" t="s">
        <v>16</v>
      </c>
      <c r="H417" s="44">
        <v>2947.28</v>
      </c>
      <c r="I417" s="44" t="s">
        <v>978</v>
      </c>
      <c r="J417" s="44"/>
      <c r="K417" s="47" t="s">
        <v>419</v>
      </c>
      <c r="L417" t="s">
        <v>48</v>
      </c>
    </row>
    <row r="418" customHeight="1" spans="1:12">
      <c r="A418" s="44">
        <v>417</v>
      </c>
      <c r="B418" s="44" t="s">
        <v>979</v>
      </c>
      <c r="C418" s="44"/>
      <c r="D418" s="44" t="s">
        <v>13</v>
      </c>
      <c r="E418" s="44" t="s">
        <v>244</v>
      </c>
      <c r="F418" s="44" t="s">
        <v>185</v>
      </c>
      <c r="G418" s="44" t="s">
        <v>16</v>
      </c>
      <c r="H418" s="44">
        <v>2947.28</v>
      </c>
      <c r="I418" s="44" t="s">
        <v>980</v>
      </c>
      <c r="J418" s="44"/>
      <c r="K418" s="47" t="s">
        <v>283</v>
      </c>
      <c r="L418" t="s">
        <v>182</v>
      </c>
    </row>
    <row r="419" customHeight="1" spans="1:12">
      <c r="A419" s="44">
        <v>418</v>
      </c>
      <c r="B419" s="44" t="s">
        <v>981</v>
      </c>
      <c r="C419" s="44"/>
      <c r="D419" s="44" t="s">
        <v>13</v>
      </c>
      <c r="E419" s="44" t="s">
        <v>244</v>
      </c>
      <c r="F419" s="44" t="s">
        <v>185</v>
      </c>
      <c r="G419" s="44" t="s">
        <v>16</v>
      </c>
      <c r="H419" s="44">
        <v>2947.28</v>
      </c>
      <c r="I419" s="44" t="s">
        <v>982</v>
      </c>
      <c r="J419" s="44"/>
      <c r="K419" s="47" t="s">
        <v>318</v>
      </c>
      <c r="L419" t="s">
        <v>18</v>
      </c>
    </row>
    <row r="420" customHeight="1" spans="1:12">
      <c r="A420" s="44">
        <v>419</v>
      </c>
      <c r="B420" s="44" t="s">
        <v>983</v>
      </c>
      <c r="C420" s="44"/>
      <c r="D420" s="44" t="s">
        <v>13</v>
      </c>
      <c r="E420" s="44" t="s">
        <v>244</v>
      </c>
      <c r="F420" s="44" t="s">
        <v>185</v>
      </c>
      <c r="G420" s="44" t="s">
        <v>16</v>
      </c>
      <c r="H420" s="44">
        <v>2947.28</v>
      </c>
      <c r="I420" s="44" t="s">
        <v>984</v>
      </c>
      <c r="J420" s="44"/>
      <c r="K420" s="47" t="s">
        <v>112</v>
      </c>
      <c r="L420" t="s">
        <v>18</v>
      </c>
    </row>
    <row r="421" customHeight="1" spans="1:12">
      <c r="A421" s="44">
        <v>420</v>
      </c>
      <c r="B421" s="44" t="s">
        <v>985</v>
      </c>
      <c r="C421" s="44"/>
      <c r="D421" s="44" t="s">
        <v>13</v>
      </c>
      <c r="E421" s="44" t="s">
        <v>244</v>
      </c>
      <c r="F421" s="44" t="s">
        <v>185</v>
      </c>
      <c r="G421" s="44" t="s">
        <v>16</v>
      </c>
      <c r="H421" s="44">
        <v>2947.28</v>
      </c>
      <c r="I421" s="44" t="s">
        <v>986</v>
      </c>
      <c r="J421" s="44"/>
      <c r="K421" s="47" t="s">
        <v>346</v>
      </c>
      <c r="L421" t="s">
        <v>96</v>
      </c>
    </row>
    <row r="422" customHeight="1" spans="1:12">
      <c r="A422" s="44">
        <v>421</v>
      </c>
      <c r="B422" s="44" t="s">
        <v>987</v>
      </c>
      <c r="C422" s="44"/>
      <c r="D422" s="44" t="s">
        <v>13</v>
      </c>
      <c r="E422" s="44" t="s">
        <v>244</v>
      </c>
      <c r="F422" s="44" t="s">
        <v>185</v>
      </c>
      <c r="G422" s="44" t="s">
        <v>16</v>
      </c>
      <c r="H422" s="44">
        <v>2947.28</v>
      </c>
      <c r="I422" s="44" t="s">
        <v>988</v>
      </c>
      <c r="J422" s="44"/>
      <c r="K422" s="47" t="s">
        <v>85</v>
      </c>
      <c r="L422" t="s">
        <v>18</v>
      </c>
    </row>
    <row r="423" customHeight="1" spans="1:12">
      <c r="A423" s="44">
        <v>422</v>
      </c>
      <c r="B423" s="44" t="s">
        <v>989</v>
      </c>
      <c r="C423" s="44"/>
      <c r="D423" s="44" t="s">
        <v>13</v>
      </c>
      <c r="E423" s="44" t="s">
        <v>244</v>
      </c>
      <c r="F423" s="44" t="s">
        <v>185</v>
      </c>
      <c r="G423" s="44" t="s">
        <v>16</v>
      </c>
      <c r="H423" s="44">
        <v>2947.28</v>
      </c>
      <c r="I423" s="44" t="s">
        <v>990</v>
      </c>
      <c r="J423" s="44"/>
      <c r="K423" s="47" t="s">
        <v>95</v>
      </c>
      <c r="L423" t="s">
        <v>96</v>
      </c>
    </row>
    <row r="424" customHeight="1" spans="1:13">
      <c r="A424" s="44">
        <v>423</v>
      </c>
      <c r="B424" s="44" t="s">
        <v>991</v>
      </c>
      <c r="C424" s="44"/>
      <c r="D424" s="44" t="s">
        <v>13</v>
      </c>
      <c r="E424" s="44" t="s">
        <v>244</v>
      </c>
      <c r="F424" s="44" t="s">
        <v>185</v>
      </c>
      <c r="G424" s="44" t="s">
        <v>16</v>
      </c>
      <c r="H424" s="44">
        <v>2947.28</v>
      </c>
      <c r="I424" s="44" t="s">
        <v>992</v>
      </c>
      <c r="J424" s="44"/>
      <c r="K424" s="47" t="s">
        <v>215</v>
      </c>
      <c r="L424" t="s">
        <v>200</v>
      </c>
      <c r="M424" t="s">
        <v>201</v>
      </c>
    </row>
    <row r="425" customHeight="1" spans="1:12">
      <c r="A425" s="44">
        <v>424</v>
      </c>
      <c r="B425" s="44" t="s">
        <v>993</v>
      </c>
      <c r="C425" s="44"/>
      <c r="D425" s="44" t="s">
        <v>13</v>
      </c>
      <c r="E425" s="44" t="s">
        <v>244</v>
      </c>
      <c r="F425" s="44" t="s">
        <v>185</v>
      </c>
      <c r="G425" s="44" t="s">
        <v>16</v>
      </c>
      <c r="H425" s="44">
        <v>2947.28</v>
      </c>
      <c r="I425" s="44" t="s">
        <v>994</v>
      </c>
      <c r="J425" s="44"/>
      <c r="K425" s="47" t="s">
        <v>995</v>
      </c>
      <c r="L425" t="s">
        <v>18</v>
      </c>
    </row>
    <row r="426" customHeight="1" spans="1:12">
      <c r="A426" s="44">
        <v>425</v>
      </c>
      <c r="B426" s="44" t="s">
        <v>996</v>
      </c>
      <c r="C426" s="44"/>
      <c r="D426" s="44" t="s">
        <v>13</v>
      </c>
      <c r="E426" s="44" t="s">
        <v>244</v>
      </c>
      <c r="F426" s="44" t="s">
        <v>185</v>
      </c>
      <c r="G426" s="44" t="s">
        <v>16</v>
      </c>
      <c r="H426" s="44">
        <v>2947.28</v>
      </c>
      <c r="I426" s="44" t="s">
        <v>997</v>
      </c>
      <c r="J426" s="44"/>
      <c r="K426" s="47" t="s">
        <v>92</v>
      </c>
      <c r="L426" t="s">
        <v>18</v>
      </c>
    </row>
    <row r="427" customHeight="1" spans="1:13">
      <c r="A427" s="44">
        <v>426</v>
      </c>
      <c r="B427" s="44" t="s">
        <v>998</v>
      </c>
      <c r="C427" s="44"/>
      <c r="D427" s="44" t="s">
        <v>13</v>
      </c>
      <c r="E427" s="44" t="s">
        <v>244</v>
      </c>
      <c r="F427" s="44" t="s">
        <v>185</v>
      </c>
      <c r="G427" s="44" t="s">
        <v>16</v>
      </c>
      <c r="H427" s="44">
        <v>2947.28</v>
      </c>
      <c r="I427" s="44" t="s">
        <v>999</v>
      </c>
      <c r="J427" s="44"/>
      <c r="K427" s="47" t="s">
        <v>1000</v>
      </c>
      <c r="L427" t="s">
        <v>200</v>
      </c>
      <c r="M427" t="s">
        <v>201</v>
      </c>
    </row>
    <row r="428" customHeight="1" spans="1:12">
      <c r="A428" s="44">
        <v>427</v>
      </c>
      <c r="B428" s="44" t="s">
        <v>1001</v>
      </c>
      <c r="C428" s="44"/>
      <c r="D428" s="44" t="s">
        <v>13</v>
      </c>
      <c r="E428" s="44" t="s">
        <v>244</v>
      </c>
      <c r="F428" s="44" t="s">
        <v>185</v>
      </c>
      <c r="G428" s="44" t="s">
        <v>16</v>
      </c>
      <c r="H428" s="44">
        <v>2947.28</v>
      </c>
      <c r="I428" s="44" t="s">
        <v>1002</v>
      </c>
      <c r="J428" s="44"/>
      <c r="K428" s="47" t="s">
        <v>503</v>
      </c>
      <c r="L428" t="s">
        <v>182</v>
      </c>
    </row>
    <row r="429" customHeight="1" spans="1:12">
      <c r="A429" s="44">
        <v>428</v>
      </c>
      <c r="B429" s="44" t="s">
        <v>1003</v>
      </c>
      <c r="C429" s="44"/>
      <c r="D429" s="44" t="s">
        <v>13</v>
      </c>
      <c r="E429" s="44" t="s">
        <v>244</v>
      </c>
      <c r="F429" s="44" t="s">
        <v>185</v>
      </c>
      <c r="G429" s="44" t="s">
        <v>16</v>
      </c>
      <c r="H429" s="44">
        <v>2947.28</v>
      </c>
      <c r="I429" s="44" t="s">
        <v>1004</v>
      </c>
      <c r="J429" s="44"/>
      <c r="K429" s="47" t="s">
        <v>95</v>
      </c>
      <c r="L429" t="s">
        <v>96</v>
      </c>
    </row>
    <row r="430" customHeight="1" spans="1:12">
      <c r="A430" s="44">
        <v>429</v>
      </c>
      <c r="B430" s="44" t="s">
        <v>1005</v>
      </c>
      <c r="C430" s="44"/>
      <c r="D430" s="44" t="s">
        <v>13</v>
      </c>
      <c r="E430" s="44" t="s">
        <v>244</v>
      </c>
      <c r="F430" s="44" t="s">
        <v>185</v>
      </c>
      <c r="G430" s="44" t="s">
        <v>16</v>
      </c>
      <c r="H430" s="44">
        <v>2947.28</v>
      </c>
      <c r="I430" s="44" t="s">
        <v>1006</v>
      </c>
      <c r="J430" s="44"/>
      <c r="K430" s="47" t="s">
        <v>1007</v>
      </c>
      <c r="L430" t="s">
        <v>96</v>
      </c>
    </row>
    <row r="431" customHeight="1" spans="1:12">
      <c r="A431" s="44">
        <v>430</v>
      </c>
      <c r="B431" s="44" t="s">
        <v>1008</v>
      </c>
      <c r="C431" s="44"/>
      <c r="D431" s="44" t="s">
        <v>13</v>
      </c>
      <c r="E431" s="44" t="s">
        <v>244</v>
      </c>
      <c r="F431" s="44" t="s">
        <v>185</v>
      </c>
      <c r="G431" s="44" t="s">
        <v>16</v>
      </c>
      <c r="H431" s="44">
        <v>2947.28</v>
      </c>
      <c r="I431" s="44" t="s">
        <v>1009</v>
      </c>
      <c r="J431" s="44"/>
      <c r="K431" s="47" t="s">
        <v>95</v>
      </c>
      <c r="L431" t="s">
        <v>96</v>
      </c>
    </row>
    <row r="432" customHeight="1" spans="1:12">
      <c r="A432" s="44">
        <v>431</v>
      </c>
      <c r="B432" s="44" t="s">
        <v>1010</v>
      </c>
      <c r="C432" s="44"/>
      <c r="D432" s="44" t="s">
        <v>13</v>
      </c>
      <c r="E432" s="44" t="s">
        <v>244</v>
      </c>
      <c r="F432" s="44" t="s">
        <v>185</v>
      </c>
      <c r="G432" s="44" t="s">
        <v>16</v>
      </c>
      <c r="H432" s="44">
        <v>2947.28</v>
      </c>
      <c r="I432" s="44" t="s">
        <v>1011</v>
      </c>
      <c r="J432" s="44"/>
      <c r="K432" s="47" t="s">
        <v>193</v>
      </c>
      <c r="L432" t="s">
        <v>182</v>
      </c>
    </row>
    <row r="433" customHeight="1" spans="1:12">
      <c r="A433" s="44">
        <v>432</v>
      </c>
      <c r="B433" s="44" t="s">
        <v>1012</v>
      </c>
      <c r="C433" s="44"/>
      <c r="D433" s="44" t="s">
        <v>13</v>
      </c>
      <c r="E433" s="44" t="s">
        <v>244</v>
      </c>
      <c r="F433" s="44" t="s">
        <v>185</v>
      </c>
      <c r="G433" s="44" t="s">
        <v>16</v>
      </c>
      <c r="H433" s="44">
        <v>2947.28</v>
      </c>
      <c r="I433" s="44" t="s">
        <v>1013</v>
      </c>
      <c r="J433" s="44"/>
      <c r="K433" s="47" t="s">
        <v>1014</v>
      </c>
      <c r="L433" t="s">
        <v>18</v>
      </c>
    </row>
    <row r="434" customHeight="1" spans="1:12">
      <c r="A434" s="44">
        <v>433</v>
      </c>
      <c r="B434" s="44" t="s">
        <v>1015</v>
      </c>
      <c r="C434" s="44" t="s">
        <v>2</v>
      </c>
      <c r="D434" s="44" t="s">
        <v>13</v>
      </c>
      <c r="E434" s="44" t="s">
        <v>244</v>
      </c>
      <c r="F434" s="44" t="s">
        <v>185</v>
      </c>
      <c r="G434" s="44" t="s">
        <v>16</v>
      </c>
      <c r="H434" s="44">
        <v>2947.28</v>
      </c>
      <c r="I434" s="44" t="s">
        <v>1016</v>
      </c>
      <c r="J434" s="44"/>
      <c r="K434" s="47" t="s">
        <v>346</v>
      </c>
      <c r="L434" t="s">
        <v>96</v>
      </c>
    </row>
    <row r="435" customHeight="1" spans="1:13">
      <c r="A435" s="44">
        <v>434</v>
      </c>
      <c r="B435" s="44" t="s">
        <v>1017</v>
      </c>
      <c r="C435" s="44"/>
      <c r="D435" s="44" t="s">
        <v>13</v>
      </c>
      <c r="E435" s="44" t="s">
        <v>413</v>
      </c>
      <c r="F435" s="44" t="s">
        <v>185</v>
      </c>
      <c r="G435" s="44" t="s">
        <v>16</v>
      </c>
      <c r="H435" s="44">
        <v>2026.32</v>
      </c>
      <c r="I435" s="44" t="s">
        <v>1018</v>
      </c>
      <c r="J435" s="44"/>
      <c r="K435" s="47" t="s">
        <v>230</v>
      </c>
      <c r="L435" t="s">
        <v>200</v>
      </c>
      <c r="M435" t="s">
        <v>201</v>
      </c>
    </row>
    <row r="436" customHeight="1" spans="1:11">
      <c r="A436" s="44">
        <v>435</v>
      </c>
      <c r="B436" s="44" t="s">
        <v>1019</v>
      </c>
      <c r="C436" s="44" t="s">
        <v>2</v>
      </c>
      <c r="D436" s="44" t="s">
        <v>13</v>
      </c>
      <c r="E436" s="44" t="s">
        <v>207</v>
      </c>
      <c r="F436" s="44" t="s">
        <v>185</v>
      </c>
      <c r="G436" s="44" t="s">
        <v>16</v>
      </c>
      <c r="H436" s="44">
        <v>2944.62</v>
      </c>
      <c r="I436" s="44" t="s">
        <v>1020</v>
      </c>
      <c r="J436" s="44"/>
      <c r="K436" s="48" t="s">
        <v>43</v>
      </c>
    </row>
    <row r="437" customHeight="1" spans="1:13">
      <c r="A437" s="44">
        <v>436</v>
      </c>
      <c r="B437" s="44" t="s">
        <v>1021</v>
      </c>
      <c r="C437" s="44"/>
      <c r="D437" s="44" t="s">
        <v>13</v>
      </c>
      <c r="E437" s="44" t="s">
        <v>207</v>
      </c>
      <c r="F437" s="44" t="s">
        <v>185</v>
      </c>
      <c r="G437" s="44" t="s">
        <v>16</v>
      </c>
      <c r="H437" s="44">
        <v>2944.62</v>
      </c>
      <c r="I437" s="44" t="s">
        <v>1022</v>
      </c>
      <c r="J437" s="44"/>
      <c r="K437" s="47" t="s">
        <v>230</v>
      </c>
      <c r="L437" t="s">
        <v>200</v>
      </c>
      <c r="M437" t="s">
        <v>201</v>
      </c>
    </row>
    <row r="438" customHeight="1" spans="1:12">
      <c r="A438" s="44">
        <v>437</v>
      </c>
      <c r="B438" s="44" t="s">
        <v>1023</v>
      </c>
      <c r="C438" s="44"/>
      <c r="D438" s="44" t="s">
        <v>13</v>
      </c>
      <c r="E438" s="44" t="s">
        <v>207</v>
      </c>
      <c r="F438" s="44" t="s">
        <v>185</v>
      </c>
      <c r="G438" s="44" t="s">
        <v>56</v>
      </c>
      <c r="H438" s="44">
        <v>4851.84</v>
      </c>
      <c r="I438" s="44" t="s">
        <v>1024</v>
      </c>
      <c r="J438" s="44"/>
      <c r="K438" s="47" t="s">
        <v>193</v>
      </c>
      <c r="L438" t="s">
        <v>182</v>
      </c>
    </row>
    <row r="439" customHeight="1" spans="1:13">
      <c r="A439" s="44">
        <v>438</v>
      </c>
      <c r="B439" s="44" t="s">
        <v>1025</v>
      </c>
      <c r="C439" s="44"/>
      <c r="D439" s="44" t="s">
        <v>13</v>
      </c>
      <c r="E439" s="44" t="s">
        <v>244</v>
      </c>
      <c r="F439" s="44" t="s">
        <v>185</v>
      </c>
      <c r="G439" s="44" t="s">
        <v>16</v>
      </c>
      <c r="H439" s="44">
        <v>2947.28</v>
      </c>
      <c r="I439" s="44" t="s">
        <v>1026</v>
      </c>
      <c r="J439" s="44"/>
      <c r="K439" s="47" t="s">
        <v>199</v>
      </c>
      <c r="L439" t="s">
        <v>200</v>
      </c>
      <c r="M439" t="s">
        <v>201</v>
      </c>
    </row>
    <row r="440" customHeight="1" spans="1:11">
      <c r="A440" s="44">
        <v>439</v>
      </c>
      <c r="B440" s="44" t="s">
        <v>1027</v>
      </c>
      <c r="C440" s="44"/>
      <c r="D440" s="44" t="s">
        <v>13</v>
      </c>
      <c r="E440" s="44" t="s">
        <v>244</v>
      </c>
      <c r="F440" s="44" t="s">
        <v>185</v>
      </c>
      <c r="G440" s="44" t="s">
        <v>16</v>
      </c>
      <c r="H440" s="44">
        <v>2947.28</v>
      </c>
      <c r="I440" s="44" t="s">
        <v>1028</v>
      </c>
      <c r="J440" s="44"/>
      <c r="K440" s="48" t="s">
        <v>43</v>
      </c>
    </row>
    <row r="441" customHeight="1" spans="1:11">
      <c r="A441" s="44">
        <v>440</v>
      </c>
      <c r="B441" s="44" t="s">
        <v>1029</v>
      </c>
      <c r="C441" s="44"/>
      <c r="D441" s="44" t="s">
        <v>13</v>
      </c>
      <c r="E441" s="44" t="s">
        <v>184</v>
      </c>
      <c r="F441" s="44" t="s">
        <v>185</v>
      </c>
      <c r="G441" s="44" t="s">
        <v>16</v>
      </c>
      <c r="H441" s="44">
        <v>2507</v>
      </c>
      <c r="I441" s="44" t="s">
        <v>1030</v>
      </c>
      <c r="J441" s="44"/>
      <c r="K441" s="48" t="s">
        <v>43</v>
      </c>
    </row>
    <row r="442" customHeight="1" spans="1:13">
      <c r="A442" s="44">
        <v>441</v>
      </c>
      <c r="B442" s="44" t="s">
        <v>1031</v>
      </c>
      <c r="C442" s="44"/>
      <c r="D442" s="44" t="s">
        <v>13</v>
      </c>
      <c r="E442" s="44" t="s">
        <v>184</v>
      </c>
      <c r="F442" s="44" t="s">
        <v>185</v>
      </c>
      <c r="G442" s="44" t="s">
        <v>16</v>
      </c>
      <c r="H442" s="44">
        <v>2507</v>
      </c>
      <c r="I442" s="44" t="s">
        <v>1032</v>
      </c>
      <c r="J442" s="44"/>
      <c r="K442" s="47" t="s">
        <v>1033</v>
      </c>
      <c r="L442" t="s">
        <v>200</v>
      </c>
      <c r="M442" t="s">
        <v>201</v>
      </c>
    </row>
    <row r="443" customHeight="1" spans="1:12">
      <c r="A443" s="44">
        <v>442</v>
      </c>
      <c r="B443" s="44" t="s">
        <v>1034</v>
      </c>
      <c r="C443" s="44"/>
      <c r="D443" s="44" t="s">
        <v>13</v>
      </c>
      <c r="E443" s="44" t="s">
        <v>244</v>
      </c>
      <c r="F443" s="44" t="s">
        <v>185</v>
      </c>
      <c r="G443" s="44" t="s">
        <v>16</v>
      </c>
      <c r="H443" s="44">
        <v>2947.28</v>
      </c>
      <c r="I443" s="44" t="s">
        <v>1035</v>
      </c>
      <c r="J443" s="44"/>
      <c r="K443" s="47" t="s">
        <v>553</v>
      </c>
      <c r="L443" t="s">
        <v>212</v>
      </c>
    </row>
    <row r="444" customHeight="1" spans="1:12">
      <c r="A444" s="44">
        <v>443</v>
      </c>
      <c r="B444" s="44" t="s">
        <v>1036</v>
      </c>
      <c r="C444" s="44"/>
      <c r="D444" s="44" t="s">
        <v>13</v>
      </c>
      <c r="E444" s="44" t="s">
        <v>191</v>
      </c>
      <c r="F444" s="44" t="s">
        <v>185</v>
      </c>
      <c r="G444" s="44" t="s">
        <v>16</v>
      </c>
      <c r="H444" s="44">
        <v>3158.75</v>
      </c>
      <c r="I444" s="44" t="s">
        <v>1037</v>
      </c>
      <c r="J444" s="44"/>
      <c r="K444" s="47" t="s">
        <v>193</v>
      </c>
      <c r="L444" t="s">
        <v>182</v>
      </c>
    </row>
    <row r="445" customHeight="1" spans="1:13">
      <c r="A445" s="44">
        <v>444</v>
      </c>
      <c r="B445" s="44" t="s">
        <v>1038</v>
      </c>
      <c r="C445" s="44"/>
      <c r="D445" s="44" t="s">
        <v>13</v>
      </c>
      <c r="E445" s="44" t="s">
        <v>269</v>
      </c>
      <c r="F445" s="44" t="s">
        <v>185</v>
      </c>
      <c r="G445" s="44" t="s">
        <v>16</v>
      </c>
      <c r="H445" s="44">
        <v>2481.78</v>
      </c>
      <c r="I445" s="44" t="s">
        <v>1039</v>
      </c>
      <c r="J445" s="44"/>
      <c r="K445" s="47" t="s">
        <v>230</v>
      </c>
      <c r="L445" t="s">
        <v>200</v>
      </c>
      <c r="M445" t="s">
        <v>201</v>
      </c>
    </row>
    <row r="446" customHeight="1" spans="1:11">
      <c r="A446" s="44">
        <v>445</v>
      </c>
      <c r="B446" s="44" t="s">
        <v>1040</v>
      </c>
      <c r="C446" s="44"/>
      <c r="D446" s="44" t="s">
        <v>13</v>
      </c>
      <c r="E446" s="44" t="s">
        <v>269</v>
      </c>
      <c r="F446" s="44" t="s">
        <v>185</v>
      </c>
      <c r="G446" s="44" t="s">
        <v>16</v>
      </c>
      <c r="H446" s="44">
        <v>2481.78</v>
      </c>
      <c r="I446" s="44" t="s">
        <v>1041</v>
      </c>
      <c r="J446" s="44"/>
      <c r="K446" s="48" t="s">
        <v>43</v>
      </c>
    </row>
    <row r="447" customHeight="1" spans="1:12">
      <c r="A447" s="44">
        <v>446</v>
      </c>
      <c r="B447" s="44" t="s">
        <v>1042</v>
      </c>
      <c r="C447" s="44"/>
      <c r="D447" s="44" t="s">
        <v>13</v>
      </c>
      <c r="E447" s="44" t="s">
        <v>269</v>
      </c>
      <c r="F447" s="44" t="s">
        <v>185</v>
      </c>
      <c r="G447" s="44" t="s">
        <v>16</v>
      </c>
      <c r="H447" s="44">
        <v>2481.78</v>
      </c>
      <c r="I447" s="44" t="s">
        <v>1043</v>
      </c>
      <c r="J447" s="44"/>
      <c r="K447" s="47" t="s">
        <v>193</v>
      </c>
      <c r="L447" t="s">
        <v>182</v>
      </c>
    </row>
    <row r="448" customHeight="1" spans="1:13">
      <c r="A448" s="44">
        <v>447</v>
      </c>
      <c r="B448" s="44" t="s">
        <v>1044</v>
      </c>
      <c r="C448" s="44"/>
      <c r="D448" s="44" t="s">
        <v>13</v>
      </c>
      <c r="E448" s="44" t="s">
        <v>207</v>
      </c>
      <c r="F448" s="44" t="s">
        <v>185</v>
      </c>
      <c r="G448" s="44" t="s">
        <v>16</v>
      </c>
      <c r="H448" s="44">
        <v>2944.62</v>
      </c>
      <c r="I448" s="44" t="s">
        <v>1045</v>
      </c>
      <c r="J448" s="44"/>
      <c r="K448" s="47" t="s">
        <v>230</v>
      </c>
      <c r="L448" t="s">
        <v>200</v>
      </c>
      <c r="M448" t="s">
        <v>201</v>
      </c>
    </row>
    <row r="449" customHeight="1" spans="1:12">
      <c r="A449" s="44">
        <v>448</v>
      </c>
      <c r="B449" s="44" t="s">
        <v>1046</v>
      </c>
      <c r="C449" s="44"/>
      <c r="D449" s="44" t="s">
        <v>13</v>
      </c>
      <c r="E449" s="44" t="s">
        <v>244</v>
      </c>
      <c r="F449" s="44" t="s">
        <v>185</v>
      </c>
      <c r="G449" s="44" t="s">
        <v>16</v>
      </c>
      <c r="H449" s="44">
        <v>2947.28</v>
      </c>
      <c r="I449" s="44" t="s">
        <v>1047</v>
      </c>
      <c r="J449" s="44"/>
      <c r="K449" s="47" t="s">
        <v>1048</v>
      </c>
      <c r="L449" t="s">
        <v>18</v>
      </c>
    </row>
    <row r="450" customHeight="1" spans="1:11">
      <c r="A450" s="44">
        <v>449</v>
      </c>
      <c r="B450" s="44" t="s">
        <v>1049</v>
      </c>
      <c r="C450" s="44"/>
      <c r="D450" s="44" t="s">
        <v>13</v>
      </c>
      <c r="E450" s="44" t="s">
        <v>207</v>
      </c>
      <c r="F450" s="44" t="s">
        <v>185</v>
      </c>
      <c r="G450" s="44" t="s">
        <v>16</v>
      </c>
      <c r="H450" s="44">
        <v>2944.62</v>
      </c>
      <c r="I450" s="44" t="s">
        <v>1050</v>
      </c>
      <c r="J450" s="44"/>
      <c r="K450" s="48" t="s">
        <v>43</v>
      </c>
    </row>
    <row r="451" customHeight="1" spans="1:13">
      <c r="A451" s="44">
        <v>450</v>
      </c>
      <c r="B451" s="44" t="s">
        <v>1051</v>
      </c>
      <c r="C451" s="44"/>
      <c r="D451" s="44" t="s">
        <v>13</v>
      </c>
      <c r="E451" s="44" t="s">
        <v>207</v>
      </c>
      <c r="F451" s="44" t="s">
        <v>185</v>
      </c>
      <c r="G451" s="44" t="s">
        <v>16</v>
      </c>
      <c r="H451" s="44">
        <v>2944.62</v>
      </c>
      <c r="I451" s="44" t="s">
        <v>1052</v>
      </c>
      <c r="J451" s="44"/>
      <c r="K451" s="47" t="s">
        <v>263</v>
      </c>
      <c r="L451" t="s">
        <v>200</v>
      </c>
      <c r="M451" t="s">
        <v>201</v>
      </c>
    </row>
    <row r="452" customHeight="1" spans="1:13">
      <c r="A452" s="44">
        <v>451</v>
      </c>
      <c r="B452" s="44" t="s">
        <v>1053</v>
      </c>
      <c r="C452" s="44"/>
      <c r="D452" s="44" t="s">
        <v>13</v>
      </c>
      <c r="E452" s="44" t="s">
        <v>207</v>
      </c>
      <c r="F452" s="44" t="s">
        <v>185</v>
      </c>
      <c r="G452" s="44" t="s">
        <v>16</v>
      </c>
      <c r="H452" s="44">
        <v>2944.62</v>
      </c>
      <c r="I452" s="44" t="s">
        <v>1054</v>
      </c>
      <c r="J452" s="44"/>
      <c r="K452" s="47" t="s">
        <v>230</v>
      </c>
      <c r="L452" t="s">
        <v>200</v>
      </c>
      <c r="M452" t="s">
        <v>201</v>
      </c>
    </row>
    <row r="453" customHeight="1" spans="1:12">
      <c r="A453" s="44">
        <v>452</v>
      </c>
      <c r="B453" s="44" t="s">
        <v>1055</v>
      </c>
      <c r="C453" s="44"/>
      <c r="D453" s="44" t="s">
        <v>13</v>
      </c>
      <c r="E453" s="44" t="s">
        <v>207</v>
      </c>
      <c r="F453" s="44" t="s">
        <v>185</v>
      </c>
      <c r="G453" s="44" t="s">
        <v>16</v>
      </c>
      <c r="H453" s="44">
        <v>2944.62</v>
      </c>
      <c r="I453" s="44" t="s">
        <v>1056</v>
      </c>
      <c r="J453" s="44"/>
      <c r="K453" s="47" t="s">
        <v>328</v>
      </c>
      <c r="L453" t="s">
        <v>182</v>
      </c>
    </row>
    <row r="454" customHeight="1" spans="1:13">
      <c r="A454" s="44">
        <v>453</v>
      </c>
      <c r="B454" s="44" t="s">
        <v>1057</v>
      </c>
      <c r="C454" s="44"/>
      <c r="D454" s="44" t="s">
        <v>13</v>
      </c>
      <c r="E454" s="44" t="s">
        <v>207</v>
      </c>
      <c r="F454" s="44" t="s">
        <v>185</v>
      </c>
      <c r="G454" s="44" t="s">
        <v>16</v>
      </c>
      <c r="H454" s="44">
        <v>2944.62</v>
      </c>
      <c r="I454" s="44" t="s">
        <v>1058</v>
      </c>
      <c r="J454" s="44"/>
      <c r="K454" s="47" t="s">
        <v>230</v>
      </c>
      <c r="L454" t="s">
        <v>200</v>
      </c>
      <c r="M454" t="s">
        <v>201</v>
      </c>
    </row>
    <row r="455" customHeight="1" spans="1:13">
      <c r="A455" s="44">
        <v>454</v>
      </c>
      <c r="B455" s="44" t="s">
        <v>1059</v>
      </c>
      <c r="C455" s="44"/>
      <c r="D455" s="44" t="s">
        <v>13</v>
      </c>
      <c r="E455" s="44" t="s">
        <v>207</v>
      </c>
      <c r="F455" s="44" t="s">
        <v>185</v>
      </c>
      <c r="G455" s="44" t="s">
        <v>16</v>
      </c>
      <c r="H455" s="44">
        <v>2944.62</v>
      </c>
      <c r="I455" s="44" t="s">
        <v>1060</v>
      </c>
      <c r="J455" s="44"/>
      <c r="K455" s="47" t="s">
        <v>230</v>
      </c>
      <c r="L455" t="s">
        <v>200</v>
      </c>
      <c r="M455" t="s">
        <v>201</v>
      </c>
    </row>
    <row r="456" customHeight="1" spans="1:11">
      <c r="A456" s="44">
        <v>455</v>
      </c>
      <c r="B456" s="44" t="s">
        <v>1061</v>
      </c>
      <c r="C456" s="44"/>
      <c r="D456" s="44" t="s">
        <v>13</v>
      </c>
      <c r="E456" s="44" t="s">
        <v>207</v>
      </c>
      <c r="F456" s="44" t="s">
        <v>185</v>
      </c>
      <c r="G456" s="44" t="s">
        <v>16</v>
      </c>
      <c r="H456" s="44">
        <v>2944.62</v>
      </c>
      <c r="I456" s="44" t="s">
        <v>1062</v>
      </c>
      <c r="J456" s="44"/>
      <c r="K456" s="48" t="s">
        <v>43</v>
      </c>
    </row>
    <row r="457" customHeight="1" spans="1:11">
      <c r="A457" s="44">
        <v>456</v>
      </c>
      <c r="B457" s="44" t="s">
        <v>1063</v>
      </c>
      <c r="C457" s="44"/>
      <c r="D457" s="44" t="s">
        <v>13</v>
      </c>
      <c r="E457" s="44" t="s">
        <v>207</v>
      </c>
      <c r="F457" s="44" t="s">
        <v>185</v>
      </c>
      <c r="G457" s="44" t="s">
        <v>16</v>
      </c>
      <c r="H457" s="44">
        <v>2944.62</v>
      </c>
      <c r="I457" s="44" t="s">
        <v>1064</v>
      </c>
      <c r="J457" s="44"/>
      <c r="K457" s="48" t="s">
        <v>43</v>
      </c>
    </row>
    <row r="458" customHeight="1" spans="1:12">
      <c r="A458" s="44">
        <v>457</v>
      </c>
      <c r="B458" s="44" t="s">
        <v>1065</v>
      </c>
      <c r="C458" s="44"/>
      <c r="D458" s="44" t="s">
        <v>13</v>
      </c>
      <c r="E458" s="44" t="s">
        <v>244</v>
      </c>
      <c r="F458" s="44" t="s">
        <v>185</v>
      </c>
      <c r="G458" s="44" t="s">
        <v>16</v>
      </c>
      <c r="H458" s="44">
        <v>2947.28</v>
      </c>
      <c r="I458" s="44" t="s">
        <v>1066</v>
      </c>
      <c r="J458" s="44"/>
      <c r="K458" s="47" t="s">
        <v>252</v>
      </c>
      <c r="L458" t="s">
        <v>212</v>
      </c>
    </row>
    <row r="459" customHeight="1" spans="1:13">
      <c r="A459" s="44">
        <v>458</v>
      </c>
      <c r="B459" s="44" t="s">
        <v>1067</v>
      </c>
      <c r="C459" s="44"/>
      <c r="D459" s="44" t="s">
        <v>13</v>
      </c>
      <c r="E459" s="44" t="s">
        <v>244</v>
      </c>
      <c r="F459" s="44" t="s">
        <v>185</v>
      </c>
      <c r="G459" s="44" t="s">
        <v>16</v>
      </c>
      <c r="H459" s="44">
        <v>2947.28</v>
      </c>
      <c r="I459" s="44" t="s">
        <v>1068</v>
      </c>
      <c r="J459" s="44"/>
      <c r="K459" s="47" t="s">
        <v>230</v>
      </c>
      <c r="L459" t="s">
        <v>200</v>
      </c>
      <c r="M459" t="s">
        <v>201</v>
      </c>
    </row>
    <row r="460" customHeight="1" spans="1:12">
      <c r="A460" s="44">
        <v>459</v>
      </c>
      <c r="B460" s="44" t="s">
        <v>1069</v>
      </c>
      <c r="C460" s="44"/>
      <c r="D460" s="44" t="s">
        <v>13</v>
      </c>
      <c r="E460" s="44" t="s">
        <v>191</v>
      </c>
      <c r="F460" s="44" t="s">
        <v>185</v>
      </c>
      <c r="G460" s="44" t="s">
        <v>16</v>
      </c>
      <c r="H460" s="44">
        <v>3158.75</v>
      </c>
      <c r="I460" s="44" t="s">
        <v>1070</v>
      </c>
      <c r="J460" s="44"/>
      <c r="K460" s="47" t="s">
        <v>252</v>
      </c>
      <c r="L460" t="s">
        <v>212</v>
      </c>
    </row>
    <row r="461" customHeight="1" spans="1:12">
      <c r="A461" s="44">
        <v>460</v>
      </c>
      <c r="B461" s="44" t="s">
        <v>1071</v>
      </c>
      <c r="C461" s="44"/>
      <c r="D461" s="44" t="s">
        <v>13</v>
      </c>
      <c r="E461" s="44" t="s">
        <v>191</v>
      </c>
      <c r="F461" s="44" t="s">
        <v>185</v>
      </c>
      <c r="G461" s="44" t="s">
        <v>16</v>
      </c>
      <c r="H461" s="44">
        <v>3158.75</v>
      </c>
      <c r="I461" s="44" t="s">
        <v>1072</v>
      </c>
      <c r="J461" s="44"/>
      <c r="K461" s="47" t="s">
        <v>1073</v>
      </c>
      <c r="L461" t="s">
        <v>212</v>
      </c>
    </row>
    <row r="462" customHeight="1" spans="1:11">
      <c r="A462" s="44">
        <v>461</v>
      </c>
      <c r="B462" s="44" t="s">
        <v>1074</v>
      </c>
      <c r="C462" s="44"/>
      <c r="D462" s="44" t="s">
        <v>13</v>
      </c>
      <c r="E462" s="44" t="s">
        <v>244</v>
      </c>
      <c r="F462" s="44" t="s">
        <v>185</v>
      </c>
      <c r="G462" s="44" t="s">
        <v>16</v>
      </c>
      <c r="H462" s="44">
        <v>2947.28</v>
      </c>
      <c r="I462" s="44" t="s">
        <v>1075</v>
      </c>
      <c r="J462" s="44"/>
      <c r="K462" s="48" t="s">
        <v>43</v>
      </c>
    </row>
    <row r="463" customHeight="1" spans="1:11">
      <c r="A463" s="44">
        <v>462</v>
      </c>
      <c r="B463" s="44" t="s">
        <v>1076</v>
      </c>
      <c r="C463" s="44"/>
      <c r="D463" s="44" t="s">
        <v>13</v>
      </c>
      <c r="E463" s="44" t="s">
        <v>244</v>
      </c>
      <c r="F463" s="44" t="s">
        <v>185</v>
      </c>
      <c r="G463" s="44" t="s">
        <v>16</v>
      </c>
      <c r="H463" s="44">
        <v>2947.28</v>
      </c>
      <c r="I463" s="44" t="s">
        <v>1077</v>
      </c>
      <c r="J463" s="44"/>
      <c r="K463" s="48" t="s">
        <v>43</v>
      </c>
    </row>
    <row r="464" customHeight="1" spans="1:13">
      <c r="A464" s="44">
        <v>463</v>
      </c>
      <c r="B464" s="44" t="s">
        <v>1078</v>
      </c>
      <c r="C464" s="44"/>
      <c r="D464" s="44" t="s">
        <v>13</v>
      </c>
      <c r="E464" s="44" t="s">
        <v>207</v>
      </c>
      <c r="F464" s="44" t="s">
        <v>185</v>
      </c>
      <c r="G464" s="44" t="s">
        <v>16</v>
      </c>
      <c r="H464" s="44">
        <v>2944.62</v>
      </c>
      <c r="I464" s="44" t="s">
        <v>1079</v>
      </c>
      <c r="J464" s="44"/>
      <c r="K464" s="47" t="s">
        <v>230</v>
      </c>
      <c r="L464" t="s">
        <v>200</v>
      </c>
      <c r="M464" t="s">
        <v>201</v>
      </c>
    </row>
    <row r="465" customHeight="1" spans="1:12">
      <c r="A465" s="44">
        <v>464</v>
      </c>
      <c r="B465" s="44" t="s">
        <v>1080</v>
      </c>
      <c r="C465" s="44"/>
      <c r="D465" s="44" t="s">
        <v>13</v>
      </c>
      <c r="E465" s="44" t="s">
        <v>207</v>
      </c>
      <c r="F465" s="44" t="s">
        <v>185</v>
      </c>
      <c r="G465" s="44" t="s">
        <v>16</v>
      </c>
      <c r="H465" s="44">
        <v>2944.62</v>
      </c>
      <c r="I465" s="44" t="s">
        <v>1081</v>
      </c>
      <c r="J465" s="44"/>
      <c r="K465" s="47" t="s">
        <v>1082</v>
      </c>
      <c r="L465" t="s">
        <v>18</v>
      </c>
    </row>
    <row r="466" customHeight="1" spans="1:11">
      <c r="A466" s="44">
        <v>465</v>
      </c>
      <c r="B466" s="44" t="s">
        <v>1083</v>
      </c>
      <c r="C466" s="44"/>
      <c r="D466" s="44" t="s">
        <v>13</v>
      </c>
      <c r="E466" s="44" t="s">
        <v>207</v>
      </c>
      <c r="F466" s="44" t="s">
        <v>185</v>
      </c>
      <c r="G466" s="44" t="s">
        <v>16</v>
      </c>
      <c r="H466" s="44">
        <v>2944.62</v>
      </c>
      <c r="I466" s="44" t="s">
        <v>1084</v>
      </c>
      <c r="J466" s="44"/>
      <c r="K466" s="48" t="s">
        <v>43</v>
      </c>
    </row>
    <row r="467" customHeight="1" spans="1:13">
      <c r="A467" s="44">
        <v>466</v>
      </c>
      <c r="B467" s="44" t="s">
        <v>1085</v>
      </c>
      <c r="C467" s="44"/>
      <c r="D467" s="44" t="s">
        <v>13</v>
      </c>
      <c r="E467" s="44" t="s">
        <v>207</v>
      </c>
      <c r="F467" s="44" t="s">
        <v>185</v>
      </c>
      <c r="G467" s="44" t="s">
        <v>16</v>
      </c>
      <c r="H467" s="44">
        <v>2944.62</v>
      </c>
      <c r="I467" s="44" t="s">
        <v>1086</v>
      </c>
      <c r="J467" s="44"/>
      <c r="K467" s="47" t="s">
        <v>263</v>
      </c>
      <c r="L467" t="s">
        <v>200</v>
      </c>
      <c r="M467" t="s">
        <v>201</v>
      </c>
    </row>
    <row r="468" customHeight="1" spans="1:11">
      <c r="A468" s="44">
        <v>467</v>
      </c>
      <c r="B468" s="44" t="s">
        <v>1087</v>
      </c>
      <c r="C468" s="44"/>
      <c r="D468" s="44" t="s">
        <v>13</v>
      </c>
      <c r="E468" s="44" t="s">
        <v>207</v>
      </c>
      <c r="F468" s="44" t="s">
        <v>185</v>
      </c>
      <c r="G468" s="44" t="s">
        <v>16</v>
      </c>
      <c r="H468" s="44">
        <v>2944.62</v>
      </c>
      <c r="I468" s="44" t="s">
        <v>1088</v>
      </c>
      <c r="J468" s="44"/>
      <c r="K468" s="48" t="s">
        <v>43</v>
      </c>
    </row>
    <row r="469" customHeight="1" spans="1:13">
      <c r="A469" s="44">
        <v>468</v>
      </c>
      <c r="B469" s="44" t="s">
        <v>1089</v>
      </c>
      <c r="C469" s="44"/>
      <c r="D469" s="44" t="s">
        <v>13</v>
      </c>
      <c r="E469" s="44" t="s">
        <v>207</v>
      </c>
      <c r="F469" s="44" t="s">
        <v>185</v>
      </c>
      <c r="G469" s="44" t="s">
        <v>16</v>
      </c>
      <c r="H469" s="44">
        <v>2944.62</v>
      </c>
      <c r="I469" s="44" t="s">
        <v>1090</v>
      </c>
      <c r="J469" s="44"/>
      <c r="K469" s="47" t="s">
        <v>230</v>
      </c>
      <c r="L469" t="s">
        <v>200</v>
      </c>
      <c r="M469" t="s">
        <v>201</v>
      </c>
    </row>
    <row r="470" customHeight="1" spans="1:12">
      <c r="A470" s="44">
        <v>469</v>
      </c>
      <c r="B470" s="44" t="s">
        <v>1091</v>
      </c>
      <c r="C470" s="44"/>
      <c r="D470" s="44" t="s">
        <v>13</v>
      </c>
      <c r="E470" s="44" t="s">
        <v>430</v>
      </c>
      <c r="F470" s="44" t="s">
        <v>185</v>
      </c>
      <c r="G470" s="44" t="s">
        <v>16</v>
      </c>
      <c r="H470" s="44">
        <v>2944.62</v>
      </c>
      <c r="I470" s="44" t="s">
        <v>1092</v>
      </c>
      <c r="J470" s="44"/>
      <c r="K470" s="47" t="s">
        <v>252</v>
      </c>
      <c r="L470" t="s">
        <v>212</v>
      </c>
    </row>
    <row r="471" customHeight="1" spans="1:12">
      <c r="A471" s="44">
        <v>470</v>
      </c>
      <c r="B471" s="44" t="s">
        <v>1093</v>
      </c>
      <c r="C471" s="44"/>
      <c r="D471" s="44" t="s">
        <v>13</v>
      </c>
      <c r="E471" s="44" t="s">
        <v>207</v>
      </c>
      <c r="F471" s="44" t="s">
        <v>185</v>
      </c>
      <c r="G471" s="44" t="s">
        <v>16</v>
      </c>
      <c r="H471" s="44">
        <v>2944.62</v>
      </c>
      <c r="I471" s="44" t="s">
        <v>1094</v>
      </c>
      <c r="J471" s="44"/>
      <c r="K471" s="47" t="s">
        <v>464</v>
      </c>
      <c r="L471" t="s">
        <v>182</v>
      </c>
    </row>
    <row r="472" customHeight="1" spans="1:13">
      <c r="A472" s="44">
        <v>471</v>
      </c>
      <c r="B472" s="44" t="s">
        <v>1095</v>
      </c>
      <c r="C472" s="44"/>
      <c r="D472" s="44" t="s">
        <v>13</v>
      </c>
      <c r="E472" s="44" t="s">
        <v>207</v>
      </c>
      <c r="F472" s="44" t="s">
        <v>185</v>
      </c>
      <c r="G472" s="44" t="s">
        <v>16</v>
      </c>
      <c r="H472" s="44">
        <v>2944.62</v>
      </c>
      <c r="I472" s="44" t="s">
        <v>1096</v>
      </c>
      <c r="J472" s="44"/>
      <c r="K472" s="47" t="s">
        <v>260</v>
      </c>
      <c r="L472" t="s">
        <v>200</v>
      </c>
      <c r="M472" t="s">
        <v>201</v>
      </c>
    </row>
    <row r="473" customHeight="1" spans="1:13">
      <c r="A473" s="44">
        <v>472</v>
      </c>
      <c r="B473" s="44" t="s">
        <v>1097</v>
      </c>
      <c r="C473" s="44"/>
      <c r="D473" s="44" t="s">
        <v>13</v>
      </c>
      <c r="E473" s="44" t="s">
        <v>244</v>
      </c>
      <c r="F473" s="44" t="s">
        <v>185</v>
      </c>
      <c r="G473" s="44" t="s">
        <v>16</v>
      </c>
      <c r="H473" s="44">
        <v>2947.28</v>
      </c>
      <c r="I473" s="44" t="s">
        <v>1098</v>
      </c>
      <c r="J473" s="44"/>
      <c r="K473" s="47" t="s">
        <v>337</v>
      </c>
      <c r="L473" t="s">
        <v>200</v>
      </c>
      <c r="M473" t="s">
        <v>201</v>
      </c>
    </row>
    <row r="474" customHeight="1" spans="1:13">
      <c r="A474" s="44">
        <v>473</v>
      </c>
      <c r="B474" s="44" t="s">
        <v>1099</v>
      </c>
      <c r="C474" s="44"/>
      <c r="D474" s="44" t="s">
        <v>13</v>
      </c>
      <c r="E474" s="44" t="s">
        <v>244</v>
      </c>
      <c r="F474" s="44" t="s">
        <v>185</v>
      </c>
      <c r="G474" s="44" t="s">
        <v>16</v>
      </c>
      <c r="H474" s="44">
        <v>2947.28</v>
      </c>
      <c r="I474" s="44" t="s">
        <v>1100</v>
      </c>
      <c r="J474" s="44"/>
      <c r="K474" s="47" t="s">
        <v>199</v>
      </c>
      <c r="L474" t="s">
        <v>200</v>
      </c>
      <c r="M474" t="s">
        <v>201</v>
      </c>
    </row>
    <row r="475" customHeight="1" spans="1:13">
      <c r="A475" s="44">
        <v>474</v>
      </c>
      <c r="B475" s="44" t="s">
        <v>1101</v>
      </c>
      <c r="C475" s="44"/>
      <c r="D475" s="44" t="s">
        <v>13</v>
      </c>
      <c r="E475" s="44" t="s">
        <v>244</v>
      </c>
      <c r="F475" s="44" t="s">
        <v>185</v>
      </c>
      <c r="G475" s="44" t="s">
        <v>16</v>
      </c>
      <c r="H475" s="44">
        <v>2947.28</v>
      </c>
      <c r="I475" s="44" t="s">
        <v>1102</v>
      </c>
      <c r="J475" s="44"/>
      <c r="K475" s="47" t="s">
        <v>199</v>
      </c>
      <c r="L475" t="s">
        <v>200</v>
      </c>
      <c r="M475" t="s">
        <v>201</v>
      </c>
    </row>
    <row r="476" customHeight="1" spans="1:13">
      <c r="A476" s="44">
        <v>475</v>
      </c>
      <c r="B476" s="44" t="s">
        <v>1103</v>
      </c>
      <c r="C476" s="44"/>
      <c r="D476" s="44" t="s">
        <v>13</v>
      </c>
      <c r="E476" s="44" t="s">
        <v>239</v>
      </c>
      <c r="F476" s="44" t="s">
        <v>185</v>
      </c>
      <c r="G476" s="44" t="s">
        <v>16</v>
      </c>
      <c r="H476" s="44">
        <v>1428.42</v>
      </c>
      <c r="I476" s="44" t="s">
        <v>1104</v>
      </c>
      <c r="J476" s="44"/>
      <c r="K476" s="47" t="s">
        <v>199</v>
      </c>
      <c r="L476" t="s">
        <v>200</v>
      </c>
      <c r="M476" t="s">
        <v>201</v>
      </c>
    </row>
    <row r="477" customHeight="1" spans="1:12">
      <c r="A477" s="44">
        <v>476</v>
      </c>
      <c r="B477" s="44" t="s">
        <v>1105</v>
      </c>
      <c r="C477" s="44"/>
      <c r="D477" s="44" t="s">
        <v>13</v>
      </c>
      <c r="E477" s="44" t="s">
        <v>244</v>
      </c>
      <c r="F477" s="44" t="s">
        <v>185</v>
      </c>
      <c r="G477" s="44" t="s">
        <v>16</v>
      </c>
      <c r="H477" s="44">
        <v>2947.28</v>
      </c>
      <c r="I477" s="44" t="s">
        <v>1106</v>
      </c>
      <c r="J477" s="44"/>
      <c r="K477" s="47" t="s">
        <v>1107</v>
      </c>
      <c r="L477" t="s">
        <v>182</v>
      </c>
    </row>
    <row r="478" customHeight="1" spans="1:13">
      <c r="A478" s="44">
        <v>477</v>
      </c>
      <c r="B478" s="44" t="s">
        <v>1108</v>
      </c>
      <c r="C478" s="44"/>
      <c r="D478" s="44" t="s">
        <v>13</v>
      </c>
      <c r="E478" s="44" t="s">
        <v>244</v>
      </c>
      <c r="F478" s="44" t="s">
        <v>185</v>
      </c>
      <c r="G478" s="44" t="s">
        <v>16</v>
      </c>
      <c r="H478" s="44">
        <v>2947.28</v>
      </c>
      <c r="I478" s="44" t="s">
        <v>1109</v>
      </c>
      <c r="J478" s="44"/>
      <c r="K478" s="47" t="s">
        <v>199</v>
      </c>
      <c r="L478" t="s">
        <v>200</v>
      </c>
      <c r="M478" t="s">
        <v>201</v>
      </c>
    </row>
    <row r="479" customHeight="1" spans="1:12">
      <c r="A479" s="44">
        <v>478</v>
      </c>
      <c r="B479" s="44" t="s">
        <v>1110</v>
      </c>
      <c r="C479" s="44"/>
      <c r="D479" s="44" t="s">
        <v>13</v>
      </c>
      <c r="E479" s="44" t="s">
        <v>191</v>
      </c>
      <c r="F479" s="44" t="s">
        <v>185</v>
      </c>
      <c r="G479" s="44" t="s">
        <v>16</v>
      </c>
      <c r="H479" s="44">
        <v>3158.75</v>
      </c>
      <c r="I479" s="44" t="s">
        <v>1111</v>
      </c>
      <c r="J479" s="44"/>
      <c r="K479" s="47" t="s">
        <v>193</v>
      </c>
      <c r="L479" t="s">
        <v>182</v>
      </c>
    </row>
    <row r="480" customHeight="1" spans="1:12">
      <c r="A480" s="44">
        <v>479</v>
      </c>
      <c r="B480" s="44" t="s">
        <v>1112</v>
      </c>
      <c r="C480" s="44"/>
      <c r="D480" s="44" t="s">
        <v>13</v>
      </c>
      <c r="E480" s="44" t="s">
        <v>269</v>
      </c>
      <c r="F480" s="44" t="s">
        <v>185</v>
      </c>
      <c r="G480" s="44" t="s">
        <v>16</v>
      </c>
      <c r="H480" s="44">
        <v>2947.28</v>
      </c>
      <c r="I480" s="44" t="s">
        <v>1113</v>
      </c>
      <c r="J480" s="44"/>
      <c r="K480" s="47" t="s">
        <v>193</v>
      </c>
      <c r="L480" t="s">
        <v>182</v>
      </c>
    </row>
    <row r="481" customHeight="1" spans="1:11">
      <c r="A481" s="44">
        <v>480</v>
      </c>
      <c r="B481" s="44" t="s">
        <v>1114</v>
      </c>
      <c r="C481" s="44"/>
      <c r="D481" s="44" t="s">
        <v>13</v>
      </c>
      <c r="E481" s="44" t="s">
        <v>244</v>
      </c>
      <c r="F481" s="44" t="s">
        <v>185</v>
      </c>
      <c r="G481" s="44" t="s">
        <v>16</v>
      </c>
      <c r="H481" s="44">
        <v>2947.28</v>
      </c>
      <c r="I481" s="44" t="s">
        <v>1115</v>
      </c>
      <c r="J481" s="44"/>
      <c r="K481" s="48" t="s">
        <v>43</v>
      </c>
    </row>
    <row r="482" customHeight="1" spans="1:12">
      <c r="A482" s="44">
        <v>481</v>
      </c>
      <c r="B482" s="44" t="s">
        <v>1116</v>
      </c>
      <c r="C482" s="44"/>
      <c r="D482" s="44" t="s">
        <v>13</v>
      </c>
      <c r="E482" s="44" t="s">
        <v>191</v>
      </c>
      <c r="F482" s="44" t="s">
        <v>185</v>
      </c>
      <c r="G482" s="44" t="s">
        <v>16</v>
      </c>
      <c r="H482" s="44">
        <v>3158.75</v>
      </c>
      <c r="I482" s="44" t="s">
        <v>1117</v>
      </c>
      <c r="J482" s="44"/>
      <c r="K482" s="47" t="s">
        <v>1118</v>
      </c>
      <c r="L482" t="s">
        <v>182</v>
      </c>
    </row>
    <row r="483" customHeight="1" spans="1:13">
      <c r="A483" s="44">
        <v>482</v>
      </c>
      <c r="B483" s="44" t="s">
        <v>1119</v>
      </c>
      <c r="C483" s="44" t="s">
        <v>2</v>
      </c>
      <c r="D483" s="44" t="s">
        <v>13</v>
      </c>
      <c r="E483" s="44" t="s">
        <v>191</v>
      </c>
      <c r="F483" s="44" t="s">
        <v>185</v>
      </c>
      <c r="G483" s="44" t="s">
        <v>16</v>
      </c>
      <c r="H483" s="44">
        <v>2947.28</v>
      </c>
      <c r="I483" s="44" t="s">
        <v>1120</v>
      </c>
      <c r="J483" s="44"/>
      <c r="K483" s="47" t="s">
        <v>215</v>
      </c>
      <c r="L483" t="s">
        <v>200</v>
      </c>
      <c r="M483" t="s">
        <v>201</v>
      </c>
    </row>
    <row r="484" customHeight="1" spans="1:12">
      <c r="A484" s="44">
        <v>483</v>
      </c>
      <c r="B484" s="44" t="s">
        <v>1121</v>
      </c>
      <c r="C484" s="44"/>
      <c r="D484" s="44" t="s">
        <v>13</v>
      </c>
      <c r="E484" s="44" t="s">
        <v>191</v>
      </c>
      <c r="F484" s="44" t="s">
        <v>185</v>
      </c>
      <c r="G484" s="44" t="s">
        <v>56</v>
      </c>
      <c r="H484" s="44">
        <v>3158.75</v>
      </c>
      <c r="I484" s="44" t="s">
        <v>1122</v>
      </c>
      <c r="J484" s="44"/>
      <c r="K484" s="47" t="s">
        <v>193</v>
      </c>
      <c r="L484" t="s">
        <v>182</v>
      </c>
    </row>
    <row r="485" customHeight="1" spans="1:12">
      <c r="A485" s="44">
        <v>484</v>
      </c>
      <c r="B485" s="44" t="s">
        <v>1123</v>
      </c>
      <c r="C485" s="44"/>
      <c r="D485" s="44" t="s">
        <v>13</v>
      </c>
      <c r="E485" s="44" t="s">
        <v>184</v>
      </c>
      <c r="F485" s="44" t="s">
        <v>185</v>
      </c>
      <c r="G485" s="44" t="s">
        <v>16</v>
      </c>
      <c r="H485" s="44">
        <v>2947.28</v>
      </c>
      <c r="I485" s="44" t="s">
        <v>1124</v>
      </c>
      <c r="J485" s="44"/>
      <c r="K485" s="47" t="s">
        <v>193</v>
      </c>
      <c r="L485" t="s">
        <v>182</v>
      </c>
    </row>
    <row r="486" customHeight="1" spans="1:12">
      <c r="A486" s="44">
        <v>485</v>
      </c>
      <c r="B486" s="44" t="s">
        <v>1125</v>
      </c>
      <c r="C486" s="44" t="s">
        <v>2</v>
      </c>
      <c r="D486" s="44" t="s">
        <v>13</v>
      </c>
      <c r="E486" s="44" t="s">
        <v>207</v>
      </c>
      <c r="F486" s="44" t="s">
        <v>185</v>
      </c>
      <c r="G486" s="44" t="s">
        <v>16</v>
      </c>
      <c r="H486" s="44">
        <v>2944.62</v>
      </c>
      <c r="I486" s="44" t="s">
        <v>1126</v>
      </c>
      <c r="J486" s="44"/>
      <c r="K486" s="47" t="s">
        <v>193</v>
      </c>
      <c r="L486" t="s">
        <v>182</v>
      </c>
    </row>
    <row r="487" customHeight="1" spans="1:12">
      <c r="A487" s="44">
        <v>486</v>
      </c>
      <c r="B487" s="44" t="s">
        <v>1127</v>
      </c>
      <c r="C487" s="44"/>
      <c r="D487" s="44" t="s">
        <v>13</v>
      </c>
      <c r="E487" s="44" t="s">
        <v>269</v>
      </c>
      <c r="F487" s="44" t="s">
        <v>185</v>
      </c>
      <c r="G487" s="44" t="s">
        <v>16</v>
      </c>
      <c r="H487" s="44">
        <v>2481.78</v>
      </c>
      <c r="I487" s="44" t="s">
        <v>1128</v>
      </c>
      <c r="J487" s="44"/>
      <c r="K487" s="47" t="s">
        <v>193</v>
      </c>
      <c r="L487" t="s">
        <v>182</v>
      </c>
    </row>
    <row r="488" customHeight="1" spans="1:12">
      <c r="A488" s="44">
        <v>487</v>
      </c>
      <c r="B488" s="44" t="s">
        <v>1129</v>
      </c>
      <c r="C488" s="44"/>
      <c r="D488" s="44" t="s">
        <v>13</v>
      </c>
      <c r="E488" s="44" t="s">
        <v>244</v>
      </c>
      <c r="F488" s="44" t="s">
        <v>185</v>
      </c>
      <c r="G488" s="44" t="s">
        <v>16</v>
      </c>
      <c r="H488" s="44">
        <v>2947.28</v>
      </c>
      <c r="I488" s="44" t="s">
        <v>1130</v>
      </c>
      <c r="J488" s="44"/>
      <c r="K488" s="47" t="s">
        <v>193</v>
      </c>
      <c r="L488" t="s">
        <v>182</v>
      </c>
    </row>
    <row r="489" customHeight="1" spans="1:12">
      <c r="A489" s="44">
        <v>488</v>
      </c>
      <c r="B489" s="44" t="s">
        <v>1131</v>
      </c>
      <c r="C489" s="44"/>
      <c r="D489" s="44" t="s">
        <v>13</v>
      </c>
      <c r="E489" s="44" t="s">
        <v>244</v>
      </c>
      <c r="F489" s="44" t="s">
        <v>185</v>
      </c>
      <c r="G489" s="44" t="s">
        <v>16</v>
      </c>
      <c r="H489" s="44">
        <v>2947.28</v>
      </c>
      <c r="I489" s="44" t="s">
        <v>1132</v>
      </c>
      <c r="J489" s="44"/>
      <c r="K489" s="47" t="s">
        <v>95</v>
      </c>
      <c r="L489" t="s">
        <v>96</v>
      </c>
    </row>
    <row r="490" customHeight="1" spans="1:12">
      <c r="A490" s="44">
        <v>489</v>
      </c>
      <c r="B490" s="44" t="s">
        <v>1133</v>
      </c>
      <c r="C490" s="44"/>
      <c r="D490" s="44" t="s">
        <v>13</v>
      </c>
      <c r="E490" s="44" t="s">
        <v>244</v>
      </c>
      <c r="F490" s="44" t="s">
        <v>185</v>
      </c>
      <c r="G490" s="44" t="s">
        <v>16</v>
      </c>
      <c r="H490" s="44">
        <v>2947.28</v>
      </c>
      <c r="I490" s="44" t="s">
        <v>1134</v>
      </c>
      <c r="J490" s="44"/>
      <c r="K490" s="47" t="s">
        <v>1135</v>
      </c>
      <c r="L490" t="s">
        <v>212</v>
      </c>
    </row>
    <row r="491" customHeight="1" spans="1:13">
      <c r="A491" s="44">
        <v>490</v>
      </c>
      <c r="B491" s="44" t="s">
        <v>1136</v>
      </c>
      <c r="C491" s="44"/>
      <c r="D491" s="44" t="s">
        <v>13</v>
      </c>
      <c r="E491" s="44" t="s">
        <v>244</v>
      </c>
      <c r="F491" s="44" t="s">
        <v>185</v>
      </c>
      <c r="G491" s="44" t="s">
        <v>16</v>
      </c>
      <c r="H491" s="44">
        <v>2947.28</v>
      </c>
      <c r="I491" s="44" t="s">
        <v>1137</v>
      </c>
      <c r="J491" s="44"/>
      <c r="K491" s="47" t="s">
        <v>215</v>
      </c>
      <c r="L491" t="s">
        <v>200</v>
      </c>
      <c r="M491" t="s">
        <v>201</v>
      </c>
    </row>
    <row r="492" customHeight="1" spans="1:13">
      <c r="A492" s="44">
        <v>491</v>
      </c>
      <c r="B492" s="44" t="s">
        <v>1138</v>
      </c>
      <c r="C492" s="44"/>
      <c r="D492" s="44" t="s">
        <v>13</v>
      </c>
      <c r="E492" s="44" t="s">
        <v>244</v>
      </c>
      <c r="F492" s="44" t="s">
        <v>185</v>
      </c>
      <c r="G492" s="44" t="s">
        <v>16</v>
      </c>
      <c r="H492" s="44">
        <v>2947.28</v>
      </c>
      <c r="I492" s="44" t="s">
        <v>1139</v>
      </c>
      <c r="J492" s="44"/>
      <c r="K492" s="47" t="s">
        <v>215</v>
      </c>
      <c r="L492" t="s">
        <v>200</v>
      </c>
      <c r="M492" t="s">
        <v>201</v>
      </c>
    </row>
    <row r="493" customHeight="1" spans="1:12">
      <c r="A493" s="44">
        <v>492</v>
      </c>
      <c r="B493" s="44" t="s">
        <v>1140</v>
      </c>
      <c r="C493" s="44"/>
      <c r="D493" s="44" t="s">
        <v>13</v>
      </c>
      <c r="E493" s="44" t="s">
        <v>244</v>
      </c>
      <c r="F493" s="44" t="s">
        <v>185</v>
      </c>
      <c r="G493" s="44" t="s">
        <v>16</v>
      </c>
      <c r="H493" s="44">
        <v>2947.28</v>
      </c>
      <c r="I493" s="44" t="s">
        <v>1141</v>
      </c>
      <c r="J493" s="44"/>
      <c r="K493" s="47" t="s">
        <v>541</v>
      </c>
      <c r="L493" t="s">
        <v>182</v>
      </c>
    </row>
    <row r="494" customHeight="1" spans="1:12">
      <c r="A494" s="44">
        <v>493</v>
      </c>
      <c r="B494" s="44" t="s">
        <v>1142</v>
      </c>
      <c r="C494" s="44"/>
      <c r="D494" s="44" t="s">
        <v>13</v>
      </c>
      <c r="E494" s="44" t="s">
        <v>244</v>
      </c>
      <c r="F494" s="44" t="s">
        <v>185</v>
      </c>
      <c r="G494" s="44" t="s">
        <v>16</v>
      </c>
      <c r="H494" s="44">
        <v>2947.28</v>
      </c>
      <c r="I494" s="44" t="s">
        <v>1143</v>
      </c>
      <c r="J494" s="44"/>
      <c r="K494" s="47" t="s">
        <v>553</v>
      </c>
      <c r="L494" t="s">
        <v>212</v>
      </c>
    </row>
    <row r="495" customHeight="1" spans="1:12">
      <c r="A495" s="44">
        <v>494</v>
      </c>
      <c r="B495" s="44" t="s">
        <v>1144</v>
      </c>
      <c r="C495" s="44"/>
      <c r="D495" s="44" t="s">
        <v>13</v>
      </c>
      <c r="E495" s="44" t="s">
        <v>244</v>
      </c>
      <c r="F495" s="44" t="s">
        <v>185</v>
      </c>
      <c r="G495" s="44" t="s">
        <v>16</v>
      </c>
      <c r="H495" s="44">
        <v>2947.28</v>
      </c>
      <c r="I495" s="44" t="s">
        <v>1145</v>
      </c>
      <c r="J495" s="44"/>
      <c r="K495" s="47" t="s">
        <v>252</v>
      </c>
      <c r="L495" t="s">
        <v>212</v>
      </c>
    </row>
    <row r="496" customHeight="1" spans="1:12">
      <c r="A496" s="44">
        <v>495</v>
      </c>
      <c r="B496" s="44" t="s">
        <v>1146</v>
      </c>
      <c r="C496" s="44"/>
      <c r="D496" s="44" t="s">
        <v>13</v>
      </c>
      <c r="E496" s="44" t="s">
        <v>244</v>
      </c>
      <c r="F496" s="44" t="s">
        <v>185</v>
      </c>
      <c r="G496" s="44" t="s">
        <v>16</v>
      </c>
      <c r="H496" s="44">
        <v>2947.28</v>
      </c>
      <c r="I496" s="44" t="s">
        <v>1147</v>
      </c>
      <c r="J496" s="44"/>
      <c r="K496" s="47" t="s">
        <v>193</v>
      </c>
      <c r="L496" t="s">
        <v>182</v>
      </c>
    </row>
    <row r="497" customHeight="1" spans="1:13">
      <c r="A497" s="44">
        <v>496</v>
      </c>
      <c r="B497" s="44" t="s">
        <v>1148</v>
      </c>
      <c r="C497" s="44"/>
      <c r="D497" s="44" t="s">
        <v>13</v>
      </c>
      <c r="E497" s="44" t="s">
        <v>244</v>
      </c>
      <c r="F497" s="44" t="s">
        <v>185</v>
      </c>
      <c r="G497" s="44" t="s">
        <v>16</v>
      </c>
      <c r="H497" s="44">
        <v>2947.28</v>
      </c>
      <c r="I497" s="44" t="s">
        <v>1149</v>
      </c>
      <c r="J497" s="44"/>
      <c r="K497" s="47" t="s">
        <v>215</v>
      </c>
      <c r="L497" t="s">
        <v>200</v>
      </c>
      <c r="M497" t="s">
        <v>201</v>
      </c>
    </row>
    <row r="498" customHeight="1" spans="1:12">
      <c r="A498" s="44">
        <v>497</v>
      </c>
      <c r="B498" s="44" t="s">
        <v>1150</v>
      </c>
      <c r="C498" s="44"/>
      <c r="D498" s="44" t="s">
        <v>13</v>
      </c>
      <c r="E498" s="44" t="s">
        <v>244</v>
      </c>
      <c r="F498" s="44" t="s">
        <v>185</v>
      </c>
      <c r="G498" s="44" t="s">
        <v>16</v>
      </c>
      <c r="H498" s="44">
        <v>2947.28</v>
      </c>
      <c r="I498" s="44" t="s">
        <v>1151</v>
      </c>
      <c r="J498" s="44"/>
      <c r="K498" s="47" t="s">
        <v>193</v>
      </c>
      <c r="L498" t="s">
        <v>182</v>
      </c>
    </row>
    <row r="499" customHeight="1" spans="1:12">
      <c r="A499" s="44">
        <v>498</v>
      </c>
      <c r="B499" s="44" t="s">
        <v>1152</v>
      </c>
      <c r="C499" s="44"/>
      <c r="D499" s="44" t="s">
        <v>13</v>
      </c>
      <c r="E499" s="44" t="s">
        <v>207</v>
      </c>
      <c r="F499" s="44" t="s">
        <v>185</v>
      </c>
      <c r="G499" s="44" t="s">
        <v>16</v>
      </c>
      <c r="H499" s="44">
        <v>2944.62</v>
      </c>
      <c r="I499" s="44" t="s">
        <v>1153</v>
      </c>
      <c r="J499" s="44"/>
      <c r="K499" s="47" t="s">
        <v>1154</v>
      </c>
      <c r="L499" t="s">
        <v>48</v>
      </c>
    </row>
    <row r="500" customHeight="1" spans="1:13">
      <c r="A500" s="44">
        <v>499</v>
      </c>
      <c r="B500" s="44" t="s">
        <v>1155</v>
      </c>
      <c r="C500" s="44"/>
      <c r="D500" s="44" t="s">
        <v>13</v>
      </c>
      <c r="E500" s="44" t="s">
        <v>451</v>
      </c>
      <c r="F500" s="44" t="s">
        <v>185</v>
      </c>
      <c r="G500" s="44" t="s">
        <v>16</v>
      </c>
      <c r="H500" s="44">
        <v>4269.3</v>
      </c>
      <c r="I500" s="44" t="s">
        <v>1156</v>
      </c>
      <c r="J500" s="44"/>
      <c r="K500" s="47" t="s">
        <v>337</v>
      </c>
      <c r="L500" t="s">
        <v>200</v>
      </c>
      <c r="M500" t="s">
        <v>201</v>
      </c>
    </row>
    <row r="501" customHeight="1" spans="1:12">
      <c r="A501" s="44">
        <v>500</v>
      </c>
      <c r="B501" s="44" t="s">
        <v>1157</v>
      </c>
      <c r="C501" s="44"/>
      <c r="D501" s="44" t="s">
        <v>13</v>
      </c>
      <c r="E501" s="44" t="s">
        <v>244</v>
      </c>
      <c r="F501" s="44" t="s">
        <v>185</v>
      </c>
      <c r="G501" s="44" t="s">
        <v>16</v>
      </c>
      <c r="H501" s="44">
        <v>2947.28</v>
      </c>
      <c r="I501" s="44" t="s">
        <v>1158</v>
      </c>
      <c r="J501" s="44"/>
      <c r="K501" s="47" t="s">
        <v>193</v>
      </c>
      <c r="L501" t="s">
        <v>182</v>
      </c>
    </row>
    <row r="502" customHeight="1" spans="1:13">
      <c r="A502" s="44">
        <v>501</v>
      </c>
      <c r="B502" s="44" t="s">
        <v>1159</v>
      </c>
      <c r="C502" s="44" t="s">
        <v>2</v>
      </c>
      <c r="D502" s="44" t="s">
        <v>13</v>
      </c>
      <c r="E502" s="44" t="s">
        <v>244</v>
      </c>
      <c r="F502" s="44" t="s">
        <v>185</v>
      </c>
      <c r="G502" s="44" t="s">
        <v>16</v>
      </c>
      <c r="H502" s="44">
        <v>2947.28</v>
      </c>
      <c r="I502" s="44" t="s">
        <v>1160</v>
      </c>
      <c r="J502" s="44"/>
      <c r="K502" s="47" t="s">
        <v>215</v>
      </c>
      <c r="L502" t="s">
        <v>200</v>
      </c>
      <c r="M502" t="s">
        <v>201</v>
      </c>
    </row>
    <row r="503" customHeight="1" spans="1:12">
      <c r="A503" s="44">
        <v>502</v>
      </c>
      <c r="B503" s="44" t="s">
        <v>1161</v>
      </c>
      <c r="C503" s="44"/>
      <c r="D503" s="44" t="s">
        <v>13</v>
      </c>
      <c r="E503" s="44" t="s">
        <v>244</v>
      </c>
      <c r="F503" s="44" t="s">
        <v>185</v>
      </c>
      <c r="G503" s="44" t="s">
        <v>16</v>
      </c>
      <c r="H503" s="44">
        <v>2947.28</v>
      </c>
      <c r="I503" s="44" t="s">
        <v>1162</v>
      </c>
      <c r="J503" s="44"/>
      <c r="K503" s="47" t="s">
        <v>193</v>
      </c>
      <c r="L503" t="s">
        <v>182</v>
      </c>
    </row>
    <row r="504" customHeight="1" spans="1:12">
      <c r="A504" s="44">
        <v>503</v>
      </c>
      <c r="B504" s="44" t="s">
        <v>1163</v>
      </c>
      <c r="C504" s="44"/>
      <c r="D504" s="44" t="s">
        <v>13</v>
      </c>
      <c r="E504" s="44" t="s">
        <v>244</v>
      </c>
      <c r="F504" s="44" t="s">
        <v>185</v>
      </c>
      <c r="G504" s="44" t="s">
        <v>16</v>
      </c>
      <c r="H504" s="44">
        <v>2947.28</v>
      </c>
      <c r="I504" s="44" t="s">
        <v>1164</v>
      </c>
      <c r="J504" s="44"/>
      <c r="K504" s="47" t="s">
        <v>193</v>
      </c>
      <c r="L504" t="s">
        <v>182</v>
      </c>
    </row>
    <row r="505" customHeight="1" spans="1:12">
      <c r="A505" s="44">
        <v>504</v>
      </c>
      <c r="B505" s="44" t="s">
        <v>1165</v>
      </c>
      <c r="C505" s="44"/>
      <c r="D505" s="44" t="s">
        <v>13</v>
      </c>
      <c r="E505" s="44" t="s">
        <v>207</v>
      </c>
      <c r="F505" s="44" t="s">
        <v>185</v>
      </c>
      <c r="G505" s="44" t="s">
        <v>16</v>
      </c>
      <c r="H505" s="44">
        <v>2944.62</v>
      </c>
      <c r="I505" s="44" t="s">
        <v>1166</v>
      </c>
      <c r="J505" s="44"/>
      <c r="K505" s="47" t="s">
        <v>193</v>
      </c>
      <c r="L505" t="s">
        <v>182</v>
      </c>
    </row>
    <row r="506" customHeight="1" spans="1:13">
      <c r="A506" s="44">
        <v>505</v>
      </c>
      <c r="B506" s="44" t="s">
        <v>1167</v>
      </c>
      <c r="C506" s="44"/>
      <c r="D506" s="44" t="s">
        <v>13</v>
      </c>
      <c r="E506" s="44" t="s">
        <v>207</v>
      </c>
      <c r="F506" s="44" t="s">
        <v>185</v>
      </c>
      <c r="G506" s="44" t="s">
        <v>16</v>
      </c>
      <c r="H506" s="44">
        <v>2944.62</v>
      </c>
      <c r="I506" s="44" t="s">
        <v>1168</v>
      </c>
      <c r="J506" s="44"/>
      <c r="K506" s="47" t="s">
        <v>321</v>
      </c>
      <c r="L506" t="s">
        <v>200</v>
      </c>
      <c r="M506" t="s">
        <v>201</v>
      </c>
    </row>
    <row r="507" customHeight="1" spans="1:13">
      <c r="A507" s="44">
        <v>506</v>
      </c>
      <c r="B507" s="44" t="s">
        <v>1169</v>
      </c>
      <c r="C507" s="44"/>
      <c r="D507" s="44" t="s">
        <v>13</v>
      </c>
      <c r="E507" s="44" t="s">
        <v>207</v>
      </c>
      <c r="F507" s="44" t="s">
        <v>185</v>
      </c>
      <c r="G507" s="44" t="s">
        <v>16</v>
      </c>
      <c r="H507" s="44">
        <v>2944.62</v>
      </c>
      <c r="I507" s="44" t="s">
        <v>1170</v>
      </c>
      <c r="J507" s="44"/>
      <c r="K507" s="47" t="s">
        <v>230</v>
      </c>
      <c r="L507" t="s">
        <v>200</v>
      </c>
      <c r="M507" t="s">
        <v>201</v>
      </c>
    </row>
    <row r="508" customHeight="1" spans="1:12">
      <c r="A508" s="44">
        <v>507</v>
      </c>
      <c r="B508" s="44" t="s">
        <v>1171</v>
      </c>
      <c r="C508" s="44"/>
      <c r="D508" s="44" t="s">
        <v>13</v>
      </c>
      <c r="E508" s="44" t="s">
        <v>244</v>
      </c>
      <c r="F508" s="44" t="s">
        <v>185</v>
      </c>
      <c r="G508" s="44" t="s">
        <v>16</v>
      </c>
      <c r="H508" s="44">
        <v>2947.28</v>
      </c>
      <c r="I508" s="44" t="s">
        <v>1172</v>
      </c>
      <c r="J508" s="44"/>
      <c r="K508" s="47" t="s">
        <v>530</v>
      </c>
      <c r="L508" t="s">
        <v>96</v>
      </c>
    </row>
    <row r="509" customHeight="1" spans="1:13">
      <c r="A509" s="44">
        <v>508</v>
      </c>
      <c r="B509" s="44" t="s">
        <v>1173</v>
      </c>
      <c r="C509" s="44"/>
      <c r="D509" s="44" t="s">
        <v>13</v>
      </c>
      <c r="E509" s="44" t="s">
        <v>191</v>
      </c>
      <c r="F509" s="44" t="s">
        <v>185</v>
      </c>
      <c r="G509" s="44" t="s">
        <v>16</v>
      </c>
      <c r="H509" s="44">
        <v>3158.75</v>
      </c>
      <c r="I509" s="44" t="s">
        <v>1174</v>
      </c>
      <c r="J509" s="44"/>
      <c r="K509" s="47" t="s">
        <v>215</v>
      </c>
      <c r="L509" t="s">
        <v>200</v>
      </c>
      <c r="M509" t="s">
        <v>201</v>
      </c>
    </row>
    <row r="510" customHeight="1" spans="1:12">
      <c r="A510" s="44">
        <v>509</v>
      </c>
      <c r="B510" s="44" t="s">
        <v>1175</v>
      </c>
      <c r="C510" s="44"/>
      <c r="D510" s="44" t="s">
        <v>13</v>
      </c>
      <c r="E510" s="44" t="s">
        <v>191</v>
      </c>
      <c r="F510" s="44" t="s">
        <v>185</v>
      </c>
      <c r="G510" s="44" t="s">
        <v>16</v>
      </c>
      <c r="H510" s="44">
        <v>3158.75</v>
      </c>
      <c r="I510" s="44" t="s">
        <v>1176</v>
      </c>
      <c r="J510" s="44"/>
      <c r="K510" s="47" t="s">
        <v>193</v>
      </c>
      <c r="L510" t="s">
        <v>182</v>
      </c>
    </row>
    <row r="511" customHeight="1" spans="1:12">
      <c r="A511" s="44">
        <v>510</v>
      </c>
      <c r="B511" s="44" t="s">
        <v>1177</v>
      </c>
      <c r="C511" s="44"/>
      <c r="D511" s="44" t="s">
        <v>13</v>
      </c>
      <c r="E511" s="44" t="s">
        <v>191</v>
      </c>
      <c r="F511" s="44" t="s">
        <v>185</v>
      </c>
      <c r="G511" s="44" t="s">
        <v>16</v>
      </c>
      <c r="H511" s="44">
        <v>3158.75</v>
      </c>
      <c r="I511" s="44" t="s">
        <v>1178</v>
      </c>
      <c r="J511" s="44"/>
      <c r="K511" s="47" t="s">
        <v>95</v>
      </c>
      <c r="L511" t="s">
        <v>96</v>
      </c>
    </row>
    <row r="512" customHeight="1" spans="1:12">
      <c r="A512" s="44">
        <v>511</v>
      </c>
      <c r="B512" s="44" t="s">
        <v>1179</v>
      </c>
      <c r="C512" s="44"/>
      <c r="D512" s="44" t="s">
        <v>13</v>
      </c>
      <c r="E512" s="44" t="s">
        <v>244</v>
      </c>
      <c r="F512" s="44" t="s">
        <v>185</v>
      </c>
      <c r="G512" s="44" t="s">
        <v>16</v>
      </c>
      <c r="H512" s="44">
        <v>3158.75</v>
      </c>
      <c r="I512" s="44" t="s">
        <v>1180</v>
      </c>
      <c r="J512" s="44"/>
      <c r="K512" s="47" t="s">
        <v>1181</v>
      </c>
      <c r="L512" t="s">
        <v>212</v>
      </c>
    </row>
    <row r="513" customHeight="1" spans="1:13">
      <c r="A513" s="44">
        <v>512</v>
      </c>
      <c r="B513" s="44" t="s">
        <v>1182</v>
      </c>
      <c r="C513" s="44"/>
      <c r="D513" s="44" t="s">
        <v>13</v>
      </c>
      <c r="E513" s="44" t="s">
        <v>191</v>
      </c>
      <c r="F513" s="44" t="s">
        <v>185</v>
      </c>
      <c r="G513" s="44" t="s">
        <v>16</v>
      </c>
      <c r="H513" s="44">
        <v>3158.75</v>
      </c>
      <c r="I513" s="44" t="s">
        <v>1183</v>
      </c>
      <c r="J513" s="44"/>
      <c r="K513" s="47" t="s">
        <v>609</v>
      </c>
      <c r="L513" t="s">
        <v>200</v>
      </c>
      <c r="M513" t="s">
        <v>201</v>
      </c>
    </row>
    <row r="514" customHeight="1" spans="1:11">
      <c r="A514" s="44">
        <v>513</v>
      </c>
      <c r="B514" s="44" t="s">
        <v>1184</v>
      </c>
      <c r="C514" s="44"/>
      <c r="D514" s="44" t="s">
        <v>13</v>
      </c>
      <c r="E514" s="44" t="s">
        <v>191</v>
      </c>
      <c r="F514" s="44" t="s">
        <v>185</v>
      </c>
      <c r="G514" s="44" t="s">
        <v>16</v>
      </c>
      <c r="H514" s="44">
        <v>3158.75</v>
      </c>
      <c r="I514" s="44" t="s">
        <v>1185</v>
      </c>
      <c r="J514" s="44"/>
      <c r="K514" s="48" t="s">
        <v>43</v>
      </c>
    </row>
    <row r="515" customHeight="1" spans="1:11">
      <c r="A515" s="44">
        <v>514</v>
      </c>
      <c r="B515" s="44" t="s">
        <v>1186</v>
      </c>
      <c r="C515" s="44"/>
      <c r="D515" s="44" t="s">
        <v>13</v>
      </c>
      <c r="E515" s="44" t="s">
        <v>207</v>
      </c>
      <c r="F515" s="44" t="s">
        <v>185</v>
      </c>
      <c r="G515" s="44" t="s">
        <v>16</v>
      </c>
      <c r="H515" s="44">
        <v>2944.62</v>
      </c>
      <c r="I515" s="44" t="s">
        <v>1187</v>
      </c>
      <c r="J515" s="44"/>
      <c r="K515" s="48" t="s">
        <v>43</v>
      </c>
    </row>
    <row r="516" customHeight="1" spans="1:12">
      <c r="A516" s="44">
        <v>515</v>
      </c>
      <c r="B516" s="44" t="s">
        <v>1188</v>
      </c>
      <c r="C516" s="44"/>
      <c r="D516" s="44" t="s">
        <v>13</v>
      </c>
      <c r="E516" s="44" t="s">
        <v>207</v>
      </c>
      <c r="F516" s="44" t="s">
        <v>185</v>
      </c>
      <c r="G516" s="44" t="s">
        <v>16</v>
      </c>
      <c r="H516" s="44">
        <v>2944.62</v>
      </c>
      <c r="I516" s="44" t="s">
        <v>1189</v>
      </c>
      <c r="J516" s="44"/>
      <c r="K516" s="47" t="s">
        <v>661</v>
      </c>
      <c r="L516" t="s">
        <v>212</v>
      </c>
    </row>
    <row r="517" customHeight="1" spans="1:11">
      <c r="A517" s="44">
        <v>516</v>
      </c>
      <c r="B517" s="44" t="s">
        <v>1190</v>
      </c>
      <c r="C517" s="44"/>
      <c r="D517" s="44" t="s">
        <v>13</v>
      </c>
      <c r="E517" s="44" t="s">
        <v>239</v>
      </c>
      <c r="F517" s="44" t="s">
        <v>185</v>
      </c>
      <c r="G517" s="44" t="s">
        <v>16</v>
      </c>
      <c r="H517" s="44">
        <v>1428.42</v>
      </c>
      <c r="I517" s="44" t="s">
        <v>1191</v>
      </c>
      <c r="J517" s="44"/>
      <c r="K517" s="48" t="s">
        <v>43</v>
      </c>
    </row>
    <row r="518" customHeight="1" spans="1:12">
      <c r="A518" s="44">
        <v>517</v>
      </c>
      <c r="B518" s="44" t="s">
        <v>1192</v>
      </c>
      <c r="C518" s="44"/>
      <c r="D518" s="44" t="s">
        <v>13</v>
      </c>
      <c r="E518" s="44" t="s">
        <v>269</v>
      </c>
      <c r="F518" s="44" t="s">
        <v>185</v>
      </c>
      <c r="G518" s="44" t="s">
        <v>16</v>
      </c>
      <c r="H518" s="44">
        <v>2481.78</v>
      </c>
      <c r="I518" s="44" t="s">
        <v>1193</v>
      </c>
      <c r="J518" s="44"/>
      <c r="K518" s="47" t="s">
        <v>193</v>
      </c>
      <c r="L518" t="s">
        <v>182</v>
      </c>
    </row>
    <row r="519" customHeight="1" spans="1:12">
      <c r="A519" s="44">
        <v>518</v>
      </c>
      <c r="B519" s="44" t="s">
        <v>1194</v>
      </c>
      <c r="C519" s="44"/>
      <c r="D519" s="44" t="s">
        <v>13</v>
      </c>
      <c r="E519" s="44" t="s">
        <v>430</v>
      </c>
      <c r="F519" s="44" t="s">
        <v>185</v>
      </c>
      <c r="G519" s="44" t="s">
        <v>16</v>
      </c>
      <c r="H519" s="44">
        <v>2465.53</v>
      </c>
      <c r="I519" s="44" t="s">
        <v>1195</v>
      </c>
      <c r="J519" s="44"/>
      <c r="K519" s="47" t="s">
        <v>193</v>
      </c>
      <c r="L519" t="s">
        <v>182</v>
      </c>
    </row>
    <row r="520" customHeight="1" spans="1:12">
      <c r="A520" s="44">
        <v>519</v>
      </c>
      <c r="B520" s="44" t="s">
        <v>1196</v>
      </c>
      <c r="C520" s="44"/>
      <c r="D520" s="44" t="s">
        <v>13</v>
      </c>
      <c r="E520" s="44" t="s">
        <v>430</v>
      </c>
      <c r="F520" s="44" t="s">
        <v>185</v>
      </c>
      <c r="G520" s="44" t="s">
        <v>16</v>
      </c>
      <c r="H520" s="44">
        <v>2465.82</v>
      </c>
      <c r="I520" s="44" t="s">
        <v>1197</v>
      </c>
      <c r="J520" s="44"/>
      <c r="K520" s="47" t="s">
        <v>193</v>
      </c>
      <c r="L520" t="s">
        <v>182</v>
      </c>
    </row>
    <row r="521" customHeight="1" spans="1:13">
      <c r="A521" s="44">
        <v>520</v>
      </c>
      <c r="B521" s="44" t="s">
        <v>1198</v>
      </c>
      <c r="C521" s="44"/>
      <c r="D521" s="44" t="s">
        <v>13</v>
      </c>
      <c r="E521" s="44" t="s">
        <v>184</v>
      </c>
      <c r="F521" s="44" t="s">
        <v>185</v>
      </c>
      <c r="G521" s="44" t="s">
        <v>16</v>
      </c>
      <c r="H521" s="44">
        <v>2481.78</v>
      </c>
      <c r="I521" s="44" t="s">
        <v>1199</v>
      </c>
      <c r="J521" s="44"/>
      <c r="K521" s="47" t="s">
        <v>215</v>
      </c>
      <c r="L521" t="s">
        <v>200</v>
      </c>
      <c r="M521" t="s">
        <v>201</v>
      </c>
    </row>
    <row r="522" customHeight="1" spans="1:13">
      <c r="A522" s="44">
        <v>521</v>
      </c>
      <c r="B522" s="44" t="s">
        <v>1200</v>
      </c>
      <c r="C522" s="44"/>
      <c r="D522" s="44" t="s">
        <v>13</v>
      </c>
      <c r="E522" s="44" t="s">
        <v>191</v>
      </c>
      <c r="F522" s="44" t="s">
        <v>185</v>
      </c>
      <c r="G522" s="44" t="s">
        <v>16</v>
      </c>
      <c r="H522" s="44">
        <v>3158.75</v>
      </c>
      <c r="I522" s="44" t="s">
        <v>1201</v>
      </c>
      <c r="J522" s="44"/>
      <c r="K522" s="47" t="s">
        <v>1202</v>
      </c>
      <c r="L522" t="s">
        <v>200</v>
      </c>
      <c r="M522" t="s">
        <v>201</v>
      </c>
    </row>
    <row r="523" customHeight="1" spans="1:12">
      <c r="A523" s="44">
        <v>522</v>
      </c>
      <c r="B523" s="44" t="s">
        <v>1203</v>
      </c>
      <c r="C523" s="44"/>
      <c r="D523" s="44" t="s">
        <v>13</v>
      </c>
      <c r="E523" s="44" t="s">
        <v>244</v>
      </c>
      <c r="F523" s="44" t="s">
        <v>185</v>
      </c>
      <c r="G523" s="44" t="s">
        <v>16</v>
      </c>
      <c r="H523" s="44">
        <v>2947.28</v>
      </c>
      <c r="I523" s="44" t="s">
        <v>1204</v>
      </c>
      <c r="J523" s="44"/>
      <c r="K523" s="47" t="s">
        <v>404</v>
      </c>
      <c r="L523" t="s">
        <v>182</v>
      </c>
    </row>
    <row r="524" customHeight="1" spans="1:12">
      <c r="A524" s="44">
        <v>523</v>
      </c>
      <c r="B524" s="44" t="s">
        <v>1205</v>
      </c>
      <c r="C524" s="44"/>
      <c r="D524" s="44" t="s">
        <v>13</v>
      </c>
      <c r="E524" s="44" t="s">
        <v>191</v>
      </c>
      <c r="F524" s="44" t="s">
        <v>185</v>
      </c>
      <c r="G524" s="44" t="s">
        <v>16</v>
      </c>
      <c r="H524" s="44">
        <v>3158.75</v>
      </c>
      <c r="I524" s="44" t="s">
        <v>1206</v>
      </c>
      <c r="J524" s="44"/>
      <c r="K524" s="47" t="s">
        <v>684</v>
      </c>
      <c r="L524" t="s">
        <v>212</v>
      </c>
    </row>
    <row r="525" customHeight="1" spans="1:12">
      <c r="A525" s="44">
        <v>524</v>
      </c>
      <c r="B525" s="44" t="s">
        <v>1207</v>
      </c>
      <c r="C525" s="44"/>
      <c r="D525" s="44" t="s">
        <v>13</v>
      </c>
      <c r="E525" s="44" t="s">
        <v>191</v>
      </c>
      <c r="F525" s="44" t="s">
        <v>185</v>
      </c>
      <c r="G525" s="44" t="s">
        <v>16</v>
      </c>
      <c r="H525" s="44">
        <v>3158.75</v>
      </c>
      <c r="I525" s="44" t="s">
        <v>1208</v>
      </c>
      <c r="J525" s="44"/>
      <c r="K525" s="47" t="s">
        <v>95</v>
      </c>
      <c r="L525" t="s">
        <v>96</v>
      </c>
    </row>
    <row r="526" customHeight="1" spans="1:12">
      <c r="A526" s="44">
        <v>525</v>
      </c>
      <c r="B526" s="44" t="s">
        <v>1209</v>
      </c>
      <c r="C526" s="44"/>
      <c r="D526" s="44" t="s">
        <v>13</v>
      </c>
      <c r="E526" s="44" t="s">
        <v>191</v>
      </c>
      <c r="F526" s="44" t="s">
        <v>185</v>
      </c>
      <c r="G526" s="44" t="s">
        <v>16</v>
      </c>
      <c r="H526" s="44">
        <v>3158.75</v>
      </c>
      <c r="I526" s="44" t="s">
        <v>1210</v>
      </c>
      <c r="J526" s="44"/>
      <c r="K526" s="47" t="s">
        <v>193</v>
      </c>
      <c r="L526" t="s">
        <v>182</v>
      </c>
    </row>
    <row r="527" customHeight="1" spans="1:12">
      <c r="A527" s="44">
        <v>526</v>
      </c>
      <c r="B527" s="44" t="s">
        <v>1211</v>
      </c>
      <c r="C527" s="44"/>
      <c r="D527" s="44" t="s">
        <v>13</v>
      </c>
      <c r="E527" s="44" t="s">
        <v>191</v>
      </c>
      <c r="F527" s="44" t="s">
        <v>185</v>
      </c>
      <c r="G527" s="44" t="s">
        <v>16</v>
      </c>
      <c r="H527" s="44">
        <v>3158.75</v>
      </c>
      <c r="I527" s="44" t="s">
        <v>1212</v>
      </c>
      <c r="J527" s="44"/>
      <c r="K527" s="47" t="s">
        <v>193</v>
      </c>
      <c r="L527" t="s">
        <v>182</v>
      </c>
    </row>
    <row r="528" customHeight="1" spans="1:12">
      <c r="A528" s="44">
        <v>527</v>
      </c>
      <c r="B528" s="44" t="s">
        <v>1213</v>
      </c>
      <c r="C528" s="44"/>
      <c r="D528" s="44" t="s">
        <v>13</v>
      </c>
      <c r="E528" s="44" t="s">
        <v>184</v>
      </c>
      <c r="F528" s="44" t="s">
        <v>185</v>
      </c>
      <c r="G528" s="44" t="s">
        <v>16</v>
      </c>
      <c r="H528" s="44">
        <v>2507</v>
      </c>
      <c r="I528" s="44" t="s">
        <v>1214</v>
      </c>
      <c r="J528" s="44"/>
      <c r="K528" s="47" t="s">
        <v>193</v>
      </c>
      <c r="L528" t="s">
        <v>182</v>
      </c>
    </row>
    <row r="529" customHeight="1" spans="1:13">
      <c r="A529" s="44">
        <v>528</v>
      </c>
      <c r="B529" s="44" t="s">
        <v>1215</v>
      </c>
      <c r="C529" s="44"/>
      <c r="D529" s="44" t="s">
        <v>13</v>
      </c>
      <c r="E529" s="44" t="s">
        <v>191</v>
      </c>
      <c r="F529" s="44" t="s">
        <v>185</v>
      </c>
      <c r="G529" s="44" t="s">
        <v>16</v>
      </c>
      <c r="H529" s="44">
        <v>3158.68</v>
      </c>
      <c r="I529" s="44" t="s">
        <v>1216</v>
      </c>
      <c r="J529" s="44"/>
      <c r="K529" s="47" t="s">
        <v>215</v>
      </c>
      <c r="L529" t="s">
        <v>200</v>
      </c>
      <c r="M529" t="s">
        <v>201</v>
      </c>
    </row>
    <row r="530" customHeight="1" spans="1:11">
      <c r="A530" s="44">
        <v>529</v>
      </c>
      <c r="B530" s="44" t="s">
        <v>1217</v>
      </c>
      <c r="C530" s="44"/>
      <c r="D530" s="44" t="s">
        <v>13</v>
      </c>
      <c r="E530" s="44" t="s">
        <v>239</v>
      </c>
      <c r="F530" s="44" t="s">
        <v>185</v>
      </c>
      <c r="G530" s="44" t="s">
        <v>16</v>
      </c>
      <c r="H530" s="44">
        <v>1428.42</v>
      </c>
      <c r="I530" s="44" t="s">
        <v>1218</v>
      </c>
      <c r="J530" s="44"/>
      <c r="K530" s="48" t="s">
        <v>43</v>
      </c>
    </row>
    <row r="531" customHeight="1" spans="1:12">
      <c r="A531" s="44">
        <v>530</v>
      </c>
      <c r="B531" s="44" t="s">
        <v>1219</v>
      </c>
      <c r="C531" s="44"/>
      <c r="D531" s="44" t="s">
        <v>13</v>
      </c>
      <c r="E531" s="44" t="s">
        <v>191</v>
      </c>
      <c r="F531" s="44" t="s">
        <v>185</v>
      </c>
      <c r="G531" s="44" t="s">
        <v>16</v>
      </c>
      <c r="H531" s="44">
        <v>3158.75</v>
      </c>
      <c r="I531" s="44" t="s">
        <v>1220</v>
      </c>
      <c r="J531" s="44"/>
      <c r="K531" s="47" t="s">
        <v>193</v>
      </c>
      <c r="L531" t="s">
        <v>182</v>
      </c>
    </row>
    <row r="532" customHeight="1" spans="1:13">
      <c r="A532" s="44">
        <v>531</v>
      </c>
      <c r="B532" s="44" t="s">
        <v>1221</v>
      </c>
      <c r="C532" s="44"/>
      <c r="D532" s="44" t="s">
        <v>13</v>
      </c>
      <c r="E532" s="44" t="s">
        <v>244</v>
      </c>
      <c r="F532" s="44" t="s">
        <v>185</v>
      </c>
      <c r="G532" s="44" t="s">
        <v>16</v>
      </c>
      <c r="H532" s="44">
        <v>2947.28</v>
      </c>
      <c r="I532" s="44" t="s">
        <v>1222</v>
      </c>
      <c r="J532" s="44"/>
      <c r="K532" s="47" t="s">
        <v>215</v>
      </c>
      <c r="L532" t="s">
        <v>200</v>
      </c>
      <c r="M532" t="s">
        <v>201</v>
      </c>
    </row>
    <row r="533" customHeight="1" spans="1:11">
      <c r="A533" s="44">
        <v>532</v>
      </c>
      <c r="B533" s="44" t="s">
        <v>1223</v>
      </c>
      <c r="C533" s="44"/>
      <c r="D533" s="44" t="s">
        <v>13</v>
      </c>
      <c r="E533" s="44" t="s">
        <v>244</v>
      </c>
      <c r="F533" s="44" t="s">
        <v>185</v>
      </c>
      <c r="G533" s="44" t="s">
        <v>16</v>
      </c>
      <c r="H533" s="44">
        <v>2947.28</v>
      </c>
      <c r="I533" s="44" t="s">
        <v>1224</v>
      </c>
      <c r="J533" s="44"/>
      <c r="K533" s="48" t="s">
        <v>43</v>
      </c>
    </row>
    <row r="534" customHeight="1" spans="1:12">
      <c r="A534" s="44">
        <v>533</v>
      </c>
      <c r="B534" s="44" t="s">
        <v>1225</v>
      </c>
      <c r="C534" s="44"/>
      <c r="D534" s="44" t="s">
        <v>13</v>
      </c>
      <c r="E534" s="44" t="s">
        <v>244</v>
      </c>
      <c r="F534" s="44" t="s">
        <v>185</v>
      </c>
      <c r="G534" s="44" t="s">
        <v>16</v>
      </c>
      <c r="H534" s="44">
        <v>2947.28</v>
      </c>
      <c r="I534" s="44" t="s">
        <v>1226</v>
      </c>
      <c r="J534" s="44"/>
      <c r="K534" s="47" t="s">
        <v>606</v>
      </c>
      <c r="L534" t="s">
        <v>48</v>
      </c>
    </row>
    <row r="535" customHeight="1" spans="1:11">
      <c r="A535" s="44">
        <v>534</v>
      </c>
      <c r="B535" s="44" t="s">
        <v>1227</v>
      </c>
      <c r="C535" s="44"/>
      <c r="D535" s="44" t="s">
        <v>13</v>
      </c>
      <c r="E535" s="44" t="s">
        <v>244</v>
      </c>
      <c r="F535" s="44" t="s">
        <v>185</v>
      </c>
      <c r="G535" s="44" t="s">
        <v>16</v>
      </c>
      <c r="H535" s="44">
        <v>2947.28</v>
      </c>
      <c r="I535" s="44" t="s">
        <v>1228</v>
      </c>
      <c r="J535" s="44"/>
      <c r="K535" s="48" t="s">
        <v>43</v>
      </c>
    </row>
    <row r="536" customHeight="1" spans="1:13">
      <c r="A536" s="44">
        <v>535</v>
      </c>
      <c r="B536" s="44" t="s">
        <v>1229</v>
      </c>
      <c r="C536" s="44"/>
      <c r="D536" s="44" t="s">
        <v>13</v>
      </c>
      <c r="E536" s="44" t="s">
        <v>207</v>
      </c>
      <c r="F536" s="44" t="s">
        <v>185</v>
      </c>
      <c r="G536" s="44" t="s">
        <v>16</v>
      </c>
      <c r="H536" s="44">
        <v>2944.62</v>
      </c>
      <c r="I536" s="44" t="s">
        <v>1230</v>
      </c>
      <c r="J536" s="44"/>
      <c r="K536" s="47" t="s">
        <v>760</v>
      </c>
      <c r="L536" t="s">
        <v>200</v>
      </c>
      <c r="M536" t="s">
        <v>201</v>
      </c>
    </row>
    <row r="537" customHeight="1" spans="1:12">
      <c r="A537" s="44">
        <v>536</v>
      </c>
      <c r="B537" s="44" t="s">
        <v>1231</v>
      </c>
      <c r="C537" s="44" t="s">
        <v>2</v>
      </c>
      <c r="D537" s="44" t="s">
        <v>13</v>
      </c>
      <c r="E537" s="44" t="s">
        <v>207</v>
      </c>
      <c r="F537" s="44" t="s">
        <v>185</v>
      </c>
      <c r="G537" s="44" t="s">
        <v>16</v>
      </c>
      <c r="H537" s="44">
        <v>2944.62</v>
      </c>
      <c r="I537" s="44" t="s">
        <v>1232</v>
      </c>
      <c r="J537" s="44"/>
      <c r="K537" s="47" t="s">
        <v>1073</v>
      </c>
      <c r="L537" t="s">
        <v>212</v>
      </c>
    </row>
    <row r="538" customHeight="1" spans="1:13">
      <c r="A538" s="44">
        <v>537</v>
      </c>
      <c r="B538" s="44" t="s">
        <v>1233</v>
      </c>
      <c r="C538" s="44"/>
      <c r="D538" s="44" t="s">
        <v>13</v>
      </c>
      <c r="E538" s="44" t="s">
        <v>207</v>
      </c>
      <c r="F538" s="44" t="s">
        <v>185</v>
      </c>
      <c r="G538" s="44" t="s">
        <v>16</v>
      </c>
      <c r="H538" s="44">
        <v>2944.62</v>
      </c>
      <c r="I538" s="44" t="s">
        <v>1234</v>
      </c>
      <c r="J538" s="44"/>
      <c r="K538" s="47" t="s">
        <v>260</v>
      </c>
      <c r="L538" t="s">
        <v>200</v>
      </c>
      <c r="M538" t="s">
        <v>201</v>
      </c>
    </row>
    <row r="539" customHeight="1" spans="1:11">
      <c r="A539" s="44">
        <v>538</v>
      </c>
      <c r="B539" s="46" t="s">
        <v>1235</v>
      </c>
      <c r="C539" s="44"/>
      <c r="D539" s="44" t="s">
        <v>13</v>
      </c>
      <c r="E539" s="44" t="s">
        <v>1236</v>
      </c>
      <c r="F539" s="44" t="s">
        <v>1237</v>
      </c>
      <c r="G539" s="44" t="s">
        <v>16</v>
      </c>
      <c r="H539" s="44">
        <v>1920.08</v>
      </c>
      <c r="I539" s="44" t="s">
        <v>1238</v>
      </c>
      <c r="J539" s="44" t="s">
        <v>1239</v>
      </c>
      <c r="K539" s="47" t="s">
        <v>43</v>
      </c>
    </row>
    <row r="540" customHeight="1" spans="1:12">
      <c r="A540" s="44">
        <v>539</v>
      </c>
      <c r="B540" s="44" t="s">
        <v>1240</v>
      </c>
      <c r="C540" s="44"/>
      <c r="D540" s="44" t="s">
        <v>13</v>
      </c>
      <c r="E540" s="44" t="s">
        <v>1236</v>
      </c>
      <c r="F540" s="44" t="s">
        <v>1237</v>
      </c>
      <c r="G540" s="44" t="s">
        <v>16</v>
      </c>
      <c r="H540" s="44">
        <v>3158.75</v>
      </c>
      <c r="I540" s="44" t="s">
        <v>1241</v>
      </c>
      <c r="J540" s="44"/>
      <c r="K540" s="47" t="s">
        <v>1242</v>
      </c>
      <c r="L540" t="s">
        <v>212</v>
      </c>
    </row>
    <row r="541" customHeight="1" spans="1:13">
      <c r="A541" s="44">
        <v>540</v>
      </c>
      <c r="B541" s="44" t="s">
        <v>1243</v>
      </c>
      <c r="C541" s="44"/>
      <c r="D541" s="44" t="s">
        <v>13</v>
      </c>
      <c r="E541" s="44" t="s">
        <v>1236</v>
      </c>
      <c r="F541" s="44" t="s">
        <v>1237</v>
      </c>
      <c r="G541" s="44" t="s">
        <v>16</v>
      </c>
      <c r="H541" s="44">
        <v>1920.08</v>
      </c>
      <c r="I541" s="44" t="s">
        <v>1244</v>
      </c>
      <c r="J541" s="44"/>
      <c r="K541" s="47" t="s">
        <v>337</v>
      </c>
      <c r="L541" t="s">
        <v>200</v>
      </c>
      <c r="M541" t="s">
        <v>201</v>
      </c>
    </row>
    <row r="542" customHeight="1" spans="1:13">
      <c r="A542" s="44">
        <v>541</v>
      </c>
      <c r="B542" s="44" t="s">
        <v>1245</v>
      </c>
      <c r="C542" s="44"/>
      <c r="D542" s="44" t="s">
        <v>13</v>
      </c>
      <c r="E542" s="44" t="s">
        <v>1236</v>
      </c>
      <c r="F542" s="44" t="s">
        <v>1237</v>
      </c>
      <c r="G542" s="44" t="s">
        <v>16</v>
      </c>
      <c r="H542" s="44">
        <v>2003.01</v>
      </c>
      <c r="I542" s="44" t="s">
        <v>1246</v>
      </c>
      <c r="J542" s="44"/>
      <c r="K542" s="47" t="s">
        <v>376</v>
      </c>
      <c r="L542" t="s">
        <v>200</v>
      </c>
      <c r="M542" t="s">
        <v>201</v>
      </c>
    </row>
    <row r="543" customHeight="1" spans="1:12">
      <c r="A543" s="44">
        <v>542</v>
      </c>
      <c r="B543" s="44" t="s">
        <v>1247</v>
      </c>
      <c r="C543" s="44"/>
      <c r="D543" s="44" t="s">
        <v>13</v>
      </c>
      <c r="E543" s="44" t="s">
        <v>1248</v>
      </c>
      <c r="F543" s="44" t="s">
        <v>1249</v>
      </c>
      <c r="G543" s="44" t="s">
        <v>16</v>
      </c>
      <c r="H543" s="44">
        <v>160.56</v>
      </c>
      <c r="I543" s="44" t="s">
        <v>1250</v>
      </c>
      <c r="J543" s="44"/>
      <c r="K543" s="47"/>
      <c r="L543" t="s">
        <v>157</v>
      </c>
    </row>
    <row r="544" customHeight="1" spans="1:12">
      <c r="A544" s="44">
        <v>543</v>
      </c>
      <c r="B544" s="44" t="s">
        <v>1251</v>
      </c>
      <c r="C544" s="44"/>
      <c r="D544" s="44" t="s">
        <v>13</v>
      </c>
      <c r="E544" s="44" t="s">
        <v>1252</v>
      </c>
      <c r="F544" s="44" t="s">
        <v>1253</v>
      </c>
      <c r="G544" s="44" t="s">
        <v>16</v>
      </c>
      <c r="H544" s="44">
        <v>359.67</v>
      </c>
      <c r="I544" s="44" t="s">
        <v>1254</v>
      </c>
      <c r="J544" s="44"/>
      <c r="K544" s="47"/>
      <c r="L544" t="s">
        <v>48</v>
      </c>
    </row>
    <row r="545" customHeight="1" spans="1:12">
      <c r="A545" s="44">
        <v>544</v>
      </c>
      <c r="B545" s="44" t="s">
        <v>1255</v>
      </c>
      <c r="C545" s="44"/>
      <c r="D545" s="44" t="s">
        <v>13</v>
      </c>
      <c r="E545" s="44" t="s">
        <v>1252</v>
      </c>
      <c r="F545" s="44" t="s">
        <v>1253</v>
      </c>
      <c r="G545" s="44" t="s">
        <v>16</v>
      </c>
      <c r="H545" s="44">
        <v>359.67</v>
      </c>
      <c r="I545" s="44" t="s">
        <v>1256</v>
      </c>
      <c r="J545" s="44"/>
      <c r="K545" s="47"/>
      <c r="L545" t="s">
        <v>48</v>
      </c>
    </row>
    <row r="546" customHeight="1" spans="1:12">
      <c r="A546" s="44">
        <v>545</v>
      </c>
      <c r="B546" s="44" t="s">
        <v>1257</v>
      </c>
      <c r="C546" s="44"/>
      <c r="D546" s="44" t="s">
        <v>13</v>
      </c>
      <c r="E546" s="44" t="s">
        <v>1252</v>
      </c>
      <c r="F546" s="44" t="s">
        <v>1253</v>
      </c>
      <c r="G546" s="44" t="s">
        <v>16</v>
      </c>
      <c r="H546" s="44">
        <v>359.67</v>
      </c>
      <c r="I546" s="44" t="s">
        <v>1258</v>
      </c>
      <c r="J546" s="44"/>
      <c r="K546" s="47"/>
      <c r="L546" t="s">
        <v>48</v>
      </c>
    </row>
    <row r="547" customHeight="1" spans="1:12">
      <c r="A547" s="44">
        <v>546</v>
      </c>
      <c r="B547" s="44" t="s">
        <v>1259</v>
      </c>
      <c r="C547" s="44"/>
      <c r="D547" s="44" t="s">
        <v>13</v>
      </c>
      <c r="E547" s="44" t="s">
        <v>1252</v>
      </c>
      <c r="F547" s="44" t="s">
        <v>1253</v>
      </c>
      <c r="G547" s="44" t="s">
        <v>16</v>
      </c>
      <c r="H547" s="44">
        <v>359.67</v>
      </c>
      <c r="I547" s="44" t="s">
        <v>1260</v>
      </c>
      <c r="J547" s="44"/>
      <c r="K547" s="47"/>
      <c r="L547" t="s">
        <v>48</v>
      </c>
    </row>
    <row r="548" customHeight="1" spans="1:12">
      <c r="A548" s="44">
        <v>547</v>
      </c>
      <c r="B548" s="44" t="s">
        <v>1261</v>
      </c>
      <c r="C548" s="44"/>
      <c r="D548" s="44" t="s">
        <v>13</v>
      </c>
      <c r="E548" s="44" t="s">
        <v>1252</v>
      </c>
      <c r="F548" s="44" t="s">
        <v>1253</v>
      </c>
      <c r="G548" s="44" t="s">
        <v>16</v>
      </c>
      <c r="H548" s="44">
        <v>359.67</v>
      </c>
      <c r="I548" s="44" t="s">
        <v>1262</v>
      </c>
      <c r="J548" s="44"/>
      <c r="K548" s="47"/>
      <c r="L548" t="s">
        <v>48</v>
      </c>
    </row>
    <row r="549" customHeight="1" spans="1:12">
      <c r="A549" s="44">
        <v>548</v>
      </c>
      <c r="B549" s="44" t="s">
        <v>1263</v>
      </c>
      <c r="C549" s="44"/>
      <c r="D549" s="44" t="s">
        <v>13</v>
      </c>
      <c r="E549" s="44" t="s">
        <v>1252</v>
      </c>
      <c r="F549" s="44" t="s">
        <v>1253</v>
      </c>
      <c r="G549" s="44" t="s">
        <v>16</v>
      </c>
      <c r="H549" s="44">
        <v>359.67</v>
      </c>
      <c r="I549" s="44" t="s">
        <v>1264</v>
      </c>
      <c r="J549" s="44"/>
      <c r="K549" s="47"/>
      <c r="L549" t="s">
        <v>48</v>
      </c>
    </row>
    <row r="550" customHeight="1" spans="1:12">
      <c r="A550" s="44">
        <v>549</v>
      </c>
      <c r="B550" s="44" t="s">
        <v>1265</v>
      </c>
      <c r="C550" s="44"/>
      <c r="D550" s="44" t="s">
        <v>13</v>
      </c>
      <c r="E550" s="44" t="s">
        <v>1252</v>
      </c>
      <c r="F550" s="44" t="s">
        <v>1253</v>
      </c>
      <c r="G550" s="44" t="s">
        <v>16</v>
      </c>
      <c r="H550" s="44">
        <v>359.67</v>
      </c>
      <c r="I550" s="44" t="s">
        <v>1266</v>
      </c>
      <c r="J550" s="44"/>
      <c r="K550" s="47"/>
      <c r="L550" t="s">
        <v>48</v>
      </c>
    </row>
    <row r="551" customHeight="1" spans="1:12">
      <c r="A551" s="44">
        <v>550</v>
      </c>
      <c r="B551" s="44" t="s">
        <v>1267</v>
      </c>
      <c r="C551" s="44"/>
      <c r="D551" s="44" t="s">
        <v>13</v>
      </c>
      <c r="E551" s="44" t="s">
        <v>1252</v>
      </c>
      <c r="F551" s="44" t="s">
        <v>1253</v>
      </c>
      <c r="G551" s="44" t="s">
        <v>16</v>
      </c>
      <c r="H551" s="44">
        <v>359.67</v>
      </c>
      <c r="I551" s="44" t="s">
        <v>1268</v>
      </c>
      <c r="J551" s="44"/>
      <c r="K551" s="47"/>
      <c r="L551" t="s">
        <v>48</v>
      </c>
    </row>
    <row r="552" customHeight="1" spans="1:12">
      <c r="A552" s="44">
        <v>551</v>
      </c>
      <c r="B552" s="44" t="s">
        <v>1269</v>
      </c>
      <c r="C552" s="44"/>
      <c r="D552" s="44" t="s">
        <v>13</v>
      </c>
      <c r="E552" s="44" t="s">
        <v>1252</v>
      </c>
      <c r="F552" s="44" t="s">
        <v>1253</v>
      </c>
      <c r="G552" s="44" t="s">
        <v>16</v>
      </c>
      <c r="H552" s="44">
        <v>359.67</v>
      </c>
      <c r="I552" s="44" t="s">
        <v>1270</v>
      </c>
      <c r="J552" s="44"/>
      <c r="K552" s="47"/>
      <c r="L552" t="s">
        <v>48</v>
      </c>
    </row>
    <row r="553" customHeight="1" spans="1:12">
      <c r="A553" s="44">
        <v>552</v>
      </c>
      <c r="B553" s="44" t="s">
        <v>1271</v>
      </c>
      <c r="C553" s="44"/>
      <c r="D553" s="44" t="s">
        <v>13</v>
      </c>
      <c r="E553" s="44" t="s">
        <v>1252</v>
      </c>
      <c r="F553" s="44" t="s">
        <v>1253</v>
      </c>
      <c r="G553" s="44" t="s">
        <v>16</v>
      </c>
      <c r="H553" s="44">
        <v>359.67</v>
      </c>
      <c r="I553" s="44" t="s">
        <v>1272</v>
      </c>
      <c r="J553" s="44"/>
      <c r="K553" s="47"/>
      <c r="L553" t="s">
        <v>48</v>
      </c>
    </row>
    <row r="554" customHeight="1" spans="1:12">
      <c r="A554" s="44">
        <v>553</v>
      </c>
      <c r="B554" s="44" t="s">
        <v>1273</v>
      </c>
      <c r="C554" s="44"/>
      <c r="D554" s="44" t="s">
        <v>13</v>
      </c>
      <c r="E554" s="44" t="s">
        <v>1252</v>
      </c>
      <c r="F554" s="44" t="s">
        <v>1253</v>
      </c>
      <c r="G554" s="44" t="s">
        <v>16</v>
      </c>
      <c r="H554" s="44">
        <v>359.67</v>
      </c>
      <c r="I554" s="44" t="s">
        <v>1274</v>
      </c>
      <c r="J554" s="44"/>
      <c r="K554" s="47"/>
      <c r="L554" t="s">
        <v>48</v>
      </c>
    </row>
    <row r="555" customHeight="1" spans="1:12">
      <c r="A555" s="44">
        <v>554</v>
      </c>
      <c r="B555" s="44" t="s">
        <v>1275</v>
      </c>
      <c r="C555" s="44"/>
      <c r="D555" s="44" t="s">
        <v>13</v>
      </c>
      <c r="E555" s="44" t="s">
        <v>1276</v>
      </c>
      <c r="F555" s="44" t="s">
        <v>1277</v>
      </c>
      <c r="G555" s="44" t="s">
        <v>16</v>
      </c>
      <c r="H555" s="44">
        <v>180.76</v>
      </c>
      <c r="I555" s="44" t="s">
        <v>1278</v>
      </c>
      <c r="J555" s="44"/>
      <c r="K555" s="47"/>
      <c r="L555" t="s">
        <v>48</v>
      </c>
    </row>
    <row r="556" customHeight="1" spans="1:12">
      <c r="A556" s="44">
        <v>555</v>
      </c>
      <c r="B556" s="44" t="s">
        <v>1279</v>
      </c>
      <c r="C556" s="44" t="s">
        <v>2</v>
      </c>
      <c r="D556" s="44" t="s">
        <v>13</v>
      </c>
      <c r="E556" s="44" t="s">
        <v>1280</v>
      </c>
      <c r="F556" s="44" t="s">
        <v>1281</v>
      </c>
      <c r="G556" s="44" t="s">
        <v>16</v>
      </c>
      <c r="H556" s="44">
        <v>89.92</v>
      </c>
      <c r="I556" s="44" t="s">
        <v>1282</v>
      </c>
      <c r="J556" s="44"/>
      <c r="K556" s="47"/>
      <c r="L556" t="s">
        <v>182</v>
      </c>
    </row>
    <row r="557" customHeight="1" spans="1:12">
      <c r="A557" s="44">
        <v>556</v>
      </c>
      <c r="B557" s="44" t="s">
        <v>1283</v>
      </c>
      <c r="C557" s="44"/>
      <c r="D557" s="44" t="s">
        <v>13</v>
      </c>
      <c r="E557" s="44" t="s">
        <v>1280</v>
      </c>
      <c r="F557" s="44" t="s">
        <v>1281</v>
      </c>
      <c r="G557" s="44" t="s">
        <v>16</v>
      </c>
      <c r="H557" s="44">
        <v>89.92</v>
      </c>
      <c r="I557" s="44" t="s">
        <v>1284</v>
      </c>
      <c r="J557" s="44"/>
      <c r="K557" s="47"/>
      <c r="L557" t="s">
        <v>182</v>
      </c>
    </row>
    <row r="558" customHeight="1" spans="1:12">
      <c r="A558" s="44">
        <v>557</v>
      </c>
      <c r="B558" s="44" t="s">
        <v>1285</v>
      </c>
      <c r="C558" s="44"/>
      <c r="D558" s="44" t="s">
        <v>13</v>
      </c>
      <c r="E558" s="44" t="s">
        <v>1280</v>
      </c>
      <c r="F558" s="44" t="s">
        <v>1281</v>
      </c>
      <c r="G558" s="44" t="s">
        <v>16</v>
      </c>
      <c r="H558" s="44">
        <v>89.92</v>
      </c>
      <c r="I558" s="44" t="s">
        <v>1286</v>
      </c>
      <c r="J558" s="44"/>
      <c r="K558" s="47"/>
      <c r="L558" t="s">
        <v>182</v>
      </c>
    </row>
    <row r="559" customHeight="1" spans="1:12">
      <c r="A559" s="44">
        <v>558</v>
      </c>
      <c r="B559" s="44" t="s">
        <v>1287</v>
      </c>
      <c r="C559" s="44"/>
      <c r="D559" s="44" t="s">
        <v>13</v>
      </c>
      <c r="E559" s="44" t="s">
        <v>1280</v>
      </c>
      <c r="F559" s="44" t="s">
        <v>1281</v>
      </c>
      <c r="G559" s="44" t="s">
        <v>16</v>
      </c>
      <c r="H559" s="44">
        <v>89.92</v>
      </c>
      <c r="I559" s="44" t="s">
        <v>1288</v>
      </c>
      <c r="J559" s="44"/>
      <c r="K559" s="47"/>
      <c r="L559" t="s">
        <v>182</v>
      </c>
    </row>
    <row r="560" customHeight="1" spans="1:12">
      <c r="A560" s="44">
        <v>559</v>
      </c>
      <c r="B560" s="44" t="s">
        <v>1289</v>
      </c>
      <c r="C560" s="44"/>
      <c r="D560" s="44" t="s">
        <v>13</v>
      </c>
      <c r="E560" s="44" t="s">
        <v>1280</v>
      </c>
      <c r="F560" s="44" t="s">
        <v>1281</v>
      </c>
      <c r="G560" s="44" t="s">
        <v>16</v>
      </c>
      <c r="H560" s="44">
        <v>89.92</v>
      </c>
      <c r="I560" s="44" t="s">
        <v>1290</v>
      </c>
      <c r="J560" s="44"/>
      <c r="K560" s="47"/>
      <c r="L560" t="s">
        <v>182</v>
      </c>
    </row>
    <row r="561" customHeight="1" spans="1:12">
      <c r="A561" s="44">
        <v>560</v>
      </c>
      <c r="B561" s="44" t="s">
        <v>1291</v>
      </c>
      <c r="C561" s="44"/>
      <c r="D561" s="44" t="s">
        <v>13</v>
      </c>
      <c r="E561" s="44" t="s">
        <v>1280</v>
      </c>
      <c r="F561" s="44" t="s">
        <v>1281</v>
      </c>
      <c r="G561" s="44" t="s">
        <v>16</v>
      </c>
      <c r="H561" s="44">
        <v>89.92</v>
      </c>
      <c r="I561" s="44" t="s">
        <v>1292</v>
      </c>
      <c r="J561" s="44"/>
      <c r="K561" s="47"/>
      <c r="L561" t="s">
        <v>182</v>
      </c>
    </row>
    <row r="562" customHeight="1" spans="1:12">
      <c r="A562" s="44">
        <v>561</v>
      </c>
      <c r="B562" s="44" t="s">
        <v>1293</v>
      </c>
      <c r="C562" s="44" t="s">
        <v>2</v>
      </c>
      <c r="D562" s="44" t="s">
        <v>13</v>
      </c>
      <c r="E562" s="44" t="s">
        <v>1280</v>
      </c>
      <c r="F562" s="44" t="s">
        <v>1281</v>
      </c>
      <c r="G562" s="44" t="s">
        <v>16</v>
      </c>
      <c r="H562" s="44">
        <v>89.92</v>
      </c>
      <c r="I562" s="44" t="s">
        <v>1294</v>
      </c>
      <c r="J562" s="44"/>
      <c r="K562" s="47"/>
      <c r="L562" t="s">
        <v>182</v>
      </c>
    </row>
    <row r="563" customHeight="1" spans="1:12">
      <c r="A563" s="44">
        <v>562</v>
      </c>
      <c r="B563" s="44" t="s">
        <v>1295</v>
      </c>
      <c r="C563" s="44" t="s">
        <v>2</v>
      </c>
      <c r="D563" s="44" t="s">
        <v>13</v>
      </c>
      <c r="E563" s="44" t="s">
        <v>1280</v>
      </c>
      <c r="F563" s="44" t="s">
        <v>1281</v>
      </c>
      <c r="G563" s="44" t="s">
        <v>16</v>
      </c>
      <c r="H563" s="44">
        <v>89.92</v>
      </c>
      <c r="I563" s="44" t="s">
        <v>1296</v>
      </c>
      <c r="J563" s="44"/>
      <c r="K563" s="47"/>
      <c r="L563" t="s">
        <v>182</v>
      </c>
    </row>
    <row r="564" customHeight="1" spans="1:12">
      <c r="A564" s="44">
        <v>563</v>
      </c>
      <c r="B564" s="44" t="s">
        <v>1297</v>
      </c>
      <c r="C564" s="44"/>
      <c r="D564" s="44" t="s">
        <v>13</v>
      </c>
      <c r="E564" s="44" t="s">
        <v>1280</v>
      </c>
      <c r="F564" s="44" t="s">
        <v>1281</v>
      </c>
      <c r="G564" s="44" t="s">
        <v>16</v>
      </c>
      <c r="H564" s="44">
        <v>89.92</v>
      </c>
      <c r="I564" s="44" t="s">
        <v>1298</v>
      </c>
      <c r="J564" s="44"/>
      <c r="K564" s="47"/>
      <c r="L564" t="s">
        <v>182</v>
      </c>
    </row>
    <row r="565" customHeight="1" spans="1:12">
      <c r="A565" s="44">
        <v>564</v>
      </c>
      <c r="B565" s="44" t="s">
        <v>1299</v>
      </c>
      <c r="C565" s="44"/>
      <c r="D565" s="44" t="s">
        <v>13</v>
      </c>
      <c r="E565" s="44" t="s">
        <v>1280</v>
      </c>
      <c r="F565" s="44" t="s">
        <v>1281</v>
      </c>
      <c r="G565" s="44" t="s">
        <v>16</v>
      </c>
      <c r="H565" s="44">
        <v>89.92</v>
      </c>
      <c r="I565" s="44" t="s">
        <v>1300</v>
      </c>
      <c r="J565" s="44"/>
      <c r="K565" s="47"/>
      <c r="L565" t="s">
        <v>182</v>
      </c>
    </row>
    <row r="566" customHeight="1" spans="1:12">
      <c r="A566" s="44">
        <v>565</v>
      </c>
      <c r="B566" s="44" t="s">
        <v>1301</v>
      </c>
      <c r="C566" s="44"/>
      <c r="D566" s="44" t="s">
        <v>13</v>
      </c>
      <c r="E566" s="44" t="s">
        <v>1280</v>
      </c>
      <c r="F566" s="44" t="s">
        <v>1281</v>
      </c>
      <c r="G566" s="44" t="s">
        <v>16</v>
      </c>
      <c r="H566" s="44">
        <v>89.92</v>
      </c>
      <c r="I566" s="44" t="s">
        <v>1302</v>
      </c>
      <c r="J566" s="44"/>
      <c r="K566" s="47"/>
      <c r="L566" t="s">
        <v>182</v>
      </c>
    </row>
    <row r="567" customHeight="1" spans="1:12">
      <c r="A567" s="44">
        <v>566</v>
      </c>
      <c r="B567" s="44" t="s">
        <v>1303</v>
      </c>
      <c r="C567" s="44" t="s">
        <v>2</v>
      </c>
      <c r="D567" s="44" t="s">
        <v>13</v>
      </c>
      <c r="E567" s="44" t="s">
        <v>1280</v>
      </c>
      <c r="F567" s="44" t="s">
        <v>1281</v>
      </c>
      <c r="G567" s="44" t="s">
        <v>16</v>
      </c>
      <c r="H567" s="44">
        <v>89.92</v>
      </c>
      <c r="I567" s="44" t="s">
        <v>1304</v>
      </c>
      <c r="J567" s="44"/>
      <c r="K567" s="47"/>
      <c r="L567" t="s">
        <v>182</v>
      </c>
    </row>
    <row r="568" customHeight="1" spans="1:12">
      <c r="A568" s="44">
        <v>567</v>
      </c>
      <c r="B568" s="44" t="s">
        <v>1305</v>
      </c>
      <c r="C568" s="44"/>
      <c r="D568" s="44" t="s">
        <v>13</v>
      </c>
      <c r="E568" s="44" t="s">
        <v>1280</v>
      </c>
      <c r="F568" s="44" t="s">
        <v>1281</v>
      </c>
      <c r="G568" s="44" t="s">
        <v>16</v>
      </c>
      <c r="H568" s="44">
        <v>89.92</v>
      </c>
      <c r="I568" s="44" t="s">
        <v>1306</v>
      </c>
      <c r="J568" s="44"/>
      <c r="K568" s="47"/>
      <c r="L568" t="s">
        <v>182</v>
      </c>
    </row>
    <row r="569" customHeight="1" spans="1:12">
      <c r="A569" s="44">
        <v>568</v>
      </c>
      <c r="B569" s="44" t="s">
        <v>1307</v>
      </c>
      <c r="C569" s="44"/>
      <c r="D569" s="44" t="s">
        <v>13</v>
      </c>
      <c r="E569" s="44" t="s">
        <v>1280</v>
      </c>
      <c r="F569" s="44" t="s">
        <v>1281</v>
      </c>
      <c r="G569" s="44" t="s">
        <v>16</v>
      </c>
      <c r="H569" s="44">
        <v>89.92</v>
      </c>
      <c r="I569" s="44" t="s">
        <v>1308</v>
      </c>
      <c r="J569" s="44"/>
      <c r="K569" s="47"/>
      <c r="L569" t="s">
        <v>182</v>
      </c>
    </row>
    <row r="570" customHeight="1" spans="1:12">
      <c r="A570" s="44">
        <v>569</v>
      </c>
      <c r="B570" s="44" t="s">
        <v>1309</v>
      </c>
      <c r="C570" s="44"/>
      <c r="D570" s="44" t="s">
        <v>13</v>
      </c>
      <c r="E570" s="44" t="s">
        <v>1280</v>
      </c>
      <c r="F570" s="44" t="s">
        <v>1281</v>
      </c>
      <c r="G570" s="44" t="s">
        <v>16</v>
      </c>
      <c r="H570" s="44">
        <v>89.92</v>
      </c>
      <c r="I570" s="44" t="s">
        <v>1310</v>
      </c>
      <c r="J570" s="44"/>
      <c r="K570" s="47"/>
      <c r="L570" t="s">
        <v>182</v>
      </c>
    </row>
    <row r="571" customHeight="1" spans="1:12">
      <c r="A571" s="44">
        <v>570</v>
      </c>
      <c r="B571" s="44" t="s">
        <v>1311</v>
      </c>
      <c r="C571" s="44"/>
      <c r="D571" s="44" t="s">
        <v>13</v>
      </c>
      <c r="E571" s="44" t="s">
        <v>1280</v>
      </c>
      <c r="F571" s="44" t="s">
        <v>1281</v>
      </c>
      <c r="G571" s="44" t="s">
        <v>16</v>
      </c>
      <c r="H571" s="44">
        <v>89.92</v>
      </c>
      <c r="I571" s="44" t="s">
        <v>1312</v>
      </c>
      <c r="J571" s="44"/>
      <c r="K571" s="47"/>
      <c r="L571" t="s">
        <v>182</v>
      </c>
    </row>
    <row r="572" customHeight="1" spans="1:12">
      <c r="A572" s="44">
        <v>571</v>
      </c>
      <c r="B572" s="44" t="s">
        <v>1313</v>
      </c>
      <c r="C572" s="44"/>
      <c r="D572" s="44" t="s">
        <v>13</v>
      </c>
      <c r="E572" s="44" t="s">
        <v>1280</v>
      </c>
      <c r="F572" s="44" t="s">
        <v>1281</v>
      </c>
      <c r="G572" s="44" t="s">
        <v>16</v>
      </c>
      <c r="H572" s="44">
        <v>89.92</v>
      </c>
      <c r="I572" s="44" t="s">
        <v>1314</v>
      </c>
      <c r="J572" s="44"/>
      <c r="K572" s="47"/>
      <c r="L572" t="s">
        <v>182</v>
      </c>
    </row>
    <row r="573" customHeight="1" spans="1:12">
      <c r="A573" s="44">
        <v>572</v>
      </c>
      <c r="B573" s="44" t="s">
        <v>1315</v>
      </c>
      <c r="C573" s="44"/>
      <c r="D573" s="44" t="s">
        <v>13</v>
      </c>
      <c r="E573" s="44" t="s">
        <v>1280</v>
      </c>
      <c r="F573" s="44" t="s">
        <v>1281</v>
      </c>
      <c r="G573" s="44" t="s">
        <v>16</v>
      </c>
      <c r="H573" s="44">
        <v>89.92</v>
      </c>
      <c r="I573" s="44" t="s">
        <v>1316</v>
      </c>
      <c r="J573" s="44"/>
      <c r="K573" s="47"/>
      <c r="L573" t="s">
        <v>182</v>
      </c>
    </row>
    <row r="574" customHeight="1" spans="1:12">
      <c r="A574" s="44">
        <v>573</v>
      </c>
      <c r="B574" s="44" t="s">
        <v>1317</v>
      </c>
      <c r="C574" s="44" t="s">
        <v>2</v>
      </c>
      <c r="D574" s="44" t="s">
        <v>13</v>
      </c>
      <c r="E574" s="44" t="s">
        <v>1280</v>
      </c>
      <c r="F574" s="44" t="s">
        <v>1281</v>
      </c>
      <c r="G574" s="44" t="s">
        <v>16</v>
      </c>
      <c r="H574" s="44">
        <v>89.92</v>
      </c>
      <c r="I574" s="44" t="s">
        <v>1318</v>
      </c>
      <c r="J574" s="44"/>
      <c r="K574" s="47"/>
      <c r="L574" t="s">
        <v>182</v>
      </c>
    </row>
    <row r="575" customHeight="1" spans="1:12">
      <c r="A575" s="44">
        <v>574</v>
      </c>
      <c r="B575" s="44" t="s">
        <v>1319</v>
      </c>
      <c r="C575" s="44"/>
      <c r="D575" s="44" t="s">
        <v>13</v>
      </c>
      <c r="E575" s="44" t="s">
        <v>1280</v>
      </c>
      <c r="F575" s="44" t="s">
        <v>1281</v>
      </c>
      <c r="G575" s="44" t="s">
        <v>16</v>
      </c>
      <c r="H575" s="44">
        <v>89.92</v>
      </c>
      <c r="I575" s="44" t="s">
        <v>1320</v>
      </c>
      <c r="J575" s="44"/>
      <c r="K575" s="47"/>
      <c r="L575" t="s">
        <v>182</v>
      </c>
    </row>
    <row r="576" customHeight="1" spans="1:12">
      <c r="A576" s="44">
        <v>575</v>
      </c>
      <c r="B576" s="44" t="s">
        <v>1321</v>
      </c>
      <c r="C576" s="44" t="s">
        <v>2</v>
      </c>
      <c r="D576" s="44" t="s">
        <v>13</v>
      </c>
      <c r="E576" s="44" t="s">
        <v>1280</v>
      </c>
      <c r="F576" s="44" t="s">
        <v>1281</v>
      </c>
      <c r="G576" s="44" t="s">
        <v>16</v>
      </c>
      <c r="H576" s="44">
        <v>89.92</v>
      </c>
      <c r="I576" s="44" t="s">
        <v>1322</v>
      </c>
      <c r="J576" s="44"/>
      <c r="K576" s="47"/>
      <c r="L576" t="s">
        <v>182</v>
      </c>
    </row>
    <row r="577" customHeight="1" spans="1:12">
      <c r="A577" s="44">
        <v>576</v>
      </c>
      <c r="B577" s="44" t="s">
        <v>1323</v>
      </c>
      <c r="C577" s="44"/>
      <c r="D577" s="44" t="s">
        <v>13</v>
      </c>
      <c r="E577" s="44" t="s">
        <v>1324</v>
      </c>
      <c r="F577" s="44" t="s">
        <v>1325</v>
      </c>
      <c r="G577" s="44" t="s">
        <v>16</v>
      </c>
      <c r="H577" s="44">
        <v>108.24</v>
      </c>
      <c r="I577" s="44" t="s">
        <v>1326</v>
      </c>
      <c r="J577" s="44"/>
      <c r="K577" s="47"/>
      <c r="L577" t="s">
        <v>182</v>
      </c>
    </row>
    <row r="578" customHeight="1" spans="1:12">
      <c r="A578" s="44">
        <v>577</v>
      </c>
      <c r="B578" s="44" t="s">
        <v>1327</v>
      </c>
      <c r="C578" s="44"/>
      <c r="D578" s="44" t="s">
        <v>13</v>
      </c>
      <c r="E578" s="44" t="s">
        <v>1324</v>
      </c>
      <c r="F578" s="44" t="s">
        <v>1325</v>
      </c>
      <c r="G578" s="44" t="s">
        <v>16</v>
      </c>
      <c r="H578" s="44">
        <v>108.24</v>
      </c>
      <c r="I578" s="44" t="s">
        <v>1328</v>
      </c>
      <c r="J578" s="44"/>
      <c r="K578" s="47"/>
      <c r="L578" t="s">
        <v>182</v>
      </c>
    </row>
    <row r="579" customHeight="1" spans="1:12">
      <c r="A579" s="44">
        <v>578</v>
      </c>
      <c r="B579" s="44" t="s">
        <v>1329</v>
      </c>
      <c r="C579" s="44"/>
      <c r="D579" s="44" t="s">
        <v>13</v>
      </c>
      <c r="E579" s="44" t="s">
        <v>1324</v>
      </c>
      <c r="F579" s="44" t="s">
        <v>1325</v>
      </c>
      <c r="G579" s="44" t="s">
        <v>16</v>
      </c>
      <c r="H579" s="44">
        <v>108.24</v>
      </c>
      <c r="I579" s="44" t="s">
        <v>1330</v>
      </c>
      <c r="J579" s="44"/>
      <c r="K579" s="47"/>
      <c r="L579" t="s">
        <v>182</v>
      </c>
    </row>
    <row r="580" customHeight="1" spans="1:12">
      <c r="A580" s="44">
        <v>579</v>
      </c>
      <c r="B580" s="44" t="s">
        <v>1331</v>
      </c>
      <c r="C580" s="44"/>
      <c r="D580" s="44" t="s">
        <v>13</v>
      </c>
      <c r="E580" s="44" t="s">
        <v>1324</v>
      </c>
      <c r="F580" s="44" t="s">
        <v>1325</v>
      </c>
      <c r="G580" s="44" t="s">
        <v>16</v>
      </c>
      <c r="H580" s="44">
        <v>108.24</v>
      </c>
      <c r="I580" s="44" t="s">
        <v>1332</v>
      </c>
      <c r="J580" s="44"/>
      <c r="K580" s="47"/>
      <c r="L580" t="s">
        <v>182</v>
      </c>
    </row>
    <row r="581" customHeight="1" spans="1:12">
      <c r="A581" s="44">
        <v>580</v>
      </c>
      <c r="B581" s="44" t="s">
        <v>1333</v>
      </c>
      <c r="C581" s="44"/>
      <c r="D581" s="44" t="s">
        <v>13</v>
      </c>
      <c r="E581" s="44" t="s">
        <v>1334</v>
      </c>
      <c r="F581" s="44" t="s">
        <v>1335</v>
      </c>
      <c r="G581" s="44" t="s">
        <v>16</v>
      </c>
      <c r="H581" s="44">
        <v>80.12</v>
      </c>
      <c r="I581" s="44" t="s">
        <v>1336</v>
      </c>
      <c r="J581" s="44"/>
      <c r="K581" s="47"/>
      <c r="L581" t="s">
        <v>182</v>
      </c>
    </row>
    <row r="582" customHeight="1" spans="1:12">
      <c r="A582" s="44">
        <v>581</v>
      </c>
      <c r="B582" s="44" t="s">
        <v>1337</v>
      </c>
      <c r="C582" s="44"/>
      <c r="D582" s="44" t="s">
        <v>13</v>
      </c>
      <c r="E582" s="44" t="s">
        <v>1334</v>
      </c>
      <c r="F582" s="44" t="s">
        <v>1335</v>
      </c>
      <c r="G582" s="44" t="s">
        <v>16</v>
      </c>
      <c r="H582" s="44">
        <v>80.12</v>
      </c>
      <c r="I582" s="44" t="s">
        <v>1338</v>
      </c>
      <c r="J582" s="44"/>
      <c r="K582" s="47"/>
      <c r="L582" t="s">
        <v>182</v>
      </c>
    </row>
    <row r="583" customHeight="1" spans="1:12">
      <c r="A583" s="44">
        <v>582</v>
      </c>
      <c r="B583" s="44" t="s">
        <v>1339</v>
      </c>
      <c r="C583" s="44"/>
      <c r="D583" s="44" t="s">
        <v>13</v>
      </c>
      <c r="E583" s="44" t="s">
        <v>1340</v>
      </c>
      <c r="F583" s="44" t="s">
        <v>1341</v>
      </c>
      <c r="G583" s="44" t="s">
        <v>16</v>
      </c>
      <c r="H583" s="44">
        <v>453.46</v>
      </c>
      <c r="I583" s="44" t="s">
        <v>1342</v>
      </c>
      <c r="J583" s="44"/>
      <c r="K583" s="47"/>
      <c r="L583" t="s">
        <v>182</v>
      </c>
    </row>
    <row r="584" customHeight="1" spans="1:12">
      <c r="A584" s="44">
        <v>583</v>
      </c>
      <c r="B584" s="44" t="s">
        <v>1343</v>
      </c>
      <c r="C584" s="44"/>
      <c r="D584" s="44" t="s">
        <v>13</v>
      </c>
      <c r="E584" s="44" t="s">
        <v>1340</v>
      </c>
      <c r="F584" s="44" t="s">
        <v>1341</v>
      </c>
      <c r="G584" s="44" t="s">
        <v>16</v>
      </c>
      <c r="H584" s="44">
        <v>453.46</v>
      </c>
      <c r="I584" s="44" t="s">
        <v>1344</v>
      </c>
      <c r="J584" s="44"/>
      <c r="K584" s="47"/>
      <c r="L584" t="s">
        <v>182</v>
      </c>
    </row>
    <row r="585" customHeight="1" spans="1:12">
      <c r="A585" s="44">
        <v>584</v>
      </c>
      <c r="B585" s="44" t="s">
        <v>1345</v>
      </c>
      <c r="C585" s="44"/>
      <c r="D585" s="44" t="s">
        <v>13</v>
      </c>
      <c r="E585" s="44" t="s">
        <v>1340</v>
      </c>
      <c r="F585" s="44" t="s">
        <v>1341</v>
      </c>
      <c r="G585" s="44" t="s">
        <v>16</v>
      </c>
      <c r="H585" s="44">
        <v>453.46</v>
      </c>
      <c r="I585" s="44" t="s">
        <v>1346</v>
      </c>
      <c r="J585" s="44"/>
      <c r="K585" s="47"/>
      <c r="L585" t="s">
        <v>182</v>
      </c>
    </row>
    <row r="586" customHeight="1" spans="1:12">
      <c r="A586" s="44">
        <v>585</v>
      </c>
      <c r="B586" s="44" t="s">
        <v>1347</v>
      </c>
      <c r="C586" s="44"/>
      <c r="D586" s="44" t="s">
        <v>13</v>
      </c>
      <c r="E586" s="44" t="s">
        <v>1340</v>
      </c>
      <c r="F586" s="44" t="s">
        <v>1341</v>
      </c>
      <c r="G586" s="44" t="s">
        <v>16</v>
      </c>
      <c r="H586" s="44">
        <v>453.46</v>
      </c>
      <c r="I586" s="44" t="s">
        <v>1348</v>
      </c>
      <c r="J586" s="44"/>
      <c r="K586" s="47"/>
      <c r="L586" t="s">
        <v>182</v>
      </c>
    </row>
    <row r="587" customHeight="1" spans="1:12">
      <c r="A587" s="44">
        <v>586</v>
      </c>
      <c r="B587" s="44" t="s">
        <v>1349</v>
      </c>
      <c r="C587" s="44"/>
      <c r="D587" s="44" t="s">
        <v>13</v>
      </c>
      <c r="E587" s="44" t="s">
        <v>1340</v>
      </c>
      <c r="F587" s="44" t="s">
        <v>1341</v>
      </c>
      <c r="G587" s="44" t="s">
        <v>16</v>
      </c>
      <c r="H587" s="44">
        <v>453.46</v>
      </c>
      <c r="I587" s="44" t="s">
        <v>1350</v>
      </c>
      <c r="J587" s="44"/>
      <c r="K587" s="47"/>
      <c r="L587" t="s">
        <v>182</v>
      </c>
    </row>
    <row r="588" customHeight="1" spans="1:12">
      <c r="A588" s="44">
        <v>587</v>
      </c>
      <c r="B588" s="44" t="s">
        <v>1351</v>
      </c>
      <c r="C588" s="44"/>
      <c r="D588" s="44" t="s">
        <v>13</v>
      </c>
      <c r="E588" s="44" t="s">
        <v>1340</v>
      </c>
      <c r="F588" s="44" t="s">
        <v>1341</v>
      </c>
      <c r="G588" s="44" t="s">
        <v>16</v>
      </c>
      <c r="H588" s="44">
        <v>453.46</v>
      </c>
      <c r="I588" s="44" t="s">
        <v>1352</v>
      </c>
      <c r="J588" s="44"/>
      <c r="K588" s="47"/>
      <c r="L588" t="s">
        <v>182</v>
      </c>
    </row>
    <row r="589" customHeight="1" spans="1:12">
      <c r="A589" s="44">
        <v>588</v>
      </c>
      <c r="B589" s="44" t="s">
        <v>1353</v>
      </c>
      <c r="C589" s="44"/>
      <c r="D589" s="44" t="s">
        <v>13</v>
      </c>
      <c r="E589" s="44" t="s">
        <v>1340</v>
      </c>
      <c r="F589" s="44" t="s">
        <v>1341</v>
      </c>
      <c r="G589" s="44" t="s">
        <v>16</v>
      </c>
      <c r="H589" s="44">
        <v>453.46</v>
      </c>
      <c r="I589" s="44" t="s">
        <v>1354</v>
      </c>
      <c r="J589" s="44"/>
      <c r="K589" s="47"/>
      <c r="L589" t="s">
        <v>182</v>
      </c>
    </row>
    <row r="590" customHeight="1" spans="1:12">
      <c r="A590" s="44">
        <v>589</v>
      </c>
      <c r="B590" s="44" t="s">
        <v>1355</v>
      </c>
      <c r="C590" s="44"/>
      <c r="D590" s="44" t="s">
        <v>13</v>
      </c>
      <c r="E590" s="44" t="s">
        <v>1340</v>
      </c>
      <c r="F590" s="44" t="s">
        <v>1341</v>
      </c>
      <c r="G590" s="44" t="s">
        <v>16</v>
      </c>
      <c r="H590" s="44">
        <v>453.46</v>
      </c>
      <c r="I590" s="44" t="s">
        <v>1356</v>
      </c>
      <c r="J590" s="44"/>
      <c r="K590" s="47"/>
      <c r="L590" t="s">
        <v>182</v>
      </c>
    </row>
    <row r="591" customHeight="1" spans="1:12">
      <c r="A591" s="44">
        <v>590</v>
      </c>
      <c r="B591" s="44" t="s">
        <v>1357</v>
      </c>
      <c r="C591" s="44"/>
      <c r="D591" s="44" t="s">
        <v>13</v>
      </c>
      <c r="E591" s="44" t="s">
        <v>1340</v>
      </c>
      <c r="F591" s="44" t="s">
        <v>1341</v>
      </c>
      <c r="G591" s="44" t="s">
        <v>16</v>
      </c>
      <c r="H591" s="44">
        <v>453.46</v>
      </c>
      <c r="I591" s="44" t="s">
        <v>1358</v>
      </c>
      <c r="J591" s="44"/>
      <c r="K591" s="47"/>
      <c r="L591" t="s">
        <v>182</v>
      </c>
    </row>
    <row r="592" customHeight="1" spans="1:12">
      <c r="A592" s="44">
        <v>591</v>
      </c>
      <c r="B592" s="44" t="s">
        <v>1359</v>
      </c>
      <c r="C592" s="44"/>
      <c r="D592" s="44" t="s">
        <v>13</v>
      </c>
      <c r="E592" s="44" t="s">
        <v>1340</v>
      </c>
      <c r="F592" s="44" t="s">
        <v>1341</v>
      </c>
      <c r="G592" s="44" t="s">
        <v>16</v>
      </c>
      <c r="H592" s="44">
        <v>453.46</v>
      </c>
      <c r="I592" s="44" t="s">
        <v>1360</v>
      </c>
      <c r="J592" s="44"/>
      <c r="K592" s="47"/>
      <c r="L592" t="s">
        <v>182</v>
      </c>
    </row>
    <row r="593" customHeight="1" spans="1:12">
      <c r="A593" s="44">
        <v>592</v>
      </c>
      <c r="B593" s="44" t="s">
        <v>1361</v>
      </c>
      <c r="C593" s="44"/>
      <c r="D593" s="44" t="s">
        <v>13</v>
      </c>
      <c r="E593" s="44" t="s">
        <v>1340</v>
      </c>
      <c r="F593" s="44" t="s">
        <v>1341</v>
      </c>
      <c r="G593" s="44" t="s">
        <v>16</v>
      </c>
      <c r="H593" s="44">
        <v>453.46</v>
      </c>
      <c r="I593" s="44" t="s">
        <v>1362</v>
      </c>
      <c r="J593" s="44"/>
      <c r="K593" s="47"/>
      <c r="L593" t="s">
        <v>182</v>
      </c>
    </row>
    <row r="594" customHeight="1" spans="1:12">
      <c r="A594" s="44">
        <v>593</v>
      </c>
      <c r="B594" s="44" t="s">
        <v>1363</v>
      </c>
      <c r="C594" s="44"/>
      <c r="D594" s="44" t="s">
        <v>13</v>
      </c>
      <c r="E594" s="44" t="s">
        <v>1340</v>
      </c>
      <c r="F594" s="44" t="s">
        <v>1341</v>
      </c>
      <c r="G594" s="44" t="s">
        <v>16</v>
      </c>
      <c r="H594" s="44">
        <v>453.46</v>
      </c>
      <c r="I594" s="44" t="s">
        <v>1364</v>
      </c>
      <c r="J594" s="44"/>
      <c r="K594" s="47"/>
      <c r="L594" t="s">
        <v>182</v>
      </c>
    </row>
    <row r="595" customHeight="1" spans="1:12">
      <c r="A595" s="44">
        <v>594</v>
      </c>
      <c r="B595" s="44" t="s">
        <v>1365</v>
      </c>
      <c r="C595" s="44"/>
      <c r="D595" s="44" t="s">
        <v>13</v>
      </c>
      <c r="E595" s="44" t="s">
        <v>1340</v>
      </c>
      <c r="F595" s="44" t="s">
        <v>1341</v>
      </c>
      <c r="G595" s="44" t="s">
        <v>16</v>
      </c>
      <c r="H595" s="44">
        <v>453.46</v>
      </c>
      <c r="I595" s="44" t="s">
        <v>1366</v>
      </c>
      <c r="J595" s="44"/>
      <c r="K595" s="47"/>
      <c r="L595" t="s">
        <v>182</v>
      </c>
    </row>
    <row r="596" customHeight="1" spans="1:12">
      <c r="A596" s="44">
        <v>595</v>
      </c>
      <c r="B596" s="44" t="s">
        <v>1367</v>
      </c>
      <c r="C596" s="44"/>
      <c r="D596" s="44" t="s">
        <v>13</v>
      </c>
      <c r="E596" s="44" t="s">
        <v>1340</v>
      </c>
      <c r="F596" s="44" t="s">
        <v>1341</v>
      </c>
      <c r="G596" s="44" t="s">
        <v>16</v>
      </c>
      <c r="H596" s="44">
        <v>453.46</v>
      </c>
      <c r="I596" s="44" t="s">
        <v>1368</v>
      </c>
      <c r="J596" s="44"/>
      <c r="K596" s="47"/>
      <c r="L596" t="s">
        <v>182</v>
      </c>
    </row>
    <row r="597" customHeight="1" spans="1:12">
      <c r="A597" s="44">
        <v>596</v>
      </c>
      <c r="B597" s="44" t="s">
        <v>1369</v>
      </c>
      <c r="C597" s="44"/>
      <c r="D597" s="44" t="s">
        <v>13</v>
      </c>
      <c r="E597" s="44" t="s">
        <v>1340</v>
      </c>
      <c r="F597" s="44" t="s">
        <v>1341</v>
      </c>
      <c r="G597" s="44" t="s">
        <v>16</v>
      </c>
      <c r="H597" s="44">
        <v>453.46</v>
      </c>
      <c r="I597" s="44" t="s">
        <v>1370</v>
      </c>
      <c r="J597" s="44"/>
      <c r="K597" s="47"/>
      <c r="L597" t="s">
        <v>182</v>
      </c>
    </row>
    <row r="598" customHeight="1" spans="1:12">
      <c r="A598" s="44">
        <v>597</v>
      </c>
      <c r="B598" s="44" t="s">
        <v>1371</v>
      </c>
      <c r="C598" s="44"/>
      <c r="D598" s="44" t="s">
        <v>13</v>
      </c>
      <c r="E598" s="44" t="s">
        <v>1340</v>
      </c>
      <c r="F598" s="44" t="s">
        <v>1341</v>
      </c>
      <c r="G598" s="44" t="s">
        <v>16</v>
      </c>
      <c r="H598" s="44">
        <v>453.46</v>
      </c>
      <c r="I598" s="44" t="s">
        <v>1372</v>
      </c>
      <c r="J598" s="44"/>
      <c r="K598" s="47"/>
      <c r="L598" t="s">
        <v>182</v>
      </c>
    </row>
    <row r="599" customHeight="1" spans="1:12">
      <c r="A599" s="44">
        <v>598</v>
      </c>
      <c r="B599" s="44" t="s">
        <v>1373</v>
      </c>
      <c r="C599" s="44" t="s">
        <v>2</v>
      </c>
      <c r="D599" s="44" t="s">
        <v>13</v>
      </c>
      <c r="E599" s="44" t="s">
        <v>1340</v>
      </c>
      <c r="F599" s="44" t="s">
        <v>1341</v>
      </c>
      <c r="G599" s="44" t="s">
        <v>16</v>
      </c>
      <c r="H599" s="44">
        <v>453.46</v>
      </c>
      <c r="I599" s="44" t="s">
        <v>1374</v>
      </c>
      <c r="J599" s="44"/>
      <c r="K599" s="47"/>
      <c r="L599" t="s">
        <v>182</v>
      </c>
    </row>
    <row r="600" customHeight="1" spans="1:12">
      <c r="A600" s="44">
        <v>599</v>
      </c>
      <c r="B600" s="44" t="s">
        <v>1375</v>
      </c>
      <c r="C600" s="44"/>
      <c r="D600" s="44" t="s">
        <v>13</v>
      </c>
      <c r="E600" s="44" t="s">
        <v>1340</v>
      </c>
      <c r="F600" s="44" t="s">
        <v>1341</v>
      </c>
      <c r="G600" s="44" t="s">
        <v>16</v>
      </c>
      <c r="H600" s="44">
        <v>453.46</v>
      </c>
      <c r="I600" s="44" t="s">
        <v>1376</v>
      </c>
      <c r="J600" s="44"/>
      <c r="K600" s="47"/>
      <c r="L600" t="s">
        <v>182</v>
      </c>
    </row>
    <row r="601" customHeight="1" spans="1:12">
      <c r="A601" s="44">
        <v>600</v>
      </c>
      <c r="B601" s="44" t="s">
        <v>1377</v>
      </c>
      <c r="C601" s="44"/>
      <c r="D601" s="44" t="s">
        <v>13</v>
      </c>
      <c r="E601" s="44" t="s">
        <v>1340</v>
      </c>
      <c r="F601" s="44" t="s">
        <v>1341</v>
      </c>
      <c r="G601" s="44" t="s">
        <v>16</v>
      </c>
      <c r="H601" s="44">
        <v>453.46</v>
      </c>
      <c r="I601" s="44" t="s">
        <v>1378</v>
      </c>
      <c r="J601" s="44"/>
      <c r="K601" s="47"/>
      <c r="L601" t="s">
        <v>182</v>
      </c>
    </row>
    <row r="602" customHeight="1" spans="1:12">
      <c r="A602" s="44">
        <v>601</v>
      </c>
      <c r="B602" s="44" t="s">
        <v>1379</v>
      </c>
      <c r="C602" s="44"/>
      <c r="D602" s="44" t="s">
        <v>13</v>
      </c>
      <c r="E602" s="44" t="s">
        <v>1340</v>
      </c>
      <c r="F602" s="44" t="s">
        <v>1341</v>
      </c>
      <c r="G602" s="44" t="s">
        <v>16</v>
      </c>
      <c r="H602" s="44">
        <v>453.46</v>
      </c>
      <c r="I602" s="44" t="s">
        <v>1380</v>
      </c>
      <c r="J602" s="44"/>
      <c r="K602" s="47"/>
      <c r="L602" t="s">
        <v>182</v>
      </c>
    </row>
    <row r="603" customHeight="1" spans="1:12">
      <c r="A603" s="44">
        <v>602</v>
      </c>
      <c r="B603" s="44" t="s">
        <v>1381</v>
      </c>
      <c r="C603" s="44"/>
      <c r="D603" s="44" t="s">
        <v>13</v>
      </c>
      <c r="E603" s="44" t="s">
        <v>1340</v>
      </c>
      <c r="F603" s="44" t="s">
        <v>1341</v>
      </c>
      <c r="G603" s="44" t="s">
        <v>16</v>
      </c>
      <c r="H603" s="44">
        <v>453.46</v>
      </c>
      <c r="I603" s="44" t="s">
        <v>1382</v>
      </c>
      <c r="J603" s="44"/>
      <c r="K603" s="47"/>
      <c r="L603" t="s">
        <v>182</v>
      </c>
    </row>
    <row r="604" customHeight="1" spans="1:12">
      <c r="A604" s="44">
        <v>603</v>
      </c>
      <c r="B604" s="44" t="s">
        <v>1383</v>
      </c>
      <c r="C604" s="44"/>
      <c r="D604" s="44" t="s">
        <v>13</v>
      </c>
      <c r="E604" s="44" t="s">
        <v>1340</v>
      </c>
      <c r="F604" s="44" t="s">
        <v>1341</v>
      </c>
      <c r="G604" s="44" t="s">
        <v>16</v>
      </c>
      <c r="H604" s="44">
        <v>453.46</v>
      </c>
      <c r="I604" s="44" t="s">
        <v>1384</v>
      </c>
      <c r="J604" s="44"/>
      <c r="K604" s="47"/>
      <c r="L604" t="s">
        <v>182</v>
      </c>
    </row>
    <row r="605" customHeight="1" spans="1:12">
      <c r="A605" s="44">
        <v>604</v>
      </c>
      <c r="B605" s="44" t="s">
        <v>1385</v>
      </c>
      <c r="C605" s="44"/>
      <c r="D605" s="44" t="s">
        <v>13</v>
      </c>
      <c r="E605" s="44" t="s">
        <v>1340</v>
      </c>
      <c r="F605" s="44" t="s">
        <v>1341</v>
      </c>
      <c r="G605" s="44" t="s">
        <v>16</v>
      </c>
      <c r="H605" s="44">
        <v>453.46</v>
      </c>
      <c r="I605" s="44" t="s">
        <v>1386</v>
      </c>
      <c r="J605" s="44"/>
      <c r="K605" s="47"/>
      <c r="L605" t="s">
        <v>182</v>
      </c>
    </row>
    <row r="606" customHeight="1" spans="1:12">
      <c r="A606" s="44">
        <v>605</v>
      </c>
      <c r="B606" s="44" t="s">
        <v>1387</v>
      </c>
      <c r="C606" s="44"/>
      <c r="D606" s="44" t="s">
        <v>13</v>
      </c>
      <c r="E606" s="44" t="s">
        <v>1340</v>
      </c>
      <c r="F606" s="44" t="s">
        <v>1341</v>
      </c>
      <c r="G606" s="44" t="s">
        <v>16</v>
      </c>
      <c r="H606" s="44">
        <v>453.46</v>
      </c>
      <c r="I606" s="44" t="s">
        <v>1388</v>
      </c>
      <c r="J606" s="44"/>
      <c r="K606" s="47"/>
      <c r="L606" t="s">
        <v>182</v>
      </c>
    </row>
    <row r="607" customHeight="1" spans="1:12">
      <c r="A607" s="44">
        <v>606</v>
      </c>
      <c r="B607" s="44" t="s">
        <v>1389</v>
      </c>
      <c r="C607" s="44"/>
      <c r="D607" s="44" t="s">
        <v>13</v>
      </c>
      <c r="E607" s="44" t="s">
        <v>1340</v>
      </c>
      <c r="F607" s="44" t="s">
        <v>1341</v>
      </c>
      <c r="G607" s="44" t="s">
        <v>16</v>
      </c>
      <c r="H607" s="44">
        <v>453.46</v>
      </c>
      <c r="I607" s="44" t="s">
        <v>1390</v>
      </c>
      <c r="J607" s="44"/>
      <c r="K607" s="47"/>
      <c r="L607" t="s">
        <v>182</v>
      </c>
    </row>
    <row r="608" customHeight="1" spans="1:12">
      <c r="A608" s="44">
        <v>607</v>
      </c>
      <c r="B608" s="44" t="s">
        <v>1391</v>
      </c>
      <c r="C608" s="44"/>
      <c r="D608" s="44" t="s">
        <v>13</v>
      </c>
      <c r="E608" s="44" t="s">
        <v>1340</v>
      </c>
      <c r="F608" s="44" t="s">
        <v>1341</v>
      </c>
      <c r="G608" s="44" t="s">
        <v>16</v>
      </c>
      <c r="H608" s="44">
        <v>453.46</v>
      </c>
      <c r="I608" s="44" t="s">
        <v>1392</v>
      </c>
      <c r="J608" s="44"/>
      <c r="K608" s="47"/>
      <c r="L608" t="s">
        <v>182</v>
      </c>
    </row>
    <row r="609" customHeight="1" spans="1:12">
      <c r="A609" s="44">
        <v>608</v>
      </c>
      <c r="B609" s="44" t="s">
        <v>1393</v>
      </c>
      <c r="C609" s="44"/>
      <c r="D609" s="44" t="s">
        <v>13</v>
      </c>
      <c r="E609" s="44" t="s">
        <v>1340</v>
      </c>
      <c r="F609" s="44" t="s">
        <v>1341</v>
      </c>
      <c r="G609" s="44" t="s">
        <v>16</v>
      </c>
      <c r="H609" s="44">
        <v>453.46</v>
      </c>
      <c r="I609" s="44" t="s">
        <v>1394</v>
      </c>
      <c r="J609" s="44"/>
      <c r="K609" s="47"/>
      <c r="L609" t="s">
        <v>182</v>
      </c>
    </row>
    <row r="610" customHeight="1" spans="1:12">
      <c r="A610" s="44">
        <v>609</v>
      </c>
      <c r="B610" s="44" t="s">
        <v>1395</v>
      </c>
      <c r="C610" s="44"/>
      <c r="D610" s="44" t="s">
        <v>13</v>
      </c>
      <c r="E610" s="44" t="s">
        <v>1340</v>
      </c>
      <c r="F610" s="44" t="s">
        <v>1341</v>
      </c>
      <c r="G610" s="44" t="s">
        <v>16</v>
      </c>
      <c r="H610" s="44">
        <v>453.46</v>
      </c>
      <c r="I610" s="44" t="s">
        <v>1396</v>
      </c>
      <c r="J610" s="44"/>
      <c r="K610" s="47"/>
      <c r="L610" t="s">
        <v>182</v>
      </c>
    </row>
    <row r="611" customHeight="1" spans="1:12">
      <c r="A611" s="44">
        <v>610</v>
      </c>
      <c r="B611" s="44" t="s">
        <v>1397</v>
      </c>
      <c r="C611" s="44"/>
      <c r="D611" s="44" t="s">
        <v>13</v>
      </c>
      <c r="E611" s="44" t="s">
        <v>1340</v>
      </c>
      <c r="F611" s="44" t="s">
        <v>1341</v>
      </c>
      <c r="G611" s="44" t="s">
        <v>16</v>
      </c>
      <c r="H611" s="44">
        <v>453.46</v>
      </c>
      <c r="I611" s="44" t="s">
        <v>1398</v>
      </c>
      <c r="J611" s="44"/>
      <c r="K611" s="47"/>
      <c r="L611" t="s">
        <v>182</v>
      </c>
    </row>
    <row r="612" customHeight="1" spans="1:12">
      <c r="A612" s="44">
        <v>611</v>
      </c>
      <c r="B612" s="44" t="s">
        <v>1399</v>
      </c>
      <c r="C612" s="44"/>
      <c r="D612" s="44" t="s">
        <v>13</v>
      </c>
      <c r="E612" s="44" t="s">
        <v>1340</v>
      </c>
      <c r="F612" s="44" t="s">
        <v>1341</v>
      </c>
      <c r="G612" s="44" t="s">
        <v>16</v>
      </c>
      <c r="H612" s="44">
        <v>453.46</v>
      </c>
      <c r="I612" s="44" t="s">
        <v>1400</v>
      </c>
      <c r="J612" s="44"/>
      <c r="K612" s="47"/>
      <c r="L612" t="s">
        <v>182</v>
      </c>
    </row>
    <row r="613" customHeight="1" spans="1:12">
      <c r="A613" s="44">
        <v>612</v>
      </c>
      <c r="B613" s="44" t="s">
        <v>1401</v>
      </c>
      <c r="C613" s="44"/>
      <c r="D613" s="44" t="s">
        <v>13</v>
      </c>
      <c r="E613" s="44" t="s">
        <v>1340</v>
      </c>
      <c r="F613" s="44" t="s">
        <v>1341</v>
      </c>
      <c r="G613" s="44" t="s">
        <v>16</v>
      </c>
      <c r="H613" s="44">
        <v>453.46</v>
      </c>
      <c r="I613" s="44" t="s">
        <v>1402</v>
      </c>
      <c r="J613" s="44"/>
      <c r="K613" s="47"/>
      <c r="L613" t="s">
        <v>182</v>
      </c>
    </row>
    <row r="614" customHeight="1" spans="1:12">
      <c r="A614" s="44">
        <v>613</v>
      </c>
      <c r="B614" s="44" t="s">
        <v>1403</v>
      </c>
      <c r="C614" s="44"/>
      <c r="D614" s="44" t="s">
        <v>13</v>
      </c>
      <c r="E614" s="44" t="s">
        <v>1340</v>
      </c>
      <c r="F614" s="44" t="s">
        <v>1341</v>
      </c>
      <c r="G614" s="44" t="s">
        <v>16</v>
      </c>
      <c r="H614" s="44">
        <v>453.46</v>
      </c>
      <c r="I614" s="44" t="s">
        <v>1404</v>
      </c>
      <c r="J614" s="44"/>
      <c r="K614" s="47"/>
      <c r="L614" t="s">
        <v>182</v>
      </c>
    </row>
    <row r="615" customHeight="1" spans="1:12">
      <c r="A615" s="44">
        <v>614</v>
      </c>
      <c r="B615" s="44" t="s">
        <v>1405</v>
      </c>
      <c r="C615" s="44"/>
      <c r="D615" s="44" t="s">
        <v>13</v>
      </c>
      <c r="E615" s="44" t="s">
        <v>1340</v>
      </c>
      <c r="F615" s="44" t="s">
        <v>1341</v>
      </c>
      <c r="G615" s="44" t="s">
        <v>16</v>
      </c>
      <c r="H615" s="44">
        <v>453.46</v>
      </c>
      <c r="I615" s="44" t="s">
        <v>1406</v>
      </c>
      <c r="J615" s="44"/>
      <c r="K615" s="47"/>
      <c r="L615" t="s">
        <v>182</v>
      </c>
    </row>
    <row r="616" customHeight="1" spans="1:12">
      <c r="A616" s="44">
        <v>615</v>
      </c>
      <c r="B616" s="44" t="s">
        <v>1407</v>
      </c>
      <c r="C616" s="44"/>
      <c r="D616" s="44" t="s">
        <v>13</v>
      </c>
      <c r="E616" s="44" t="s">
        <v>1340</v>
      </c>
      <c r="F616" s="44" t="s">
        <v>1341</v>
      </c>
      <c r="G616" s="44" t="s">
        <v>16</v>
      </c>
      <c r="H616" s="44">
        <v>453.46</v>
      </c>
      <c r="I616" s="44" t="s">
        <v>1408</v>
      </c>
      <c r="J616" s="44"/>
      <c r="K616" s="47"/>
      <c r="L616" t="s">
        <v>182</v>
      </c>
    </row>
    <row r="617" customHeight="1" spans="1:12">
      <c r="A617" s="44">
        <v>616</v>
      </c>
      <c r="B617" s="44" t="s">
        <v>1409</v>
      </c>
      <c r="C617" s="44"/>
      <c r="D617" s="44" t="s">
        <v>13</v>
      </c>
      <c r="E617" s="44" t="s">
        <v>1340</v>
      </c>
      <c r="F617" s="44" t="s">
        <v>1341</v>
      </c>
      <c r="G617" s="44" t="s">
        <v>16</v>
      </c>
      <c r="H617" s="44">
        <v>453.46</v>
      </c>
      <c r="I617" s="44" t="s">
        <v>1410</v>
      </c>
      <c r="J617" s="44"/>
      <c r="K617" s="47"/>
      <c r="L617" t="s">
        <v>182</v>
      </c>
    </row>
    <row r="618" customHeight="1" spans="1:12">
      <c r="A618" s="44">
        <v>617</v>
      </c>
      <c r="B618" s="44" t="s">
        <v>1411</v>
      </c>
      <c r="C618" s="44" t="s">
        <v>2</v>
      </c>
      <c r="D618" s="44" t="s">
        <v>13</v>
      </c>
      <c r="E618" s="44" t="s">
        <v>1412</v>
      </c>
      <c r="F618" s="44" t="s">
        <v>1413</v>
      </c>
      <c r="G618" s="44" t="s">
        <v>16</v>
      </c>
      <c r="H618" s="44">
        <v>2.26</v>
      </c>
      <c r="I618" s="44" t="s">
        <v>1414</v>
      </c>
      <c r="J618" s="44"/>
      <c r="K618" s="47"/>
      <c r="L618" t="s">
        <v>96</v>
      </c>
    </row>
    <row r="619" customHeight="1" spans="1:12">
      <c r="A619" s="44">
        <v>618</v>
      </c>
      <c r="B619" s="44" t="s">
        <v>1415</v>
      </c>
      <c r="C619" s="44"/>
      <c r="D619" s="44" t="s">
        <v>13</v>
      </c>
      <c r="E619" s="44" t="s">
        <v>1416</v>
      </c>
      <c r="F619" s="44" t="s">
        <v>1417</v>
      </c>
      <c r="G619" s="44" t="s">
        <v>16</v>
      </c>
      <c r="H619" s="44">
        <v>41.11</v>
      </c>
      <c r="I619" s="44" t="s">
        <v>1418</v>
      </c>
      <c r="J619" s="44"/>
      <c r="K619" s="47"/>
      <c r="L619" t="s">
        <v>157</v>
      </c>
    </row>
    <row r="620" customHeight="1" spans="1:12">
      <c r="A620" s="44">
        <v>619</v>
      </c>
      <c r="B620" s="44" t="s">
        <v>1419</v>
      </c>
      <c r="C620" s="44"/>
      <c r="D620" s="44" t="s">
        <v>13</v>
      </c>
      <c r="E620" s="44" t="s">
        <v>1416</v>
      </c>
      <c r="F620" s="44" t="s">
        <v>1417</v>
      </c>
      <c r="G620" s="44" t="s">
        <v>16</v>
      </c>
      <c r="H620" s="44">
        <v>41.11</v>
      </c>
      <c r="I620" s="44" t="s">
        <v>1420</v>
      </c>
      <c r="J620" s="44"/>
      <c r="K620" s="47"/>
      <c r="L620" t="s">
        <v>157</v>
      </c>
    </row>
    <row r="621" customHeight="1" spans="1:12">
      <c r="A621" s="44">
        <v>620</v>
      </c>
      <c r="B621" s="44" t="s">
        <v>1421</v>
      </c>
      <c r="C621" s="44"/>
      <c r="D621" s="44" t="s">
        <v>13</v>
      </c>
      <c r="E621" s="44" t="s">
        <v>1416</v>
      </c>
      <c r="F621" s="44" t="s">
        <v>1417</v>
      </c>
      <c r="G621" s="44" t="s">
        <v>16</v>
      </c>
      <c r="H621" s="44">
        <v>41.11</v>
      </c>
      <c r="I621" s="44" t="s">
        <v>1422</v>
      </c>
      <c r="J621" s="44"/>
      <c r="K621" s="47"/>
      <c r="L621" t="s">
        <v>157</v>
      </c>
    </row>
    <row r="622" customHeight="1" spans="1:12">
      <c r="A622" s="44">
        <v>621</v>
      </c>
      <c r="B622" s="44" t="s">
        <v>1423</v>
      </c>
      <c r="C622" s="44" t="s">
        <v>2</v>
      </c>
      <c r="D622" s="44" t="s">
        <v>13</v>
      </c>
      <c r="E622" s="44" t="s">
        <v>1416</v>
      </c>
      <c r="F622" s="44" t="s">
        <v>1417</v>
      </c>
      <c r="G622" s="44" t="s">
        <v>16</v>
      </c>
      <c r="H622" s="44">
        <v>41.11</v>
      </c>
      <c r="I622" s="44" t="s">
        <v>1424</v>
      </c>
      <c r="J622" s="44"/>
      <c r="K622" s="47"/>
      <c r="L622" t="s">
        <v>157</v>
      </c>
    </row>
    <row r="623" customHeight="1" spans="1:12">
      <c r="A623" s="44">
        <v>622</v>
      </c>
      <c r="B623" s="44" t="s">
        <v>1425</v>
      </c>
      <c r="C623" s="44"/>
      <c r="D623" s="44" t="s">
        <v>13</v>
      </c>
      <c r="E623" s="44" t="s">
        <v>1416</v>
      </c>
      <c r="F623" s="44" t="s">
        <v>1417</v>
      </c>
      <c r="G623" s="44" t="s">
        <v>16</v>
      </c>
      <c r="H623" s="44">
        <v>41.11</v>
      </c>
      <c r="I623" s="44" t="s">
        <v>1426</v>
      </c>
      <c r="J623" s="44"/>
      <c r="K623" s="47"/>
      <c r="L623" t="s">
        <v>157</v>
      </c>
    </row>
    <row r="624" customHeight="1" spans="1:12">
      <c r="A624" s="44">
        <v>623</v>
      </c>
      <c r="B624" s="44" t="s">
        <v>1427</v>
      </c>
      <c r="C624" s="44"/>
      <c r="D624" s="44" t="s">
        <v>13</v>
      </c>
      <c r="E624" s="44" t="s">
        <v>1428</v>
      </c>
      <c r="F624" s="44" t="s">
        <v>1429</v>
      </c>
      <c r="G624" s="44" t="s">
        <v>16</v>
      </c>
      <c r="H624" s="44">
        <v>359.67</v>
      </c>
      <c r="I624" s="44" t="s">
        <v>1430</v>
      </c>
      <c r="J624" s="44"/>
      <c r="K624" s="47"/>
      <c r="L624" t="s">
        <v>157</v>
      </c>
    </row>
    <row r="625" customHeight="1" spans="1:12">
      <c r="A625" s="44">
        <v>624</v>
      </c>
      <c r="B625" s="44" t="s">
        <v>1431</v>
      </c>
      <c r="C625" s="44"/>
      <c r="D625" s="44" t="s">
        <v>13</v>
      </c>
      <c r="E625" s="44" t="s">
        <v>1428</v>
      </c>
      <c r="F625" s="44" t="s">
        <v>1429</v>
      </c>
      <c r="G625" s="44" t="s">
        <v>16</v>
      </c>
      <c r="H625" s="44">
        <v>115.6</v>
      </c>
      <c r="I625" s="44" t="s">
        <v>1432</v>
      </c>
      <c r="J625" s="44"/>
      <c r="K625" s="47"/>
      <c r="L625" t="s">
        <v>157</v>
      </c>
    </row>
    <row r="626" customHeight="1" spans="1:12">
      <c r="A626" s="44">
        <v>625</v>
      </c>
      <c r="B626" s="44" t="s">
        <v>1433</v>
      </c>
      <c r="C626" s="44"/>
      <c r="D626" s="44" t="s">
        <v>13</v>
      </c>
      <c r="E626" s="44" t="s">
        <v>1428</v>
      </c>
      <c r="F626" s="44" t="s">
        <v>1429</v>
      </c>
      <c r="G626" s="44" t="s">
        <v>16</v>
      </c>
      <c r="H626" s="44">
        <v>115.6</v>
      </c>
      <c r="I626" s="44" t="s">
        <v>1434</v>
      </c>
      <c r="J626" s="44"/>
      <c r="K626" s="47"/>
      <c r="L626" t="s">
        <v>157</v>
      </c>
    </row>
    <row r="627" customHeight="1" spans="1:12">
      <c r="A627" s="44">
        <v>626</v>
      </c>
      <c r="B627" s="44" t="s">
        <v>1435</v>
      </c>
      <c r="C627" s="44"/>
      <c r="D627" s="44" t="s">
        <v>13</v>
      </c>
      <c r="E627" s="44" t="s">
        <v>1428</v>
      </c>
      <c r="F627" s="44" t="s">
        <v>1429</v>
      </c>
      <c r="G627" s="44" t="s">
        <v>56</v>
      </c>
      <c r="H627" s="44">
        <v>115.6</v>
      </c>
      <c r="I627" s="44" t="s">
        <v>1270</v>
      </c>
      <c r="J627" s="44"/>
      <c r="K627" s="47"/>
      <c r="L627" t="s">
        <v>157</v>
      </c>
    </row>
    <row r="628" customHeight="1" spans="1:12">
      <c r="A628" s="44">
        <v>627</v>
      </c>
      <c r="B628" s="44" t="s">
        <v>1436</v>
      </c>
      <c r="C628" s="44"/>
      <c r="D628" s="44" t="s">
        <v>13</v>
      </c>
      <c r="E628" s="44" t="s">
        <v>1437</v>
      </c>
      <c r="F628" s="44" t="s">
        <v>1438</v>
      </c>
      <c r="G628" s="44" t="s">
        <v>16</v>
      </c>
      <c r="H628" s="44">
        <v>43.41</v>
      </c>
      <c r="I628" s="44" t="s">
        <v>1439</v>
      </c>
      <c r="J628" s="44"/>
      <c r="K628" s="47"/>
      <c r="L628" t="s">
        <v>182</v>
      </c>
    </row>
    <row r="629" customHeight="1" spans="1:12">
      <c r="A629" s="44">
        <v>628</v>
      </c>
      <c r="B629" s="44" t="s">
        <v>1440</v>
      </c>
      <c r="C629" s="44"/>
      <c r="D629" s="44" t="s">
        <v>13</v>
      </c>
      <c r="E629" s="44" t="s">
        <v>1441</v>
      </c>
      <c r="F629" s="44" t="s">
        <v>1442</v>
      </c>
      <c r="G629" s="44" t="s">
        <v>16</v>
      </c>
      <c r="H629" s="44">
        <v>86.6</v>
      </c>
      <c r="I629" s="44" t="s">
        <v>1443</v>
      </c>
      <c r="J629" s="44"/>
      <c r="K629" s="47"/>
      <c r="L629" t="s">
        <v>18</v>
      </c>
    </row>
    <row r="630" customHeight="1" spans="1:12">
      <c r="A630" s="44">
        <v>629</v>
      </c>
      <c r="B630" s="44" t="s">
        <v>1444</v>
      </c>
      <c r="C630" s="44"/>
      <c r="D630" s="44" t="s">
        <v>13</v>
      </c>
      <c r="E630" s="44" t="s">
        <v>1445</v>
      </c>
      <c r="F630" s="44" t="s">
        <v>1446</v>
      </c>
      <c r="G630" s="44" t="s">
        <v>16</v>
      </c>
      <c r="H630" s="44">
        <v>631.75</v>
      </c>
      <c r="I630" s="44" t="s">
        <v>1447</v>
      </c>
      <c r="J630" s="44"/>
      <c r="K630" s="47"/>
      <c r="L630" t="s">
        <v>48</v>
      </c>
    </row>
    <row r="631" customHeight="1" spans="1:12">
      <c r="A631" s="44">
        <v>630</v>
      </c>
      <c r="B631" s="44" t="s">
        <v>1448</v>
      </c>
      <c r="C631" s="44"/>
      <c r="D631" s="44" t="s">
        <v>13</v>
      </c>
      <c r="E631" s="44" t="s">
        <v>1449</v>
      </c>
      <c r="F631" s="44" t="s">
        <v>1446</v>
      </c>
      <c r="G631" s="44" t="s">
        <v>16</v>
      </c>
      <c r="H631" s="44">
        <v>629.66</v>
      </c>
      <c r="I631" s="44" t="s">
        <v>1450</v>
      </c>
      <c r="J631" s="44"/>
      <c r="K631" s="47"/>
      <c r="L631" t="s">
        <v>48</v>
      </c>
    </row>
    <row r="632" customHeight="1" spans="1:12">
      <c r="A632" s="44">
        <v>631</v>
      </c>
      <c r="B632" s="44" t="s">
        <v>1451</v>
      </c>
      <c r="C632" s="44"/>
      <c r="D632" s="44" t="s">
        <v>13</v>
      </c>
      <c r="E632" s="44" t="s">
        <v>1452</v>
      </c>
      <c r="F632" s="44" t="s">
        <v>1453</v>
      </c>
      <c r="G632" s="44" t="s">
        <v>16</v>
      </c>
      <c r="H632" s="44">
        <v>147.12</v>
      </c>
      <c r="I632" s="44" t="s">
        <v>1454</v>
      </c>
      <c r="J632" s="44"/>
      <c r="K632" s="47"/>
      <c r="L632" t="s">
        <v>182</v>
      </c>
    </row>
    <row r="633" customHeight="1" spans="1:12">
      <c r="A633" s="44">
        <v>632</v>
      </c>
      <c r="B633" s="44" t="s">
        <v>1455</v>
      </c>
      <c r="C633" s="44"/>
      <c r="D633" s="44" t="s">
        <v>13</v>
      </c>
      <c r="E633" s="44" t="s">
        <v>1452</v>
      </c>
      <c r="F633" s="44" t="s">
        <v>1453</v>
      </c>
      <c r="G633" s="44" t="s">
        <v>16</v>
      </c>
      <c r="H633" s="44">
        <v>147.12</v>
      </c>
      <c r="I633" s="44" t="s">
        <v>1456</v>
      </c>
      <c r="J633" s="44"/>
      <c r="K633" s="47"/>
      <c r="L633" t="s">
        <v>182</v>
      </c>
    </row>
    <row r="634" customHeight="1" spans="1:12">
      <c r="A634" s="44">
        <v>633</v>
      </c>
      <c r="B634" s="44" t="s">
        <v>1457</v>
      </c>
      <c r="C634" s="44"/>
      <c r="D634" s="44" t="s">
        <v>13</v>
      </c>
      <c r="E634" s="44" t="s">
        <v>1452</v>
      </c>
      <c r="F634" s="44" t="s">
        <v>1453</v>
      </c>
      <c r="G634" s="44" t="s">
        <v>16</v>
      </c>
      <c r="H634" s="44">
        <v>147.12</v>
      </c>
      <c r="I634" s="44" t="s">
        <v>1458</v>
      </c>
      <c r="J634" s="44"/>
      <c r="K634" s="47"/>
      <c r="L634" t="s">
        <v>182</v>
      </c>
    </row>
    <row r="635" customHeight="1" spans="1:12">
      <c r="A635" s="44">
        <v>634</v>
      </c>
      <c r="B635" s="44" t="s">
        <v>1459</v>
      </c>
      <c r="C635" s="44"/>
      <c r="D635" s="44" t="s">
        <v>13</v>
      </c>
      <c r="E635" s="44" t="s">
        <v>1452</v>
      </c>
      <c r="F635" s="44" t="s">
        <v>1453</v>
      </c>
      <c r="G635" s="44" t="s">
        <v>16</v>
      </c>
      <c r="H635" s="44">
        <v>147.12</v>
      </c>
      <c r="I635" s="44" t="s">
        <v>1460</v>
      </c>
      <c r="J635" s="44"/>
      <c r="K635" s="47"/>
      <c r="L635" t="s">
        <v>182</v>
      </c>
    </row>
    <row r="636" customHeight="1" spans="1:12">
      <c r="A636" s="44">
        <v>635</v>
      </c>
      <c r="B636" s="44" t="s">
        <v>1461</v>
      </c>
      <c r="C636" s="44"/>
      <c r="D636" s="44" t="s">
        <v>13</v>
      </c>
      <c r="E636" s="44" t="s">
        <v>1452</v>
      </c>
      <c r="F636" s="44" t="s">
        <v>1453</v>
      </c>
      <c r="G636" s="44" t="s">
        <v>16</v>
      </c>
      <c r="H636" s="44">
        <v>147.12</v>
      </c>
      <c r="I636" s="44" t="s">
        <v>1462</v>
      </c>
      <c r="J636" s="44"/>
      <c r="K636" s="47"/>
      <c r="L636" t="s">
        <v>182</v>
      </c>
    </row>
    <row r="637" customHeight="1" spans="1:12">
      <c r="A637" s="44">
        <v>636</v>
      </c>
      <c r="B637" s="44" t="s">
        <v>1463</v>
      </c>
      <c r="C637" s="44"/>
      <c r="D637" s="44" t="s">
        <v>13</v>
      </c>
      <c r="E637" s="44" t="s">
        <v>1452</v>
      </c>
      <c r="F637" s="44" t="s">
        <v>1453</v>
      </c>
      <c r="G637" s="44" t="s">
        <v>16</v>
      </c>
      <c r="H637" s="44">
        <v>147.12</v>
      </c>
      <c r="I637" s="44" t="s">
        <v>1464</v>
      </c>
      <c r="J637" s="44"/>
      <c r="K637" s="47"/>
      <c r="L637" t="s">
        <v>182</v>
      </c>
    </row>
    <row r="638" customHeight="1" spans="1:12">
      <c r="A638" s="44">
        <v>637</v>
      </c>
      <c r="B638" s="44" t="s">
        <v>1465</v>
      </c>
      <c r="C638" s="44"/>
      <c r="D638" s="44" t="s">
        <v>13</v>
      </c>
      <c r="E638" s="44" t="s">
        <v>1466</v>
      </c>
      <c r="F638" s="44" t="s">
        <v>1467</v>
      </c>
      <c r="G638" s="44" t="s">
        <v>16</v>
      </c>
      <c r="H638" s="44">
        <v>472.68</v>
      </c>
      <c r="I638" s="44" t="s">
        <v>1468</v>
      </c>
      <c r="J638" s="44"/>
      <c r="K638" s="47"/>
      <c r="L638" t="s">
        <v>48</v>
      </c>
    </row>
    <row r="639" customHeight="1" spans="1:12">
      <c r="A639" s="44">
        <v>638</v>
      </c>
      <c r="B639" s="44" t="s">
        <v>1469</v>
      </c>
      <c r="C639" s="44"/>
      <c r="D639" s="44" t="s">
        <v>13</v>
      </c>
      <c r="E639" s="44" t="s">
        <v>1470</v>
      </c>
      <c r="F639" s="44" t="s">
        <v>1471</v>
      </c>
      <c r="G639" s="44" t="s">
        <v>16</v>
      </c>
      <c r="H639" s="44">
        <v>676.97</v>
      </c>
      <c r="I639" s="44" t="s">
        <v>1472</v>
      </c>
      <c r="J639" s="44"/>
      <c r="K639" s="47"/>
      <c r="L639" t="s">
        <v>48</v>
      </c>
    </row>
    <row r="640" customHeight="1" spans="1:12">
      <c r="A640" s="44">
        <v>639</v>
      </c>
      <c r="B640" s="44" t="s">
        <v>1473</v>
      </c>
      <c r="C640" s="44"/>
      <c r="D640" s="44" t="s">
        <v>13</v>
      </c>
      <c r="E640" s="44" t="s">
        <v>1470</v>
      </c>
      <c r="F640" s="44" t="s">
        <v>1471</v>
      </c>
      <c r="G640" s="44" t="s">
        <v>16</v>
      </c>
      <c r="H640" s="44">
        <v>676.97</v>
      </c>
      <c r="I640" s="44" t="s">
        <v>1474</v>
      </c>
      <c r="J640" s="44"/>
      <c r="K640" s="47"/>
      <c r="L640" t="s">
        <v>48</v>
      </c>
    </row>
    <row r="641" customHeight="1" spans="1:12">
      <c r="A641" s="44">
        <v>640</v>
      </c>
      <c r="B641" s="44" t="s">
        <v>1475</v>
      </c>
      <c r="C641" s="44"/>
      <c r="D641" s="44" t="s">
        <v>13</v>
      </c>
      <c r="E641" s="44" t="s">
        <v>1470</v>
      </c>
      <c r="F641" s="44" t="s">
        <v>1471</v>
      </c>
      <c r="G641" s="44" t="s">
        <v>16</v>
      </c>
      <c r="H641" s="44">
        <v>676.97</v>
      </c>
      <c r="I641" s="44" t="s">
        <v>1476</v>
      </c>
      <c r="J641" s="44"/>
      <c r="K641" s="47"/>
      <c r="L641" t="s">
        <v>48</v>
      </c>
    </row>
    <row r="642" customHeight="1" spans="1:12">
      <c r="A642" s="44">
        <v>641</v>
      </c>
      <c r="B642" s="44" t="s">
        <v>1477</v>
      </c>
      <c r="C642" s="44"/>
      <c r="D642" s="44" t="s">
        <v>13</v>
      </c>
      <c r="E642" s="44" t="s">
        <v>1470</v>
      </c>
      <c r="F642" s="44" t="s">
        <v>1471</v>
      </c>
      <c r="G642" s="44" t="s">
        <v>16</v>
      </c>
      <c r="H642" s="44">
        <v>676.97</v>
      </c>
      <c r="I642" s="44" t="s">
        <v>1478</v>
      </c>
      <c r="J642" s="44"/>
      <c r="K642" s="47"/>
      <c r="L642" t="s">
        <v>48</v>
      </c>
    </row>
    <row r="643" customHeight="1" spans="1:12">
      <c r="A643" s="44">
        <v>642</v>
      </c>
      <c r="B643" s="44" t="s">
        <v>1479</v>
      </c>
      <c r="C643" s="44"/>
      <c r="D643" s="44" t="s">
        <v>13</v>
      </c>
      <c r="E643" s="44" t="s">
        <v>1480</v>
      </c>
      <c r="F643" s="44" t="s">
        <v>1481</v>
      </c>
      <c r="G643" s="44" t="s">
        <v>16</v>
      </c>
      <c r="H643" s="44">
        <v>258.55</v>
      </c>
      <c r="I643" s="44" t="s">
        <v>1482</v>
      </c>
      <c r="J643" s="44"/>
      <c r="K643" s="47"/>
      <c r="L643" t="s">
        <v>130</v>
      </c>
    </row>
    <row r="644" customHeight="1" spans="1:12">
      <c r="A644" s="44">
        <v>643</v>
      </c>
      <c r="B644" s="44" t="s">
        <v>1483</v>
      </c>
      <c r="C644" s="44"/>
      <c r="D644" s="44" t="s">
        <v>13</v>
      </c>
      <c r="E644" s="44" t="s">
        <v>1484</v>
      </c>
      <c r="F644" s="44" t="s">
        <v>1485</v>
      </c>
      <c r="G644" s="44" t="s">
        <v>16</v>
      </c>
      <c r="H644" s="44">
        <v>26.97</v>
      </c>
      <c r="I644" s="44" t="s">
        <v>1486</v>
      </c>
      <c r="J644" s="44"/>
      <c r="K644" s="47"/>
      <c r="L644" t="s">
        <v>48</v>
      </c>
    </row>
    <row r="645" customHeight="1" spans="1:12">
      <c r="A645" s="44">
        <v>644</v>
      </c>
      <c r="B645" s="44" t="s">
        <v>1487</v>
      </c>
      <c r="C645" s="44"/>
      <c r="D645" s="44" t="s">
        <v>13</v>
      </c>
      <c r="E645" s="44" t="s">
        <v>1484</v>
      </c>
      <c r="F645" s="44" t="s">
        <v>1485</v>
      </c>
      <c r="G645" s="44" t="s">
        <v>16</v>
      </c>
      <c r="H645" s="44">
        <v>26.97</v>
      </c>
      <c r="I645" s="44" t="s">
        <v>1488</v>
      </c>
      <c r="J645" s="44"/>
      <c r="K645" s="47"/>
      <c r="L645" t="s">
        <v>48</v>
      </c>
    </row>
    <row r="646" customHeight="1" spans="1:12">
      <c r="A646" s="44">
        <v>645</v>
      </c>
      <c r="B646" s="44" t="s">
        <v>1489</v>
      </c>
      <c r="C646" s="44"/>
      <c r="D646" s="44" t="s">
        <v>13</v>
      </c>
      <c r="E646" s="44" t="s">
        <v>1490</v>
      </c>
      <c r="F646" s="44" t="s">
        <v>1485</v>
      </c>
      <c r="G646" s="44" t="s">
        <v>16</v>
      </c>
      <c r="H646" s="44">
        <v>408.48</v>
      </c>
      <c r="I646" s="44" t="s">
        <v>1491</v>
      </c>
      <c r="J646" s="44"/>
      <c r="K646" s="47"/>
      <c r="L646" t="s">
        <v>48</v>
      </c>
    </row>
    <row r="647" customHeight="1" spans="1:12">
      <c r="A647" s="44">
        <v>646</v>
      </c>
      <c r="B647" s="44" t="s">
        <v>1492</v>
      </c>
      <c r="C647" s="44"/>
      <c r="D647" s="44" t="s">
        <v>13</v>
      </c>
      <c r="E647" s="44" t="s">
        <v>1493</v>
      </c>
      <c r="F647" s="44" t="s">
        <v>1494</v>
      </c>
      <c r="G647" s="44" t="s">
        <v>16</v>
      </c>
      <c r="H647" s="44">
        <v>258.55</v>
      </c>
      <c r="I647" s="44" t="s">
        <v>1495</v>
      </c>
      <c r="J647" s="44"/>
      <c r="K647" s="47"/>
      <c r="L647" t="s">
        <v>130</v>
      </c>
    </row>
    <row r="648" customHeight="1" spans="1:12">
      <c r="A648" s="44">
        <v>647</v>
      </c>
      <c r="B648" s="44" t="s">
        <v>1496</v>
      </c>
      <c r="C648" s="44" t="s">
        <v>2</v>
      </c>
      <c r="D648" s="44" t="s">
        <v>13</v>
      </c>
      <c r="E648" s="44" t="s">
        <v>1493</v>
      </c>
      <c r="F648" s="44" t="s">
        <v>1494</v>
      </c>
      <c r="G648" s="44" t="s">
        <v>16</v>
      </c>
      <c r="H648" s="44">
        <v>258.55</v>
      </c>
      <c r="I648" s="44" t="s">
        <v>1497</v>
      </c>
      <c r="J648" s="44"/>
      <c r="K648" s="47"/>
      <c r="L648" t="s">
        <v>130</v>
      </c>
    </row>
    <row r="649" customHeight="1" spans="1:12">
      <c r="A649" s="44">
        <v>648</v>
      </c>
      <c r="B649" s="44" t="s">
        <v>1498</v>
      </c>
      <c r="C649" s="44"/>
      <c r="D649" s="44" t="s">
        <v>13</v>
      </c>
      <c r="E649" s="44" t="s">
        <v>1493</v>
      </c>
      <c r="F649" s="44" t="s">
        <v>1494</v>
      </c>
      <c r="G649" s="44" t="s">
        <v>16</v>
      </c>
      <c r="H649" s="44">
        <v>258.55</v>
      </c>
      <c r="I649" s="44" t="s">
        <v>1499</v>
      </c>
      <c r="J649" s="44"/>
      <c r="K649" s="47"/>
      <c r="L649" t="s">
        <v>130</v>
      </c>
    </row>
    <row r="650" customHeight="1" spans="1:12">
      <c r="A650" s="44">
        <v>649</v>
      </c>
      <c r="B650" s="44" t="s">
        <v>1500</v>
      </c>
      <c r="C650" s="44"/>
      <c r="D650" s="44" t="s">
        <v>13</v>
      </c>
      <c r="E650" s="44" t="s">
        <v>1501</v>
      </c>
      <c r="F650" s="44" t="s">
        <v>1502</v>
      </c>
      <c r="G650" s="44" t="s">
        <v>16</v>
      </c>
      <c r="H650" s="44">
        <v>15.73</v>
      </c>
      <c r="I650" s="44" t="s">
        <v>1503</v>
      </c>
      <c r="J650" s="44"/>
      <c r="K650" s="47"/>
      <c r="L650" t="s">
        <v>96</v>
      </c>
    </row>
    <row r="651" customHeight="1" spans="1:12">
      <c r="A651" s="44">
        <v>650</v>
      </c>
      <c r="B651" s="44" t="s">
        <v>1504</v>
      </c>
      <c r="C651" s="44" t="s">
        <v>2</v>
      </c>
      <c r="D651" s="44" t="s">
        <v>13</v>
      </c>
      <c r="E651" s="44" t="s">
        <v>1505</v>
      </c>
      <c r="F651" s="44" t="s">
        <v>1506</v>
      </c>
      <c r="G651" s="44" t="s">
        <v>16</v>
      </c>
      <c r="H651" s="44">
        <v>122.03</v>
      </c>
      <c r="I651" s="44" t="s">
        <v>1507</v>
      </c>
      <c r="J651" s="44"/>
      <c r="K651" s="47"/>
      <c r="L651" t="s">
        <v>18</v>
      </c>
    </row>
    <row r="652" customHeight="1" spans="1:12">
      <c r="A652" s="44">
        <v>651</v>
      </c>
      <c r="B652" s="44" t="s">
        <v>1508</v>
      </c>
      <c r="C652" s="44" t="s">
        <v>2</v>
      </c>
      <c r="D652" s="44" t="s">
        <v>13</v>
      </c>
      <c r="E652" s="44" t="s">
        <v>1505</v>
      </c>
      <c r="F652" s="44" t="s">
        <v>1506</v>
      </c>
      <c r="G652" s="44" t="s">
        <v>16</v>
      </c>
      <c r="H652" s="44">
        <v>122.03</v>
      </c>
      <c r="I652" s="44" t="s">
        <v>1509</v>
      </c>
      <c r="J652" s="44"/>
      <c r="K652" s="47"/>
      <c r="L652" t="s">
        <v>18</v>
      </c>
    </row>
    <row r="653" customHeight="1" spans="1:12">
      <c r="A653" s="44">
        <v>652</v>
      </c>
      <c r="B653" s="44" t="s">
        <v>1510</v>
      </c>
      <c r="C653" s="44"/>
      <c r="D653" s="44" t="s">
        <v>13</v>
      </c>
      <c r="E653" s="44" t="s">
        <v>1511</v>
      </c>
      <c r="F653" s="44" t="s">
        <v>1512</v>
      </c>
      <c r="G653" s="44" t="s">
        <v>16</v>
      </c>
      <c r="H653" s="44">
        <v>265.44</v>
      </c>
      <c r="I653" s="44" t="s">
        <v>1513</v>
      </c>
      <c r="J653" s="44"/>
      <c r="K653" s="47"/>
      <c r="L653" t="s">
        <v>157</v>
      </c>
    </row>
    <row r="654" customHeight="1" spans="1:12">
      <c r="A654" s="44">
        <v>653</v>
      </c>
      <c r="B654" s="44" t="s">
        <v>1514</v>
      </c>
      <c r="C654" s="44"/>
      <c r="D654" s="44" t="s">
        <v>13</v>
      </c>
      <c r="E654" s="44" t="s">
        <v>1515</v>
      </c>
      <c r="F654" s="44" t="s">
        <v>1512</v>
      </c>
      <c r="G654" s="44" t="s">
        <v>16</v>
      </c>
      <c r="H654" s="44">
        <v>265.44</v>
      </c>
      <c r="I654" s="44" t="s">
        <v>1516</v>
      </c>
      <c r="J654" s="44"/>
      <c r="K654" s="47"/>
      <c r="L654" t="s">
        <v>157</v>
      </c>
    </row>
    <row r="655" customHeight="1" spans="1:12">
      <c r="A655" s="44">
        <v>654</v>
      </c>
      <c r="B655" s="44" t="s">
        <v>1517</v>
      </c>
      <c r="C655" s="44"/>
      <c r="D655" s="44" t="s">
        <v>13</v>
      </c>
      <c r="E655" s="44" t="s">
        <v>1515</v>
      </c>
      <c r="F655" s="44" t="s">
        <v>1512</v>
      </c>
      <c r="G655" s="44" t="s">
        <v>16</v>
      </c>
      <c r="H655" s="44">
        <v>265.44</v>
      </c>
      <c r="I655" s="44" t="s">
        <v>1518</v>
      </c>
      <c r="J655" s="44"/>
      <c r="K655" s="47"/>
      <c r="L655" t="s">
        <v>157</v>
      </c>
    </row>
    <row r="656" customHeight="1" spans="1:12">
      <c r="A656" s="44">
        <v>655</v>
      </c>
      <c r="B656" s="44" t="s">
        <v>1519</v>
      </c>
      <c r="C656" s="44"/>
      <c r="D656" s="44" t="s">
        <v>13</v>
      </c>
      <c r="E656" s="44" t="s">
        <v>1515</v>
      </c>
      <c r="F656" s="44" t="s">
        <v>1512</v>
      </c>
      <c r="G656" s="44" t="s">
        <v>16</v>
      </c>
      <c r="H656" s="44">
        <v>265.44</v>
      </c>
      <c r="I656" s="44" t="s">
        <v>1520</v>
      </c>
      <c r="J656" s="44"/>
      <c r="K656" s="47"/>
      <c r="L656" t="s">
        <v>157</v>
      </c>
    </row>
    <row r="657" customHeight="1" spans="1:12">
      <c r="A657" s="44">
        <v>656</v>
      </c>
      <c r="B657" s="44" t="s">
        <v>1521</v>
      </c>
      <c r="C657" s="44"/>
      <c r="D657" s="44" t="s">
        <v>13</v>
      </c>
      <c r="E657" s="44" t="s">
        <v>1511</v>
      </c>
      <c r="F657" s="44" t="s">
        <v>1512</v>
      </c>
      <c r="G657" s="44" t="s">
        <v>16</v>
      </c>
      <c r="H657" s="44">
        <v>387.03</v>
      </c>
      <c r="I657" s="44" t="s">
        <v>1522</v>
      </c>
      <c r="J657" s="44"/>
      <c r="K657" s="47"/>
      <c r="L657" t="s">
        <v>157</v>
      </c>
    </row>
    <row r="658" customHeight="1" spans="1:12">
      <c r="A658" s="44">
        <v>657</v>
      </c>
      <c r="B658" s="44" t="s">
        <v>1523</v>
      </c>
      <c r="C658" s="44"/>
      <c r="D658" s="44" t="s">
        <v>13</v>
      </c>
      <c r="E658" s="44" t="s">
        <v>1511</v>
      </c>
      <c r="F658" s="44" t="s">
        <v>1512</v>
      </c>
      <c r="G658" s="44" t="s">
        <v>16</v>
      </c>
      <c r="H658" s="44">
        <v>387.03</v>
      </c>
      <c r="I658" s="44" t="s">
        <v>1524</v>
      </c>
      <c r="J658" s="44"/>
      <c r="K658" s="47"/>
      <c r="L658" t="s">
        <v>157</v>
      </c>
    </row>
    <row r="659" customHeight="1" spans="1:12">
      <c r="A659" s="44">
        <v>658</v>
      </c>
      <c r="B659" s="44" t="s">
        <v>1525</v>
      </c>
      <c r="C659" s="44"/>
      <c r="D659" s="44" t="s">
        <v>13</v>
      </c>
      <c r="E659" s="44" t="s">
        <v>1511</v>
      </c>
      <c r="F659" s="44" t="s">
        <v>1512</v>
      </c>
      <c r="G659" s="44" t="s">
        <v>16</v>
      </c>
      <c r="H659" s="44">
        <v>411.05</v>
      </c>
      <c r="I659" s="44" t="s">
        <v>1526</v>
      </c>
      <c r="J659" s="44"/>
      <c r="K659" s="47"/>
      <c r="L659" t="s">
        <v>157</v>
      </c>
    </row>
    <row r="660" customHeight="1" spans="1:12">
      <c r="A660" s="44">
        <v>659</v>
      </c>
      <c r="B660" s="44" t="s">
        <v>1527</v>
      </c>
      <c r="C660" s="44"/>
      <c r="D660" s="44" t="s">
        <v>13</v>
      </c>
      <c r="E660" s="44" t="s">
        <v>1511</v>
      </c>
      <c r="F660" s="44" t="s">
        <v>1512</v>
      </c>
      <c r="G660" s="44" t="s">
        <v>16</v>
      </c>
      <c r="H660" s="44">
        <v>387.03</v>
      </c>
      <c r="I660" s="44" t="s">
        <v>1528</v>
      </c>
      <c r="J660" s="44"/>
      <c r="K660" s="47"/>
      <c r="L660" t="s">
        <v>157</v>
      </c>
    </row>
    <row r="661" customHeight="1" spans="1:12">
      <c r="A661" s="44">
        <v>660</v>
      </c>
      <c r="B661" s="44" t="s">
        <v>1529</v>
      </c>
      <c r="C661" s="44"/>
      <c r="D661" s="44" t="s">
        <v>13</v>
      </c>
      <c r="E661" s="44" t="s">
        <v>1515</v>
      </c>
      <c r="F661" s="44" t="s">
        <v>1512</v>
      </c>
      <c r="G661" s="44" t="s">
        <v>16</v>
      </c>
      <c r="H661" s="44">
        <v>265.44</v>
      </c>
      <c r="I661" s="44" t="s">
        <v>1530</v>
      </c>
      <c r="J661" s="44"/>
      <c r="K661" s="47"/>
      <c r="L661" t="s">
        <v>157</v>
      </c>
    </row>
    <row r="662" customHeight="1" spans="1:12">
      <c r="A662" s="44">
        <v>661</v>
      </c>
      <c r="B662" s="44" t="s">
        <v>1531</v>
      </c>
      <c r="C662" s="44"/>
      <c r="D662" s="44" t="s">
        <v>13</v>
      </c>
      <c r="E662" s="44" t="s">
        <v>1515</v>
      </c>
      <c r="F662" s="44" t="s">
        <v>1512</v>
      </c>
      <c r="G662" s="44" t="s">
        <v>16</v>
      </c>
      <c r="H662" s="44">
        <v>265.44</v>
      </c>
      <c r="I662" s="44" t="s">
        <v>1532</v>
      </c>
      <c r="J662" s="44"/>
      <c r="K662" s="47"/>
      <c r="L662" t="s">
        <v>157</v>
      </c>
    </row>
    <row r="663" customHeight="1" spans="1:12">
      <c r="A663" s="44">
        <v>662</v>
      </c>
      <c r="B663" s="44" t="s">
        <v>1533</v>
      </c>
      <c r="C663" s="44"/>
      <c r="D663" s="44" t="s">
        <v>13</v>
      </c>
      <c r="E663" s="44" t="s">
        <v>1515</v>
      </c>
      <c r="F663" s="44" t="s">
        <v>1512</v>
      </c>
      <c r="G663" s="44" t="s">
        <v>16</v>
      </c>
      <c r="H663" s="44">
        <v>265.44</v>
      </c>
      <c r="I663" s="44" t="s">
        <v>1534</v>
      </c>
      <c r="J663" s="44"/>
      <c r="K663" s="47"/>
      <c r="L663" t="s">
        <v>157</v>
      </c>
    </row>
    <row r="664" customHeight="1" spans="1:12">
      <c r="A664" s="44">
        <v>663</v>
      </c>
      <c r="B664" s="44" t="s">
        <v>1535</v>
      </c>
      <c r="C664" s="44"/>
      <c r="D664" s="44" t="s">
        <v>13</v>
      </c>
      <c r="E664" s="44" t="s">
        <v>1515</v>
      </c>
      <c r="F664" s="44" t="s">
        <v>1512</v>
      </c>
      <c r="G664" s="44" t="s">
        <v>16</v>
      </c>
      <c r="H664" s="44">
        <v>265.44</v>
      </c>
      <c r="I664" s="44" t="s">
        <v>1536</v>
      </c>
      <c r="J664" s="44"/>
      <c r="K664" s="47"/>
      <c r="L664" t="s">
        <v>157</v>
      </c>
    </row>
    <row r="665" customHeight="1" spans="1:12">
      <c r="A665" s="44">
        <v>664</v>
      </c>
      <c r="B665" s="44" t="s">
        <v>1537</v>
      </c>
      <c r="C665" s="44"/>
      <c r="D665" s="44" t="s">
        <v>13</v>
      </c>
      <c r="E665" s="44" t="s">
        <v>1511</v>
      </c>
      <c r="F665" s="44" t="s">
        <v>1512</v>
      </c>
      <c r="G665" s="44" t="s">
        <v>16</v>
      </c>
      <c r="H665" s="44">
        <v>387.03</v>
      </c>
      <c r="I665" s="44" t="s">
        <v>1538</v>
      </c>
      <c r="J665" s="44"/>
      <c r="K665" s="47"/>
      <c r="L665" t="s">
        <v>157</v>
      </c>
    </row>
    <row r="666" customHeight="1" spans="1:12">
      <c r="A666" s="44">
        <v>665</v>
      </c>
      <c r="B666" s="44" t="s">
        <v>1539</v>
      </c>
      <c r="C666" s="44"/>
      <c r="D666" s="44" t="s">
        <v>13</v>
      </c>
      <c r="E666" s="44" t="s">
        <v>1511</v>
      </c>
      <c r="F666" s="44" t="s">
        <v>1512</v>
      </c>
      <c r="G666" s="44" t="s">
        <v>16</v>
      </c>
      <c r="H666" s="44">
        <v>265.44</v>
      </c>
      <c r="I666" s="44" t="s">
        <v>1540</v>
      </c>
      <c r="J666" s="44"/>
      <c r="K666" s="47"/>
      <c r="L666" t="s">
        <v>157</v>
      </c>
    </row>
    <row r="667" customHeight="1" spans="1:12">
      <c r="A667" s="44">
        <v>666</v>
      </c>
      <c r="B667" s="44" t="s">
        <v>1541</v>
      </c>
      <c r="C667" s="44"/>
      <c r="D667" s="44" t="s">
        <v>13</v>
      </c>
      <c r="E667" s="44" t="s">
        <v>1511</v>
      </c>
      <c r="F667" s="44" t="s">
        <v>1512</v>
      </c>
      <c r="G667" s="44" t="s">
        <v>16</v>
      </c>
      <c r="H667" s="44">
        <v>387.03</v>
      </c>
      <c r="I667" s="44" t="s">
        <v>1542</v>
      </c>
      <c r="J667" s="44"/>
      <c r="K667" s="47"/>
      <c r="L667" t="s">
        <v>157</v>
      </c>
    </row>
    <row r="668" customHeight="1" spans="1:12">
      <c r="A668" s="44">
        <v>667</v>
      </c>
      <c r="B668" s="44" t="s">
        <v>1543</v>
      </c>
      <c r="C668" s="44"/>
      <c r="D668" s="44" t="s">
        <v>13</v>
      </c>
      <c r="E668" s="44" t="s">
        <v>1544</v>
      </c>
      <c r="F668" s="44" t="s">
        <v>1545</v>
      </c>
      <c r="G668" s="44" t="s">
        <v>16</v>
      </c>
      <c r="H668" s="44">
        <v>89.92</v>
      </c>
      <c r="I668" s="44" t="s">
        <v>1546</v>
      </c>
      <c r="J668" s="44"/>
      <c r="K668" s="47"/>
      <c r="L668" t="s">
        <v>18</v>
      </c>
    </row>
    <row r="669" customHeight="1" spans="1:12">
      <c r="A669" s="44">
        <v>668</v>
      </c>
      <c r="B669" s="44" t="s">
        <v>1547</v>
      </c>
      <c r="C669" s="44"/>
      <c r="D669" s="44" t="s">
        <v>13</v>
      </c>
      <c r="E669" s="44" t="s">
        <v>1544</v>
      </c>
      <c r="F669" s="44" t="s">
        <v>1545</v>
      </c>
      <c r="G669" s="44" t="s">
        <v>16</v>
      </c>
      <c r="H669" s="44">
        <v>89.92</v>
      </c>
      <c r="I669" s="44" t="s">
        <v>1548</v>
      </c>
      <c r="J669" s="44"/>
      <c r="K669" s="47"/>
      <c r="L669" t="s">
        <v>18</v>
      </c>
    </row>
    <row r="670" customHeight="1" spans="1:12">
      <c r="A670" s="44">
        <v>669</v>
      </c>
      <c r="B670" s="44" t="s">
        <v>1549</v>
      </c>
      <c r="C670" s="44"/>
      <c r="D670" s="44" t="s">
        <v>13</v>
      </c>
      <c r="E670" s="44" t="s">
        <v>1544</v>
      </c>
      <c r="F670" s="44" t="s">
        <v>1545</v>
      </c>
      <c r="G670" s="44" t="s">
        <v>16</v>
      </c>
      <c r="H670" s="44">
        <v>89.92</v>
      </c>
      <c r="I670" s="44" t="s">
        <v>1550</v>
      </c>
      <c r="J670" s="44"/>
      <c r="K670" s="47"/>
      <c r="L670" t="s">
        <v>18</v>
      </c>
    </row>
    <row r="671" customHeight="1" spans="1:12">
      <c r="A671" s="44">
        <v>670</v>
      </c>
      <c r="B671" s="44" t="s">
        <v>1551</v>
      </c>
      <c r="C671" s="44"/>
      <c r="D671" s="44" t="s">
        <v>13</v>
      </c>
      <c r="E671" s="44" t="s">
        <v>1544</v>
      </c>
      <c r="F671" s="44" t="s">
        <v>1545</v>
      </c>
      <c r="G671" s="44" t="s">
        <v>16</v>
      </c>
      <c r="H671" s="44">
        <v>89.92</v>
      </c>
      <c r="I671" s="44" t="s">
        <v>1552</v>
      </c>
      <c r="J671" s="44"/>
      <c r="K671" s="47"/>
      <c r="L671" t="s">
        <v>18</v>
      </c>
    </row>
    <row r="672" customHeight="1" spans="1:12">
      <c r="A672" s="44">
        <v>671</v>
      </c>
      <c r="B672" s="44" t="s">
        <v>1553</v>
      </c>
      <c r="C672" s="44"/>
      <c r="D672" s="44" t="s">
        <v>13</v>
      </c>
      <c r="E672" s="44" t="s">
        <v>1544</v>
      </c>
      <c r="F672" s="44" t="s">
        <v>1545</v>
      </c>
      <c r="G672" s="44" t="s">
        <v>16</v>
      </c>
      <c r="H672" s="44">
        <v>89.92</v>
      </c>
      <c r="I672" s="44" t="s">
        <v>1554</v>
      </c>
      <c r="J672" s="44"/>
      <c r="K672" s="47"/>
      <c r="L672" t="s">
        <v>18</v>
      </c>
    </row>
    <row r="673" customHeight="1" spans="1:12">
      <c r="A673" s="44">
        <v>672</v>
      </c>
      <c r="B673" s="44" t="s">
        <v>1555</v>
      </c>
      <c r="C673" s="44"/>
      <c r="D673" s="44" t="s">
        <v>13</v>
      </c>
      <c r="E673" s="44" t="s">
        <v>1544</v>
      </c>
      <c r="F673" s="44" t="s">
        <v>1545</v>
      </c>
      <c r="G673" s="44" t="s">
        <v>16</v>
      </c>
      <c r="H673" s="44">
        <v>89.92</v>
      </c>
      <c r="I673" s="44" t="s">
        <v>1556</v>
      </c>
      <c r="J673" s="44"/>
      <c r="K673" s="47"/>
      <c r="L673" t="s">
        <v>18</v>
      </c>
    </row>
    <row r="674" customHeight="1" spans="1:12">
      <c r="A674" s="44">
        <v>673</v>
      </c>
      <c r="B674" s="44" t="s">
        <v>1557</v>
      </c>
      <c r="C674" s="44"/>
      <c r="D674" s="44" t="s">
        <v>13</v>
      </c>
      <c r="E674" s="44" t="s">
        <v>1544</v>
      </c>
      <c r="F674" s="44" t="s">
        <v>1545</v>
      </c>
      <c r="G674" s="44" t="s">
        <v>16</v>
      </c>
      <c r="H674" s="44">
        <v>89.92</v>
      </c>
      <c r="I674" s="44" t="s">
        <v>1558</v>
      </c>
      <c r="J674" s="44"/>
      <c r="K674" s="47"/>
      <c r="L674" t="s">
        <v>18</v>
      </c>
    </row>
    <row r="675" customHeight="1" spans="1:12">
      <c r="A675" s="44">
        <v>674</v>
      </c>
      <c r="B675" s="44" t="s">
        <v>1559</v>
      </c>
      <c r="C675" s="44"/>
      <c r="D675" s="44" t="s">
        <v>13</v>
      </c>
      <c r="E675" s="44" t="s">
        <v>1544</v>
      </c>
      <c r="F675" s="44" t="s">
        <v>1545</v>
      </c>
      <c r="G675" s="44" t="s">
        <v>16</v>
      </c>
      <c r="H675" s="44">
        <v>89.92</v>
      </c>
      <c r="I675" s="44" t="s">
        <v>1560</v>
      </c>
      <c r="J675" s="44"/>
      <c r="K675" s="47"/>
      <c r="L675" t="s">
        <v>18</v>
      </c>
    </row>
    <row r="676" customHeight="1" spans="1:12">
      <c r="A676" s="44">
        <v>675</v>
      </c>
      <c r="B676" s="44" t="s">
        <v>1561</v>
      </c>
      <c r="C676" s="44" t="s">
        <v>2</v>
      </c>
      <c r="D676" s="44" t="s">
        <v>13</v>
      </c>
      <c r="E676" s="44" t="s">
        <v>1544</v>
      </c>
      <c r="F676" s="44" t="s">
        <v>1545</v>
      </c>
      <c r="G676" s="44" t="s">
        <v>16</v>
      </c>
      <c r="H676" s="44">
        <v>89.92</v>
      </c>
      <c r="I676" s="44" t="s">
        <v>1562</v>
      </c>
      <c r="J676" s="44"/>
      <c r="K676" s="47"/>
      <c r="L676" t="s">
        <v>18</v>
      </c>
    </row>
    <row r="677" customHeight="1" spans="1:12">
      <c r="A677" s="44">
        <v>676</v>
      </c>
      <c r="B677" s="44" t="s">
        <v>1563</v>
      </c>
      <c r="C677" s="44"/>
      <c r="D677" s="44" t="s">
        <v>13</v>
      </c>
      <c r="E677" s="44" t="s">
        <v>1544</v>
      </c>
      <c r="F677" s="44" t="s">
        <v>1545</v>
      </c>
      <c r="G677" s="44" t="s">
        <v>16</v>
      </c>
      <c r="H677" s="44">
        <v>89.92</v>
      </c>
      <c r="I677" s="44" t="s">
        <v>1564</v>
      </c>
      <c r="J677" s="44"/>
      <c r="K677" s="47"/>
      <c r="L677" t="s">
        <v>18</v>
      </c>
    </row>
    <row r="678" customHeight="1" spans="1:12">
      <c r="A678" s="44">
        <v>677</v>
      </c>
      <c r="B678" s="44" t="s">
        <v>1565</v>
      </c>
      <c r="C678" s="44"/>
      <c r="D678" s="44" t="s">
        <v>13</v>
      </c>
      <c r="E678" s="44" t="s">
        <v>1544</v>
      </c>
      <c r="F678" s="44" t="s">
        <v>1545</v>
      </c>
      <c r="G678" s="44" t="s">
        <v>16</v>
      </c>
      <c r="H678" s="44">
        <v>89.92</v>
      </c>
      <c r="I678" s="44" t="s">
        <v>1566</v>
      </c>
      <c r="J678" s="44"/>
      <c r="K678" s="47"/>
      <c r="L678" t="s">
        <v>18</v>
      </c>
    </row>
    <row r="679" customHeight="1" spans="1:12">
      <c r="A679" s="44">
        <v>678</v>
      </c>
      <c r="B679" s="44" t="s">
        <v>1567</v>
      </c>
      <c r="C679" s="44"/>
      <c r="D679" s="44" t="s">
        <v>13</v>
      </c>
      <c r="E679" s="44" t="s">
        <v>1544</v>
      </c>
      <c r="F679" s="44" t="s">
        <v>1545</v>
      </c>
      <c r="G679" s="44" t="s">
        <v>16</v>
      </c>
      <c r="H679" s="44">
        <v>89.92</v>
      </c>
      <c r="I679" s="44" t="s">
        <v>1568</v>
      </c>
      <c r="J679" s="44"/>
      <c r="K679" s="47"/>
      <c r="L679" t="s">
        <v>18</v>
      </c>
    </row>
    <row r="680" customHeight="1" spans="1:12">
      <c r="A680" s="44">
        <v>679</v>
      </c>
      <c r="B680" s="44" t="s">
        <v>1569</v>
      </c>
      <c r="C680" s="44"/>
      <c r="D680" s="44" t="s">
        <v>13</v>
      </c>
      <c r="E680" s="44" t="s">
        <v>1544</v>
      </c>
      <c r="F680" s="44" t="s">
        <v>1545</v>
      </c>
      <c r="G680" s="44" t="s">
        <v>16</v>
      </c>
      <c r="H680" s="44">
        <v>89.92</v>
      </c>
      <c r="I680" s="44" t="s">
        <v>1570</v>
      </c>
      <c r="J680" s="44"/>
      <c r="K680" s="47"/>
      <c r="L680" t="s">
        <v>18</v>
      </c>
    </row>
    <row r="681" customHeight="1" spans="1:12">
      <c r="A681" s="44">
        <v>680</v>
      </c>
      <c r="B681" s="44" t="s">
        <v>1571</v>
      </c>
      <c r="C681" s="44"/>
      <c r="D681" s="44" t="s">
        <v>13</v>
      </c>
      <c r="E681" s="44" t="s">
        <v>1544</v>
      </c>
      <c r="F681" s="44" t="s">
        <v>1545</v>
      </c>
      <c r="G681" s="44" t="s">
        <v>16</v>
      </c>
      <c r="H681" s="44">
        <v>89.92</v>
      </c>
      <c r="I681" s="44" t="s">
        <v>1572</v>
      </c>
      <c r="J681" s="44"/>
      <c r="K681" s="47"/>
      <c r="L681" t="s">
        <v>18</v>
      </c>
    </row>
    <row r="682" customHeight="1" spans="1:12">
      <c r="A682" s="44">
        <v>681</v>
      </c>
      <c r="B682" s="44" t="s">
        <v>1573</v>
      </c>
      <c r="C682" s="44"/>
      <c r="D682" s="44" t="s">
        <v>13</v>
      </c>
      <c r="E682" s="44" t="s">
        <v>1544</v>
      </c>
      <c r="F682" s="44" t="s">
        <v>1545</v>
      </c>
      <c r="G682" s="44" t="s">
        <v>16</v>
      </c>
      <c r="H682" s="44">
        <v>89.92</v>
      </c>
      <c r="I682" s="44" t="s">
        <v>1574</v>
      </c>
      <c r="J682" s="44"/>
      <c r="K682" s="47"/>
      <c r="L682" t="s">
        <v>18</v>
      </c>
    </row>
    <row r="683" customHeight="1" spans="1:12">
      <c r="A683" s="44">
        <v>682</v>
      </c>
      <c r="B683" s="44" t="s">
        <v>1575</v>
      </c>
      <c r="C683" s="44"/>
      <c r="D683" s="44" t="s">
        <v>13</v>
      </c>
      <c r="E683" s="44" t="s">
        <v>1544</v>
      </c>
      <c r="F683" s="44" t="s">
        <v>1545</v>
      </c>
      <c r="G683" s="44" t="s">
        <v>16</v>
      </c>
      <c r="H683" s="44">
        <v>89.92</v>
      </c>
      <c r="I683" s="44" t="s">
        <v>1576</v>
      </c>
      <c r="J683" s="44"/>
      <c r="K683" s="47"/>
      <c r="L683" t="s">
        <v>18</v>
      </c>
    </row>
    <row r="684" customHeight="1" spans="1:12">
      <c r="A684" s="44">
        <v>683</v>
      </c>
      <c r="B684" s="44" t="s">
        <v>1577</v>
      </c>
      <c r="C684" s="44"/>
      <c r="D684" s="44" t="s">
        <v>13</v>
      </c>
      <c r="E684" s="44" t="s">
        <v>1544</v>
      </c>
      <c r="F684" s="44" t="s">
        <v>1545</v>
      </c>
      <c r="G684" s="44" t="s">
        <v>16</v>
      </c>
      <c r="H684" s="44">
        <v>89.92</v>
      </c>
      <c r="I684" s="44" t="s">
        <v>1578</v>
      </c>
      <c r="J684" s="44"/>
      <c r="K684" s="47"/>
      <c r="L684" t="s">
        <v>18</v>
      </c>
    </row>
    <row r="685" customHeight="1" spans="1:12">
      <c r="A685" s="44">
        <v>684</v>
      </c>
      <c r="B685" s="44" t="s">
        <v>1579</v>
      </c>
      <c r="C685" s="44"/>
      <c r="D685" s="44" t="s">
        <v>13</v>
      </c>
      <c r="E685" s="44" t="s">
        <v>1544</v>
      </c>
      <c r="F685" s="44" t="s">
        <v>1545</v>
      </c>
      <c r="G685" s="44" t="s">
        <v>16</v>
      </c>
      <c r="H685" s="44">
        <v>89.92</v>
      </c>
      <c r="I685" s="44" t="s">
        <v>1580</v>
      </c>
      <c r="J685" s="44"/>
      <c r="K685" s="47"/>
      <c r="L685" t="s">
        <v>18</v>
      </c>
    </row>
    <row r="686" customHeight="1" spans="1:12">
      <c r="A686" s="44">
        <v>685</v>
      </c>
      <c r="B686" s="44" t="s">
        <v>1581</v>
      </c>
      <c r="C686" s="44"/>
      <c r="D686" s="44" t="s">
        <v>13</v>
      </c>
      <c r="E686" s="44" t="s">
        <v>1544</v>
      </c>
      <c r="F686" s="44" t="s">
        <v>1545</v>
      </c>
      <c r="G686" s="44" t="s">
        <v>16</v>
      </c>
      <c r="H686" s="44">
        <v>89.92</v>
      </c>
      <c r="I686" s="44" t="s">
        <v>1582</v>
      </c>
      <c r="J686" s="44"/>
      <c r="K686" s="47"/>
      <c r="L686" t="s">
        <v>18</v>
      </c>
    </row>
    <row r="687" customHeight="1" spans="1:12">
      <c r="A687" s="44">
        <v>686</v>
      </c>
      <c r="B687" s="44" t="s">
        <v>1583</v>
      </c>
      <c r="C687" s="44"/>
      <c r="D687" s="44" t="s">
        <v>13</v>
      </c>
      <c r="E687" s="44" t="s">
        <v>1544</v>
      </c>
      <c r="F687" s="44" t="s">
        <v>1545</v>
      </c>
      <c r="G687" s="44" t="s">
        <v>16</v>
      </c>
      <c r="H687" s="44">
        <v>89.92</v>
      </c>
      <c r="I687" s="44" t="s">
        <v>1584</v>
      </c>
      <c r="J687" s="44"/>
      <c r="K687" s="47"/>
      <c r="L687" t="s">
        <v>18</v>
      </c>
    </row>
    <row r="688" customHeight="1" spans="1:12">
      <c r="A688" s="44">
        <v>687</v>
      </c>
      <c r="B688" s="44" t="s">
        <v>1585</v>
      </c>
      <c r="C688" s="44"/>
      <c r="D688" s="44" t="s">
        <v>13</v>
      </c>
      <c r="E688" s="44" t="s">
        <v>1586</v>
      </c>
      <c r="F688" s="44" t="s">
        <v>1587</v>
      </c>
      <c r="G688" s="44" t="s">
        <v>16</v>
      </c>
      <c r="H688" s="44">
        <v>186.25</v>
      </c>
      <c r="I688" s="44" t="s">
        <v>1588</v>
      </c>
      <c r="J688" s="44"/>
      <c r="K688" s="47"/>
      <c r="L688" t="s">
        <v>182</v>
      </c>
    </row>
    <row r="689" customHeight="1" spans="1:12">
      <c r="A689" s="44">
        <v>688</v>
      </c>
      <c r="B689" s="44" t="s">
        <v>1589</v>
      </c>
      <c r="C689" s="44"/>
      <c r="D689" s="44" t="s">
        <v>13</v>
      </c>
      <c r="E689" s="44" t="s">
        <v>1586</v>
      </c>
      <c r="F689" s="44" t="s">
        <v>1587</v>
      </c>
      <c r="G689" s="44" t="s">
        <v>16</v>
      </c>
      <c r="H689" s="44">
        <v>186.25</v>
      </c>
      <c r="I689" s="44" t="s">
        <v>1590</v>
      </c>
      <c r="J689" s="44"/>
      <c r="K689" s="47"/>
      <c r="L689" t="s">
        <v>182</v>
      </c>
    </row>
    <row r="690" customHeight="1" spans="1:12">
      <c r="A690" s="44">
        <v>689</v>
      </c>
      <c r="B690" s="44" t="s">
        <v>1591</v>
      </c>
      <c r="C690" s="44"/>
      <c r="D690" s="44" t="s">
        <v>13</v>
      </c>
      <c r="E690" s="44" t="s">
        <v>1586</v>
      </c>
      <c r="F690" s="44" t="s">
        <v>1587</v>
      </c>
      <c r="G690" s="44" t="s">
        <v>16</v>
      </c>
      <c r="H690" s="44">
        <v>186.25</v>
      </c>
      <c r="I690" s="44" t="s">
        <v>1592</v>
      </c>
      <c r="J690" s="44"/>
      <c r="K690" s="47"/>
      <c r="L690" t="s">
        <v>182</v>
      </c>
    </row>
    <row r="691" customHeight="1" spans="1:12">
      <c r="A691" s="44">
        <v>690</v>
      </c>
      <c r="B691" s="44" t="s">
        <v>1593</v>
      </c>
      <c r="C691" s="44"/>
      <c r="D691" s="44" t="s">
        <v>13</v>
      </c>
      <c r="E691" s="44" t="s">
        <v>1586</v>
      </c>
      <c r="F691" s="44" t="s">
        <v>1587</v>
      </c>
      <c r="G691" s="44" t="s">
        <v>16</v>
      </c>
      <c r="H691" s="44">
        <v>453.46</v>
      </c>
      <c r="I691" s="44" t="s">
        <v>1594</v>
      </c>
      <c r="J691" s="44"/>
      <c r="K691" s="47"/>
      <c r="L691" t="s">
        <v>182</v>
      </c>
    </row>
    <row r="692" customHeight="1" spans="1:12">
      <c r="A692" s="44">
        <v>691</v>
      </c>
      <c r="B692" s="44" t="s">
        <v>1595</v>
      </c>
      <c r="C692" s="44"/>
      <c r="D692" s="44" t="s">
        <v>13</v>
      </c>
      <c r="E692" s="44" t="s">
        <v>1586</v>
      </c>
      <c r="F692" s="44" t="s">
        <v>1587</v>
      </c>
      <c r="G692" s="44" t="s">
        <v>16</v>
      </c>
      <c r="H692" s="44">
        <v>453.46</v>
      </c>
      <c r="I692" s="44" t="s">
        <v>1596</v>
      </c>
      <c r="J692" s="44"/>
      <c r="K692" s="47"/>
      <c r="L692" t="s">
        <v>182</v>
      </c>
    </row>
    <row r="693" customHeight="1" spans="1:12">
      <c r="A693" s="44">
        <v>692</v>
      </c>
      <c r="B693" s="44" t="s">
        <v>1597</v>
      </c>
      <c r="C693" s="44"/>
      <c r="D693" s="44" t="s">
        <v>13</v>
      </c>
      <c r="E693" s="44" t="s">
        <v>1586</v>
      </c>
      <c r="F693" s="44" t="s">
        <v>1587</v>
      </c>
      <c r="G693" s="44" t="s">
        <v>16</v>
      </c>
      <c r="H693" s="44">
        <v>186.25</v>
      </c>
      <c r="I693" s="44" t="s">
        <v>1598</v>
      </c>
      <c r="J693" s="44"/>
      <c r="K693" s="47"/>
      <c r="L693" t="s">
        <v>182</v>
      </c>
    </row>
    <row r="694" customHeight="1" spans="1:12">
      <c r="A694" s="44">
        <v>693</v>
      </c>
      <c r="B694" s="44" t="s">
        <v>1599</v>
      </c>
      <c r="C694" s="44"/>
      <c r="D694" s="44" t="s">
        <v>13</v>
      </c>
      <c r="E694" s="44" t="s">
        <v>1586</v>
      </c>
      <c r="F694" s="44" t="s">
        <v>1587</v>
      </c>
      <c r="G694" s="44" t="s">
        <v>16</v>
      </c>
      <c r="H694" s="44">
        <v>186.25</v>
      </c>
      <c r="I694" s="44" t="s">
        <v>1600</v>
      </c>
      <c r="J694" s="44"/>
      <c r="K694" s="47"/>
      <c r="L694" t="s">
        <v>182</v>
      </c>
    </row>
    <row r="695" customHeight="1" spans="1:12">
      <c r="A695" s="44">
        <v>694</v>
      </c>
      <c r="B695" s="44" t="s">
        <v>1601</v>
      </c>
      <c r="C695" s="44"/>
      <c r="D695" s="44" t="s">
        <v>13</v>
      </c>
      <c r="E695" s="44" t="s">
        <v>1586</v>
      </c>
      <c r="F695" s="44" t="s">
        <v>1587</v>
      </c>
      <c r="G695" s="44" t="s">
        <v>16</v>
      </c>
      <c r="H695" s="44">
        <v>186.25</v>
      </c>
      <c r="I695" s="44" t="s">
        <v>1602</v>
      </c>
      <c r="J695" s="44"/>
      <c r="K695" s="47"/>
      <c r="L695" t="s">
        <v>182</v>
      </c>
    </row>
    <row r="696" customHeight="1" spans="1:12">
      <c r="A696" s="44">
        <v>695</v>
      </c>
      <c r="B696" s="44" t="s">
        <v>1603</v>
      </c>
      <c r="C696" s="44"/>
      <c r="D696" s="44" t="s">
        <v>13</v>
      </c>
      <c r="E696" s="44" t="s">
        <v>1586</v>
      </c>
      <c r="F696" s="44" t="s">
        <v>1587</v>
      </c>
      <c r="G696" s="44" t="s">
        <v>16</v>
      </c>
      <c r="H696" s="44">
        <v>453.46</v>
      </c>
      <c r="I696" s="44" t="s">
        <v>1604</v>
      </c>
      <c r="J696" s="44"/>
      <c r="K696" s="47"/>
      <c r="L696" t="s">
        <v>182</v>
      </c>
    </row>
    <row r="697" customHeight="1" spans="1:12">
      <c r="A697" s="44">
        <v>696</v>
      </c>
      <c r="B697" s="44" t="s">
        <v>1605</v>
      </c>
      <c r="C697" s="44"/>
      <c r="D697" s="44" t="s">
        <v>13</v>
      </c>
      <c r="E697" s="44" t="s">
        <v>1586</v>
      </c>
      <c r="F697" s="44" t="s">
        <v>1587</v>
      </c>
      <c r="G697" s="44" t="s">
        <v>16</v>
      </c>
      <c r="H697" s="44">
        <v>453.46</v>
      </c>
      <c r="I697" s="44" t="s">
        <v>1606</v>
      </c>
      <c r="J697" s="44"/>
      <c r="K697" s="47"/>
      <c r="L697" t="s">
        <v>182</v>
      </c>
    </row>
    <row r="698" customHeight="1" spans="1:12">
      <c r="A698" s="44">
        <v>697</v>
      </c>
      <c r="B698" s="44" t="s">
        <v>1607</v>
      </c>
      <c r="C698" s="44"/>
      <c r="D698" s="44" t="s">
        <v>13</v>
      </c>
      <c r="E698" s="44" t="s">
        <v>1586</v>
      </c>
      <c r="F698" s="44" t="s">
        <v>1587</v>
      </c>
      <c r="G698" s="44" t="s">
        <v>16</v>
      </c>
      <c r="H698" s="44">
        <v>186.25</v>
      </c>
      <c r="I698" s="44" t="s">
        <v>1608</v>
      </c>
      <c r="J698" s="44"/>
      <c r="K698" s="47"/>
      <c r="L698" t="s">
        <v>182</v>
      </c>
    </row>
    <row r="699" customHeight="1" spans="1:12">
      <c r="A699" s="44">
        <v>698</v>
      </c>
      <c r="B699" s="44" t="s">
        <v>1609</v>
      </c>
      <c r="C699" s="44"/>
      <c r="D699" s="44" t="s">
        <v>13</v>
      </c>
      <c r="E699" s="44" t="s">
        <v>1586</v>
      </c>
      <c r="F699" s="44" t="s">
        <v>1587</v>
      </c>
      <c r="G699" s="44" t="s">
        <v>16</v>
      </c>
      <c r="H699" s="44">
        <v>186.25</v>
      </c>
      <c r="I699" s="44" t="s">
        <v>1610</v>
      </c>
      <c r="J699" s="44"/>
      <c r="K699" s="47"/>
      <c r="L699" t="s">
        <v>182</v>
      </c>
    </row>
    <row r="700" customHeight="1" spans="1:12">
      <c r="A700" s="47"/>
      <c r="B700" s="47" t="s">
        <v>422</v>
      </c>
      <c r="C700" s="47"/>
      <c r="D700" s="47"/>
      <c r="E700" s="47"/>
      <c r="F700" s="47"/>
      <c r="G700" s="47"/>
      <c r="H700" s="47"/>
      <c r="I700" s="47"/>
      <c r="J700" s="47"/>
      <c r="K700" s="47" t="s">
        <v>283</v>
      </c>
      <c r="L700" t="s">
        <v>182</v>
      </c>
    </row>
    <row r="701" customHeight="1" spans="1:13">
      <c r="A701" s="47"/>
      <c r="B701" s="47" t="s">
        <v>1611</v>
      </c>
      <c r="C701" s="47"/>
      <c r="D701" s="47"/>
      <c r="E701" s="47"/>
      <c r="F701" s="47"/>
      <c r="G701" s="47"/>
      <c r="H701" s="47"/>
      <c r="I701" s="47"/>
      <c r="J701" s="47"/>
      <c r="K701" s="47" t="s">
        <v>260</v>
      </c>
      <c r="L701" t="s">
        <v>200</v>
      </c>
      <c r="M701" t="s">
        <v>201</v>
      </c>
    </row>
    <row r="702" customHeight="1" spans="1:13">
      <c r="A702" s="47"/>
      <c r="B702" s="47" t="s">
        <v>639</v>
      </c>
      <c r="C702" s="47"/>
      <c r="D702" s="47"/>
      <c r="E702" s="47"/>
      <c r="F702" s="47"/>
      <c r="G702" s="47"/>
      <c r="H702" s="47"/>
      <c r="I702" s="47"/>
      <c r="J702" s="47"/>
      <c r="K702" s="47" t="s">
        <v>321</v>
      </c>
      <c r="L702" t="s">
        <v>200</v>
      </c>
      <c r="M702" t="s">
        <v>201</v>
      </c>
    </row>
    <row r="703" customHeight="1" spans="1:13">
      <c r="A703" s="47"/>
      <c r="B703" s="47" t="s">
        <v>1612</v>
      </c>
      <c r="C703" s="47"/>
      <c r="D703" s="47"/>
      <c r="E703" s="47"/>
      <c r="F703" s="47"/>
      <c r="G703" s="47"/>
      <c r="H703" s="47"/>
      <c r="I703" s="47"/>
      <c r="J703" s="47"/>
      <c r="K703" s="47" t="s">
        <v>1613</v>
      </c>
      <c r="L703" t="s">
        <v>200</v>
      </c>
      <c r="M703" t="s">
        <v>201</v>
      </c>
    </row>
    <row r="704" customHeight="1" spans="1:11">
      <c r="A704" s="47"/>
      <c r="B704" s="47" t="s">
        <v>1040</v>
      </c>
      <c r="C704" s="47"/>
      <c r="D704" s="47"/>
      <c r="E704" s="47"/>
      <c r="F704" s="47"/>
      <c r="G704" s="47"/>
      <c r="H704" s="47"/>
      <c r="I704" s="47"/>
      <c r="J704" s="47"/>
      <c r="K704" s="47" t="s">
        <v>43</v>
      </c>
    </row>
    <row r="705" customHeight="1" spans="1:12">
      <c r="A705" s="47"/>
      <c r="B705" s="47" t="s">
        <v>1614</v>
      </c>
      <c r="C705" s="47"/>
      <c r="D705" s="47"/>
      <c r="E705" s="47"/>
      <c r="F705" s="47"/>
      <c r="G705" s="47"/>
      <c r="H705" s="47"/>
      <c r="I705" s="47"/>
      <c r="J705" s="47"/>
      <c r="K705" s="47" t="s">
        <v>193</v>
      </c>
      <c r="L705" t="s">
        <v>182</v>
      </c>
    </row>
    <row r="706" customHeight="1" spans="1:12">
      <c r="A706" s="47"/>
      <c r="B706" s="47" t="s">
        <v>1615</v>
      </c>
      <c r="C706" s="47"/>
      <c r="D706" s="47"/>
      <c r="E706" s="47"/>
      <c r="F706" s="47"/>
      <c r="G706" s="47"/>
      <c r="H706" s="47"/>
      <c r="I706" s="47"/>
      <c r="J706" s="47"/>
      <c r="K706" s="47" t="s">
        <v>193</v>
      </c>
      <c r="L706" t="s">
        <v>182</v>
      </c>
    </row>
    <row r="707" customHeight="1" spans="1:13">
      <c r="A707" s="47"/>
      <c r="B707" s="47" t="s">
        <v>1616</v>
      </c>
      <c r="C707" s="47"/>
      <c r="D707" s="47"/>
      <c r="E707" s="47"/>
      <c r="F707" s="47"/>
      <c r="G707" s="47"/>
      <c r="H707" s="47"/>
      <c r="I707" s="47"/>
      <c r="J707" s="47"/>
      <c r="K707" s="47" t="s">
        <v>1617</v>
      </c>
      <c r="L707" t="s">
        <v>200</v>
      </c>
      <c r="M707" t="s">
        <v>201</v>
      </c>
    </row>
    <row r="708" customHeight="1" spans="1:12">
      <c r="A708" s="47"/>
      <c r="B708" s="47" t="s">
        <v>1618</v>
      </c>
      <c r="C708" s="47"/>
      <c r="D708" s="47"/>
      <c r="E708" s="47"/>
      <c r="F708" s="47"/>
      <c r="G708" s="47"/>
      <c r="H708" s="47"/>
      <c r="I708" s="47"/>
      <c r="J708" s="47"/>
      <c r="K708" s="47" t="s">
        <v>313</v>
      </c>
      <c r="L708" t="s">
        <v>96</v>
      </c>
    </row>
    <row r="709" customHeight="1" spans="1:12">
      <c r="A709" s="47"/>
      <c r="B709" s="47" t="s">
        <v>1619</v>
      </c>
      <c r="C709" s="47"/>
      <c r="D709" s="47"/>
      <c r="E709" s="47"/>
      <c r="F709" s="47"/>
      <c r="G709" s="47"/>
      <c r="H709" s="47"/>
      <c r="I709" s="47"/>
      <c r="J709" s="47"/>
      <c r="K709" s="47" t="s">
        <v>193</v>
      </c>
      <c r="L709" t="s">
        <v>182</v>
      </c>
    </row>
  </sheetData>
  <autoFilter ref="A1:L709">
    <sortState ref="A1:L709">
      <sortCondition ref="F1" descending="1"/>
    </sortState>
    <extLst>
      <etc:autoFilterAnalysis etc:version="v1" etc:showPane="0">
        <etc:analysisCharts>
          <etc:chart etc:type="pie">
            <etc:category etc:colId="5"/>
            <etc:seriesCollections etc:count="1">
              <etc:series etc:colId="5" etc:subtotal="count"/>
            </etc:seriesCollections>
          </etc:chart>
        </etc:analysisCharts>
      </etc:autoFilterAnalysis>
    </extLst>
  </autoFilter>
  <sortState ref="A2:J699">
    <sortCondition ref="F2:F699"/>
    <sortCondition ref="B2:B699"/>
  </sortState>
  <pageMargins left="0.118055555555556" right="0.156944444444444" top="0.196527777777778" bottom="0.314583333333333" header="0.298611111111111" footer="0.298611111111111"/>
  <pageSetup paperSize="9" scale="80" orientation="portrait"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0"/>
  <sheetViews>
    <sheetView tabSelected="1" zoomScale="115" zoomScaleNormal="115" topLeftCell="K1" workbookViewId="0">
      <selection activeCell="I8" sqref="I8"/>
    </sheetView>
  </sheetViews>
  <sheetFormatPr defaultColWidth="9" defaultRowHeight="13.5"/>
  <cols>
    <col min="3" max="3" width="11.5"/>
    <col min="4" max="4" width="10.8666666666667" customWidth="1"/>
    <col min="5" max="5" width="11.3" customWidth="1"/>
    <col min="6" max="6" width="12.7166666666667" customWidth="1"/>
    <col min="7" max="7" width="11.4083333333333" customWidth="1"/>
    <col min="8" max="8" width="9.375"/>
    <col min="11" max="13" width="10.375"/>
    <col min="14" max="14" width="10.3166666666667" customWidth="1"/>
    <col min="15" max="15" width="8.03333333333333" customWidth="1"/>
    <col min="17" max="17" width="11.8416666666667" customWidth="1"/>
    <col min="18" max="18" width="13.0333333333333" customWidth="1"/>
  </cols>
  <sheetData>
    <row r="1" ht="20.25" spans="1:18">
      <c r="A1" s="1" t="s">
        <v>15057</v>
      </c>
      <c r="B1" s="2"/>
      <c r="C1" s="2"/>
      <c r="D1" s="2"/>
      <c r="E1" s="2"/>
      <c r="F1" s="2"/>
      <c r="G1" s="2"/>
      <c r="H1" s="2"/>
      <c r="I1" s="2"/>
      <c r="J1" s="2"/>
      <c r="K1" s="2"/>
      <c r="L1" s="2"/>
      <c r="M1" s="2"/>
      <c r="N1" s="2"/>
      <c r="O1" s="2"/>
      <c r="P1" s="2"/>
      <c r="Q1" s="2"/>
      <c r="R1" s="2"/>
    </row>
    <row r="2" ht="14.25" spans="1:18">
      <c r="A2" s="3"/>
      <c r="B2" s="3"/>
      <c r="C2" s="3" t="s">
        <v>182</v>
      </c>
      <c r="D2" s="3" t="s">
        <v>15058</v>
      </c>
      <c r="E2" s="3" t="s">
        <v>48</v>
      </c>
      <c r="F2" s="3" t="s">
        <v>15059</v>
      </c>
      <c r="G2" s="4" t="s">
        <v>200</v>
      </c>
      <c r="H2" s="4" t="s">
        <v>1678</v>
      </c>
      <c r="I2" s="3" t="s">
        <v>15060</v>
      </c>
      <c r="J2" s="3" t="s">
        <v>15061</v>
      </c>
      <c r="K2" s="3" t="s">
        <v>15062</v>
      </c>
      <c r="L2" s="3" t="s">
        <v>15063</v>
      </c>
      <c r="M2" s="3" t="s">
        <v>212</v>
      </c>
      <c r="N2" s="3" t="s">
        <v>18</v>
      </c>
      <c r="O2" s="3" t="s">
        <v>15064</v>
      </c>
      <c r="P2" s="3" t="s">
        <v>15065</v>
      </c>
      <c r="Q2" s="4" t="s">
        <v>130</v>
      </c>
      <c r="R2" s="11" t="s">
        <v>15066</v>
      </c>
    </row>
    <row r="3" spans="1:18">
      <c r="A3" s="3" t="s">
        <v>15067</v>
      </c>
      <c r="B3" s="3" t="s">
        <v>15068</v>
      </c>
      <c r="C3" s="3">
        <v>46</v>
      </c>
      <c r="D3" s="3">
        <v>1</v>
      </c>
      <c r="E3" s="3">
        <v>27</v>
      </c>
      <c r="F3" s="3">
        <v>24</v>
      </c>
      <c r="G3" s="3"/>
      <c r="H3" s="3"/>
      <c r="I3" s="12"/>
      <c r="J3" s="12"/>
      <c r="K3" s="3">
        <v>122</v>
      </c>
      <c r="L3" s="3">
        <v>27</v>
      </c>
      <c r="M3" s="3"/>
      <c r="N3" s="3"/>
      <c r="O3" s="3"/>
      <c r="P3" s="3">
        <v>2</v>
      </c>
      <c r="Q3" s="3">
        <v>2</v>
      </c>
      <c r="R3" s="14">
        <f>C3+D3+E3+F3+K3+L3+P3+Q3</f>
        <v>251</v>
      </c>
    </row>
    <row r="4" spans="1:18">
      <c r="A4" s="3"/>
      <c r="B4" s="3" t="s">
        <v>15069</v>
      </c>
      <c r="C4" s="3">
        <v>80535.12</v>
      </c>
      <c r="D4" s="3">
        <v>1909.84</v>
      </c>
      <c r="E4" s="3">
        <v>45140.98</v>
      </c>
      <c r="F4" s="3">
        <v>80208</v>
      </c>
      <c r="G4" s="3"/>
      <c r="H4" s="3"/>
      <c r="I4" s="13"/>
      <c r="J4" s="13"/>
      <c r="K4" s="3">
        <v>89910.3500000002</v>
      </c>
      <c r="L4" s="3">
        <v>64918.23</v>
      </c>
      <c r="M4" s="3"/>
      <c r="N4" s="3"/>
      <c r="O4" s="3"/>
      <c r="P4" s="3">
        <v>215.41</v>
      </c>
      <c r="Q4" s="3">
        <v>1699.08</v>
      </c>
      <c r="R4" s="14">
        <f t="shared" ref="R4:R20" si="0">C4+D4+E4+F4+K4+L4+P4+Q4</f>
        <v>364537.01</v>
      </c>
    </row>
    <row r="5" spans="1:18">
      <c r="A5" s="3" t="s">
        <v>15070</v>
      </c>
      <c r="B5" s="3" t="s">
        <v>15068</v>
      </c>
      <c r="C5" s="3">
        <v>10</v>
      </c>
      <c r="D5" s="3"/>
      <c r="E5" s="3">
        <v>1</v>
      </c>
      <c r="F5" s="3">
        <v>1</v>
      </c>
      <c r="G5" s="3"/>
      <c r="H5" s="3"/>
      <c r="I5" s="3"/>
      <c r="J5" s="3"/>
      <c r="K5" s="3">
        <v>35</v>
      </c>
      <c r="L5" s="3">
        <v>4</v>
      </c>
      <c r="M5" s="3"/>
      <c r="N5" s="3"/>
      <c r="O5" s="3"/>
      <c r="P5" s="3"/>
      <c r="Q5" s="3">
        <v>1</v>
      </c>
      <c r="R5" s="14">
        <f t="shared" si="0"/>
        <v>52</v>
      </c>
    </row>
    <row r="6" spans="1:18">
      <c r="A6" s="3"/>
      <c r="B6" s="3" t="s">
        <v>15069</v>
      </c>
      <c r="C6" s="3">
        <v>20250.7</v>
      </c>
      <c r="D6" s="3"/>
      <c r="E6" s="3">
        <v>4117.35</v>
      </c>
      <c r="F6" s="3">
        <v>822.85</v>
      </c>
      <c r="G6" s="3"/>
      <c r="H6" s="3"/>
      <c r="I6" s="3"/>
      <c r="J6" s="3"/>
      <c r="K6" s="3">
        <v>20711.73</v>
      </c>
      <c r="L6" s="3">
        <v>11409.35</v>
      </c>
      <c r="M6" s="3"/>
      <c r="N6" s="3"/>
      <c r="O6" s="3"/>
      <c r="P6" s="3"/>
      <c r="Q6" s="3">
        <v>592</v>
      </c>
      <c r="R6" s="14">
        <f t="shared" si="0"/>
        <v>57903.98</v>
      </c>
    </row>
    <row r="7" spans="1:18">
      <c r="A7" s="3" t="s">
        <v>15071</v>
      </c>
      <c r="B7" s="3" t="s">
        <v>15068</v>
      </c>
      <c r="C7" s="3">
        <v>74</v>
      </c>
      <c r="D7" s="3">
        <v>1</v>
      </c>
      <c r="E7" s="3">
        <v>35</v>
      </c>
      <c r="F7" s="5">
        <v>48</v>
      </c>
      <c r="G7" s="5"/>
      <c r="H7" s="5"/>
      <c r="I7" s="3"/>
      <c r="J7" s="3"/>
      <c r="K7" s="3">
        <v>162</v>
      </c>
      <c r="L7" s="3">
        <v>50</v>
      </c>
      <c r="M7" s="3"/>
      <c r="N7" s="3"/>
      <c r="O7" s="3"/>
      <c r="P7" s="3"/>
      <c r="Q7" s="3">
        <v>7</v>
      </c>
      <c r="R7" s="14">
        <f t="shared" si="0"/>
        <v>377</v>
      </c>
    </row>
    <row r="8" spans="1:18">
      <c r="A8" s="3"/>
      <c r="B8" s="3" t="s">
        <v>15069</v>
      </c>
      <c r="C8" s="3">
        <v>167008.74</v>
      </c>
      <c r="D8" s="3">
        <v>680.21</v>
      </c>
      <c r="E8" s="3">
        <v>95404.42</v>
      </c>
      <c r="F8" s="3">
        <v>88525.7600000001</v>
      </c>
      <c r="G8" s="3"/>
      <c r="H8" s="3"/>
      <c r="I8" s="3"/>
      <c r="J8" s="3"/>
      <c r="K8" s="3">
        <v>188844.29</v>
      </c>
      <c r="L8" s="3">
        <v>102369.48</v>
      </c>
      <c r="M8" s="3"/>
      <c r="N8" s="3"/>
      <c r="O8" s="3"/>
      <c r="P8" s="3"/>
      <c r="Q8" s="5">
        <v>2684.86</v>
      </c>
      <c r="R8" s="14">
        <f t="shared" si="0"/>
        <v>645517.76</v>
      </c>
    </row>
    <row r="9" spans="1:18">
      <c r="A9" s="3" t="s">
        <v>15072</v>
      </c>
      <c r="B9" s="3" t="s">
        <v>15068</v>
      </c>
      <c r="C9" s="3">
        <v>71</v>
      </c>
      <c r="D9" s="3">
        <v>1</v>
      </c>
      <c r="E9" s="3">
        <v>53</v>
      </c>
      <c r="F9" s="3">
        <v>49</v>
      </c>
      <c r="G9" s="3"/>
      <c r="H9" s="3"/>
      <c r="I9" s="3"/>
      <c r="J9" s="3"/>
      <c r="K9" s="3">
        <v>193</v>
      </c>
      <c r="L9" s="3">
        <v>77</v>
      </c>
      <c r="M9" s="3"/>
      <c r="N9" s="3"/>
      <c r="O9" s="3"/>
      <c r="P9" s="3"/>
      <c r="Q9" s="3">
        <v>10</v>
      </c>
      <c r="R9" s="14">
        <f t="shared" si="0"/>
        <v>454</v>
      </c>
    </row>
    <row r="10" spans="1:18">
      <c r="A10" s="3"/>
      <c r="B10" s="3" t="s">
        <v>15069</v>
      </c>
      <c r="C10" s="3">
        <v>196967.32</v>
      </c>
      <c r="D10" s="3">
        <v>1919.92</v>
      </c>
      <c r="E10" s="3">
        <v>106380.58</v>
      </c>
      <c r="F10" s="3">
        <v>48857.17</v>
      </c>
      <c r="G10" s="3"/>
      <c r="H10" s="3"/>
      <c r="I10" s="3"/>
      <c r="J10" s="3"/>
      <c r="K10" s="3">
        <v>157141.21</v>
      </c>
      <c r="L10" s="3">
        <v>180032.52</v>
      </c>
      <c r="M10" s="3"/>
      <c r="N10" s="3"/>
      <c r="O10" s="3"/>
      <c r="P10" s="3"/>
      <c r="Q10" s="3">
        <v>3460.77</v>
      </c>
      <c r="R10" s="14">
        <f t="shared" si="0"/>
        <v>694759.49</v>
      </c>
    </row>
    <row r="11" spans="1:18">
      <c r="A11" s="3" t="s">
        <v>15073</v>
      </c>
      <c r="B11" s="3" t="s">
        <v>15068</v>
      </c>
      <c r="C11" s="3">
        <v>137</v>
      </c>
      <c r="D11" s="3">
        <v>2</v>
      </c>
      <c r="E11" s="3">
        <v>33</v>
      </c>
      <c r="F11" s="3">
        <v>19</v>
      </c>
      <c r="G11" s="3"/>
      <c r="H11" s="3"/>
      <c r="I11" s="3">
        <v>1</v>
      </c>
      <c r="J11" s="3">
        <v>1</v>
      </c>
      <c r="K11" s="3">
        <v>178</v>
      </c>
      <c r="L11" s="3">
        <v>128</v>
      </c>
      <c r="M11" s="3">
        <v>21</v>
      </c>
      <c r="N11" s="3">
        <v>16</v>
      </c>
      <c r="O11" s="3">
        <v>2</v>
      </c>
      <c r="P11" s="3"/>
      <c r="Q11" s="3"/>
      <c r="R11" s="14">
        <f t="shared" si="0"/>
        <v>497</v>
      </c>
    </row>
    <row r="12" spans="1:18">
      <c r="A12" s="3"/>
      <c r="B12" s="3" t="s">
        <v>15069</v>
      </c>
      <c r="C12" s="3">
        <v>280325.39</v>
      </c>
      <c r="D12" s="3">
        <v>897.64</v>
      </c>
      <c r="E12" s="3">
        <v>14756.38</v>
      </c>
      <c r="F12" s="3">
        <v>20402.72</v>
      </c>
      <c r="G12" s="3"/>
      <c r="H12" s="3"/>
      <c r="I12" s="3">
        <v>3814.86</v>
      </c>
      <c r="J12" s="3">
        <v>340.45</v>
      </c>
      <c r="K12" s="3">
        <v>137483.48</v>
      </c>
      <c r="L12" s="3">
        <v>359616.67</v>
      </c>
      <c r="M12" s="3">
        <v>73911.53</v>
      </c>
      <c r="N12" s="3">
        <v>4956.76</v>
      </c>
      <c r="O12" s="3">
        <v>7898.19</v>
      </c>
      <c r="P12" s="3"/>
      <c r="Q12" s="3"/>
      <c r="R12" s="14">
        <f t="shared" si="0"/>
        <v>813482.28</v>
      </c>
    </row>
    <row r="13" ht="14.25" spans="1:18">
      <c r="A13" s="3" t="s">
        <v>15074</v>
      </c>
      <c r="B13" s="3" t="s">
        <v>15068</v>
      </c>
      <c r="C13" s="6">
        <v>134</v>
      </c>
      <c r="D13" s="4"/>
      <c r="E13" s="4">
        <v>290</v>
      </c>
      <c r="F13" s="4"/>
      <c r="G13" s="4">
        <v>21</v>
      </c>
      <c r="H13" s="4">
        <v>4</v>
      </c>
      <c r="I13" s="4"/>
      <c r="J13" s="4"/>
      <c r="K13" s="4"/>
      <c r="L13" s="3"/>
      <c r="M13" s="4">
        <v>16</v>
      </c>
      <c r="N13" s="4">
        <v>41</v>
      </c>
      <c r="O13" s="3"/>
      <c r="P13" s="3"/>
      <c r="Q13" s="4">
        <v>14</v>
      </c>
      <c r="R13" s="14">
        <f t="shared" si="0"/>
        <v>438</v>
      </c>
    </row>
    <row r="14" ht="14.25" spans="1:18">
      <c r="A14" s="3"/>
      <c r="B14" s="3" t="s">
        <v>15069</v>
      </c>
      <c r="C14" s="6">
        <v>261752.51</v>
      </c>
      <c r="D14" s="4"/>
      <c r="E14" s="6">
        <v>462584.79</v>
      </c>
      <c r="F14" s="4"/>
      <c r="G14" s="6">
        <v>59376.13</v>
      </c>
      <c r="H14" s="6">
        <v>12885.7</v>
      </c>
      <c r="I14" s="4"/>
      <c r="J14" s="4"/>
      <c r="K14" s="4"/>
      <c r="L14" s="3"/>
      <c r="M14" s="6">
        <v>55843.81</v>
      </c>
      <c r="N14" s="6">
        <v>71000.54</v>
      </c>
      <c r="O14" s="3"/>
      <c r="P14" s="3"/>
      <c r="Q14" s="6">
        <v>4522.63</v>
      </c>
      <c r="R14" s="14">
        <f t="shared" si="0"/>
        <v>728859.93</v>
      </c>
    </row>
    <row r="15" ht="14.25" spans="1:18">
      <c r="A15" s="3" t="s">
        <v>15075</v>
      </c>
      <c r="B15" s="3" t="s">
        <v>15068</v>
      </c>
      <c r="C15" s="4">
        <v>154</v>
      </c>
      <c r="D15" s="3"/>
      <c r="E15" s="4">
        <v>97</v>
      </c>
      <c r="F15" s="3"/>
      <c r="G15" s="4">
        <v>81</v>
      </c>
      <c r="H15" s="3"/>
      <c r="I15" s="3"/>
      <c r="J15" s="3"/>
      <c r="K15" s="3"/>
      <c r="L15" s="3"/>
      <c r="M15" s="4">
        <v>30</v>
      </c>
      <c r="N15" s="4">
        <v>121</v>
      </c>
      <c r="O15" s="3"/>
      <c r="P15" s="3"/>
      <c r="Q15" s="4">
        <v>8</v>
      </c>
      <c r="R15" s="14">
        <f t="shared" si="0"/>
        <v>259</v>
      </c>
    </row>
    <row r="16" ht="14.25" spans="1:18">
      <c r="A16" s="3"/>
      <c r="B16" s="3" t="s">
        <v>15069</v>
      </c>
      <c r="C16" s="7">
        <v>343733.37</v>
      </c>
      <c r="D16" s="3"/>
      <c r="E16" s="7">
        <v>137580.22</v>
      </c>
      <c r="F16" s="3"/>
      <c r="G16" s="7">
        <v>290473.17</v>
      </c>
      <c r="H16" s="3"/>
      <c r="I16" s="3"/>
      <c r="J16" s="3"/>
      <c r="K16" s="3"/>
      <c r="L16" s="3"/>
      <c r="M16" s="7">
        <v>69628.44</v>
      </c>
      <c r="N16" s="7">
        <v>92959.49</v>
      </c>
      <c r="O16" s="3"/>
      <c r="P16" s="3"/>
      <c r="Q16" s="7">
        <v>3418.96</v>
      </c>
      <c r="R16" s="14">
        <f t="shared" si="0"/>
        <v>484732.55</v>
      </c>
    </row>
    <row r="17" spans="1:18">
      <c r="A17" s="3" t="s">
        <v>15076</v>
      </c>
      <c r="B17" s="3" t="s">
        <v>15068</v>
      </c>
      <c r="C17" s="8">
        <v>186</v>
      </c>
      <c r="D17" s="3"/>
      <c r="E17" s="8">
        <v>77</v>
      </c>
      <c r="F17" s="3"/>
      <c r="G17" s="8">
        <v>99</v>
      </c>
      <c r="H17" s="3"/>
      <c r="I17" s="3"/>
      <c r="J17" s="3"/>
      <c r="K17" s="3"/>
      <c r="L17" s="3"/>
      <c r="M17" s="8">
        <v>38</v>
      </c>
      <c r="N17" s="8">
        <v>53</v>
      </c>
      <c r="O17" s="3"/>
      <c r="P17" s="3"/>
      <c r="Q17" s="8">
        <v>6</v>
      </c>
      <c r="R17" s="14">
        <f t="shared" si="0"/>
        <v>269</v>
      </c>
    </row>
    <row r="18" spans="1:18">
      <c r="A18" s="3"/>
      <c r="B18" s="3" t="s">
        <v>15069</v>
      </c>
      <c r="C18" s="9">
        <v>346587.55</v>
      </c>
      <c r="D18" s="3"/>
      <c r="E18" s="9">
        <v>125236.83</v>
      </c>
      <c r="F18" s="3"/>
      <c r="G18" s="9">
        <v>354545.02</v>
      </c>
      <c r="H18" s="3"/>
      <c r="I18" s="3"/>
      <c r="J18" s="3"/>
      <c r="K18" s="3"/>
      <c r="L18" s="3"/>
      <c r="M18" s="9">
        <v>126862.11</v>
      </c>
      <c r="N18" s="9">
        <v>118334.43</v>
      </c>
      <c r="O18" s="3"/>
      <c r="P18" s="3"/>
      <c r="Q18" s="9">
        <v>2219.17</v>
      </c>
      <c r="R18" s="14">
        <f t="shared" si="0"/>
        <v>474043.55</v>
      </c>
    </row>
    <row r="19" spans="1:18">
      <c r="A19" s="3" t="s">
        <v>15066</v>
      </c>
      <c r="B19" s="3" t="s">
        <v>15068</v>
      </c>
      <c r="C19" s="3">
        <f>C3+C5+C7+C9+C11+C13+C15+C17</f>
        <v>812</v>
      </c>
      <c r="D19" s="3">
        <f t="shared" ref="D19:Q19" si="1">D3+D5+D7+D9+D11+D13+D15+D17</f>
        <v>5</v>
      </c>
      <c r="E19" s="3">
        <f t="shared" si="1"/>
        <v>613</v>
      </c>
      <c r="F19" s="3">
        <f t="shared" si="1"/>
        <v>141</v>
      </c>
      <c r="G19" s="3">
        <f t="shared" si="1"/>
        <v>201</v>
      </c>
      <c r="H19" s="3">
        <f t="shared" si="1"/>
        <v>4</v>
      </c>
      <c r="I19" s="3">
        <f t="shared" si="1"/>
        <v>1</v>
      </c>
      <c r="J19" s="3">
        <f t="shared" si="1"/>
        <v>1</v>
      </c>
      <c r="K19" s="3">
        <f t="shared" si="1"/>
        <v>690</v>
      </c>
      <c r="L19" s="3">
        <f t="shared" si="1"/>
        <v>286</v>
      </c>
      <c r="M19" s="3">
        <f t="shared" si="1"/>
        <v>105</v>
      </c>
      <c r="N19" s="3">
        <f t="shared" si="1"/>
        <v>231</v>
      </c>
      <c r="O19" s="3">
        <f t="shared" si="1"/>
        <v>2</v>
      </c>
      <c r="P19" s="3">
        <f t="shared" si="1"/>
        <v>2</v>
      </c>
      <c r="Q19" s="3">
        <f t="shared" si="1"/>
        <v>48</v>
      </c>
      <c r="R19" s="14">
        <f t="shared" si="0"/>
        <v>2597</v>
      </c>
    </row>
    <row r="20" spans="1:18">
      <c r="A20" s="3"/>
      <c r="B20" s="10" t="s">
        <v>15069</v>
      </c>
      <c r="C20" s="11">
        <f>C4+C6+C8+C10+C12+C14+C16+C18</f>
        <v>1697160.7</v>
      </c>
      <c r="D20" s="11">
        <f t="shared" ref="D20:Q20" si="2">D4+D6+D8+D10+D12+D14+D16+D18</f>
        <v>5407.61</v>
      </c>
      <c r="E20" s="11">
        <f t="shared" si="2"/>
        <v>991201.55</v>
      </c>
      <c r="F20" s="11">
        <f t="shared" si="2"/>
        <v>238816.5</v>
      </c>
      <c r="G20" s="11">
        <f t="shared" si="2"/>
        <v>704394.32</v>
      </c>
      <c r="H20" s="11">
        <f t="shared" si="2"/>
        <v>12885.7</v>
      </c>
      <c r="I20" s="11">
        <f t="shared" si="2"/>
        <v>3814.86</v>
      </c>
      <c r="J20" s="11">
        <f t="shared" si="2"/>
        <v>340.45</v>
      </c>
      <c r="K20" s="11">
        <f t="shared" si="2"/>
        <v>594091.06</v>
      </c>
      <c r="L20" s="11">
        <f t="shared" si="2"/>
        <v>718346.25</v>
      </c>
      <c r="M20" s="11">
        <f t="shared" si="2"/>
        <v>326245.89</v>
      </c>
      <c r="N20" s="11">
        <f t="shared" si="2"/>
        <v>287251.22</v>
      </c>
      <c r="O20" s="11">
        <f t="shared" si="2"/>
        <v>7898.19</v>
      </c>
      <c r="P20" s="11">
        <f t="shared" si="2"/>
        <v>215.41</v>
      </c>
      <c r="Q20" s="11">
        <f t="shared" si="2"/>
        <v>18597.47</v>
      </c>
      <c r="R20" s="14">
        <f t="shared" si="0"/>
        <v>4263836.55</v>
      </c>
    </row>
  </sheetData>
  <mergeCells count="10">
    <mergeCell ref="A1:R1"/>
    <mergeCell ref="A3:A4"/>
    <mergeCell ref="A5:A6"/>
    <mergeCell ref="A7:A8"/>
    <mergeCell ref="A9:A10"/>
    <mergeCell ref="A11:A12"/>
    <mergeCell ref="A13:A14"/>
    <mergeCell ref="A15:A16"/>
    <mergeCell ref="A17:A18"/>
    <mergeCell ref="A19:A20"/>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
  <sheetViews>
    <sheetView workbookViewId="0">
      <selection activeCell="B22" sqref="B22"/>
    </sheetView>
  </sheetViews>
  <sheetFormatPr defaultColWidth="9" defaultRowHeight="13.5" outlineLevelRow="7"/>
  <cols>
    <col min="2" max="2" width="28.25" customWidth="1"/>
    <col min="3" max="3" width="29.375" customWidth="1"/>
    <col min="4" max="4" width="15.5" customWidth="1"/>
    <col min="6" max="6" width="12.25" customWidth="1"/>
    <col min="7" max="7" width="11" customWidth="1"/>
  </cols>
  <sheetData>
    <row r="1" spans="1:9">
      <c r="A1" s="8" t="s">
        <v>1620</v>
      </c>
      <c r="B1" s="8"/>
      <c r="C1" s="8"/>
      <c r="D1" s="8"/>
      <c r="E1" s="8"/>
      <c r="F1" s="8"/>
      <c r="G1" s="8"/>
      <c r="H1" s="8"/>
      <c r="I1" s="8"/>
    </row>
    <row r="2" ht="35" customHeight="1" spans="1:9">
      <c r="A2" s="43" t="s">
        <v>0</v>
      </c>
      <c r="B2" s="43" t="s">
        <v>8</v>
      </c>
      <c r="C2" s="43" t="s">
        <v>1621</v>
      </c>
      <c r="D2" s="43" t="s">
        <v>1622</v>
      </c>
      <c r="E2" s="43" t="s">
        <v>3</v>
      </c>
      <c r="F2" s="43" t="s">
        <v>1623</v>
      </c>
      <c r="G2" s="43" t="s">
        <v>1624</v>
      </c>
      <c r="H2" s="43" t="s">
        <v>1625</v>
      </c>
      <c r="I2" s="45"/>
    </row>
    <row r="3" ht="35" customHeight="1" spans="1:9">
      <c r="A3" s="43">
        <v>353</v>
      </c>
      <c r="B3" s="44" t="s">
        <v>844</v>
      </c>
      <c r="C3" s="44" t="s">
        <v>843</v>
      </c>
      <c r="D3" s="45" t="s">
        <v>185</v>
      </c>
      <c r="E3" s="45" t="s">
        <v>13</v>
      </c>
      <c r="F3" s="45" t="s">
        <v>1626</v>
      </c>
      <c r="G3" s="45"/>
      <c r="H3" s="45"/>
      <c r="I3" s="45"/>
    </row>
    <row r="4" ht="35" customHeight="1" spans="1:9">
      <c r="A4" s="43">
        <v>321</v>
      </c>
      <c r="B4" s="44" t="s">
        <v>778</v>
      </c>
      <c r="C4" s="44" t="s">
        <v>777</v>
      </c>
      <c r="D4" s="45" t="s">
        <v>185</v>
      </c>
      <c r="E4" s="45" t="s">
        <v>13</v>
      </c>
      <c r="F4" s="45" t="s">
        <v>1626</v>
      </c>
      <c r="G4" s="45"/>
      <c r="H4" s="45"/>
      <c r="I4" s="45"/>
    </row>
    <row r="5" ht="35" customHeight="1" spans="1:9">
      <c r="A5" s="43">
        <v>294</v>
      </c>
      <c r="B5" s="44" t="s">
        <v>720</v>
      </c>
      <c r="C5" s="44" t="s">
        <v>719</v>
      </c>
      <c r="D5" s="45" t="s">
        <v>185</v>
      </c>
      <c r="E5" s="45" t="s">
        <v>13</v>
      </c>
      <c r="F5" s="45" t="s">
        <v>1626</v>
      </c>
      <c r="G5" s="45"/>
      <c r="H5" s="45"/>
      <c r="I5" s="45"/>
    </row>
    <row r="6" ht="35" customHeight="1" spans="1:9">
      <c r="A6" s="43">
        <v>30</v>
      </c>
      <c r="B6" s="44" t="s">
        <v>89</v>
      </c>
      <c r="C6" s="44" t="s">
        <v>88</v>
      </c>
      <c r="D6" s="45" t="s">
        <v>185</v>
      </c>
      <c r="E6" s="45" t="s">
        <v>13</v>
      </c>
      <c r="F6" s="45" t="s">
        <v>1626</v>
      </c>
      <c r="G6" s="45"/>
      <c r="H6" s="45"/>
      <c r="I6" s="45"/>
    </row>
    <row r="7" ht="35" customHeight="1" spans="1:9">
      <c r="A7" s="43">
        <v>64</v>
      </c>
      <c r="B7" s="44" t="s">
        <v>1627</v>
      </c>
      <c r="C7" s="44" t="s">
        <v>188</v>
      </c>
      <c r="D7" s="45" t="s">
        <v>185</v>
      </c>
      <c r="E7" s="45" t="s">
        <v>13</v>
      </c>
      <c r="F7" s="45" t="s">
        <v>1626</v>
      </c>
      <c r="G7" s="45"/>
      <c r="H7" s="45"/>
      <c r="I7" s="45"/>
    </row>
    <row r="8" ht="35" customHeight="1" spans="1:9">
      <c r="A8" s="43">
        <v>123</v>
      </c>
      <c r="B8" s="44" t="s">
        <v>341</v>
      </c>
      <c r="C8" s="44" t="s">
        <v>340</v>
      </c>
      <c r="D8" s="45" t="s">
        <v>185</v>
      </c>
      <c r="E8" s="45" t="s">
        <v>13</v>
      </c>
      <c r="F8" s="45" t="s">
        <v>1626</v>
      </c>
      <c r="G8" s="45"/>
      <c r="H8" s="45"/>
      <c r="I8" s="45"/>
    </row>
  </sheetData>
  <mergeCells count="1">
    <mergeCell ref="A1:I1"/>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1:X135"/>
  <sheetViews>
    <sheetView zoomScale="115" zoomScaleNormal="115" topLeftCell="O80" workbookViewId="0">
      <selection activeCell="Q109" sqref="Q109"/>
    </sheetView>
  </sheetViews>
  <sheetFormatPr defaultColWidth="9" defaultRowHeight="13.5"/>
  <cols>
    <col min="1" max="1" width="17.125"/>
    <col min="2" max="3" width="20.25"/>
    <col min="5" max="5" width="19.125"/>
    <col min="6" max="7" width="18.25"/>
    <col min="9" max="9" width="17.125"/>
    <col min="10" max="11" width="16.125"/>
    <col min="13" max="15" width="14.5" customWidth="1"/>
    <col min="17" max="17" width="19.125"/>
    <col min="18" max="19" width="16.125"/>
    <col min="21" max="21" width="16.125" customWidth="1"/>
    <col min="23" max="23" width="16"/>
    <col min="24" max="24" width="14.875"/>
  </cols>
  <sheetData>
    <row r="1" spans="5:15">
      <c r="E1" t="s">
        <v>10</v>
      </c>
      <c r="F1" t="s">
        <v>1628</v>
      </c>
      <c r="G1" t="s">
        <v>1629</v>
      </c>
      <c r="M1" s="34" t="s">
        <v>10</v>
      </c>
      <c r="N1" s="34" t="s">
        <v>1630</v>
      </c>
      <c r="O1" s="34" t="s">
        <v>1631</v>
      </c>
    </row>
    <row r="2" spans="5:19">
      <c r="E2" t="s">
        <v>1632</v>
      </c>
      <c r="F2">
        <v>1</v>
      </c>
      <c r="G2">
        <v>1051.3803</v>
      </c>
      <c r="I2" t="s">
        <v>10</v>
      </c>
      <c r="J2" t="s">
        <v>1633</v>
      </c>
      <c r="K2" t="s">
        <v>1629</v>
      </c>
      <c r="M2" t="s">
        <v>1632</v>
      </c>
      <c r="N2">
        <v>1</v>
      </c>
      <c r="O2">
        <v>1051.3803</v>
      </c>
      <c r="Q2" t="s">
        <v>10</v>
      </c>
      <c r="R2" t="s">
        <v>1634</v>
      </c>
      <c r="S2" t="s">
        <v>1629</v>
      </c>
    </row>
    <row r="3" spans="5:24">
      <c r="E3" t="s">
        <v>1635</v>
      </c>
      <c r="F3">
        <v>1</v>
      </c>
      <c r="G3">
        <v>384.4248</v>
      </c>
      <c r="I3" t="s">
        <v>1632</v>
      </c>
      <c r="J3">
        <v>3</v>
      </c>
      <c r="K3">
        <v>3154.1409</v>
      </c>
      <c r="M3" t="s">
        <v>1635</v>
      </c>
      <c r="N3">
        <v>1</v>
      </c>
      <c r="O3">
        <v>384.4248</v>
      </c>
      <c r="Q3" t="s">
        <v>1636</v>
      </c>
      <c r="R3">
        <v>111</v>
      </c>
      <c r="S3">
        <v>52356.1272</v>
      </c>
      <c r="T3" s="8" t="s">
        <v>0</v>
      </c>
      <c r="U3" s="8" t="s">
        <v>10</v>
      </c>
      <c r="V3" s="8" t="s">
        <v>1630</v>
      </c>
      <c r="W3" s="8" t="s">
        <v>1631</v>
      </c>
      <c r="X3" s="8" t="s">
        <v>1637</v>
      </c>
    </row>
    <row r="4" spans="5:24">
      <c r="E4" t="s">
        <v>1638</v>
      </c>
      <c r="F4">
        <v>2</v>
      </c>
      <c r="G4">
        <v>463.5968</v>
      </c>
      <c r="I4" t="s">
        <v>1639</v>
      </c>
      <c r="J4">
        <v>1</v>
      </c>
      <c r="K4">
        <v>258.532</v>
      </c>
      <c r="M4" t="s">
        <v>1638</v>
      </c>
      <c r="N4">
        <v>2</v>
      </c>
      <c r="O4">
        <v>463.5968</v>
      </c>
      <c r="Q4" t="s">
        <v>1632</v>
      </c>
      <c r="R4">
        <v>4</v>
      </c>
      <c r="S4">
        <v>4205.5212</v>
      </c>
      <c r="T4" s="8">
        <v>1</v>
      </c>
      <c r="U4" s="8" t="s">
        <v>193</v>
      </c>
      <c r="V4" s="8">
        <v>171</v>
      </c>
      <c r="W4" s="35">
        <v>46.64758742</v>
      </c>
      <c r="X4" s="36">
        <f>W4/156.12</f>
        <v>0.298793155393287</v>
      </c>
    </row>
    <row r="5" spans="5:24">
      <c r="E5" t="s">
        <v>85</v>
      </c>
      <c r="F5">
        <v>5</v>
      </c>
      <c r="G5">
        <v>4900.0484</v>
      </c>
      <c r="I5" t="s">
        <v>92</v>
      </c>
      <c r="J5">
        <v>10</v>
      </c>
      <c r="K5">
        <v>20387.9489</v>
      </c>
      <c r="M5" t="s">
        <v>85</v>
      </c>
      <c r="N5">
        <v>5</v>
      </c>
      <c r="O5">
        <v>4900.0484</v>
      </c>
      <c r="Q5" t="s">
        <v>1635</v>
      </c>
      <c r="R5">
        <v>1</v>
      </c>
      <c r="S5">
        <v>384.4248</v>
      </c>
      <c r="T5" s="8">
        <v>2</v>
      </c>
      <c r="U5" s="8" t="s">
        <v>1640</v>
      </c>
      <c r="V5" s="8">
        <v>62</v>
      </c>
      <c r="W5" s="35">
        <v>18.11046663</v>
      </c>
      <c r="X5" s="36">
        <f t="shared" ref="X5:X19" si="0">W5/156.12</f>
        <v>0.116003501345119</v>
      </c>
    </row>
    <row r="6" spans="5:24">
      <c r="E6" t="s">
        <v>1641</v>
      </c>
      <c r="F6">
        <v>1</v>
      </c>
      <c r="G6">
        <v>109.2</v>
      </c>
      <c r="I6" t="s">
        <v>1642</v>
      </c>
      <c r="J6">
        <v>1</v>
      </c>
      <c r="K6">
        <v>111.72</v>
      </c>
      <c r="M6" t="s">
        <v>1641</v>
      </c>
      <c r="N6">
        <v>1</v>
      </c>
      <c r="O6">
        <v>109.2</v>
      </c>
      <c r="Q6" t="s">
        <v>1639</v>
      </c>
      <c r="R6">
        <v>1</v>
      </c>
      <c r="S6">
        <v>258.532</v>
      </c>
      <c r="T6" s="8">
        <v>3</v>
      </c>
      <c r="U6" s="8" t="s">
        <v>260</v>
      </c>
      <c r="V6" s="8">
        <v>60</v>
      </c>
      <c r="W6" s="35">
        <v>18.1029021</v>
      </c>
      <c r="X6" s="36">
        <f t="shared" si="0"/>
        <v>0.115955048039969</v>
      </c>
    </row>
    <row r="7" spans="5:24">
      <c r="E7" t="s">
        <v>187</v>
      </c>
      <c r="F7">
        <v>1</v>
      </c>
      <c r="G7">
        <v>3255.71</v>
      </c>
      <c r="I7" t="s">
        <v>74</v>
      </c>
      <c r="J7">
        <v>1</v>
      </c>
      <c r="K7">
        <v>1515.3782</v>
      </c>
      <c r="M7" t="s">
        <v>187</v>
      </c>
      <c r="N7">
        <v>1</v>
      </c>
      <c r="O7">
        <v>3255.71</v>
      </c>
      <c r="Q7" t="s">
        <v>1638</v>
      </c>
      <c r="R7">
        <v>2</v>
      </c>
      <c r="S7">
        <v>463.5968</v>
      </c>
      <c r="T7" s="8">
        <v>4</v>
      </c>
      <c r="U7" s="8" t="s">
        <v>43</v>
      </c>
      <c r="V7" s="8">
        <v>37</v>
      </c>
      <c r="W7" s="35">
        <v>12.79695198</v>
      </c>
      <c r="X7" s="36">
        <f t="shared" si="0"/>
        <v>0.081968690622598</v>
      </c>
    </row>
    <row r="8" spans="5:24">
      <c r="E8" t="s">
        <v>105</v>
      </c>
      <c r="F8">
        <v>1</v>
      </c>
      <c r="G8">
        <v>3832.5056</v>
      </c>
      <c r="I8" t="s">
        <v>360</v>
      </c>
      <c r="J8">
        <v>1</v>
      </c>
      <c r="K8">
        <v>3854.7656</v>
      </c>
      <c r="M8" t="s">
        <v>105</v>
      </c>
      <c r="N8">
        <v>1</v>
      </c>
      <c r="O8">
        <v>3832.5056</v>
      </c>
      <c r="Q8" t="s">
        <v>85</v>
      </c>
      <c r="R8">
        <v>15</v>
      </c>
      <c r="S8">
        <v>25287.9973</v>
      </c>
      <c r="T8" s="8">
        <v>5</v>
      </c>
      <c r="U8" s="8" t="s">
        <v>215</v>
      </c>
      <c r="V8" s="8">
        <v>27</v>
      </c>
      <c r="W8" s="35">
        <v>9.98771548</v>
      </c>
      <c r="X8" s="36">
        <f t="shared" si="0"/>
        <v>0.0639746059441455</v>
      </c>
    </row>
    <row r="9" spans="5:24">
      <c r="E9" t="s">
        <v>878</v>
      </c>
      <c r="F9">
        <v>2</v>
      </c>
      <c r="G9">
        <v>3875.3456</v>
      </c>
      <c r="I9" t="s">
        <v>95</v>
      </c>
      <c r="J9">
        <v>10</v>
      </c>
      <c r="K9">
        <v>34528.0167</v>
      </c>
      <c r="M9" t="s">
        <v>187</v>
      </c>
      <c r="N9">
        <v>2</v>
      </c>
      <c r="O9">
        <v>3875.3456</v>
      </c>
      <c r="Q9" t="s">
        <v>1641</v>
      </c>
      <c r="R9">
        <v>1</v>
      </c>
      <c r="S9">
        <v>109.2</v>
      </c>
      <c r="T9" s="8">
        <v>6</v>
      </c>
      <c r="U9" s="8" t="s">
        <v>337</v>
      </c>
      <c r="V9" s="8">
        <v>34</v>
      </c>
      <c r="W9" s="35">
        <v>9.47876489</v>
      </c>
      <c r="X9" s="36">
        <f t="shared" si="0"/>
        <v>0.0607146098513964</v>
      </c>
    </row>
    <row r="10" spans="5:24">
      <c r="E10" t="s">
        <v>74</v>
      </c>
      <c r="F10">
        <v>3</v>
      </c>
      <c r="G10">
        <v>4058.5194</v>
      </c>
      <c r="I10" t="s">
        <v>1643</v>
      </c>
      <c r="J10">
        <v>6</v>
      </c>
      <c r="K10">
        <v>2219.1689</v>
      </c>
      <c r="M10" t="s">
        <v>878</v>
      </c>
      <c r="N10">
        <v>3</v>
      </c>
      <c r="O10">
        <v>4058.5194</v>
      </c>
      <c r="Q10" t="s">
        <v>187</v>
      </c>
      <c r="R10">
        <v>3</v>
      </c>
      <c r="S10">
        <v>7131.0556</v>
      </c>
      <c r="T10" s="8">
        <v>7</v>
      </c>
      <c r="U10" s="8" t="s">
        <v>252</v>
      </c>
      <c r="V10" s="8">
        <v>26</v>
      </c>
      <c r="W10" s="35">
        <v>6.78829317</v>
      </c>
      <c r="X10" s="36">
        <f t="shared" si="0"/>
        <v>0.0434812526902383</v>
      </c>
    </row>
    <row r="11" spans="5:24">
      <c r="E11" t="s">
        <v>360</v>
      </c>
      <c r="F11">
        <v>1</v>
      </c>
      <c r="G11">
        <v>3819.0474</v>
      </c>
      <c r="I11" t="s">
        <v>817</v>
      </c>
      <c r="J11">
        <v>2</v>
      </c>
      <c r="K11">
        <v>7633.913</v>
      </c>
      <c r="M11" t="s">
        <v>360</v>
      </c>
      <c r="N11">
        <v>1</v>
      </c>
      <c r="O11">
        <v>3819.0474</v>
      </c>
      <c r="Q11" t="s">
        <v>105</v>
      </c>
      <c r="R11">
        <v>1</v>
      </c>
      <c r="S11">
        <v>3832.5056</v>
      </c>
      <c r="T11" s="8">
        <v>8</v>
      </c>
      <c r="U11" s="8" t="s">
        <v>230</v>
      </c>
      <c r="V11" s="8">
        <v>17</v>
      </c>
      <c r="W11" s="35">
        <v>6.10333736</v>
      </c>
      <c r="X11" s="36">
        <f t="shared" si="0"/>
        <v>0.0390938852165001</v>
      </c>
    </row>
    <row r="12" spans="5:24">
      <c r="E12" t="s">
        <v>95</v>
      </c>
      <c r="F12">
        <v>4</v>
      </c>
      <c r="G12">
        <v>12648.1138</v>
      </c>
      <c r="I12" t="s">
        <v>419</v>
      </c>
      <c r="J12">
        <v>2</v>
      </c>
      <c r="K12">
        <v>7898.2981</v>
      </c>
      <c r="M12" t="s">
        <v>95</v>
      </c>
      <c r="N12">
        <v>4</v>
      </c>
      <c r="O12">
        <v>12648.1138</v>
      </c>
      <c r="Q12" t="s">
        <v>878</v>
      </c>
      <c r="R12">
        <v>3</v>
      </c>
      <c r="S12">
        <v>4058.5194</v>
      </c>
      <c r="T12" s="8">
        <v>9</v>
      </c>
      <c r="U12" s="8" t="s">
        <v>1636</v>
      </c>
      <c r="V12" s="8">
        <v>111</v>
      </c>
      <c r="W12" s="35">
        <v>5.23561272</v>
      </c>
      <c r="X12" s="36">
        <f t="shared" si="0"/>
        <v>0.0335358232129131</v>
      </c>
    </row>
    <row r="13" spans="5:24">
      <c r="E13" t="s">
        <v>1644</v>
      </c>
      <c r="F13">
        <v>8</v>
      </c>
      <c r="G13">
        <v>14830.0783</v>
      </c>
      <c r="I13" t="s">
        <v>1645</v>
      </c>
      <c r="J13">
        <v>4</v>
      </c>
      <c r="K13">
        <v>2643.9108</v>
      </c>
      <c r="M13" t="s">
        <v>1644</v>
      </c>
      <c r="N13">
        <v>8</v>
      </c>
      <c r="O13">
        <v>14830.0783</v>
      </c>
      <c r="Q13" t="s">
        <v>1642</v>
      </c>
      <c r="R13">
        <v>1</v>
      </c>
      <c r="S13">
        <v>111.72</v>
      </c>
      <c r="T13" s="8">
        <v>10</v>
      </c>
      <c r="U13" s="8" t="s">
        <v>95</v>
      </c>
      <c r="V13" s="8">
        <v>14</v>
      </c>
      <c r="W13" s="35">
        <v>4.71761305</v>
      </c>
      <c r="X13" s="36">
        <f t="shared" si="0"/>
        <v>0.0302178647834999</v>
      </c>
    </row>
    <row r="14" spans="5:24">
      <c r="E14" t="s">
        <v>1646</v>
      </c>
      <c r="F14">
        <v>1</v>
      </c>
      <c r="G14">
        <v>191.6538</v>
      </c>
      <c r="I14" t="s">
        <v>260</v>
      </c>
      <c r="J14">
        <v>50</v>
      </c>
      <c r="K14">
        <v>160441.1377</v>
      </c>
      <c r="M14" t="s">
        <v>1646</v>
      </c>
      <c r="N14">
        <v>1</v>
      </c>
      <c r="O14">
        <v>191.6538</v>
      </c>
      <c r="Q14" t="s">
        <v>74</v>
      </c>
      <c r="R14">
        <v>1</v>
      </c>
      <c r="S14">
        <v>1515.3782</v>
      </c>
      <c r="T14" s="8">
        <v>11</v>
      </c>
      <c r="U14" s="8" t="s">
        <v>349</v>
      </c>
      <c r="V14" s="8">
        <v>17</v>
      </c>
      <c r="W14" s="35">
        <v>4.39845528</v>
      </c>
      <c r="X14" s="36">
        <f t="shared" si="0"/>
        <v>0.0281735541890853</v>
      </c>
    </row>
    <row r="15" spans="5:24">
      <c r="E15" t="s">
        <v>379</v>
      </c>
      <c r="F15">
        <v>1</v>
      </c>
      <c r="G15">
        <v>3851.3874</v>
      </c>
      <c r="I15" t="s">
        <v>246</v>
      </c>
      <c r="J15">
        <v>1</v>
      </c>
      <c r="K15">
        <v>3854.7656</v>
      </c>
      <c r="M15" t="s">
        <v>337</v>
      </c>
      <c r="N15">
        <v>1</v>
      </c>
      <c r="O15">
        <v>3851.3874</v>
      </c>
      <c r="Q15" t="s">
        <v>360</v>
      </c>
      <c r="R15">
        <v>2</v>
      </c>
      <c r="S15">
        <v>7673.813</v>
      </c>
      <c r="T15" s="8">
        <v>12</v>
      </c>
      <c r="U15" s="8" t="s">
        <v>283</v>
      </c>
      <c r="V15" s="8">
        <v>17</v>
      </c>
      <c r="W15" s="35">
        <v>4.1777788</v>
      </c>
      <c r="X15" s="36">
        <f t="shared" si="0"/>
        <v>0.0267600486805022</v>
      </c>
    </row>
    <row r="16" spans="5:24">
      <c r="E16" t="s">
        <v>260</v>
      </c>
      <c r="F16">
        <v>10</v>
      </c>
      <c r="G16">
        <v>20587.8833</v>
      </c>
      <c r="I16" t="s">
        <v>1647</v>
      </c>
      <c r="J16">
        <v>4</v>
      </c>
      <c r="K16">
        <v>925.12</v>
      </c>
      <c r="M16" t="s">
        <v>260</v>
      </c>
      <c r="N16">
        <v>10</v>
      </c>
      <c r="O16">
        <v>20587.8833</v>
      </c>
      <c r="Q16" t="s">
        <v>95</v>
      </c>
      <c r="R16">
        <v>14</v>
      </c>
      <c r="S16">
        <v>47176.1305</v>
      </c>
      <c r="T16" s="8">
        <v>13</v>
      </c>
      <c r="U16" s="8" t="s">
        <v>112</v>
      </c>
      <c r="V16" s="8">
        <v>17</v>
      </c>
      <c r="W16" s="35">
        <v>3.32358083</v>
      </c>
      <c r="X16" s="36">
        <f t="shared" si="0"/>
        <v>0.0212886294517038</v>
      </c>
    </row>
    <row r="17" spans="5:24">
      <c r="E17" t="s">
        <v>1647</v>
      </c>
      <c r="F17">
        <v>3</v>
      </c>
      <c r="G17">
        <v>458.64</v>
      </c>
      <c r="I17" t="s">
        <v>1640</v>
      </c>
      <c r="J17">
        <v>36</v>
      </c>
      <c r="K17">
        <v>110909.4151</v>
      </c>
      <c r="M17" t="s">
        <v>1647</v>
      </c>
      <c r="N17">
        <v>3</v>
      </c>
      <c r="O17">
        <v>458.64</v>
      </c>
      <c r="Q17" t="s">
        <v>1644</v>
      </c>
      <c r="R17">
        <v>10</v>
      </c>
      <c r="S17">
        <v>22728.3764</v>
      </c>
      <c r="T17" s="8">
        <v>14</v>
      </c>
      <c r="U17" s="8" t="s">
        <v>661</v>
      </c>
      <c r="V17" s="8">
        <v>8</v>
      </c>
      <c r="W17" s="35">
        <v>3.16583425</v>
      </c>
      <c r="X17" s="36">
        <f t="shared" si="0"/>
        <v>0.0202782106712785</v>
      </c>
    </row>
    <row r="18" spans="5:24">
      <c r="E18" t="s">
        <v>1048</v>
      </c>
      <c r="F18">
        <v>1</v>
      </c>
      <c r="G18">
        <v>3854.7656</v>
      </c>
      <c r="I18" t="s">
        <v>1648</v>
      </c>
      <c r="J18">
        <v>1</v>
      </c>
      <c r="K18">
        <v>147.9697</v>
      </c>
      <c r="M18" t="s">
        <v>1048</v>
      </c>
      <c r="N18">
        <v>1</v>
      </c>
      <c r="O18">
        <v>3854.7656</v>
      </c>
      <c r="Q18" t="s">
        <v>1643</v>
      </c>
      <c r="R18">
        <v>14</v>
      </c>
      <c r="S18">
        <v>5638.131</v>
      </c>
      <c r="T18" s="8">
        <v>15</v>
      </c>
      <c r="U18" s="8" t="s">
        <v>346</v>
      </c>
      <c r="V18" s="8">
        <v>8</v>
      </c>
      <c r="W18" s="35">
        <v>3.08455864</v>
      </c>
      <c r="X18" s="36">
        <f t="shared" si="0"/>
        <v>0.0197576136305406</v>
      </c>
    </row>
    <row r="19" spans="5:24">
      <c r="E19" t="s">
        <v>426</v>
      </c>
      <c r="F19">
        <v>3</v>
      </c>
      <c r="G19">
        <v>8269.3988</v>
      </c>
      <c r="I19" t="s">
        <v>404</v>
      </c>
      <c r="J19">
        <v>6</v>
      </c>
      <c r="K19">
        <v>11544.2771</v>
      </c>
      <c r="M19" t="s">
        <v>426</v>
      </c>
      <c r="N19">
        <v>3</v>
      </c>
      <c r="O19">
        <v>8269.3988</v>
      </c>
      <c r="Q19" t="s">
        <v>817</v>
      </c>
      <c r="R19">
        <v>2</v>
      </c>
      <c r="S19">
        <v>7633.913</v>
      </c>
      <c r="T19" s="8" t="s">
        <v>1649</v>
      </c>
      <c r="U19" s="8"/>
      <c r="V19" s="35">
        <f>SUM(V4:V18)</f>
        <v>626</v>
      </c>
      <c r="W19" s="35">
        <f>SUM(W4:W18)</f>
        <v>156.1194526</v>
      </c>
      <c r="X19" s="36"/>
    </row>
    <row r="20" spans="5:24">
      <c r="E20" t="s">
        <v>1650</v>
      </c>
      <c r="F20">
        <v>3</v>
      </c>
      <c r="G20">
        <v>1171.16</v>
      </c>
      <c r="I20" t="s">
        <v>548</v>
      </c>
      <c r="J20">
        <v>26</v>
      </c>
      <c r="K20">
        <v>17735.3637</v>
      </c>
      <c r="M20" t="s">
        <v>1650</v>
      </c>
      <c r="N20">
        <v>3</v>
      </c>
      <c r="O20">
        <v>1171.16</v>
      </c>
      <c r="Q20" t="s">
        <v>1646</v>
      </c>
      <c r="R20">
        <v>1</v>
      </c>
      <c r="S20">
        <v>191.6538</v>
      </c>
      <c r="T20" s="8" t="s">
        <v>1649</v>
      </c>
      <c r="U20" s="37" t="s">
        <v>223</v>
      </c>
      <c r="V20" s="37">
        <v>7</v>
      </c>
      <c r="W20" s="38">
        <v>2.64813852</v>
      </c>
      <c r="X20">
        <f t="shared" ref="X19:X50" si="1">W20/10000</f>
        <v>0.000264813852</v>
      </c>
    </row>
    <row r="21" spans="5:24">
      <c r="E21" t="s">
        <v>1651</v>
      </c>
      <c r="F21">
        <v>16</v>
      </c>
      <c r="G21">
        <v>19116.1998</v>
      </c>
      <c r="I21" t="s">
        <v>1652</v>
      </c>
      <c r="J21">
        <v>6</v>
      </c>
      <c r="K21">
        <v>9422.7999</v>
      </c>
      <c r="M21" t="s">
        <v>1651</v>
      </c>
      <c r="N21">
        <v>16</v>
      </c>
      <c r="O21">
        <v>19116.1998</v>
      </c>
      <c r="Q21" t="s">
        <v>1645</v>
      </c>
      <c r="R21">
        <v>4</v>
      </c>
      <c r="S21">
        <v>2643.9108</v>
      </c>
      <c r="U21" s="37" t="s">
        <v>85</v>
      </c>
      <c r="V21" s="37">
        <v>15</v>
      </c>
      <c r="W21" s="38">
        <v>2.52879973</v>
      </c>
      <c r="X21">
        <f t="shared" si="1"/>
        <v>0.000252879973</v>
      </c>
    </row>
    <row r="22" spans="5:24">
      <c r="E22" t="s">
        <v>548</v>
      </c>
      <c r="F22">
        <v>9</v>
      </c>
      <c r="G22">
        <v>7094.5679</v>
      </c>
      <c r="I22" t="s">
        <v>541</v>
      </c>
      <c r="J22">
        <v>6</v>
      </c>
      <c r="K22">
        <v>9274.9831</v>
      </c>
      <c r="M22" t="s">
        <v>548</v>
      </c>
      <c r="N22">
        <v>9</v>
      </c>
      <c r="O22">
        <v>7094.5679</v>
      </c>
      <c r="Q22" t="s">
        <v>260</v>
      </c>
      <c r="R22">
        <v>60</v>
      </c>
      <c r="S22">
        <v>181029.021</v>
      </c>
      <c r="U22" s="39" t="s">
        <v>548</v>
      </c>
      <c r="V22" s="39">
        <v>35</v>
      </c>
      <c r="W22" s="40">
        <v>2.48299316</v>
      </c>
      <c r="X22">
        <f t="shared" si="1"/>
        <v>0.000248299316</v>
      </c>
    </row>
    <row r="23" spans="5:24">
      <c r="E23" t="s">
        <v>541</v>
      </c>
      <c r="F23">
        <v>26</v>
      </c>
      <c r="G23">
        <v>10452.4256</v>
      </c>
      <c r="I23" t="s">
        <v>1653</v>
      </c>
      <c r="J23">
        <v>11</v>
      </c>
      <c r="K23">
        <v>3401.0724</v>
      </c>
      <c r="M23" t="s">
        <v>541</v>
      </c>
      <c r="N23">
        <v>26</v>
      </c>
      <c r="O23">
        <v>10452.4256</v>
      </c>
      <c r="Q23" t="s">
        <v>246</v>
      </c>
      <c r="R23">
        <v>1</v>
      </c>
      <c r="S23">
        <v>3854.7656</v>
      </c>
      <c r="U23" s="37" t="s">
        <v>1644</v>
      </c>
      <c r="V23" s="37">
        <v>10</v>
      </c>
      <c r="W23" s="38">
        <v>2.27283764</v>
      </c>
      <c r="X23">
        <f t="shared" si="1"/>
        <v>0.000227283764</v>
      </c>
    </row>
    <row r="24" spans="5:24">
      <c r="E24" t="s">
        <v>1653</v>
      </c>
      <c r="F24">
        <v>14</v>
      </c>
      <c r="G24">
        <v>10244.1648</v>
      </c>
      <c r="I24" t="s">
        <v>1654</v>
      </c>
      <c r="J24">
        <v>12</v>
      </c>
      <c r="K24">
        <v>2478.1531</v>
      </c>
      <c r="M24" t="s">
        <v>1653</v>
      </c>
      <c r="N24">
        <v>14</v>
      </c>
      <c r="O24">
        <v>10244.1648</v>
      </c>
      <c r="Q24" t="s">
        <v>1647</v>
      </c>
      <c r="R24">
        <v>7</v>
      </c>
      <c r="S24">
        <v>1383.76</v>
      </c>
      <c r="U24" s="37" t="s">
        <v>426</v>
      </c>
      <c r="V24" s="37">
        <v>9</v>
      </c>
      <c r="W24" s="38">
        <v>1.98136759</v>
      </c>
      <c r="X24">
        <f t="shared" si="1"/>
        <v>0.000198136759</v>
      </c>
    </row>
    <row r="25" spans="5:24">
      <c r="E25" t="s">
        <v>1654</v>
      </c>
      <c r="F25">
        <v>15</v>
      </c>
      <c r="G25">
        <v>8802.3797</v>
      </c>
      <c r="I25" t="s">
        <v>1655</v>
      </c>
      <c r="J25">
        <v>1</v>
      </c>
      <c r="K25">
        <v>3295.61</v>
      </c>
      <c r="M25" t="s">
        <v>1654</v>
      </c>
      <c r="N25">
        <v>15</v>
      </c>
      <c r="O25">
        <v>8802.3797</v>
      </c>
      <c r="Q25" t="s">
        <v>1048</v>
      </c>
      <c r="R25">
        <v>1</v>
      </c>
      <c r="S25">
        <v>3854.7656</v>
      </c>
      <c r="U25" s="39" t="s">
        <v>541</v>
      </c>
      <c r="V25" s="39">
        <v>32</v>
      </c>
      <c r="W25" s="40">
        <v>1.97274087</v>
      </c>
      <c r="X25">
        <f t="shared" si="1"/>
        <v>0.000197274087</v>
      </c>
    </row>
    <row r="26" spans="5:24">
      <c r="E26" t="s">
        <v>373</v>
      </c>
      <c r="F26">
        <v>1</v>
      </c>
      <c r="G26">
        <v>348.7124</v>
      </c>
      <c r="I26" t="s">
        <v>283</v>
      </c>
      <c r="J26">
        <v>10</v>
      </c>
      <c r="K26">
        <v>20402.9371</v>
      </c>
      <c r="M26" t="s">
        <v>283</v>
      </c>
      <c r="N26">
        <v>1</v>
      </c>
      <c r="O26">
        <v>348.7124</v>
      </c>
      <c r="Q26" t="s">
        <v>1640</v>
      </c>
      <c r="R26">
        <v>62</v>
      </c>
      <c r="S26">
        <v>181104.6663</v>
      </c>
      <c r="U26" s="37" t="s">
        <v>530</v>
      </c>
      <c r="V26" s="37">
        <v>6</v>
      </c>
      <c r="W26" s="38">
        <v>1.88579184</v>
      </c>
      <c r="X26">
        <f t="shared" si="1"/>
        <v>0.000188579184</v>
      </c>
    </row>
    <row r="27" spans="5:24">
      <c r="E27" t="s">
        <v>620</v>
      </c>
      <c r="F27">
        <v>1</v>
      </c>
      <c r="G27">
        <v>4090.9925</v>
      </c>
      <c r="I27" t="s">
        <v>553</v>
      </c>
      <c r="J27">
        <v>2</v>
      </c>
      <c r="K27">
        <v>7669.6312</v>
      </c>
      <c r="M27" t="s">
        <v>620</v>
      </c>
      <c r="N27">
        <v>1</v>
      </c>
      <c r="O27">
        <v>4090.9925</v>
      </c>
      <c r="Q27" t="s">
        <v>1648</v>
      </c>
      <c r="R27">
        <v>1</v>
      </c>
      <c r="S27">
        <v>147.9697</v>
      </c>
      <c r="U27" s="37" t="s">
        <v>553</v>
      </c>
      <c r="V27" s="37">
        <v>4</v>
      </c>
      <c r="W27" s="38">
        <v>1.54476042</v>
      </c>
      <c r="X27">
        <f t="shared" si="1"/>
        <v>0.000154476042</v>
      </c>
    </row>
    <row r="28" spans="5:24">
      <c r="E28" t="s">
        <v>283</v>
      </c>
      <c r="F28">
        <v>6</v>
      </c>
      <c r="G28">
        <v>21026.1385</v>
      </c>
      <c r="I28" t="s">
        <v>661</v>
      </c>
      <c r="J28">
        <v>4</v>
      </c>
      <c r="K28">
        <v>15577.4478</v>
      </c>
      <c r="M28" t="s">
        <v>283</v>
      </c>
      <c r="N28">
        <v>6</v>
      </c>
      <c r="O28">
        <v>21026.1385</v>
      </c>
      <c r="Q28" t="s">
        <v>426</v>
      </c>
      <c r="R28">
        <v>9</v>
      </c>
      <c r="S28">
        <v>19813.6759</v>
      </c>
      <c r="U28" s="39" t="s">
        <v>1653</v>
      </c>
      <c r="V28" s="39">
        <v>25</v>
      </c>
      <c r="W28" s="40">
        <v>1.36452372</v>
      </c>
      <c r="X28">
        <f t="shared" si="1"/>
        <v>0.000136452372</v>
      </c>
    </row>
    <row r="29" spans="5:24">
      <c r="E29" t="s">
        <v>1656</v>
      </c>
      <c r="F29">
        <v>3</v>
      </c>
      <c r="G29">
        <v>992.68</v>
      </c>
      <c r="I29" t="s">
        <v>1657</v>
      </c>
      <c r="J29">
        <v>4</v>
      </c>
      <c r="K29">
        <v>2714.98</v>
      </c>
      <c r="M29" t="s">
        <v>1658</v>
      </c>
      <c r="N29">
        <v>3</v>
      </c>
      <c r="O29">
        <v>992.68</v>
      </c>
      <c r="Q29" t="s">
        <v>1650</v>
      </c>
      <c r="R29">
        <v>3</v>
      </c>
      <c r="S29">
        <v>1171.16</v>
      </c>
      <c r="U29" s="37" t="s">
        <v>255</v>
      </c>
      <c r="V29" s="37">
        <v>4</v>
      </c>
      <c r="W29" s="38">
        <v>1.28570273</v>
      </c>
      <c r="X29">
        <f t="shared" si="1"/>
        <v>0.000128570273</v>
      </c>
    </row>
    <row r="30" spans="5:24">
      <c r="E30" t="s">
        <v>255</v>
      </c>
      <c r="F30">
        <v>4</v>
      </c>
      <c r="G30">
        <v>12857.0273</v>
      </c>
      <c r="I30" t="s">
        <v>193</v>
      </c>
      <c r="J30">
        <v>91</v>
      </c>
      <c r="K30">
        <v>244267.7289</v>
      </c>
      <c r="M30" t="s">
        <v>255</v>
      </c>
      <c r="N30">
        <v>4</v>
      </c>
      <c r="O30">
        <v>12857.0273</v>
      </c>
      <c r="Q30" t="s">
        <v>1651</v>
      </c>
      <c r="R30">
        <v>22</v>
      </c>
      <c r="S30">
        <v>28538.9997</v>
      </c>
      <c r="U30" s="37" t="s">
        <v>684</v>
      </c>
      <c r="V30" s="37">
        <v>3</v>
      </c>
      <c r="W30" s="38">
        <v>1.20216306</v>
      </c>
      <c r="X30">
        <f t="shared" si="1"/>
        <v>0.000120216306</v>
      </c>
    </row>
    <row r="31" spans="5:24">
      <c r="E31" t="s">
        <v>553</v>
      </c>
      <c r="F31">
        <v>2</v>
      </c>
      <c r="G31">
        <v>7777.973</v>
      </c>
      <c r="I31" t="s">
        <v>684</v>
      </c>
      <c r="J31">
        <v>1</v>
      </c>
      <c r="K31">
        <v>4083.4325</v>
      </c>
      <c r="M31" t="s">
        <v>553</v>
      </c>
      <c r="N31">
        <v>2</v>
      </c>
      <c r="O31">
        <v>7777.973</v>
      </c>
      <c r="Q31" t="s">
        <v>548</v>
      </c>
      <c r="R31">
        <v>35</v>
      </c>
      <c r="S31">
        <v>24829.9316</v>
      </c>
      <c r="U31" s="37" t="s">
        <v>1659</v>
      </c>
      <c r="V31" s="37">
        <v>4</v>
      </c>
      <c r="W31" s="38">
        <v>1.13140099</v>
      </c>
      <c r="X31">
        <f t="shared" si="1"/>
        <v>0.000113140099</v>
      </c>
    </row>
    <row r="32" spans="5:24">
      <c r="E32" t="s">
        <v>760</v>
      </c>
      <c r="F32">
        <v>4</v>
      </c>
      <c r="G32">
        <v>16080.8947</v>
      </c>
      <c r="I32" t="s">
        <v>215</v>
      </c>
      <c r="J32">
        <v>12</v>
      </c>
      <c r="K32">
        <v>45484.684</v>
      </c>
      <c r="M32" t="s">
        <v>661</v>
      </c>
      <c r="N32">
        <v>4</v>
      </c>
      <c r="O32">
        <v>16080.8947</v>
      </c>
      <c r="Q32" t="s">
        <v>541</v>
      </c>
      <c r="R32">
        <v>32</v>
      </c>
      <c r="S32">
        <v>19727.4087</v>
      </c>
      <c r="U32" s="39" t="s">
        <v>1654</v>
      </c>
      <c r="V32" s="39">
        <v>27</v>
      </c>
      <c r="W32" s="40">
        <v>1.12805328</v>
      </c>
      <c r="X32">
        <f t="shared" si="1"/>
        <v>0.000112805328</v>
      </c>
    </row>
    <row r="33" spans="5:24">
      <c r="E33" t="s">
        <v>1660</v>
      </c>
      <c r="F33">
        <v>6</v>
      </c>
      <c r="G33">
        <v>5008.4274</v>
      </c>
      <c r="I33" t="s">
        <v>1661</v>
      </c>
      <c r="J33">
        <v>1</v>
      </c>
      <c r="K33">
        <v>672.1236</v>
      </c>
      <c r="M33" t="s">
        <v>1660</v>
      </c>
      <c r="N33">
        <v>6</v>
      </c>
      <c r="O33">
        <v>5008.4274</v>
      </c>
      <c r="Q33" t="s">
        <v>1653</v>
      </c>
      <c r="R33">
        <v>25</v>
      </c>
      <c r="S33">
        <v>13645.2372</v>
      </c>
      <c r="U33" s="37" t="s">
        <v>313</v>
      </c>
      <c r="V33" s="37">
        <v>3</v>
      </c>
      <c r="W33" s="38">
        <v>1.10016536</v>
      </c>
      <c r="X33">
        <f t="shared" si="1"/>
        <v>0.000110016536</v>
      </c>
    </row>
    <row r="34" spans="5:24">
      <c r="E34" t="s">
        <v>193</v>
      </c>
      <c r="F34">
        <v>80</v>
      </c>
      <c r="G34">
        <v>222208.1453</v>
      </c>
      <c r="I34" t="s">
        <v>1662</v>
      </c>
      <c r="J34">
        <v>1</v>
      </c>
      <c r="K34">
        <v>147.9697</v>
      </c>
      <c r="M34" t="s">
        <v>193</v>
      </c>
      <c r="N34">
        <v>80</v>
      </c>
      <c r="O34">
        <v>222208.1453</v>
      </c>
      <c r="Q34" t="s">
        <v>1654</v>
      </c>
      <c r="R34">
        <v>27</v>
      </c>
      <c r="S34">
        <v>11280.5328</v>
      </c>
      <c r="U34" s="37" t="s">
        <v>503</v>
      </c>
      <c r="V34" s="37">
        <v>2</v>
      </c>
      <c r="W34" s="38">
        <v>0.79134181</v>
      </c>
      <c r="X34">
        <f t="shared" si="1"/>
        <v>7.9134181e-5</v>
      </c>
    </row>
    <row r="35" spans="5:24">
      <c r="E35" t="s">
        <v>716</v>
      </c>
      <c r="F35">
        <v>1</v>
      </c>
      <c r="G35">
        <v>3819.0474</v>
      </c>
      <c r="I35" t="s">
        <v>503</v>
      </c>
      <c r="J35">
        <v>1</v>
      </c>
      <c r="K35">
        <v>3822.4256</v>
      </c>
      <c r="M35" t="s">
        <v>716</v>
      </c>
      <c r="N35">
        <v>1</v>
      </c>
      <c r="O35">
        <v>3819.0474</v>
      </c>
      <c r="Q35" t="s">
        <v>620</v>
      </c>
      <c r="R35">
        <v>1</v>
      </c>
      <c r="S35">
        <v>4090.9925</v>
      </c>
      <c r="U35" s="37" t="s">
        <v>1242</v>
      </c>
      <c r="V35" s="37">
        <v>2</v>
      </c>
      <c r="W35" s="38">
        <v>0.78982981</v>
      </c>
      <c r="X35">
        <f t="shared" si="1"/>
        <v>7.8982981e-5</v>
      </c>
    </row>
    <row r="36" spans="5:24">
      <c r="E36" t="s">
        <v>684</v>
      </c>
      <c r="F36">
        <v>2</v>
      </c>
      <c r="G36">
        <v>7938.1981</v>
      </c>
      <c r="I36" t="s">
        <v>464</v>
      </c>
      <c r="J36">
        <v>3</v>
      </c>
      <c r="K36">
        <v>9610.3774</v>
      </c>
      <c r="M36" t="s">
        <v>684</v>
      </c>
      <c r="N36">
        <v>2</v>
      </c>
      <c r="O36">
        <v>7938.1981</v>
      </c>
      <c r="Q36" t="s">
        <v>1655</v>
      </c>
      <c r="R36">
        <v>2</v>
      </c>
      <c r="S36">
        <v>4292.0348</v>
      </c>
      <c r="U36" s="37" t="s">
        <v>360</v>
      </c>
      <c r="V36" s="37">
        <v>2</v>
      </c>
      <c r="W36" s="38">
        <v>0.7673813</v>
      </c>
      <c r="X36">
        <f t="shared" si="1"/>
        <v>7.673813e-5</v>
      </c>
    </row>
    <row r="37" spans="5:24">
      <c r="E37" t="s">
        <v>215</v>
      </c>
      <c r="F37">
        <v>15</v>
      </c>
      <c r="G37">
        <v>54392.4708</v>
      </c>
      <c r="I37" t="s">
        <v>223</v>
      </c>
      <c r="J37">
        <v>1</v>
      </c>
      <c r="K37">
        <v>4910.0474</v>
      </c>
      <c r="M37" t="s">
        <v>215</v>
      </c>
      <c r="N37">
        <v>15</v>
      </c>
      <c r="O37">
        <v>54392.4708</v>
      </c>
      <c r="Q37" t="s">
        <v>283</v>
      </c>
      <c r="R37">
        <v>17</v>
      </c>
      <c r="S37">
        <v>41777.788</v>
      </c>
      <c r="U37" s="37" t="s">
        <v>817</v>
      </c>
      <c r="V37" s="37">
        <v>2</v>
      </c>
      <c r="W37" s="38">
        <v>0.7633913</v>
      </c>
      <c r="X37">
        <f t="shared" si="1"/>
        <v>7.633913e-5</v>
      </c>
    </row>
    <row r="38" spans="5:24">
      <c r="E38" t="s">
        <v>199</v>
      </c>
      <c r="F38">
        <v>19</v>
      </c>
      <c r="G38">
        <v>60705.3918</v>
      </c>
      <c r="I38" t="s">
        <v>1663</v>
      </c>
      <c r="J38">
        <v>1</v>
      </c>
      <c r="K38">
        <v>393.772</v>
      </c>
      <c r="M38" t="s">
        <v>1640</v>
      </c>
      <c r="N38">
        <v>19</v>
      </c>
      <c r="O38">
        <v>60705.3918</v>
      </c>
      <c r="Q38" t="s">
        <v>1658</v>
      </c>
      <c r="R38">
        <v>4</v>
      </c>
      <c r="S38">
        <v>1321.5</v>
      </c>
      <c r="U38" s="37" t="s">
        <v>187</v>
      </c>
      <c r="V38" s="37">
        <v>3</v>
      </c>
      <c r="W38" s="38">
        <v>0.71310556</v>
      </c>
      <c r="X38">
        <f t="shared" si="1"/>
        <v>7.1310556e-5</v>
      </c>
    </row>
    <row r="39" spans="5:24">
      <c r="E39" t="s">
        <v>218</v>
      </c>
      <c r="F39">
        <v>1</v>
      </c>
      <c r="G39">
        <v>4327.0474</v>
      </c>
      <c r="I39" t="s">
        <v>1242</v>
      </c>
      <c r="J39">
        <v>1</v>
      </c>
      <c r="K39">
        <v>4083.4325</v>
      </c>
      <c r="M39" t="s">
        <v>223</v>
      </c>
      <c r="N39">
        <v>1</v>
      </c>
      <c r="O39">
        <v>4327.0474</v>
      </c>
      <c r="Q39" t="s">
        <v>255</v>
      </c>
      <c r="R39">
        <v>4</v>
      </c>
      <c r="S39">
        <v>12857.0273</v>
      </c>
      <c r="U39" s="37" t="s">
        <v>1664</v>
      </c>
      <c r="V39" s="37">
        <v>3</v>
      </c>
      <c r="W39" s="38">
        <v>0.59370957</v>
      </c>
      <c r="X39">
        <f t="shared" si="1"/>
        <v>5.9370957e-5</v>
      </c>
    </row>
    <row r="40" spans="5:24">
      <c r="E40" t="s">
        <v>503</v>
      </c>
      <c r="F40">
        <v>1</v>
      </c>
      <c r="G40">
        <v>4090.9925</v>
      </c>
      <c r="I40" t="s">
        <v>1107</v>
      </c>
      <c r="J40">
        <v>1</v>
      </c>
      <c r="K40">
        <v>3814.8656</v>
      </c>
      <c r="M40" t="s">
        <v>503</v>
      </c>
      <c r="N40">
        <v>1</v>
      </c>
      <c r="O40">
        <v>4090.9925</v>
      </c>
      <c r="Q40" t="s">
        <v>553</v>
      </c>
      <c r="R40">
        <v>4</v>
      </c>
      <c r="S40">
        <v>15447.6042</v>
      </c>
      <c r="U40" s="37" t="s">
        <v>249</v>
      </c>
      <c r="V40" s="37">
        <v>2</v>
      </c>
      <c r="W40" s="38">
        <v>0.5708339</v>
      </c>
      <c r="X40">
        <f t="shared" si="1"/>
        <v>5.708339e-5</v>
      </c>
    </row>
    <row r="41" spans="5:24">
      <c r="E41" t="s">
        <v>464</v>
      </c>
      <c r="F41">
        <v>1</v>
      </c>
      <c r="G41">
        <v>3811.4874</v>
      </c>
      <c r="I41" t="s">
        <v>1014</v>
      </c>
      <c r="J41">
        <v>1</v>
      </c>
      <c r="K41">
        <v>3814.8656</v>
      </c>
      <c r="M41" t="s">
        <v>223</v>
      </c>
      <c r="N41">
        <v>1</v>
      </c>
      <c r="O41">
        <v>3811.4874</v>
      </c>
      <c r="Q41" t="s">
        <v>661</v>
      </c>
      <c r="R41">
        <v>8</v>
      </c>
      <c r="S41">
        <v>31658.3425</v>
      </c>
      <c r="U41" s="37" t="s">
        <v>1643</v>
      </c>
      <c r="V41" s="37">
        <v>14</v>
      </c>
      <c r="W41" s="38">
        <v>0.5638131</v>
      </c>
      <c r="X41">
        <f t="shared" si="1"/>
        <v>5.638131e-5</v>
      </c>
    </row>
    <row r="42" spans="5:24">
      <c r="E42" t="s">
        <v>223</v>
      </c>
      <c r="F42">
        <v>1</v>
      </c>
      <c r="G42">
        <v>3822.4256</v>
      </c>
      <c r="I42" t="s">
        <v>337</v>
      </c>
      <c r="J42">
        <v>19</v>
      </c>
      <c r="K42">
        <v>49362.3422</v>
      </c>
      <c r="M42" t="s">
        <v>223</v>
      </c>
      <c r="N42">
        <v>1</v>
      </c>
      <c r="O42">
        <v>3822.4256</v>
      </c>
      <c r="Q42" t="s">
        <v>1657</v>
      </c>
      <c r="R42">
        <v>4</v>
      </c>
      <c r="S42">
        <v>2714.98</v>
      </c>
      <c r="U42" s="37" t="s">
        <v>695</v>
      </c>
      <c r="V42" s="37">
        <v>2</v>
      </c>
      <c r="W42" s="38">
        <v>0.53268656</v>
      </c>
      <c r="X42">
        <f t="shared" si="1"/>
        <v>5.3268656e-5</v>
      </c>
    </row>
    <row r="43" spans="5:24">
      <c r="E43" t="s">
        <v>1135</v>
      </c>
      <c r="F43">
        <v>1</v>
      </c>
      <c r="G43">
        <v>3814.8656</v>
      </c>
      <c r="I43" t="s">
        <v>1665</v>
      </c>
      <c r="J43">
        <v>1</v>
      </c>
      <c r="K43">
        <v>293.2196</v>
      </c>
      <c r="M43" t="s">
        <v>1242</v>
      </c>
      <c r="N43">
        <v>1</v>
      </c>
      <c r="O43">
        <v>3814.8656</v>
      </c>
      <c r="Q43" t="s">
        <v>1660</v>
      </c>
      <c r="R43">
        <v>6</v>
      </c>
      <c r="S43">
        <v>5008.4274</v>
      </c>
      <c r="U43" s="37" t="s">
        <v>1660</v>
      </c>
      <c r="V43" s="37">
        <v>6</v>
      </c>
      <c r="W43" s="38">
        <v>0.50084274</v>
      </c>
      <c r="X43">
        <f t="shared" si="1"/>
        <v>5.0084274e-5</v>
      </c>
    </row>
    <row r="44" spans="5:24">
      <c r="E44" t="s">
        <v>196</v>
      </c>
      <c r="F44">
        <v>1</v>
      </c>
      <c r="G44">
        <v>3255.71</v>
      </c>
      <c r="I44" t="s">
        <v>43</v>
      </c>
      <c r="J44">
        <v>10</v>
      </c>
      <c r="K44">
        <v>33169.1687</v>
      </c>
      <c r="M44" t="s">
        <v>196</v>
      </c>
      <c r="N44">
        <v>1</v>
      </c>
      <c r="O44">
        <v>3255.71</v>
      </c>
      <c r="Q44" t="s">
        <v>193</v>
      </c>
      <c r="R44">
        <v>171</v>
      </c>
      <c r="S44">
        <v>466475.8742</v>
      </c>
      <c r="U44" s="37" t="s">
        <v>995</v>
      </c>
      <c r="V44" s="37">
        <v>1</v>
      </c>
      <c r="W44" s="38">
        <v>0.47015056</v>
      </c>
      <c r="X44">
        <f t="shared" si="1"/>
        <v>4.7015056e-5</v>
      </c>
    </row>
    <row r="45" spans="5:24">
      <c r="E45" t="s">
        <v>439</v>
      </c>
      <c r="F45">
        <v>1</v>
      </c>
      <c r="G45">
        <v>4083.4325</v>
      </c>
      <c r="I45" t="s">
        <v>1659</v>
      </c>
      <c r="J45">
        <v>4</v>
      </c>
      <c r="K45">
        <v>11314.0099</v>
      </c>
      <c r="M45" t="s">
        <v>439</v>
      </c>
      <c r="N45">
        <v>1</v>
      </c>
      <c r="O45">
        <v>4083.4325</v>
      </c>
      <c r="Q45" t="s">
        <v>716</v>
      </c>
      <c r="R45">
        <v>1</v>
      </c>
      <c r="S45">
        <v>3819.0474</v>
      </c>
      <c r="U45" s="37" t="s">
        <v>1666</v>
      </c>
      <c r="V45" s="37">
        <v>2</v>
      </c>
      <c r="W45" s="38">
        <v>0.45010775</v>
      </c>
      <c r="X45">
        <f t="shared" si="1"/>
        <v>4.5010775e-5</v>
      </c>
    </row>
    <row r="46" spans="5:24">
      <c r="E46" t="s">
        <v>337</v>
      </c>
      <c r="F46">
        <v>14</v>
      </c>
      <c r="G46">
        <v>41573.9193</v>
      </c>
      <c r="I46" t="s">
        <v>530</v>
      </c>
      <c r="J46">
        <v>4</v>
      </c>
      <c r="K46">
        <v>13375.0246</v>
      </c>
      <c r="M46" t="s">
        <v>337</v>
      </c>
      <c r="N46">
        <v>14</v>
      </c>
      <c r="O46">
        <v>41573.9193</v>
      </c>
      <c r="Q46" t="s">
        <v>684</v>
      </c>
      <c r="R46">
        <v>3</v>
      </c>
      <c r="S46">
        <v>12021.6306</v>
      </c>
      <c r="U46" s="37" t="s">
        <v>376</v>
      </c>
      <c r="V46" s="37">
        <v>3</v>
      </c>
      <c r="W46" s="38">
        <v>0.44992683</v>
      </c>
      <c r="X46">
        <f t="shared" si="1"/>
        <v>4.4992683e-5</v>
      </c>
    </row>
    <row r="47" spans="5:24">
      <c r="E47" t="s">
        <v>765</v>
      </c>
      <c r="F47">
        <v>1</v>
      </c>
      <c r="G47">
        <v>3811.4874</v>
      </c>
      <c r="I47" t="s">
        <v>115</v>
      </c>
      <c r="J47">
        <v>1</v>
      </c>
      <c r="K47">
        <v>1236.0798</v>
      </c>
      <c r="M47" t="s">
        <v>765</v>
      </c>
      <c r="N47">
        <v>1</v>
      </c>
      <c r="O47">
        <v>3811.4874</v>
      </c>
      <c r="Q47" t="s">
        <v>215</v>
      </c>
      <c r="R47">
        <v>27</v>
      </c>
      <c r="S47">
        <v>99877.1548</v>
      </c>
      <c r="U47" s="37" t="s">
        <v>1655</v>
      </c>
      <c r="V47" s="37">
        <v>2</v>
      </c>
      <c r="W47" s="38">
        <v>0.42920348</v>
      </c>
      <c r="X47">
        <f t="shared" si="1"/>
        <v>4.2920348e-5</v>
      </c>
    </row>
    <row r="48" spans="5:24">
      <c r="E48" t="s">
        <v>1667</v>
      </c>
      <c r="F48">
        <v>1</v>
      </c>
      <c r="G48">
        <v>246.96</v>
      </c>
      <c r="I48" t="s">
        <v>436</v>
      </c>
      <c r="J48">
        <v>1</v>
      </c>
      <c r="K48">
        <v>4083.4325</v>
      </c>
      <c r="M48" t="s">
        <v>1667</v>
      </c>
      <c r="N48">
        <v>1</v>
      </c>
      <c r="O48">
        <v>246.96</v>
      </c>
      <c r="Q48" t="s">
        <v>1661</v>
      </c>
      <c r="R48">
        <v>1</v>
      </c>
      <c r="S48">
        <v>672.1236</v>
      </c>
      <c r="U48" s="37" t="s">
        <v>1632</v>
      </c>
      <c r="V48" s="37">
        <v>4</v>
      </c>
      <c r="W48" s="38">
        <v>0.42055212</v>
      </c>
      <c r="X48">
        <f t="shared" si="1"/>
        <v>4.2055212e-5</v>
      </c>
    </row>
    <row r="49" spans="5:24">
      <c r="E49" t="s">
        <v>1668</v>
      </c>
      <c r="F49">
        <v>1</v>
      </c>
      <c r="G49">
        <v>111.72</v>
      </c>
      <c r="I49" t="s">
        <v>252</v>
      </c>
      <c r="J49">
        <v>13</v>
      </c>
      <c r="K49">
        <v>35913.1597</v>
      </c>
      <c r="M49" t="s">
        <v>1668</v>
      </c>
      <c r="N49">
        <v>1</v>
      </c>
      <c r="O49">
        <v>111.72</v>
      </c>
      <c r="Q49" t="s">
        <v>1662</v>
      </c>
      <c r="R49">
        <v>1</v>
      </c>
      <c r="S49">
        <v>147.9697</v>
      </c>
      <c r="U49" s="37" t="s">
        <v>620</v>
      </c>
      <c r="V49" s="37">
        <v>1</v>
      </c>
      <c r="W49" s="38">
        <v>0.40909925</v>
      </c>
      <c r="X49">
        <f t="shared" si="1"/>
        <v>4.0909925e-5</v>
      </c>
    </row>
    <row r="50" spans="5:24">
      <c r="E50" t="s">
        <v>389</v>
      </c>
      <c r="F50">
        <v>1</v>
      </c>
      <c r="G50">
        <v>1885.9134</v>
      </c>
      <c r="I50" t="s">
        <v>230</v>
      </c>
      <c r="J50">
        <v>10</v>
      </c>
      <c r="K50">
        <v>38129.0214</v>
      </c>
      <c r="M50" t="s">
        <v>389</v>
      </c>
      <c r="N50">
        <v>1</v>
      </c>
      <c r="O50">
        <v>1885.9134</v>
      </c>
      <c r="Q50" t="s">
        <v>1669</v>
      </c>
      <c r="R50">
        <v>1</v>
      </c>
      <c r="S50">
        <v>158.0497</v>
      </c>
      <c r="U50" s="37" t="s">
        <v>439</v>
      </c>
      <c r="V50" s="37">
        <v>1</v>
      </c>
      <c r="W50" s="38">
        <v>0.40834325</v>
      </c>
      <c r="X50">
        <f t="shared" si="1"/>
        <v>4.0834325e-5</v>
      </c>
    </row>
    <row r="51" spans="5:24">
      <c r="E51" t="s">
        <v>43</v>
      </c>
      <c r="F51">
        <v>27</v>
      </c>
      <c r="G51">
        <v>94800.3511</v>
      </c>
      <c r="I51" t="s">
        <v>1670</v>
      </c>
      <c r="J51">
        <v>1</v>
      </c>
      <c r="K51">
        <v>111.72</v>
      </c>
      <c r="M51" t="s">
        <v>43</v>
      </c>
      <c r="N51">
        <v>27</v>
      </c>
      <c r="O51">
        <v>94800.3511</v>
      </c>
      <c r="Q51" t="s">
        <v>503</v>
      </c>
      <c r="R51">
        <v>2</v>
      </c>
      <c r="S51">
        <v>7913.4181</v>
      </c>
      <c r="U51" s="37" t="s">
        <v>436</v>
      </c>
      <c r="V51" s="37">
        <v>1</v>
      </c>
      <c r="W51" s="38">
        <v>0.40834325</v>
      </c>
      <c r="X51">
        <f t="shared" ref="X51:X93" si="2">W51/10000</f>
        <v>4.0834325e-5</v>
      </c>
    </row>
    <row r="52" spans="5:24">
      <c r="E52" t="s">
        <v>313</v>
      </c>
      <c r="F52">
        <v>3</v>
      </c>
      <c r="G52">
        <v>11001.6536</v>
      </c>
      <c r="I52" t="s">
        <v>1666</v>
      </c>
      <c r="J52">
        <v>2</v>
      </c>
      <c r="K52">
        <v>4501.0775</v>
      </c>
      <c r="M52" t="s">
        <v>313</v>
      </c>
      <c r="N52">
        <v>3</v>
      </c>
      <c r="O52">
        <v>11001.6536</v>
      </c>
      <c r="Q52" t="s">
        <v>223</v>
      </c>
      <c r="R52">
        <v>7</v>
      </c>
      <c r="S52">
        <v>26481.3852</v>
      </c>
      <c r="U52" s="37" t="s">
        <v>909</v>
      </c>
      <c r="V52" s="37">
        <v>1</v>
      </c>
      <c r="W52" s="38">
        <v>0.40834325</v>
      </c>
      <c r="X52">
        <f t="shared" si="2"/>
        <v>4.0834325e-5</v>
      </c>
    </row>
    <row r="53" spans="5:24">
      <c r="E53" t="s">
        <v>249</v>
      </c>
      <c r="F53">
        <v>2</v>
      </c>
      <c r="G53">
        <v>5708.339</v>
      </c>
      <c r="I53" t="s">
        <v>1671</v>
      </c>
      <c r="J53">
        <v>1</v>
      </c>
      <c r="K53">
        <v>3811.4874</v>
      </c>
      <c r="M53" t="s">
        <v>249</v>
      </c>
      <c r="N53">
        <v>2</v>
      </c>
      <c r="O53">
        <v>5708.339</v>
      </c>
      <c r="Q53" t="s">
        <v>1663</v>
      </c>
      <c r="R53">
        <v>1</v>
      </c>
      <c r="S53">
        <v>393.772</v>
      </c>
      <c r="U53" s="37" t="s">
        <v>878</v>
      </c>
      <c r="V53" s="37">
        <v>3</v>
      </c>
      <c r="W53" s="38">
        <v>0.40585194</v>
      </c>
      <c r="X53">
        <f t="shared" si="2"/>
        <v>4.0585194e-5</v>
      </c>
    </row>
    <row r="54" spans="5:24">
      <c r="E54" t="s">
        <v>1672</v>
      </c>
      <c r="F54">
        <v>1</v>
      </c>
      <c r="G54">
        <v>911.3882</v>
      </c>
      <c r="I54" t="s">
        <v>346</v>
      </c>
      <c r="J54">
        <v>3</v>
      </c>
      <c r="K54">
        <v>11728.2837</v>
      </c>
      <c r="M54" t="s">
        <v>530</v>
      </c>
      <c r="N54">
        <v>1</v>
      </c>
      <c r="O54">
        <v>911.3882</v>
      </c>
      <c r="Q54" t="s">
        <v>1242</v>
      </c>
      <c r="R54">
        <v>2</v>
      </c>
      <c r="S54">
        <v>7898.2981</v>
      </c>
      <c r="U54" s="37" t="s">
        <v>275</v>
      </c>
      <c r="V54" s="37">
        <v>1</v>
      </c>
      <c r="W54" s="38">
        <v>0.39990474</v>
      </c>
      <c r="X54">
        <f t="shared" si="2"/>
        <v>3.9990474e-5</v>
      </c>
    </row>
    <row r="55" spans="5:24">
      <c r="E55" t="s">
        <v>370</v>
      </c>
      <c r="F55">
        <v>1</v>
      </c>
      <c r="G55">
        <v>4571.5056</v>
      </c>
      <c r="I55" t="s">
        <v>995</v>
      </c>
      <c r="J55">
        <v>1</v>
      </c>
      <c r="K55">
        <v>4701.5056</v>
      </c>
      <c r="M55" t="s">
        <v>530</v>
      </c>
      <c r="N55">
        <v>1</v>
      </c>
      <c r="O55">
        <v>4571.5056</v>
      </c>
      <c r="Q55" t="s">
        <v>1107</v>
      </c>
      <c r="R55">
        <v>1</v>
      </c>
      <c r="S55">
        <v>3814.8656</v>
      </c>
      <c r="U55" s="37" t="s">
        <v>246</v>
      </c>
      <c r="V55" s="37">
        <v>1</v>
      </c>
      <c r="W55" s="38">
        <v>0.38547656</v>
      </c>
      <c r="X55">
        <f t="shared" si="2"/>
        <v>3.8547656e-5</v>
      </c>
    </row>
    <row r="56" spans="5:24">
      <c r="E56" t="s">
        <v>376</v>
      </c>
      <c r="F56">
        <v>3</v>
      </c>
      <c r="G56">
        <v>4499.2683</v>
      </c>
      <c r="I56" t="s">
        <v>318</v>
      </c>
      <c r="J56">
        <v>8</v>
      </c>
      <c r="K56">
        <v>13309.5507</v>
      </c>
      <c r="M56" t="s">
        <v>376</v>
      </c>
      <c r="N56">
        <v>3</v>
      </c>
      <c r="O56">
        <v>4499.2683</v>
      </c>
      <c r="Q56" t="s">
        <v>1014</v>
      </c>
      <c r="R56">
        <v>1</v>
      </c>
      <c r="S56">
        <v>3814.8656</v>
      </c>
      <c r="U56" s="37" t="s">
        <v>1048</v>
      </c>
      <c r="V56" s="37">
        <v>1</v>
      </c>
      <c r="W56" s="38">
        <v>0.38547656</v>
      </c>
      <c r="X56">
        <f t="shared" si="2"/>
        <v>3.8547656e-5</v>
      </c>
    </row>
    <row r="57" spans="5:24">
      <c r="E57" t="s">
        <v>1673</v>
      </c>
      <c r="F57">
        <v>1</v>
      </c>
      <c r="G57">
        <v>765.7296</v>
      </c>
      <c r="I57" t="s">
        <v>695</v>
      </c>
      <c r="J57">
        <v>2</v>
      </c>
      <c r="K57">
        <v>5326.8656</v>
      </c>
      <c r="M57" t="s">
        <v>1673</v>
      </c>
      <c r="N57">
        <v>1</v>
      </c>
      <c r="O57">
        <v>765.7296</v>
      </c>
      <c r="Q57" t="s">
        <v>196</v>
      </c>
      <c r="R57">
        <v>1</v>
      </c>
      <c r="S57">
        <v>3255.71</v>
      </c>
      <c r="U57" s="37" t="s">
        <v>105</v>
      </c>
      <c r="V57" s="37">
        <v>1</v>
      </c>
      <c r="W57" s="38">
        <v>0.38325056</v>
      </c>
      <c r="X57">
        <f t="shared" si="2"/>
        <v>3.8325056e-5</v>
      </c>
    </row>
    <row r="58" spans="5:24">
      <c r="E58" t="s">
        <v>252</v>
      </c>
      <c r="F58">
        <v>11</v>
      </c>
      <c r="G58">
        <v>27850.0046</v>
      </c>
      <c r="I58" t="s">
        <v>349</v>
      </c>
      <c r="J58">
        <v>13</v>
      </c>
      <c r="K58">
        <v>30897.6422</v>
      </c>
      <c r="M58" t="s">
        <v>252</v>
      </c>
      <c r="N58">
        <v>11</v>
      </c>
      <c r="O58">
        <v>27850.0046</v>
      </c>
      <c r="Q58" t="s">
        <v>439</v>
      </c>
      <c r="R58">
        <v>1</v>
      </c>
      <c r="S58">
        <v>4083.4325</v>
      </c>
      <c r="U58" s="37" t="s">
        <v>716</v>
      </c>
      <c r="V58" s="37">
        <v>1</v>
      </c>
      <c r="W58" s="38">
        <v>0.38190474</v>
      </c>
      <c r="X58">
        <f t="shared" si="2"/>
        <v>3.8190474e-5</v>
      </c>
    </row>
    <row r="59" spans="5:24">
      <c r="E59" t="s">
        <v>230</v>
      </c>
      <c r="F59">
        <v>7</v>
      </c>
      <c r="G59">
        <v>22904.3522</v>
      </c>
      <c r="I59" t="s">
        <v>1636</v>
      </c>
      <c r="J59">
        <v>29</v>
      </c>
      <c r="K59">
        <v>23414.34</v>
      </c>
      <c r="M59" t="s">
        <v>230</v>
      </c>
      <c r="N59">
        <v>7</v>
      </c>
      <c r="O59">
        <v>22904.3522</v>
      </c>
      <c r="Q59" t="s">
        <v>337</v>
      </c>
      <c r="R59">
        <v>34</v>
      </c>
      <c r="S59">
        <v>94787.6489</v>
      </c>
      <c r="U59" s="37" t="s">
        <v>1107</v>
      </c>
      <c r="V59" s="37">
        <v>1</v>
      </c>
      <c r="W59" s="38">
        <v>0.38148656</v>
      </c>
      <c r="X59">
        <f t="shared" si="2"/>
        <v>3.8148656e-5</v>
      </c>
    </row>
    <row r="60" spans="5:24">
      <c r="E60" t="s">
        <v>915</v>
      </c>
      <c r="F60">
        <v>1</v>
      </c>
      <c r="G60">
        <v>3814.8656</v>
      </c>
      <c r="I60" t="s">
        <v>1649</v>
      </c>
      <c r="J60">
        <v>459</v>
      </c>
      <c r="K60">
        <v>1073785.1125</v>
      </c>
      <c r="M60" t="s">
        <v>915</v>
      </c>
      <c r="N60">
        <v>1</v>
      </c>
      <c r="O60">
        <v>3814.8656</v>
      </c>
      <c r="Q60" t="s">
        <v>765</v>
      </c>
      <c r="R60">
        <v>1</v>
      </c>
      <c r="S60">
        <v>3811.4874</v>
      </c>
      <c r="U60" s="37" t="s">
        <v>1014</v>
      </c>
      <c r="V60" s="37">
        <v>1</v>
      </c>
      <c r="W60" s="38">
        <v>0.38148656</v>
      </c>
      <c r="X60">
        <f t="shared" si="2"/>
        <v>3.8148656e-5</v>
      </c>
    </row>
    <row r="61" spans="5:24">
      <c r="E61" t="s">
        <v>211</v>
      </c>
      <c r="F61">
        <v>2</v>
      </c>
      <c r="G61">
        <v>4119.7674</v>
      </c>
      <c r="M61" t="s">
        <v>252</v>
      </c>
      <c r="N61">
        <v>2</v>
      </c>
      <c r="O61">
        <v>4119.7674</v>
      </c>
      <c r="Q61" t="s">
        <v>1667</v>
      </c>
      <c r="R61">
        <v>1</v>
      </c>
      <c r="S61">
        <v>246.96</v>
      </c>
      <c r="U61" s="37" t="s">
        <v>915</v>
      </c>
      <c r="V61" s="37">
        <v>1</v>
      </c>
      <c r="W61" s="38">
        <v>0.38148656</v>
      </c>
      <c r="X61">
        <f t="shared" si="2"/>
        <v>3.8148656e-5</v>
      </c>
    </row>
    <row r="62" spans="5:24">
      <c r="E62" t="s">
        <v>1674</v>
      </c>
      <c r="F62">
        <v>2</v>
      </c>
      <c r="G62">
        <v>413.6137</v>
      </c>
      <c r="M62" t="s">
        <v>1674</v>
      </c>
      <c r="N62">
        <v>2</v>
      </c>
      <c r="O62">
        <v>413.6137</v>
      </c>
      <c r="Q62" t="s">
        <v>1668</v>
      </c>
      <c r="R62">
        <v>1</v>
      </c>
      <c r="S62">
        <v>111.72</v>
      </c>
      <c r="U62" s="37" t="s">
        <v>765</v>
      </c>
      <c r="V62" s="37">
        <v>1</v>
      </c>
      <c r="W62" s="38">
        <v>0.38114874</v>
      </c>
      <c r="X62">
        <f t="shared" si="2"/>
        <v>3.8114874e-5</v>
      </c>
    </row>
    <row r="63" spans="5:24">
      <c r="E63" t="s">
        <v>739</v>
      </c>
      <c r="F63">
        <v>3</v>
      </c>
      <c r="G63">
        <v>3715.4174</v>
      </c>
      <c r="M63" t="s">
        <v>739</v>
      </c>
      <c r="N63">
        <v>3</v>
      </c>
      <c r="O63">
        <v>3715.4174</v>
      </c>
      <c r="Q63" t="s">
        <v>389</v>
      </c>
      <c r="R63">
        <v>1</v>
      </c>
      <c r="S63">
        <v>1885.9134</v>
      </c>
      <c r="U63" s="37" t="s">
        <v>1671</v>
      </c>
      <c r="V63" s="37">
        <v>1</v>
      </c>
      <c r="W63" s="38">
        <v>0.38114874</v>
      </c>
      <c r="X63">
        <f t="shared" si="2"/>
        <v>3.8114874e-5</v>
      </c>
    </row>
    <row r="64" spans="5:24">
      <c r="E64" t="s">
        <v>112</v>
      </c>
      <c r="F64">
        <v>9</v>
      </c>
      <c r="G64">
        <v>19926.2576</v>
      </c>
      <c r="M64" t="s">
        <v>112</v>
      </c>
      <c r="N64">
        <v>9</v>
      </c>
      <c r="O64">
        <v>19926.2576</v>
      </c>
      <c r="Q64" t="s">
        <v>1665</v>
      </c>
      <c r="R64">
        <v>1</v>
      </c>
      <c r="S64">
        <v>293.2196</v>
      </c>
      <c r="U64" s="37" t="s">
        <v>739</v>
      </c>
      <c r="V64" s="37">
        <v>3</v>
      </c>
      <c r="W64" s="38">
        <v>0.37154174</v>
      </c>
      <c r="X64">
        <f t="shared" si="2"/>
        <v>3.7154174e-5</v>
      </c>
    </row>
    <row r="65" spans="5:24">
      <c r="E65" t="s">
        <v>909</v>
      </c>
      <c r="F65">
        <v>1</v>
      </c>
      <c r="G65">
        <v>4083.4325</v>
      </c>
      <c r="M65" t="s">
        <v>909</v>
      </c>
      <c r="N65">
        <v>1</v>
      </c>
      <c r="O65">
        <v>4083.4325</v>
      </c>
      <c r="Q65" t="s">
        <v>1675</v>
      </c>
      <c r="R65">
        <v>1</v>
      </c>
      <c r="S65">
        <v>419.96</v>
      </c>
      <c r="U65" s="37" t="s">
        <v>196</v>
      </c>
      <c r="V65" s="37">
        <v>1</v>
      </c>
      <c r="W65" s="38">
        <v>0.325571</v>
      </c>
      <c r="X65">
        <f t="shared" si="2"/>
        <v>3.25571e-5</v>
      </c>
    </row>
    <row r="66" spans="5:24">
      <c r="E66" t="s">
        <v>349</v>
      </c>
      <c r="F66">
        <v>4</v>
      </c>
      <c r="G66">
        <v>13086.9106</v>
      </c>
      <c r="M66" t="s">
        <v>349</v>
      </c>
      <c r="N66">
        <v>4</v>
      </c>
      <c r="O66">
        <v>13086.9106</v>
      </c>
      <c r="Q66" t="s">
        <v>43</v>
      </c>
      <c r="R66">
        <v>37</v>
      </c>
      <c r="S66">
        <v>127969.5198</v>
      </c>
      <c r="U66" s="37" t="s">
        <v>1657</v>
      </c>
      <c r="V66" s="37">
        <v>4</v>
      </c>
      <c r="W66" s="38">
        <v>0.271498</v>
      </c>
      <c r="X66">
        <f t="shared" si="2"/>
        <v>2.71498e-5</v>
      </c>
    </row>
    <row r="67" spans="5:24">
      <c r="E67" t="s">
        <v>867</v>
      </c>
      <c r="F67">
        <v>1</v>
      </c>
      <c r="G67">
        <v>1893.4734</v>
      </c>
      <c r="M67" t="s">
        <v>867</v>
      </c>
      <c r="N67">
        <v>1</v>
      </c>
      <c r="O67">
        <v>1893.4734</v>
      </c>
      <c r="Q67" t="s">
        <v>313</v>
      </c>
      <c r="R67">
        <v>3</v>
      </c>
      <c r="S67">
        <v>11001.6536</v>
      </c>
      <c r="U67" s="37" t="s">
        <v>1645</v>
      </c>
      <c r="V67" s="37">
        <v>4</v>
      </c>
      <c r="W67" s="38">
        <v>0.26439108</v>
      </c>
      <c r="X67">
        <f t="shared" si="2"/>
        <v>2.6439108e-5</v>
      </c>
    </row>
    <row r="68" spans="5:24">
      <c r="E68" t="s">
        <v>82</v>
      </c>
      <c r="F68">
        <v>1</v>
      </c>
      <c r="G68">
        <v>1515.3782</v>
      </c>
      <c r="M68" t="s">
        <v>82</v>
      </c>
      <c r="N68">
        <v>1</v>
      </c>
      <c r="O68">
        <v>1515.3782</v>
      </c>
      <c r="Q68" t="s">
        <v>249</v>
      </c>
      <c r="R68">
        <v>2</v>
      </c>
      <c r="S68">
        <v>5708.339</v>
      </c>
      <c r="U68" s="37" t="s">
        <v>867</v>
      </c>
      <c r="V68" s="37">
        <v>1</v>
      </c>
      <c r="W68" s="38">
        <v>0.18934734</v>
      </c>
      <c r="X68">
        <f t="shared" si="2"/>
        <v>1.8934734e-5</v>
      </c>
    </row>
    <row r="69" spans="5:24">
      <c r="E69" t="s">
        <v>275</v>
      </c>
      <c r="F69">
        <v>1</v>
      </c>
      <c r="G69">
        <v>3999.0474</v>
      </c>
      <c r="M69" t="s">
        <v>275</v>
      </c>
      <c r="N69">
        <v>1</v>
      </c>
      <c r="O69">
        <v>3999.0474</v>
      </c>
      <c r="Q69" t="s">
        <v>1664</v>
      </c>
      <c r="R69">
        <v>3</v>
      </c>
      <c r="S69">
        <v>5937.0957</v>
      </c>
      <c r="U69" s="37" t="s">
        <v>389</v>
      </c>
      <c r="V69" s="37">
        <v>1</v>
      </c>
      <c r="W69" s="38">
        <v>0.18859134</v>
      </c>
      <c r="X69">
        <f t="shared" si="2"/>
        <v>1.8859134e-5</v>
      </c>
    </row>
    <row r="70" spans="5:24">
      <c r="E70" t="s">
        <v>609</v>
      </c>
      <c r="F70">
        <v>5</v>
      </c>
      <c r="G70">
        <v>19117.3027</v>
      </c>
      <c r="M70" t="s">
        <v>346</v>
      </c>
      <c r="N70">
        <v>5</v>
      </c>
      <c r="O70">
        <v>19117.3027</v>
      </c>
      <c r="Q70" t="s">
        <v>1659</v>
      </c>
      <c r="R70">
        <v>4</v>
      </c>
      <c r="S70">
        <v>11314.0099</v>
      </c>
      <c r="U70" s="37" t="s">
        <v>74</v>
      </c>
      <c r="V70" s="37">
        <v>1</v>
      </c>
      <c r="W70" s="38">
        <v>0.15153782</v>
      </c>
      <c r="X70">
        <f t="shared" si="2"/>
        <v>1.5153782e-5</v>
      </c>
    </row>
    <row r="71" spans="5:24">
      <c r="E71" t="s">
        <v>1636</v>
      </c>
      <c r="F71">
        <v>82</v>
      </c>
      <c r="G71">
        <v>28941.7872</v>
      </c>
      <c r="M71" t="s">
        <v>1636</v>
      </c>
      <c r="N71">
        <v>82</v>
      </c>
      <c r="O71">
        <v>28941.7872</v>
      </c>
      <c r="Q71" t="s">
        <v>530</v>
      </c>
      <c r="R71">
        <v>6</v>
      </c>
      <c r="S71">
        <v>18857.9184</v>
      </c>
      <c r="U71" s="37" t="s">
        <v>82</v>
      </c>
      <c r="V71" s="37">
        <v>1</v>
      </c>
      <c r="W71" s="38">
        <v>0.15153782</v>
      </c>
      <c r="X71">
        <f t="shared" si="2"/>
        <v>1.5153782e-5</v>
      </c>
    </row>
    <row r="72" spans="5:24">
      <c r="E72" t="s">
        <v>1640</v>
      </c>
      <c r="F72">
        <v>7</v>
      </c>
      <c r="G72">
        <v>9489.8594</v>
      </c>
      <c r="M72" t="s">
        <v>1640</v>
      </c>
      <c r="N72">
        <v>7</v>
      </c>
      <c r="O72">
        <v>9489.8594</v>
      </c>
      <c r="Q72" t="s">
        <v>376</v>
      </c>
      <c r="R72">
        <v>3</v>
      </c>
      <c r="S72">
        <v>4499.2683</v>
      </c>
      <c r="U72" s="37" t="s">
        <v>1647</v>
      </c>
      <c r="V72" s="37">
        <v>7</v>
      </c>
      <c r="W72" s="38">
        <v>0.138376</v>
      </c>
      <c r="X72">
        <f t="shared" si="2"/>
        <v>1.38376e-5</v>
      </c>
    </row>
    <row r="73" spans="5:24">
      <c r="E73" t="s">
        <v>1643</v>
      </c>
      <c r="F73">
        <v>8</v>
      </c>
      <c r="G73">
        <v>3418.9621</v>
      </c>
      <c r="M73" t="s">
        <v>1643</v>
      </c>
      <c r="N73">
        <v>8</v>
      </c>
      <c r="O73">
        <v>3418.9621</v>
      </c>
      <c r="Q73" t="s">
        <v>115</v>
      </c>
      <c r="R73">
        <v>1</v>
      </c>
      <c r="S73">
        <v>1236.0798</v>
      </c>
      <c r="U73" s="37" t="s">
        <v>1658</v>
      </c>
      <c r="V73" s="37">
        <v>4</v>
      </c>
      <c r="W73" s="38">
        <v>0.13215</v>
      </c>
      <c r="X73">
        <f t="shared" si="2"/>
        <v>1.3215e-5</v>
      </c>
    </row>
    <row r="74" spans="5:24">
      <c r="E74" t="s">
        <v>1664</v>
      </c>
      <c r="F74">
        <v>3</v>
      </c>
      <c r="G74">
        <v>5937.0957</v>
      </c>
      <c r="M74" t="s">
        <v>1664</v>
      </c>
      <c r="N74">
        <v>3</v>
      </c>
      <c r="O74">
        <v>5937.0957</v>
      </c>
      <c r="Q74" t="s">
        <v>1673</v>
      </c>
      <c r="R74">
        <v>1</v>
      </c>
      <c r="S74">
        <v>765.7296</v>
      </c>
      <c r="U74" s="37" t="s">
        <v>115</v>
      </c>
      <c r="V74" s="37">
        <v>1</v>
      </c>
      <c r="W74" s="38">
        <v>0.12360798</v>
      </c>
      <c r="X74">
        <f t="shared" si="2"/>
        <v>1.2360798e-5</v>
      </c>
    </row>
    <row r="75" spans="5:24">
      <c r="E75" t="s">
        <v>1655</v>
      </c>
      <c r="F75">
        <v>1</v>
      </c>
      <c r="G75">
        <v>996.4248</v>
      </c>
      <c r="M75" t="s">
        <v>1655</v>
      </c>
      <c r="N75">
        <v>1</v>
      </c>
      <c r="O75">
        <v>996.4248</v>
      </c>
      <c r="Q75" t="s">
        <v>436</v>
      </c>
      <c r="R75">
        <v>1</v>
      </c>
      <c r="S75">
        <v>4083.4325</v>
      </c>
      <c r="U75" s="37" t="s">
        <v>1650</v>
      </c>
      <c r="V75" s="37">
        <v>3</v>
      </c>
      <c r="W75" s="38">
        <v>0.117116</v>
      </c>
      <c r="X75">
        <f t="shared" si="2"/>
        <v>1.17116e-5</v>
      </c>
    </row>
    <row r="76" spans="5:24">
      <c r="E76" t="s">
        <v>1658</v>
      </c>
      <c r="F76">
        <v>1</v>
      </c>
      <c r="G76">
        <v>328.82</v>
      </c>
      <c r="M76" t="s">
        <v>1658</v>
      </c>
      <c r="N76">
        <v>1</v>
      </c>
      <c r="O76">
        <v>328.82</v>
      </c>
      <c r="Q76" t="s">
        <v>252</v>
      </c>
      <c r="R76">
        <v>26</v>
      </c>
      <c r="S76">
        <v>67882.9317</v>
      </c>
      <c r="U76" s="37" t="s">
        <v>1673</v>
      </c>
      <c r="V76" s="37">
        <v>1</v>
      </c>
      <c r="W76" s="38">
        <v>0.07657296</v>
      </c>
      <c r="X76">
        <f t="shared" si="2"/>
        <v>7.657296e-6</v>
      </c>
    </row>
    <row r="77" spans="5:24">
      <c r="E77" t="s">
        <v>1669</v>
      </c>
      <c r="F77">
        <v>1</v>
      </c>
      <c r="G77">
        <v>158.0497</v>
      </c>
      <c r="M77" t="s">
        <v>1669</v>
      </c>
      <c r="N77">
        <v>1</v>
      </c>
      <c r="O77">
        <v>158.0497</v>
      </c>
      <c r="Q77" t="s">
        <v>230</v>
      </c>
      <c r="R77">
        <v>17</v>
      </c>
      <c r="S77">
        <v>61033.3736</v>
      </c>
      <c r="U77" s="37" t="s">
        <v>1661</v>
      </c>
      <c r="V77" s="37">
        <v>1</v>
      </c>
      <c r="W77" s="38">
        <v>0.06721236</v>
      </c>
      <c r="X77">
        <f t="shared" si="2"/>
        <v>6.721236e-6</v>
      </c>
    </row>
    <row r="78" spans="5:24">
      <c r="E78" t="s">
        <v>1675</v>
      </c>
      <c r="F78">
        <v>1</v>
      </c>
      <c r="G78">
        <v>419.96</v>
      </c>
      <c r="M78" t="s">
        <v>1675</v>
      </c>
      <c r="N78">
        <v>1</v>
      </c>
      <c r="O78">
        <v>419.96</v>
      </c>
      <c r="Q78" t="s">
        <v>915</v>
      </c>
      <c r="R78">
        <v>1</v>
      </c>
      <c r="S78">
        <v>3814.8656</v>
      </c>
      <c r="U78" s="37" t="s">
        <v>1638</v>
      </c>
      <c r="V78" s="37">
        <v>2</v>
      </c>
      <c r="W78" s="38">
        <v>0.04635968</v>
      </c>
      <c r="X78">
        <f t="shared" si="2"/>
        <v>4.635968e-6</v>
      </c>
    </row>
    <row r="79" spans="5:24">
      <c r="E79" t="s">
        <v>1649</v>
      </c>
      <c r="F79">
        <v>491</v>
      </c>
      <c r="G79">
        <v>937793.675</v>
      </c>
      <c r="M79" t="s">
        <v>1632</v>
      </c>
      <c r="N79">
        <v>3</v>
      </c>
      <c r="O79">
        <v>3154.1409</v>
      </c>
      <c r="Q79" t="s">
        <v>1670</v>
      </c>
      <c r="R79">
        <v>1</v>
      </c>
      <c r="S79">
        <v>111.72</v>
      </c>
      <c r="U79" s="37" t="s">
        <v>1675</v>
      </c>
      <c r="V79" s="37">
        <v>1</v>
      </c>
      <c r="W79" s="38">
        <v>0.041996</v>
      </c>
      <c r="X79">
        <f t="shared" si="2"/>
        <v>4.1996e-6</v>
      </c>
    </row>
    <row r="80" spans="13:24">
      <c r="M80" t="s">
        <v>1639</v>
      </c>
      <c r="N80">
        <v>1</v>
      </c>
      <c r="O80">
        <v>258.532</v>
      </c>
      <c r="Q80" t="s">
        <v>1666</v>
      </c>
      <c r="R80">
        <v>2</v>
      </c>
      <c r="S80">
        <v>4501.0775</v>
      </c>
      <c r="U80" s="37" t="s">
        <v>1674</v>
      </c>
      <c r="V80" s="37">
        <v>2</v>
      </c>
      <c r="W80" s="38">
        <v>0.04136137</v>
      </c>
      <c r="X80">
        <f t="shared" si="2"/>
        <v>4.136137e-6</v>
      </c>
    </row>
    <row r="81" spans="13:24">
      <c r="M81" t="s">
        <v>85</v>
      </c>
      <c r="N81">
        <v>10</v>
      </c>
      <c r="O81">
        <v>20387.9489</v>
      </c>
      <c r="Q81" t="s">
        <v>1671</v>
      </c>
      <c r="R81">
        <v>1</v>
      </c>
      <c r="S81">
        <v>3811.4874</v>
      </c>
      <c r="U81" s="37" t="s">
        <v>1663</v>
      </c>
      <c r="V81" s="37">
        <v>1</v>
      </c>
      <c r="W81" s="38">
        <v>0.0393772</v>
      </c>
      <c r="X81">
        <f t="shared" si="2"/>
        <v>3.93772e-6</v>
      </c>
    </row>
    <row r="82" spans="13:24">
      <c r="M82" t="s">
        <v>1642</v>
      </c>
      <c r="N82">
        <v>1</v>
      </c>
      <c r="O82">
        <v>111.72</v>
      </c>
      <c r="Q82" t="s">
        <v>346</v>
      </c>
      <c r="R82">
        <v>8</v>
      </c>
      <c r="S82">
        <v>30845.5864</v>
      </c>
      <c r="U82" s="37" t="s">
        <v>1635</v>
      </c>
      <c r="V82" s="37">
        <v>1</v>
      </c>
      <c r="W82" s="38">
        <v>0.03844248</v>
      </c>
      <c r="X82">
        <f t="shared" si="2"/>
        <v>3.844248e-6</v>
      </c>
    </row>
    <row r="83" spans="13:24">
      <c r="M83" t="s">
        <v>74</v>
      </c>
      <c r="N83">
        <v>1</v>
      </c>
      <c r="O83">
        <v>1515.3782</v>
      </c>
      <c r="Q83" t="s">
        <v>995</v>
      </c>
      <c r="R83">
        <v>1</v>
      </c>
      <c r="S83">
        <v>4701.5056</v>
      </c>
      <c r="U83" s="37" t="s">
        <v>1665</v>
      </c>
      <c r="V83" s="37">
        <v>1</v>
      </c>
      <c r="W83" s="38">
        <v>0.02932196</v>
      </c>
      <c r="X83">
        <f t="shared" si="2"/>
        <v>2.932196e-6</v>
      </c>
    </row>
    <row r="84" spans="13:24">
      <c r="M84" t="s">
        <v>360</v>
      </c>
      <c r="N84">
        <v>1</v>
      </c>
      <c r="O84">
        <v>3854.7656</v>
      </c>
      <c r="Q84" t="s">
        <v>1674</v>
      </c>
      <c r="R84">
        <v>2</v>
      </c>
      <c r="S84">
        <v>413.6137</v>
      </c>
      <c r="U84" s="37" t="s">
        <v>1639</v>
      </c>
      <c r="V84" s="37">
        <v>1</v>
      </c>
      <c r="W84" s="38">
        <v>0.0258532</v>
      </c>
      <c r="X84">
        <f t="shared" si="2"/>
        <v>2.58532e-6</v>
      </c>
    </row>
    <row r="85" spans="13:24">
      <c r="M85" t="s">
        <v>95</v>
      </c>
      <c r="N85">
        <v>10</v>
      </c>
      <c r="O85">
        <v>34528.0167</v>
      </c>
      <c r="Q85" t="s">
        <v>739</v>
      </c>
      <c r="R85">
        <v>3</v>
      </c>
      <c r="S85">
        <v>3715.4174</v>
      </c>
      <c r="U85" s="37" t="s">
        <v>1667</v>
      </c>
      <c r="V85" s="37">
        <v>1</v>
      </c>
      <c r="W85" s="38">
        <v>0.024696</v>
      </c>
      <c r="X85">
        <f t="shared" si="2"/>
        <v>2.4696e-6</v>
      </c>
    </row>
    <row r="86" spans="13:24">
      <c r="M86" t="s">
        <v>1643</v>
      </c>
      <c r="N86">
        <v>6</v>
      </c>
      <c r="O86">
        <v>2219.1689</v>
      </c>
      <c r="Q86" t="s">
        <v>112</v>
      </c>
      <c r="R86">
        <v>17</v>
      </c>
      <c r="S86">
        <v>33235.8083</v>
      </c>
      <c r="U86" s="37" t="s">
        <v>1646</v>
      </c>
      <c r="V86" s="37">
        <v>1</v>
      </c>
      <c r="W86" s="38">
        <v>0.01916538</v>
      </c>
      <c r="X86">
        <f t="shared" si="2"/>
        <v>1.916538e-6</v>
      </c>
    </row>
    <row r="87" spans="13:24">
      <c r="M87" t="s">
        <v>817</v>
      </c>
      <c r="N87">
        <v>2</v>
      </c>
      <c r="O87">
        <v>7633.913</v>
      </c>
      <c r="Q87" t="s">
        <v>909</v>
      </c>
      <c r="R87">
        <v>1</v>
      </c>
      <c r="S87">
        <v>4083.4325</v>
      </c>
      <c r="U87" s="37" t="s">
        <v>1669</v>
      </c>
      <c r="V87" s="37">
        <v>1</v>
      </c>
      <c r="W87" s="38">
        <v>0.01580497</v>
      </c>
      <c r="X87">
        <f t="shared" si="2"/>
        <v>1.580497e-6</v>
      </c>
    </row>
    <row r="88" spans="13:24">
      <c r="M88" t="s">
        <v>1644</v>
      </c>
      <c r="N88">
        <v>2</v>
      </c>
      <c r="O88">
        <v>7898.2981</v>
      </c>
      <c r="Q88" t="s">
        <v>695</v>
      </c>
      <c r="R88">
        <v>2</v>
      </c>
      <c r="S88">
        <v>5326.8656</v>
      </c>
      <c r="U88" s="37" t="s">
        <v>1648</v>
      </c>
      <c r="V88" s="37">
        <v>1</v>
      </c>
      <c r="W88" s="38">
        <v>0.01479697</v>
      </c>
      <c r="X88">
        <f t="shared" si="2"/>
        <v>1.479697e-6</v>
      </c>
    </row>
    <row r="89" spans="13:24">
      <c r="M89" t="s">
        <v>1645</v>
      </c>
      <c r="N89">
        <v>4</v>
      </c>
      <c r="O89">
        <v>2643.9108</v>
      </c>
      <c r="Q89" t="s">
        <v>349</v>
      </c>
      <c r="R89">
        <v>17</v>
      </c>
      <c r="S89">
        <v>43984.5528</v>
      </c>
      <c r="U89" s="37" t="s">
        <v>1662</v>
      </c>
      <c r="V89" s="37">
        <v>1</v>
      </c>
      <c r="W89" s="38">
        <v>0.01479697</v>
      </c>
      <c r="X89">
        <f t="shared" si="2"/>
        <v>1.479697e-6</v>
      </c>
    </row>
    <row r="90" spans="13:24">
      <c r="M90" t="s">
        <v>260</v>
      </c>
      <c r="N90">
        <v>50</v>
      </c>
      <c r="O90">
        <v>160441.1377</v>
      </c>
      <c r="Q90" t="s">
        <v>867</v>
      </c>
      <c r="R90">
        <v>1</v>
      </c>
      <c r="S90">
        <v>1893.4734</v>
      </c>
      <c r="U90" s="37" t="s">
        <v>1642</v>
      </c>
      <c r="V90" s="37">
        <v>1</v>
      </c>
      <c r="W90" s="38">
        <v>0.011172</v>
      </c>
      <c r="X90">
        <f t="shared" si="2"/>
        <v>1.1172e-6</v>
      </c>
    </row>
    <row r="91" spans="13:24">
      <c r="M91" t="s">
        <v>246</v>
      </c>
      <c r="N91">
        <v>1</v>
      </c>
      <c r="O91">
        <v>3854.7656</v>
      </c>
      <c r="Q91" t="s">
        <v>82</v>
      </c>
      <c r="R91">
        <v>1</v>
      </c>
      <c r="S91">
        <v>1515.3782</v>
      </c>
      <c r="U91" s="37" t="s">
        <v>1668</v>
      </c>
      <c r="V91" s="37">
        <v>1</v>
      </c>
      <c r="W91" s="38">
        <v>0.011172</v>
      </c>
      <c r="X91">
        <f t="shared" si="2"/>
        <v>1.1172e-6</v>
      </c>
    </row>
    <row r="92" spans="13:24">
      <c r="M92" t="s">
        <v>1647</v>
      </c>
      <c r="N92">
        <v>4</v>
      </c>
      <c r="O92">
        <v>925.12</v>
      </c>
      <c r="Q92" t="s">
        <v>275</v>
      </c>
      <c r="R92">
        <v>1</v>
      </c>
      <c r="S92">
        <v>3999.0474</v>
      </c>
      <c r="U92" s="37" t="s">
        <v>1670</v>
      </c>
      <c r="V92" s="37">
        <v>1</v>
      </c>
      <c r="W92" s="38">
        <v>0.011172</v>
      </c>
      <c r="X92">
        <f t="shared" si="2"/>
        <v>1.1172e-6</v>
      </c>
    </row>
    <row r="93" spans="13:24">
      <c r="M93" t="s">
        <v>1640</v>
      </c>
      <c r="N93">
        <v>36</v>
      </c>
      <c r="O93">
        <v>110909.4151</v>
      </c>
      <c r="Q93" t="s">
        <v>1636</v>
      </c>
      <c r="U93" s="37" t="s">
        <v>1641</v>
      </c>
      <c r="V93" s="37">
        <v>1</v>
      </c>
      <c r="W93" s="38">
        <v>0.01092</v>
      </c>
      <c r="X93" s="41">
        <f t="shared" si="2"/>
        <v>1.092e-6</v>
      </c>
    </row>
    <row r="94" spans="13:19">
      <c r="M94" t="s">
        <v>1648</v>
      </c>
      <c r="N94">
        <v>1</v>
      </c>
      <c r="O94">
        <v>147.9697</v>
      </c>
      <c r="Q94" t="s">
        <v>1649</v>
      </c>
      <c r="R94">
        <v>950</v>
      </c>
      <c r="S94">
        <v>2011578.7875</v>
      </c>
    </row>
    <row r="95" spans="13:15">
      <c r="M95" t="s">
        <v>426</v>
      </c>
      <c r="N95">
        <v>6</v>
      </c>
      <c r="O95">
        <v>11544.2771</v>
      </c>
    </row>
    <row r="96" spans="13:15">
      <c r="M96" t="s">
        <v>548</v>
      </c>
      <c r="N96">
        <v>26</v>
      </c>
      <c r="O96">
        <v>17735.3637</v>
      </c>
    </row>
    <row r="97" spans="13:15">
      <c r="M97" t="s">
        <v>1651</v>
      </c>
      <c r="N97">
        <v>6</v>
      </c>
      <c r="O97">
        <v>9422.7999</v>
      </c>
    </row>
    <row r="98" spans="13:15">
      <c r="M98" t="s">
        <v>541</v>
      </c>
      <c r="N98">
        <v>6</v>
      </c>
      <c r="O98">
        <v>9274.9831</v>
      </c>
    </row>
    <row r="99" spans="13:15">
      <c r="M99" t="s">
        <v>1653</v>
      </c>
      <c r="N99">
        <v>11</v>
      </c>
      <c r="O99">
        <v>3401.0724</v>
      </c>
    </row>
    <row r="100" spans="13:15">
      <c r="M100" t="s">
        <v>1654</v>
      </c>
      <c r="N100">
        <v>12</v>
      </c>
      <c r="O100">
        <v>2478.1531</v>
      </c>
    </row>
    <row r="101" spans="13:15">
      <c r="M101" t="s">
        <v>1655</v>
      </c>
      <c r="N101">
        <v>1</v>
      </c>
      <c r="O101">
        <v>3295.61</v>
      </c>
    </row>
    <row r="102" spans="13:15">
      <c r="M102" t="s">
        <v>283</v>
      </c>
      <c r="N102">
        <v>10</v>
      </c>
      <c r="O102">
        <v>20402.9371</v>
      </c>
    </row>
    <row r="103" spans="13:15">
      <c r="M103" t="s">
        <v>553</v>
      </c>
      <c r="N103">
        <v>2</v>
      </c>
      <c r="O103">
        <v>7669.6312</v>
      </c>
    </row>
    <row r="104" spans="13:15">
      <c r="M104" t="s">
        <v>661</v>
      </c>
      <c r="N104">
        <v>4</v>
      </c>
      <c r="O104">
        <v>15577.4478</v>
      </c>
    </row>
    <row r="105" spans="13:15">
      <c r="M105" t="s">
        <v>1657</v>
      </c>
      <c r="N105">
        <v>4</v>
      </c>
      <c r="O105">
        <v>2714.98</v>
      </c>
    </row>
    <row r="106" spans="13:15">
      <c r="M106" t="s">
        <v>193</v>
      </c>
      <c r="N106">
        <v>91</v>
      </c>
      <c r="O106">
        <v>244267.7289</v>
      </c>
    </row>
    <row r="107" spans="13:15">
      <c r="M107" t="s">
        <v>684</v>
      </c>
      <c r="N107">
        <v>1</v>
      </c>
      <c r="O107">
        <v>4083.4325</v>
      </c>
    </row>
    <row r="108" spans="13:15">
      <c r="M108" t="s">
        <v>215</v>
      </c>
      <c r="N108">
        <v>12</v>
      </c>
      <c r="O108">
        <v>45484.684</v>
      </c>
    </row>
    <row r="109" spans="13:15">
      <c r="M109" t="s">
        <v>1661</v>
      </c>
      <c r="N109">
        <v>1</v>
      </c>
      <c r="O109">
        <v>672.1236</v>
      </c>
    </row>
    <row r="110" spans="13:15">
      <c r="M110" t="s">
        <v>1662</v>
      </c>
      <c r="N110">
        <v>1</v>
      </c>
      <c r="O110">
        <v>147.9697</v>
      </c>
    </row>
    <row r="111" spans="13:15">
      <c r="M111" t="s">
        <v>503</v>
      </c>
      <c r="N111">
        <v>1</v>
      </c>
      <c r="O111">
        <v>3822.4256</v>
      </c>
    </row>
    <row r="112" spans="13:15">
      <c r="M112" t="s">
        <v>223</v>
      </c>
      <c r="N112">
        <v>3</v>
      </c>
      <c r="O112">
        <v>9610.3774</v>
      </c>
    </row>
    <row r="113" spans="13:15">
      <c r="M113" t="s">
        <v>223</v>
      </c>
      <c r="N113">
        <v>1</v>
      </c>
      <c r="O113">
        <v>4910.0474</v>
      </c>
    </row>
    <row r="114" spans="13:15">
      <c r="M114" t="s">
        <v>1663</v>
      </c>
      <c r="N114">
        <v>1</v>
      </c>
      <c r="O114">
        <v>393.772</v>
      </c>
    </row>
    <row r="115" spans="13:15">
      <c r="M115" t="s">
        <v>1242</v>
      </c>
      <c r="N115">
        <v>1</v>
      </c>
      <c r="O115">
        <v>4083.4325</v>
      </c>
    </row>
    <row r="116" spans="13:15">
      <c r="M116" t="s">
        <v>1107</v>
      </c>
      <c r="N116">
        <v>1</v>
      </c>
      <c r="O116">
        <v>3814.8656</v>
      </c>
    </row>
    <row r="117" spans="13:15">
      <c r="M117" t="s">
        <v>1014</v>
      </c>
      <c r="N117">
        <v>1</v>
      </c>
      <c r="O117">
        <v>3814.8656</v>
      </c>
    </row>
    <row r="118" spans="13:15">
      <c r="M118" t="s">
        <v>337</v>
      </c>
      <c r="N118">
        <v>19</v>
      </c>
      <c r="O118">
        <v>49362.3422</v>
      </c>
    </row>
    <row r="119" spans="13:15">
      <c r="M119" t="s">
        <v>1665</v>
      </c>
      <c r="N119">
        <v>1</v>
      </c>
      <c r="O119">
        <v>293.2196</v>
      </c>
    </row>
    <row r="120" spans="13:15">
      <c r="M120" t="s">
        <v>43</v>
      </c>
      <c r="N120">
        <v>10</v>
      </c>
      <c r="O120">
        <v>33169.1687</v>
      </c>
    </row>
    <row r="121" spans="13:15">
      <c r="M121" t="s">
        <v>1659</v>
      </c>
      <c r="N121">
        <v>4</v>
      </c>
      <c r="O121">
        <v>11314.0099</v>
      </c>
    </row>
    <row r="122" spans="13:15">
      <c r="M122" t="s">
        <v>530</v>
      </c>
      <c r="N122">
        <v>4</v>
      </c>
      <c r="O122">
        <v>13375.0246</v>
      </c>
    </row>
    <row r="123" spans="13:15">
      <c r="M123" t="s">
        <v>115</v>
      </c>
      <c r="N123">
        <v>1</v>
      </c>
      <c r="O123">
        <v>1236.0798</v>
      </c>
    </row>
    <row r="124" spans="13:15">
      <c r="M124" t="s">
        <v>436</v>
      </c>
      <c r="N124">
        <v>1</v>
      </c>
      <c r="O124">
        <v>4083.4325</v>
      </c>
    </row>
    <row r="125" spans="13:15">
      <c r="M125" t="s">
        <v>252</v>
      </c>
      <c r="N125">
        <v>13</v>
      </c>
      <c r="O125">
        <v>35913.1597</v>
      </c>
    </row>
    <row r="126" spans="13:15">
      <c r="M126" t="s">
        <v>230</v>
      </c>
      <c r="N126">
        <v>10</v>
      </c>
      <c r="O126">
        <v>38129.0214</v>
      </c>
    </row>
    <row r="127" spans="13:15">
      <c r="M127" t="s">
        <v>1670</v>
      </c>
      <c r="N127">
        <v>1</v>
      </c>
      <c r="O127">
        <v>111.72</v>
      </c>
    </row>
    <row r="128" spans="13:15">
      <c r="M128" t="s">
        <v>1666</v>
      </c>
      <c r="N128">
        <v>2</v>
      </c>
      <c r="O128">
        <v>4501.0775</v>
      </c>
    </row>
    <row r="129" spans="13:15">
      <c r="M129" t="s">
        <v>1671</v>
      </c>
      <c r="N129">
        <v>1</v>
      </c>
      <c r="O129">
        <v>3811.4874</v>
      </c>
    </row>
    <row r="130" spans="13:15">
      <c r="M130" t="s">
        <v>346</v>
      </c>
      <c r="N130">
        <v>3</v>
      </c>
      <c r="O130">
        <v>11728.2837</v>
      </c>
    </row>
    <row r="131" spans="13:15">
      <c r="M131" t="s">
        <v>995</v>
      </c>
      <c r="N131">
        <v>1</v>
      </c>
      <c r="O131">
        <v>4701.5056</v>
      </c>
    </row>
    <row r="132" spans="13:15">
      <c r="M132" t="s">
        <v>112</v>
      </c>
      <c r="N132">
        <v>8</v>
      </c>
      <c r="O132">
        <v>13309.5507</v>
      </c>
    </row>
    <row r="133" spans="13:15">
      <c r="M133" t="s">
        <v>695</v>
      </c>
      <c r="N133">
        <v>2</v>
      </c>
      <c r="O133">
        <v>5326.8656</v>
      </c>
    </row>
    <row r="134" spans="13:15">
      <c r="M134" t="s">
        <v>349</v>
      </c>
      <c r="N134">
        <v>13</v>
      </c>
      <c r="O134">
        <v>30897.6422</v>
      </c>
    </row>
    <row r="135" spans="13:15">
      <c r="M135" s="42" t="s">
        <v>1636</v>
      </c>
      <c r="N135" s="42">
        <v>29</v>
      </c>
      <c r="O135" s="42">
        <v>23414.34</v>
      </c>
    </row>
  </sheetData>
  <autoFilter ref="U3:W93">
    <sortState ref="U3:W93">
      <sortCondition ref="W3" descending="1"/>
    </sortState>
    <extLst/>
  </autoFilter>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8"/>
  <sheetViews>
    <sheetView workbookViewId="0">
      <selection activeCell="A2" sqref="A2:C8"/>
    </sheetView>
  </sheetViews>
  <sheetFormatPr defaultColWidth="9" defaultRowHeight="13.5" outlineLevelCol="2"/>
  <cols>
    <col min="1" max="1" width="11.5" customWidth="1"/>
    <col min="2" max="2" width="11.375" customWidth="1"/>
    <col min="3" max="3" width="15.25" customWidth="1"/>
  </cols>
  <sheetData>
    <row r="1" ht="14.25" spans="1:3">
      <c r="A1" s="4" t="s">
        <v>1676</v>
      </c>
      <c r="B1" s="4" t="s">
        <v>1630</v>
      </c>
      <c r="C1" s="30" t="s">
        <v>1631</v>
      </c>
    </row>
    <row r="2" ht="14.25" spans="1:3">
      <c r="A2" s="4" t="s">
        <v>182</v>
      </c>
      <c r="B2" s="4">
        <v>134</v>
      </c>
      <c r="C2" s="30">
        <v>261752.51</v>
      </c>
    </row>
    <row r="3" ht="14.25" spans="1:3">
      <c r="A3" s="4" t="s">
        <v>48</v>
      </c>
      <c r="B3" s="4">
        <v>290</v>
      </c>
      <c r="C3" s="30">
        <v>462584.79</v>
      </c>
    </row>
    <row r="4" ht="14.25" spans="1:3">
      <c r="A4" s="4" t="s">
        <v>1677</v>
      </c>
      <c r="B4" s="4">
        <v>16</v>
      </c>
      <c r="C4" s="30">
        <v>55843.81</v>
      </c>
    </row>
    <row r="5" ht="14.25" spans="1:3">
      <c r="A5" s="4" t="s">
        <v>200</v>
      </c>
      <c r="B5" s="4">
        <v>21</v>
      </c>
      <c r="C5" s="30">
        <v>59376.13</v>
      </c>
    </row>
    <row r="6" ht="14.25" spans="1:3">
      <c r="A6" s="4" t="s">
        <v>1678</v>
      </c>
      <c r="B6" s="4">
        <v>4</v>
      </c>
      <c r="C6" s="30">
        <v>12885.7</v>
      </c>
    </row>
    <row r="7" ht="14.25" spans="1:3">
      <c r="A7" s="4" t="s">
        <v>18</v>
      </c>
      <c r="B7" s="4">
        <v>41</v>
      </c>
      <c r="C7" s="30">
        <v>71000.54</v>
      </c>
    </row>
    <row r="8" ht="14.25" spans="1:3">
      <c r="A8" s="4" t="s">
        <v>130</v>
      </c>
      <c r="B8" s="4">
        <v>14</v>
      </c>
      <c r="C8" s="30">
        <v>4522.63</v>
      </c>
    </row>
    <row r="9" ht="14.25" spans="1:3">
      <c r="A9" s="4" t="s">
        <v>1649</v>
      </c>
      <c r="B9" s="4">
        <v>520</v>
      </c>
      <c r="C9" s="30">
        <v>927966.11</v>
      </c>
    </row>
    <row r="10" spans="1:3">
      <c r="A10" s="32" t="s">
        <v>1679</v>
      </c>
      <c r="B10" s="33"/>
      <c r="C10" s="33"/>
    </row>
    <row r="11" spans="1:3">
      <c r="A11" s="33"/>
      <c r="B11" s="33"/>
      <c r="C11" s="33"/>
    </row>
    <row r="12" spans="1:3">
      <c r="A12" s="33"/>
      <c r="B12" s="33"/>
      <c r="C12" s="33"/>
    </row>
    <row r="13" spans="1:3">
      <c r="A13" s="33"/>
      <c r="B13" s="33"/>
      <c r="C13" s="33"/>
    </row>
    <row r="14" spans="1:3">
      <c r="A14" s="33"/>
      <c r="B14" s="33"/>
      <c r="C14" s="33"/>
    </row>
    <row r="15" spans="1:3">
      <c r="A15" s="33"/>
      <c r="B15" s="33"/>
      <c r="C15" s="33"/>
    </row>
    <row r="16" spans="1:3">
      <c r="A16" s="33"/>
      <c r="B16" s="33"/>
      <c r="C16" s="33"/>
    </row>
    <row r="17" spans="1:3">
      <c r="A17" s="33"/>
      <c r="B17" s="33"/>
      <c r="C17" s="33"/>
    </row>
    <row r="18" ht="102" customHeight="1" spans="1:3">
      <c r="A18" s="33"/>
      <c r="B18" s="33"/>
      <c r="C18" s="33"/>
    </row>
  </sheetData>
  <mergeCells count="1">
    <mergeCell ref="A10:C18"/>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L521"/>
  <sheetViews>
    <sheetView workbookViewId="0">
      <selection activeCell="A1" sqref="$A1:$XFD1048576"/>
    </sheetView>
  </sheetViews>
  <sheetFormatPr defaultColWidth="9" defaultRowHeight="13.5"/>
  <cols>
    <col min="2" max="3" width="9" hidden="1" customWidth="1"/>
    <col min="4" max="4" width="24.5" customWidth="1"/>
    <col min="5" max="22" width="9" hidden="1" customWidth="1"/>
    <col min="23" max="23" width="3" customWidth="1"/>
    <col min="24" max="24" width="12" customWidth="1"/>
    <col min="25" max="25" width="11.5" customWidth="1"/>
    <col min="27" max="34" width="9" hidden="1" customWidth="1"/>
    <col min="35" max="35" width="9.125" customWidth="1"/>
    <col min="38" max="38" width="14.625" customWidth="1"/>
    <col min="39" max="41" width="9" hidden="1" customWidth="1"/>
    <col min="42" max="42" width="8.125" hidden="1" customWidth="1"/>
    <col min="43" max="48" width="9" hidden="1" customWidth="1"/>
    <col min="50" max="79" width="9" customWidth="1"/>
    <col min="80" max="80" width="3.75" customWidth="1"/>
    <col min="81" max="81" width="10.375"/>
    <col min="82" max="88" width="9" hidden="1" customWidth="1"/>
    <col min="89" max="89" width="16.75" customWidth="1"/>
    <col min="90" max="90" width="10.5" customWidth="1"/>
  </cols>
  <sheetData>
    <row r="1" spans="1:90">
      <c r="A1" t="s">
        <v>1680</v>
      </c>
      <c r="B1" t="s">
        <v>1681</v>
      </c>
      <c r="C1" t="s">
        <v>1682</v>
      </c>
      <c r="D1" t="s">
        <v>8</v>
      </c>
      <c r="E1" t="s">
        <v>1683</v>
      </c>
      <c r="F1" t="s">
        <v>1684</v>
      </c>
      <c r="G1" t="s">
        <v>1685</v>
      </c>
      <c r="H1" t="s">
        <v>1686</v>
      </c>
      <c r="I1" t="s">
        <v>1687</v>
      </c>
      <c r="J1" t="s">
        <v>1688</v>
      </c>
      <c r="K1" t="s">
        <v>1689</v>
      </c>
      <c r="L1" t="s">
        <v>1690</v>
      </c>
      <c r="M1" t="s">
        <v>1691</v>
      </c>
      <c r="N1" t="s">
        <v>1692</v>
      </c>
      <c r="O1" t="s">
        <v>1693</v>
      </c>
      <c r="P1" t="s">
        <v>1694</v>
      </c>
      <c r="Q1" t="s">
        <v>1695</v>
      </c>
      <c r="R1" t="s">
        <v>1696</v>
      </c>
      <c r="S1" t="s">
        <v>1697</v>
      </c>
      <c r="T1" t="s">
        <v>1698</v>
      </c>
      <c r="U1" t="s">
        <v>1699</v>
      </c>
      <c r="V1" t="s">
        <v>1700</v>
      </c>
      <c r="W1" t="s">
        <v>1701</v>
      </c>
      <c r="X1" t="s">
        <v>1702</v>
      </c>
      <c r="Y1" t="s">
        <v>1703</v>
      </c>
      <c r="Z1" t="s">
        <v>1704</v>
      </c>
      <c r="AA1" t="s">
        <v>1705</v>
      </c>
      <c r="AB1" t="s">
        <v>1706</v>
      </c>
      <c r="AC1" t="s">
        <v>1707</v>
      </c>
      <c r="AD1" t="s">
        <v>1708</v>
      </c>
      <c r="AE1" t="s">
        <v>1709</v>
      </c>
      <c r="AF1" t="s">
        <v>1710</v>
      </c>
      <c r="AG1" t="s">
        <v>1711</v>
      </c>
      <c r="AH1" t="s">
        <v>1712</v>
      </c>
      <c r="AI1" t="s">
        <v>1713</v>
      </c>
      <c r="AJ1" t="s">
        <v>1714</v>
      </c>
      <c r="AK1" t="s">
        <v>1715</v>
      </c>
      <c r="AL1" t="s">
        <v>1716</v>
      </c>
      <c r="AM1" t="s">
        <v>1717</v>
      </c>
      <c r="AN1" t="s">
        <v>1718</v>
      </c>
      <c r="AO1" t="s">
        <v>1719</v>
      </c>
      <c r="AP1" t="s">
        <v>1720</v>
      </c>
      <c r="AQ1" t="s">
        <v>1721</v>
      </c>
      <c r="AR1" t="s">
        <v>1722</v>
      </c>
      <c r="AS1" t="s">
        <v>1723</v>
      </c>
      <c r="AT1" t="s">
        <v>1724</v>
      </c>
      <c r="AU1" t="s">
        <v>1725</v>
      </c>
      <c r="AV1" t="s">
        <v>1726</v>
      </c>
      <c r="AW1" t="s">
        <v>1727</v>
      </c>
      <c r="AX1" t="s">
        <v>1728</v>
      </c>
      <c r="AY1" t="s">
        <v>1729</v>
      </c>
      <c r="AZ1" t="s">
        <v>1730</v>
      </c>
      <c r="BA1" t="s">
        <v>1731</v>
      </c>
      <c r="BB1" t="s">
        <v>1732</v>
      </c>
      <c r="BC1" t="s">
        <v>1733</v>
      </c>
      <c r="BD1" t="s">
        <v>1734</v>
      </c>
      <c r="BE1" t="s">
        <v>1735</v>
      </c>
      <c r="BF1" t="s">
        <v>1736</v>
      </c>
      <c r="BG1" t="s">
        <v>1737</v>
      </c>
      <c r="BH1" t="s">
        <v>1738</v>
      </c>
      <c r="BI1" t="s">
        <v>1739</v>
      </c>
      <c r="BJ1" t="s">
        <v>1740</v>
      </c>
      <c r="BK1" t="s">
        <v>1741</v>
      </c>
      <c r="BL1" t="s">
        <v>1742</v>
      </c>
      <c r="BM1" t="s">
        <v>1743</v>
      </c>
      <c r="BN1" t="s">
        <v>1744</v>
      </c>
      <c r="BO1" t="s">
        <v>1745</v>
      </c>
      <c r="BP1" t="s">
        <v>1746</v>
      </c>
      <c r="BQ1" t="s">
        <v>1747</v>
      </c>
      <c r="BR1" t="s">
        <v>1748</v>
      </c>
      <c r="BS1" t="s">
        <v>1749</v>
      </c>
      <c r="BT1" t="s">
        <v>1750</v>
      </c>
      <c r="BU1" t="s">
        <v>1751</v>
      </c>
      <c r="BV1" t="s">
        <v>1752</v>
      </c>
      <c r="BW1" t="s">
        <v>1753</v>
      </c>
      <c r="BX1" t="s">
        <v>1754</v>
      </c>
      <c r="BY1" t="s">
        <v>1755</v>
      </c>
      <c r="BZ1" t="s">
        <v>1756</v>
      </c>
      <c r="CA1" t="s">
        <v>1757</v>
      </c>
      <c r="CB1" t="s">
        <v>1758</v>
      </c>
      <c r="CC1" t="s">
        <v>1631</v>
      </c>
      <c r="CD1" t="s">
        <v>1759</v>
      </c>
      <c r="CE1" t="s">
        <v>1760</v>
      </c>
      <c r="CF1" t="s">
        <v>1761</v>
      </c>
      <c r="CG1" t="s">
        <v>1762</v>
      </c>
      <c r="CH1" t="s">
        <v>1763</v>
      </c>
      <c r="CI1" t="s">
        <v>1764</v>
      </c>
      <c r="CJ1" t="s">
        <v>1765</v>
      </c>
      <c r="CK1" t="s">
        <v>10</v>
      </c>
      <c r="CL1" t="s">
        <v>1676</v>
      </c>
    </row>
    <row r="2" spans="1:90">
      <c r="A2">
        <v>2006</v>
      </c>
      <c r="B2" t="s">
        <v>1766</v>
      </c>
      <c r="C2" t="s">
        <v>1767</v>
      </c>
      <c r="D2" t="s">
        <v>1768</v>
      </c>
      <c r="E2" t="s">
        <v>1769</v>
      </c>
      <c r="F2" t="s">
        <v>1770</v>
      </c>
      <c r="G2" t="s">
        <v>1771</v>
      </c>
      <c r="H2" t="s">
        <v>1772</v>
      </c>
      <c r="I2" t="s">
        <v>1773</v>
      </c>
      <c r="J2" t="s">
        <v>1774</v>
      </c>
      <c r="K2" t="s">
        <v>1775</v>
      </c>
      <c r="L2" t="s">
        <v>1776</v>
      </c>
      <c r="M2" t="s">
        <v>1690</v>
      </c>
      <c r="N2">
        <v>43616</v>
      </c>
      <c r="O2">
        <v>43680</v>
      </c>
      <c r="P2">
        <v>134340</v>
      </c>
      <c r="R2" t="s">
        <v>1777</v>
      </c>
      <c r="S2" t="s">
        <v>1778</v>
      </c>
      <c r="T2" t="s">
        <v>1779</v>
      </c>
      <c r="U2" t="s">
        <v>1780</v>
      </c>
      <c r="W2" t="s">
        <v>1781</v>
      </c>
      <c r="X2" t="s">
        <v>1782</v>
      </c>
      <c r="Y2" t="s">
        <v>1783</v>
      </c>
      <c r="Z2" t="s">
        <v>1784</v>
      </c>
      <c r="AA2" t="s">
        <v>1785</v>
      </c>
      <c r="AB2" t="s">
        <v>1786</v>
      </c>
      <c r="AC2" t="s">
        <v>1787</v>
      </c>
      <c r="AD2" t="s">
        <v>1788</v>
      </c>
      <c r="AE2" t="s">
        <v>1789</v>
      </c>
      <c r="AF2">
        <v>43986.6725</v>
      </c>
      <c r="AG2">
        <v>43989.5522685185</v>
      </c>
      <c r="AH2" t="s">
        <v>1790</v>
      </c>
      <c r="AI2" t="s">
        <v>1791</v>
      </c>
      <c r="AJ2" t="s">
        <v>1792</v>
      </c>
      <c r="AK2" t="s">
        <v>244</v>
      </c>
      <c r="AL2" t="s">
        <v>185</v>
      </c>
      <c r="AM2" t="s">
        <v>1793</v>
      </c>
      <c r="AN2" t="s">
        <v>13</v>
      </c>
      <c r="AO2" t="s">
        <v>1793</v>
      </c>
      <c r="AP2" t="s">
        <v>244</v>
      </c>
      <c r="AQ2" t="s">
        <v>185</v>
      </c>
      <c r="AR2" t="s">
        <v>1794</v>
      </c>
      <c r="AS2">
        <v>43999.5973148148</v>
      </c>
      <c r="AU2">
        <v>43999.5973148148</v>
      </c>
      <c r="AV2" t="s">
        <v>1795</v>
      </c>
      <c r="AX2" t="s">
        <v>16</v>
      </c>
      <c r="BD2" t="s">
        <v>1796</v>
      </c>
      <c r="BE2" t="s">
        <v>1797</v>
      </c>
      <c r="BG2" t="s">
        <v>1798</v>
      </c>
      <c r="BH2" t="s">
        <v>1799</v>
      </c>
      <c r="BI2" t="s">
        <v>1800</v>
      </c>
      <c r="BM2" t="s">
        <v>1801</v>
      </c>
      <c r="BS2" t="s">
        <v>1802</v>
      </c>
      <c r="BU2" t="s">
        <v>1803</v>
      </c>
      <c r="BV2">
        <v>44012.9999884259</v>
      </c>
      <c r="BW2">
        <v>2947.28</v>
      </c>
      <c r="BX2">
        <v>89.46</v>
      </c>
      <c r="BY2">
        <v>1044</v>
      </c>
      <c r="BZ2">
        <v>471.56</v>
      </c>
      <c r="CA2">
        <v>324.2</v>
      </c>
      <c r="CB2">
        <v>0</v>
      </c>
      <c r="CC2">
        <v>4876.5</v>
      </c>
      <c r="CH2" t="s">
        <v>1804</v>
      </c>
      <c r="CK2" t="s">
        <v>1805</v>
      </c>
      <c r="CL2" t="s">
        <v>18</v>
      </c>
    </row>
    <row r="3" spans="1:90">
      <c r="A3">
        <v>2006</v>
      </c>
      <c r="B3" t="s">
        <v>1766</v>
      </c>
      <c r="C3" t="s">
        <v>1767</v>
      </c>
      <c r="D3" t="s">
        <v>1806</v>
      </c>
      <c r="E3" t="s">
        <v>1769</v>
      </c>
      <c r="F3" t="s">
        <v>1770</v>
      </c>
      <c r="G3" t="s">
        <v>1771</v>
      </c>
      <c r="H3" t="s">
        <v>1807</v>
      </c>
      <c r="I3" t="s">
        <v>1808</v>
      </c>
      <c r="J3" t="s">
        <v>1774</v>
      </c>
      <c r="K3" t="s">
        <v>1775</v>
      </c>
      <c r="L3" t="s">
        <v>1776</v>
      </c>
      <c r="M3" t="s">
        <v>1690</v>
      </c>
      <c r="N3">
        <v>43935</v>
      </c>
      <c r="O3">
        <v>43977</v>
      </c>
      <c r="P3">
        <v>7318</v>
      </c>
      <c r="R3" t="s">
        <v>1777</v>
      </c>
      <c r="S3" t="s">
        <v>1809</v>
      </c>
      <c r="T3" t="s">
        <v>1779</v>
      </c>
      <c r="U3" t="s">
        <v>1780</v>
      </c>
      <c r="W3" t="s">
        <v>1810</v>
      </c>
      <c r="X3" t="s">
        <v>1782</v>
      </c>
      <c r="Y3" t="s">
        <v>1811</v>
      </c>
      <c r="Z3" t="s">
        <v>1812</v>
      </c>
      <c r="AA3" t="s">
        <v>1813</v>
      </c>
      <c r="AB3" t="s">
        <v>1814</v>
      </c>
      <c r="AC3" t="s">
        <v>1815</v>
      </c>
      <c r="AD3" t="s">
        <v>1816</v>
      </c>
      <c r="AE3" t="s">
        <v>1817</v>
      </c>
      <c r="AF3">
        <v>43991.7719444444</v>
      </c>
      <c r="AG3">
        <v>43992.4515625</v>
      </c>
      <c r="AH3" t="s">
        <v>1818</v>
      </c>
      <c r="AI3" t="s">
        <v>1819</v>
      </c>
      <c r="AJ3" t="s">
        <v>1820</v>
      </c>
      <c r="AK3" t="s">
        <v>244</v>
      </c>
      <c r="AL3" t="s">
        <v>185</v>
      </c>
      <c r="AM3" t="s">
        <v>1793</v>
      </c>
      <c r="AN3" t="s">
        <v>13</v>
      </c>
      <c r="AO3" t="s">
        <v>1793</v>
      </c>
      <c r="AP3" t="s">
        <v>244</v>
      </c>
      <c r="AQ3" t="s">
        <v>185</v>
      </c>
      <c r="AR3" t="s">
        <v>1821</v>
      </c>
      <c r="AS3">
        <v>44002.4415972222</v>
      </c>
      <c r="AU3">
        <v>44002.4415972222</v>
      </c>
      <c r="AV3" t="s">
        <v>1822</v>
      </c>
      <c r="AW3" t="s">
        <v>1823</v>
      </c>
      <c r="AX3" t="s">
        <v>16</v>
      </c>
      <c r="BD3" t="s">
        <v>1824</v>
      </c>
      <c r="BE3" t="s">
        <v>1797</v>
      </c>
      <c r="BG3" t="s">
        <v>1825</v>
      </c>
      <c r="BH3" t="s">
        <v>1826</v>
      </c>
      <c r="BI3" t="s">
        <v>1827</v>
      </c>
      <c r="BM3" t="s">
        <v>1828</v>
      </c>
      <c r="BS3" t="s">
        <v>1829</v>
      </c>
      <c r="BU3" t="s">
        <v>1803</v>
      </c>
      <c r="BV3">
        <v>44012.9999884259</v>
      </c>
      <c r="BW3">
        <v>2947.28</v>
      </c>
      <c r="BX3">
        <v>79.38</v>
      </c>
      <c r="BY3">
        <v>949</v>
      </c>
      <c r="BZ3">
        <v>471.56</v>
      </c>
      <c r="CA3">
        <v>324.2</v>
      </c>
      <c r="CB3">
        <v>0</v>
      </c>
      <c r="CC3">
        <v>4771.42</v>
      </c>
      <c r="CK3" t="s">
        <v>1830</v>
      </c>
      <c r="CL3" t="s">
        <v>18</v>
      </c>
    </row>
    <row r="4" spans="1:90">
      <c r="A4">
        <v>2006</v>
      </c>
      <c r="B4" t="s">
        <v>1766</v>
      </c>
      <c r="C4" t="s">
        <v>1767</v>
      </c>
      <c r="D4" t="s">
        <v>1831</v>
      </c>
      <c r="E4" t="s">
        <v>1769</v>
      </c>
      <c r="F4" t="s">
        <v>1770</v>
      </c>
      <c r="G4" t="s">
        <v>1771</v>
      </c>
      <c r="H4" t="s">
        <v>1832</v>
      </c>
      <c r="I4" t="s">
        <v>1833</v>
      </c>
      <c r="J4" t="s">
        <v>1774</v>
      </c>
      <c r="K4" t="s">
        <v>1775</v>
      </c>
      <c r="L4" t="s">
        <v>1776</v>
      </c>
      <c r="M4" t="s">
        <v>1690</v>
      </c>
      <c r="N4">
        <v>43762</v>
      </c>
      <c r="O4">
        <v>43763</v>
      </c>
      <c r="P4">
        <v>108433</v>
      </c>
      <c r="R4" t="s">
        <v>1777</v>
      </c>
      <c r="S4" t="s">
        <v>1778</v>
      </c>
      <c r="T4" t="s">
        <v>1779</v>
      </c>
      <c r="U4" t="s">
        <v>1780</v>
      </c>
      <c r="W4" t="s">
        <v>1834</v>
      </c>
      <c r="X4" t="s">
        <v>1782</v>
      </c>
      <c r="Y4" t="s">
        <v>1835</v>
      </c>
      <c r="Z4" t="s">
        <v>1836</v>
      </c>
      <c r="AA4" t="s">
        <v>1837</v>
      </c>
      <c r="AB4" t="s">
        <v>1838</v>
      </c>
      <c r="AC4" t="s">
        <v>1839</v>
      </c>
      <c r="AD4" t="s">
        <v>1840</v>
      </c>
      <c r="AE4" t="s">
        <v>1789</v>
      </c>
      <c r="AF4">
        <v>43980.4152662037</v>
      </c>
      <c r="AG4">
        <v>43984.6702662037</v>
      </c>
      <c r="AH4" t="s">
        <v>1841</v>
      </c>
      <c r="AI4" t="s">
        <v>1842</v>
      </c>
      <c r="AJ4" t="s">
        <v>1843</v>
      </c>
      <c r="AK4" t="s">
        <v>244</v>
      </c>
      <c r="AL4" t="s">
        <v>185</v>
      </c>
      <c r="AM4" t="s">
        <v>1793</v>
      </c>
      <c r="AN4" t="s">
        <v>13</v>
      </c>
      <c r="AO4" t="s">
        <v>1793</v>
      </c>
      <c r="AP4" t="s">
        <v>244</v>
      </c>
      <c r="AQ4" t="s">
        <v>185</v>
      </c>
      <c r="AR4" t="s">
        <v>1821</v>
      </c>
      <c r="AS4">
        <v>44010.3474884259</v>
      </c>
      <c r="AU4">
        <v>44010.3474884259</v>
      </c>
      <c r="AV4" t="s">
        <v>1844</v>
      </c>
      <c r="AW4" t="s">
        <v>1845</v>
      </c>
      <c r="AX4" t="s">
        <v>16</v>
      </c>
      <c r="BD4" t="s">
        <v>1846</v>
      </c>
      <c r="BE4" t="s">
        <v>1797</v>
      </c>
      <c r="BG4" t="s">
        <v>1798</v>
      </c>
      <c r="BH4" t="s">
        <v>1847</v>
      </c>
      <c r="BI4" t="s">
        <v>1848</v>
      </c>
      <c r="BM4" t="s">
        <v>1801</v>
      </c>
      <c r="BS4" t="s">
        <v>1802</v>
      </c>
      <c r="BU4" t="s">
        <v>1803</v>
      </c>
      <c r="BV4">
        <v>44012.9999884259</v>
      </c>
      <c r="BW4">
        <v>2947.28</v>
      </c>
      <c r="BX4">
        <v>89.46</v>
      </c>
      <c r="BY4">
        <v>482</v>
      </c>
      <c r="BZ4">
        <v>471.56</v>
      </c>
      <c r="CA4">
        <v>324.2</v>
      </c>
      <c r="CB4">
        <v>0</v>
      </c>
      <c r="CC4">
        <v>4314.5</v>
      </c>
      <c r="CH4" t="s">
        <v>1804</v>
      </c>
      <c r="CK4" t="s">
        <v>1849</v>
      </c>
      <c r="CL4" t="s">
        <v>48</v>
      </c>
    </row>
    <row r="5" spans="1:90">
      <c r="A5">
        <v>2006</v>
      </c>
      <c r="B5" t="s">
        <v>1766</v>
      </c>
      <c r="C5" t="s">
        <v>1767</v>
      </c>
      <c r="D5" t="s">
        <v>1850</v>
      </c>
      <c r="E5" t="s">
        <v>1769</v>
      </c>
      <c r="F5" t="s">
        <v>1770</v>
      </c>
      <c r="G5" t="s">
        <v>1771</v>
      </c>
      <c r="H5" t="s">
        <v>1851</v>
      </c>
      <c r="I5" t="s">
        <v>1852</v>
      </c>
      <c r="J5" t="s">
        <v>1774</v>
      </c>
      <c r="K5" t="s">
        <v>1775</v>
      </c>
      <c r="L5" t="s">
        <v>1776</v>
      </c>
      <c r="M5" t="s">
        <v>1690</v>
      </c>
      <c r="N5">
        <v>43558</v>
      </c>
      <c r="O5">
        <v>43592</v>
      </c>
      <c r="P5">
        <v>127295</v>
      </c>
      <c r="R5" t="s">
        <v>1777</v>
      </c>
      <c r="S5" t="s">
        <v>1809</v>
      </c>
      <c r="T5" t="s">
        <v>1779</v>
      </c>
      <c r="U5" t="s">
        <v>1853</v>
      </c>
      <c r="W5" t="s">
        <v>1854</v>
      </c>
      <c r="X5" t="s">
        <v>1855</v>
      </c>
      <c r="Y5" t="s">
        <v>1856</v>
      </c>
      <c r="Z5" t="s">
        <v>1857</v>
      </c>
      <c r="AA5" t="s">
        <v>1858</v>
      </c>
      <c r="AB5" t="s">
        <v>1859</v>
      </c>
      <c r="AC5" t="s">
        <v>1860</v>
      </c>
      <c r="AD5" t="s">
        <v>1861</v>
      </c>
      <c r="AE5" t="s">
        <v>1862</v>
      </c>
      <c r="AF5">
        <v>43972.5067708333</v>
      </c>
      <c r="AG5">
        <v>43984.4306365741</v>
      </c>
      <c r="AH5" t="s">
        <v>1863</v>
      </c>
      <c r="AI5" t="s">
        <v>1864</v>
      </c>
      <c r="AJ5" t="s">
        <v>1865</v>
      </c>
      <c r="AK5" t="s">
        <v>191</v>
      </c>
      <c r="AL5" t="s">
        <v>185</v>
      </c>
      <c r="AM5" t="s">
        <v>1793</v>
      </c>
      <c r="AN5" t="s">
        <v>13</v>
      </c>
      <c r="AO5" t="s">
        <v>1793</v>
      </c>
      <c r="AP5" t="s">
        <v>191</v>
      </c>
      <c r="AQ5" t="s">
        <v>185</v>
      </c>
      <c r="AR5" t="s">
        <v>1821</v>
      </c>
      <c r="AS5">
        <v>43991.3803356482</v>
      </c>
      <c r="AU5">
        <v>43991.3803356482</v>
      </c>
      <c r="AV5" t="s">
        <v>1866</v>
      </c>
      <c r="AW5" t="s">
        <v>1867</v>
      </c>
      <c r="AX5" t="s">
        <v>16</v>
      </c>
      <c r="BD5" t="s">
        <v>1868</v>
      </c>
      <c r="BE5" t="s">
        <v>1797</v>
      </c>
      <c r="BF5" t="s">
        <v>1869</v>
      </c>
      <c r="BG5" t="s">
        <v>1798</v>
      </c>
      <c r="BH5" t="s">
        <v>1870</v>
      </c>
      <c r="BI5" t="s">
        <v>1871</v>
      </c>
      <c r="BL5" t="s">
        <v>1872</v>
      </c>
      <c r="BM5" t="s">
        <v>1873</v>
      </c>
      <c r="BU5" t="s">
        <v>1803</v>
      </c>
      <c r="BV5">
        <v>44012.9999884259</v>
      </c>
      <c r="BW5">
        <v>3158.75</v>
      </c>
      <c r="BX5">
        <v>79.38</v>
      </c>
      <c r="BY5">
        <v>185</v>
      </c>
      <c r="BZ5">
        <v>505.4</v>
      </c>
      <c r="CA5">
        <v>347.46</v>
      </c>
      <c r="CB5">
        <v>0</v>
      </c>
      <c r="CC5">
        <v>4275.99</v>
      </c>
      <c r="CK5" t="s">
        <v>1874</v>
      </c>
      <c r="CL5" t="s">
        <v>1678</v>
      </c>
    </row>
    <row r="6" spans="1:90">
      <c r="A6">
        <v>2006</v>
      </c>
      <c r="B6" t="s">
        <v>1766</v>
      </c>
      <c r="C6" t="s">
        <v>1767</v>
      </c>
      <c r="D6" t="s">
        <v>1875</v>
      </c>
      <c r="E6" t="s">
        <v>1769</v>
      </c>
      <c r="F6" t="s">
        <v>1770</v>
      </c>
      <c r="G6" t="s">
        <v>1771</v>
      </c>
      <c r="H6" t="s">
        <v>1876</v>
      </c>
      <c r="I6" t="s">
        <v>1877</v>
      </c>
      <c r="J6" t="s">
        <v>1774</v>
      </c>
      <c r="K6" t="s">
        <v>1878</v>
      </c>
      <c r="L6" t="s">
        <v>1879</v>
      </c>
      <c r="M6" t="s">
        <v>1690</v>
      </c>
      <c r="N6">
        <v>43843</v>
      </c>
      <c r="O6">
        <v>43922</v>
      </c>
      <c r="P6">
        <v>23457</v>
      </c>
      <c r="R6" t="s">
        <v>1777</v>
      </c>
      <c r="S6" t="s">
        <v>1809</v>
      </c>
      <c r="T6" t="s">
        <v>1880</v>
      </c>
      <c r="U6" t="s">
        <v>1780</v>
      </c>
      <c r="V6" t="s">
        <v>1878</v>
      </c>
      <c r="X6" t="s">
        <v>1881</v>
      </c>
      <c r="Y6" t="s">
        <v>1882</v>
      </c>
      <c r="Z6" t="s">
        <v>1883</v>
      </c>
      <c r="AA6" t="s">
        <v>1884</v>
      </c>
      <c r="AB6" t="s">
        <v>1885</v>
      </c>
      <c r="AC6" t="s">
        <v>1886</v>
      </c>
      <c r="AD6" t="s">
        <v>1887</v>
      </c>
      <c r="AE6" t="s">
        <v>1888</v>
      </c>
      <c r="AF6">
        <v>44007.3443865741</v>
      </c>
      <c r="AG6">
        <v>44010.5664467593</v>
      </c>
      <c r="AH6" t="s">
        <v>1841</v>
      </c>
      <c r="AI6" t="s">
        <v>1889</v>
      </c>
      <c r="AJ6" t="s">
        <v>1843</v>
      </c>
      <c r="AK6" t="s">
        <v>207</v>
      </c>
      <c r="AL6" t="s">
        <v>185</v>
      </c>
      <c r="AM6" t="s">
        <v>1793</v>
      </c>
      <c r="AN6" t="s">
        <v>13</v>
      </c>
      <c r="AO6" t="s">
        <v>1793</v>
      </c>
      <c r="AP6" t="s">
        <v>207</v>
      </c>
      <c r="AQ6" t="s">
        <v>185</v>
      </c>
      <c r="AR6" t="s">
        <v>1794</v>
      </c>
      <c r="AS6">
        <v>44016.582337963</v>
      </c>
      <c r="AU6">
        <v>44016.582337963</v>
      </c>
      <c r="AV6" t="s">
        <v>1795</v>
      </c>
      <c r="AX6" t="s">
        <v>16</v>
      </c>
      <c r="BD6" t="s">
        <v>1890</v>
      </c>
      <c r="BE6" t="s">
        <v>1797</v>
      </c>
      <c r="BG6" t="s">
        <v>1798</v>
      </c>
      <c r="BH6" t="s">
        <v>1891</v>
      </c>
      <c r="BI6" t="s">
        <v>1892</v>
      </c>
      <c r="BM6" t="s">
        <v>1893</v>
      </c>
      <c r="BS6" t="s">
        <v>1894</v>
      </c>
      <c r="BU6" t="s">
        <v>1803</v>
      </c>
      <c r="BV6">
        <v>44012.9999884259</v>
      </c>
      <c r="BW6">
        <v>2944.62</v>
      </c>
      <c r="BX6">
        <v>71.82</v>
      </c>
      <c r="BY6">
        <v>453</v>
      </c>
      <c r="BZ6">
        <v>471.13</v>
      </c>
      <c r="CA6">
        <v>323.9</v>
      </c>
      <c r="CB6">
        <v>0</v>
      </c>
      <c r="CC6">
        <v>4264.47</v>
      </c>
      <c r="CK6" t="s">
        <v>1895</v>
      </c>
      <c r="CL6" t="s">
        <v>182</v>
      </c>
    </row>
    <row r="7" spans="1:90">
      <c r="A7">
        <v>2006</v>
      </c>
      <c r="B7" t="s">
        <v>1766</v>
      </c>
      <c r="C7" t="s">
        <v>1767</v>
      </c>
      <c r="D7" t="s">
        <v>1896</v>
      </c>
      <c r="E7" t="s">
        <v>1769</v>
      </c>
      <c r="F7" t="s">
        <v>1770</v>
      </c>
      <c r="G7" t="s">
        <v>1771</v>
      </c>
      <c r="H7" t="s">
        <v>1897</v>
      </c>
      <c r="I7" t="s">
        <v>1898</v>
      </c>
      <c r="J7" t="s">
        <v>1774</v>
      </c>
      <c r="K7" t="s">
        <v>1775</v>
      </c>
      <c r="L7" t="s">
        <v>1879</v>
      </c>
      <c r="M7" t="s">
        <v>1690</v>
      </c>
      <c r="N7">
        <v>43730</v>
      </c>
      <c r="O7">
        <v>43809</v>
      </c>
      <c r="P7">
        <v>23855</v>
      </c>
      <c r="R7" t="s">
        <v>1777</v>
      </c>
      <c r="S7" t="s">
        <v>1899</v>
      </c>
      <c r="T7" t="s">
        <v>1880</v>
      </c>
      <c r="U7" t="s">
        <v>1780</v>
      </c>
      <c r="W7" t="s">
        <v>1900</v>
      </c>
      <c r="X7" t="s">
        <v>1901</v>
      </c>
      <c r="Y7" t="s">
        <v>1902</v>
      </c>
      <c r="Z7" t="s">
        <v>1903</v>
      </c>
      <c r="AA7" t="s">
        <v>1904</v>
      </c>
      <c r="AB7" t="s">
        <v>1905</v>
      </c>
      <c r="AC7" t="s">
        <v>1906</v>
      </c>
      <c r="AD7" t="s">
        <v>1907</v>
      </c>
      <c r="AE7" t="s">
        <v>1908</v>
      </c>
      <c r="AF7">
        <v>43990.6724074074</v>
      </c>
      <c r="AG7">
        <v>43992.733587963</v>
      </c>
      <c r="AH7" t="s">
        <v>1841</v>
      </c>
      <c r="AI7" t="s">
        <v>1909</v>
      </c>
      <c r="AJ7" t="s">
        <v>1843</v>
      </c>
      <c r="AK7" t="s">
        <v>207</v>
      </c>
      <c r="AL7" t="s">
        <v>185</v>
      </c>
      <c r="AM7" t="s">
        <v>1793</v>
      </c>
      <c r="AN7" t="s">
        <v>13</v>
      </c>
      <c r="AO7" t="s">
        <v>1793</v>
      </c>
      <c r="AP7" t="s">
        <v>207</v>
      </c>
      <c r="AQ7" t="s">
        <v>185</v>
      </c>
      <c r="AR7" t="s">
        <v>1794</v>
      </c>
      <c r="AS7">
        <v>44000.4260300926</v>
      </c>
      <c r="AU7">
        <v>44000.4260300926</v>
      </c>
      <c r="AV7" t="s">
        <v>1910</v>
      </c>
      <c r="AX7" t="s">
        <v>16</v>
      </c>
      <c r="BD7" t="s">
        <v>1911</v>
      </c>
      <c r="BE7" t="s">
        <v>1797</v>
      </c>
      <c r="BG7" t="s">
        <v>1798</v>
      </c>
      <c r="BH7" t="s">
        <v>1912</v>
      </c>
      <c r="BI7" t="s">
        <v>1913</v>
      </c>
      <c r="BL7" t="s">
        <v>1914</v>
      </c>
      <c r="BM7" t="s">
        <v>1915</v>
      </c>
      <c r="BS7" t="s">
        <v>1916</v>
      </c>
      <c r="BU7" t="s">
        <v>1803</v>
      </c>
      <c r="BV7">
        <v>44012.9999884259</v>
      </c>
      <c r="BW7">
        <v>2944.62</v>
      </c>
      <c r="BX7">
        <v>79.38</v>
      </c>
      <c r="BY7">
        <v>431</v>
      </c>
      <c r="BZ7">
        <v>471.13</v>
      </c>
      <c r="CA7">
        <v>323.9</v>
      </c>
      <c r="CB7">
        <v>0</v>
      </c>
      <c r="CC7">
        <v>4250.03</v>
      </c>
      <c r="CK7" t="s">
        <v>606</v>
      </c>
      <c r="CL7" t="s">
        <v>48</v>
      </c>
    </row>
    <row r="8" spans="1:90">
      <c r="A8">
        <v>2006</v>
      </c>
      <c r="B8" t="s">
        <v>1766</v>
      </c>
      <c r="C8" t="s">
        <v>1767</v>
      </c>
      <c r="D8" t="s">
        <v>1917</v>
      </c>
      <c r="E8" t="s">
        <v>1769</v>
      </c>
      <c r="F8" t="s">
        <v>1770</v>
      </c>
      <c r="G8" t="s">
        <v>1771</v>
      </c>
      <c r="H8" t="s">
        <v>1918</v>
      </c>
      <c r="I8" t="s">
        <v>1919</v>
      </c>
      <c r="J8" t="s">
        <v>1774</v>
      </c>
      <c r="K8" t="s">
        <v>1775</v>
      </c>
      <c r="L8" t="s">
        <v>1879</v>
      </c>
      <c r="M8" t="s">
        <v>1690</v>
      </c>
      <c r="N8">
        <v>43818</v>
      </c>
      <c r="O8">
        <v>43900</v>
      </c>
      <c r="P8">
        <v>16373</v>
      </c>
      <c r="R8" t="s">
        <v>1777</v>
      </c>
      <c r="S8" t="s">
        <v>1899</v>
      </c>
      <c r="T8" t="s">
        <v>1880</v>
      </c>
      <c r="U8" t="s">
        <v>1780</v>
      </c>
      <c r="W8" t="s">
        <v>1900</v>
      </c>
      <c r="X8" t="s">
        <v>1901</v>
      </c>
      <c r="Y8" t="s">
        <v>1920</v>
      </c>
      <c r="Z8" t="s">
        <v>1903</v>
      </c>
      <c r="AA8" t="s">
        <v>1904</v>
      </c>
      <c r="AB8" t="s">
        <v>1905</v>
      </c>
      <c r="AC8" t="s">
        <v>1906</v>
      </c>
      <c r="AD8" t="s">
        <v>1921</v>
      </c>
      <c r="AE8" t="s">
        <v>1908</v>
      </c>
      <c r="AF8">
        <v>44005.5874652778</v>
      </c>
      <c r="AG8">
        <v>44012.7003819444</v>
      </c>
      <c r="AH8" t="s">
        <v>1841</v>
      </c>
      <c r="AI8" t="s">
        <v>1922</v>
      </c>
      <c r="AJ8" t="s">
        <v>1843</v>
      </c>
      <c r="AK8" t="s">
        <v>207</v>
      </c>
      <c r="AL8" t="s">
        <v>185</v>
      </c>
      <c r="AM8" t="s">
        <v>1793</v>
      </c>
      <c r="AN8" t="s">
        <v>13</v>
      </c>
      <c r="AO8" t="s">
        <v>1793</v>
      </c>
      <c r="AP8" t="s">
        <v>207</v>
      </c>
      <c r="AQ8" t="s">
        <v>185</v>
      </c>
      <c r="AR8" t="s">
        <v>1794</v>
      </c>
      <c r="AS8">
        <v>44015.3725810185</v>
      </c>
      <c r="AU8">
        <v>44015.3725810185</v>
      </c>
      <c r="AV8" t="s">
        <v>1844</v>
      </c>
      <c r="AX8" t="s">
        <v>16</v>
      </c>
      <c r="BD8" t="s">
        <v>1923</v>
      </c>
      <c r="BE8" t="s">
        <v>1797</v>
      </c>
      <c r="BF8" t="s">
        <v>1924</v>
      </c>
      <c r="BG8" t="s">
        <v>1798</v>
      </c>
      <c r="BH8" t="s">
        <v>1925</v>
      </c>
      <c r="BI8" t="s">
        <v>1926</v>
      </c>
      <c r="BL8" t="s">
        <v>1925</v>
      </c>
      <c r="BM8" t="s">
        <v>1915</v>
      </c>
      <c r="BS8" t="s">
        <v>1916</v>
      </c>
      <c r="BU8" t="s">
        <v>1803</v>
      </c>
      <c r="BV8">
        <v>44012.9999884259</v>
      </c>
      <c r="BW8">
        <v>2944.62</v>
      </c>
      <c r="BX8">
        <v>79.38</v>
      </c>
      <c r="BY8">
        <v>376</v>
      </c>
      <c r="BZ8">
        <v>471.13</v>
      </c>
      <c r="CA8">
        <v>323.9</v>
      </c>
      <c r="CB8">
        <v>0</v>
      </c>
      <c r="CC8">
        <v>4195.03</v>
      </c>
      <c r="CK8" t="s">
        <v>1927</v>
      </c>
      <c r="CL8" t="s">
        <v>182</v>
      </c>
    </row>
    <row r="9" spans="1:90">
      <c r="A9">
        <v>2006</v>
      </c>
      <c r="B9" t="s">
        <v>1766</v>
      </c>
      <c r="C9" t="s">
        <v>1767</v>
      </c>
      <c r="D9" t="s">
        <v>1928</v>
      </c>
      <c r="E9" t="s">
        <v>1769</v>
      </c>
      <c r="F9" t="s">
        <v>1929</v>
      </c>
      <c r="G9" t="s">
        <v>1771</v>
      </c>
      <c r="H9" t="s">
        <v>1930</v>
      </c>
      <c r="I9" t="s">
        <v>1931</v>
      </c>
      <c r="J9" t="s">
        <v>1774</v>
      </c>
      <c r="K9" t="s">
        <v>1775</v>
      </c>
      <c r="L9" t="s">
        <v>1776</v>
      </c>
      <c r="M9" t="s">
        <v>1690</v>
      </c>
      <c r="N9">
        <v>43565</v>
      </c>
      <c r="O9">
        <v>43725</v>
      </c>
      <c r="P9">
        <v>77285</v>
      </c>
      <c r="R9" t="s">
        <v>1777</v>
      </c>
      <c r="S9" t="s">
        <v>1809</v>
      </c>
      <c r="T9" t="s">
        <v>1779</v>
      </c>
      <c r="U9" t="s">
        <v>1853</v>
      </c>
      <c r="W9" t="s">
        <v>1854</v>
      </c>
      <c r="X9" t="s">
        <v>1855</v>
      </c>
      <c r="Y9" t="s">
        <v>1932</v>
      </c>
      <c r="Z9" t="s">
        <v>1836</v>
      </c>
      <c r="AA9" t="s">
        <v>1933</v>
      </c>
      <c r="AB9" t="s">
        <v>1934</v>
      </c>
      <c r="AC9" t="s">
        <v>1935</v>
      </c>
      <c r="AD9" t="s">
        <v>1936</v>
      </c>
      <c r="AE9" t="s">
        <v>1937</v>
      </c>
      <c r="AF9">
        <v>43986.4784606481</v>
      </c>
      <c r="AG9">
        <v>43986.699375</v>
      </c>
      <c r="AH9" t="s">
        <v>1938</v>
      </c>
      <c r="AI9" t="s">
        <v>1939</v>
      </c>
      <c r="AJ9" t="s">
        <v>1940</v>
      </c>
      <c r="AK9" t="s">
        <v>191</v>
      </c>
      <c r="AL9" t="s">
        <v>185</v>
      </c>
      <c r="AM9" t="s">
        <v>1793</v>
      </c>
      <c r="AN9" t="s">
        <v>13</v>
      </c>
      <c r="AO9" t="s">
        <v>1793</v>
      </c>
      <c r="AP9" t="s">
        <v>191</v>
      </c>
      <c r="AQ9" t="s">
        <v>185</v>
      </c>
      <c r="AR9" t="s">
        <v>1794</v>
      </c>
      <c r="AS9">
        <v>43992.6942013889</v>
      </c>
      <c r="AU9">
        <v>43992.6942013889</v>
      </c>
      <c r="AV9" t="s">
        <v>1910</v>
      </c>
      <c r="AX9" t="s">
        <v>16</v>
      </c>
      <c r="BM9" t="s">
        <v>1941</v>
      </c>
      <c r="BS9" t="s">
        <v>1942</v>
      </c>
      <c r="BU9" t="s">
        <v>1803</v>
      </c>
      <c r="BV9">
        <v>44012.9999884259</v>
      </c>
      <c r="BW9">
        <v>3158.75</v>
      </c>
      <c r="BX9">
        <v>123.48</v>
      </c>
      <c r="BY9">
        <v>0</v>
      </c>
      <c r="BZ9">
        <v>505.4</v>
      </c>
      <c r="CA9">
        <v>347.46</v>
      </c>
      <c r="CB9">
        <v>0</v>
      </c>
      <c r="CC9">
        <v>4135.09</v>
      </c>
      <c r="CK9" t="s">
        <v>606</v>
      </c>
      <c r="CL9" t="s">
        <v>48</v>
      </c>
    </row>
    <row r="10" spans="1:90">
      <c r="A10">
        <v>2006</v>
      </c>
      <c r="B10" t="s">
        <v>1766</v>
      </c>
      <c r="C10" t="s">
        <v>1767</v>
      </c>
      <c r="D10" t="s">
        <v>1943</v>
      </c>
      <c r="E10" t="s">
        <v>1769</v>
      </c>
      <c r="F10" t="s">
        <v>1929</v>
      </c>
      <c r="G10" t="s">
        <v>1771</v>
      </c>
      <c r="H10" t="s">
        <v>1944</v>
      </c>
      <c r="I10" t="s">
        <v>1945</v>
      </c>
      <c r="J10" t="s">
        <v>1774</v>
      </c>
      <c r="K10" t="s">
        <v>1775</v>
      </c>
      <c r="L10" t="s">
        <v>1776</v>
      </c>
      <c r="M10" t="s">
        <v>1690</v>
      </c>
      <c r="N10">
        <v>43850</v>
      </c>
      <c r="O10">
        <v>43950</v>
      </c>
      <c r="P10">
        <v>24713</v>
      </c>
      <c r="R10" t="s">
        <v>1777</v>
      </c>
      <c r="S10" t="s">
        <v>1899</v>
      </c>
      <c r="T10" t="s">
        <v>1946</v>
      </c>
      <c r="U10" t="s">
        <v>1853</v>
      </c>
      <c r="W10" t="s">
        <v>1947</v>
      </c>
      <c r="X10" t="s">
        <v>1948</v>
      </c>
      <c r="Y10" t="s">
        <v>1949</v>
      </c>
      <c r="Z10" t="s">
        <v>1950</v>
      </c>
      <c r="AA10" t="s">
        <v>1951</v>
      </c>
      <c r="AB10" t="s">
        <v>1952</v>
      </c>
      <c r="AC10" t="s">
        <v>1953</v>
      </c>
      <c r="AD10" t="s">
        <v>1954</v>
      </c>
      <c r="AE10" t="s">
        <v>1955</v>
      </c>
      <c r="AF10">
        <v>44002.3611574074</v>
      </c>
      <c r="AG10">
        <v>44002.6623148148</v>
      </c>
      <c r="AH10" t="s">
        <v>1956</v>
      </c>
      <c r="AI10" t="s">
        <v>1957</v>
      </c>
      <c r="AJ10" t="s">
        <v>1958</v>
      </c>
      <c r="AK10" t="s">
        <v>191</v>
      </c>
      <c r="AL10" t="s">
        <v>185</v>
      </c>
      <c r="AM10" t="s">
        <v>1793</v>
      </c>
      <c r="AN10" t="s">
        <v>13</v>
      </c>
      <c r="AO10" t="s">
        <v>1793</v>
      </c>
      <c r="AP10" t="s">
        <v>191</v>
      </c>
      <c r="AQ10" t="s">
        <v>185</v>
      </c>
      <c r="AR10" t="s">
        <v>1794</v>
      </c>
      <c r="AS10">
        <v>44008.7504976852</v>
      </c>
      <c r="AU10">
        <v>44008.7504976852</v>
      </c>
      <c r="AV10" t="s">
        <v>1866</v>
      </c>
      <c r="AX10" t="s">
        <v>16</v>
      </c>
      <c r="BM10" t="s">
        <v>1801</v>
      </c>
      <c r="BS10" t="s">
        <v>1959</v>
      </c>
      <c r="BU10" t="s">
        <v>1803</v>
      </c>
      <c r="BV10">
        <v>44012.9999884259</v>
      </c>
      <c r="BW10">
        <v>3158.75</v>
      </c>
      <c r="BX10">
        <v>123.48</v>
      </c>
      <c r="BY10">
        <v>0</v>
      </c>
      <c r="BZ10">
        <v>505.4</v>
      </c>
      <c r="CA10">
        <v>347.46</v>
      </c>
      <c r="CB10">
        <v>0</v>
      </c>
      <c r="CC10">
        <v>4135.09</v>
      </c>
      <c r="CL10" t="s">
        <v>48</v>
      </c>
    </row>
    <row r="11" spans="1:90">
      <c r="A11">
        <v>2006</v>
      </c>
      <c r="B11" t="s">
        <v>1766</v>
      </c>
      <c r="C11" t="s">
        <v>1767</v>
      </c>
      <c r="D11" t="s">
        <v>1960</v>
      </c>
      <c r="E11" t="s">
        <v>1769</v>
      </c>
      <c r="F11" t="s">
        <v>1929</v>
      </c>
      <c r="G11" t="s">
        <v>1771</v>
      </c>
      <c r="H11" t="s">
        <v>1961</v>
      </c>
      <c r="I11" t="s">
        <v>1962</v>
      </c>
      <c r="J11" t="s">
        <v>1774</v>
      </c>
      <c r="K11" t="s">
        <v>1775</v>
      </c>
      <c r="L11" t="s">
        <v>1776</v>
      </c>
      <c r="M11" t="s">
        <v>1690</v>
      </c>
      <c r="N11">
        <v>43569</v>
      </c>
      <c r="O11">
        <v>43799</v>
      </c>
      <c r="P11">
        <v>95645</v>
      </c>
      <c r="R11" t="s">
        <v>1777</v>
      </c>
      <c r="S11" t="s">
        <v>1809</v>
      </c>
      <c r="T11" t="s">
        <v>1779</v>
      </c>
      <c r="U11" t="s">
        <v>1853</v>
      </c>
      <c r="W11" t="s">
        <v>1854</v>
      </c>
      <c r="X11" t="s">
        <v>1855</v>
      </c>
      <c r="Y11" t="s">
        <v>1963</v>
      </c>
      <c r="Z11" t="s">
        <v>1883</v>
      </c>
      <c r="AA11" t="s">
        <v>1964</v>
      </c>
      <c r="AB11" t="s">
        <v>1965</v>
      </c>
      <c r="AC11" t="s">
        <v>1966</v>
      </c>
      <c r="AD11" t="s">
        <v>1967</v>
      </c>
      <c r="AE11" t="s">
        <v>1968</v>
      </c>
      <c r="AF11">
        <v>43998.3125</v>
      </c>
      <c r="AG11">
        <v>44006.4532986111</v>
      </c>
      <c r="AH11" t="s">
        <v>1841</v>
      </c>
      <c r="AI11" t="s">
        <v>1969</v>
      </c>
      <c r="AJ11" t="s">
        <v>1843</v>
      </c>
      <c r="AK11" t="s">
        <v>191</v>
      </c>
      <c r="AL11" t="s">
        <v>185</v>
      </c>
      <c r="AM11" t="s">
        <v>1793</v>
      </c>
      <c r="AN11" t="s">
        <v>13</v>
      </c>
      <c r="AO11" t="s">
        <v>1793</v>
      </c>
      <c r="AP11" t="s">
        <v>191</v>
      </c>
      <c r="AQ11" t="s">
        <v>185</v>
      </c>
      <c r="AR11" t="s">
        <v>1794</v>
      </c>
      <c r="AS11">
        <v>44011.4042592593</v>
      </c>
      <c r="AU11">
        <v>44011.4042592593</v>
      </c>
      <c r="AV11" t="s">
        <v>1822</v>
      </c>
      <c r="AX11" t="s">
        <v>16</v>
      </c>
      <c r="BM11" t="s">
        <v>1941</v>
      </c>
      <c r="BS11" t="s">
        <v>1942</v>
      </c>
      <c r="BU11" t="s">
        <v>1803</v>
      </c>
      <c r="BV11">
        <v>44012.9999884259</v>
      </c>
      <c r="BW11">
        <v>3158.75</v>
      </c>
      <c r="BX11">
        <v>123.48</v>
      </c>
      <c r="BY11">
        <v>0</v>
      </c>
      <c r="BZ11">
        <v>505.4</v>
      </c>
      <c r="CA11">
        <v>347.46</v>
      </c>
      <c r="CB11">
        <v>0</v>
      </c>
      <c r="CC11">
        <v>4135.09</v>
      </c>
      <c r="CL11" t="s">
        <v>48</v>
      </c>
    </row>
    <row r="12" spans="1:90">
      <c r="A12">
        <v>2006</v>
      </c>
      <c r="B12" t="s">
        <v>1766</v>
      </c>
      <c r="C12" t="s">
        <v>1767</v>
      </c>
      <c r="D12" t="s">
        <v>1970</v>
      </c>
      <c r="E12" t="s">
        <v>1769</v>
      </c>
      <c r="F12" t="s">
        <v>1929</v>
      </c>
      <c r="G12" t="s">
        <v>1771</v>
      </c>
      <c r="H12" t="s">
        <v>1971</v>
      </c>
      <c r="I12" t="s">
        <v>1972</v>
      </c>
      <c r="J12" t="s">
        <v>1774</v>
      </c>
      <c r="K12" t="s">
        <v>1775</v>
      </c>
      <c r="L12" t="s">
        <v>1776</v>
      </c>
      <c r="M12" t="s">
        <v>1690</v>
      </c>
      <c r="N12">
        <v>43781</v>
      </c>
      <c r="O12">
        <v>43797</v>
      </c>
      <c r="P12">
        <v>93885</v>
      </c>
      <c r="R12" t="s">
        <v>1777</v>
      </c>
      <c r="S12" t="s">
        <v>1809</v>
      </c>
      <c r="T12" t="s">
        <v>1779</v>
      </c>
      <c r="U12" t="s">
        <v>1780</v>
      </c>
      <c r="W12" t="s">
        <v>1810</v>
      </c>
      <c r="X12" t="s">
        <v>1948</v>
      </c>
      <c r="Y12" t="s">
        <v>1973</v>
      </c>
      <c r="Z12" t="s">
        <v>1974</v>
      </c>
      <c r="AA12" t="s">
        <v>1975</v>
      </c>
      <c r="AB12" t="s">
        <v>1976</v>
      </c>
      <c r="AC12" t="s">
        <v>1977</v>
      </c>
      <c r="AD12" t="s">
        <v>1978</v>
      </c>
      <c r="AE12" t="s">
        <v>1979</v>
      </c>
      <c r="AF12">
        <v>43979.5627777778</v>
      </c>
      <c r="AG12">
        <v>43985.7056134259</v>
      </c>
      <c r="AH12" t="s">
        <v>1818</v>
      </c>
      <c r="AI12" t="s">
        <v>1980</v>
      </c>
      <c r="AJ12" t="s">
        <v>1820</v>
      </c>
      <c r="AK12" t="s">
        <v>191</v>
      </c>
      <c r="AL12" t="s">
        <v>185</v>
      </c>
      <c r="AM12" t="s">
        <v>1793</v>
      </c>
      <c r="AN12" t="s">
        <v>13</v>
      </c>
      <c r="AO12" t="s">
        <v>1793</v>
      </c>
      <c r="AP12" t="s">
        <v>191</v>
      </c>
      <c r="AQ12" t="s">
        <v>185</v>
      </c>
      <c r="AR12" t="s">
        <v>1794</v>
      </c>
      <c r="AS12">
        <v>43991.61375</v>
      </c>
      <c r="AU12">
        <v>43991.61375</v>
      </c>
      <c r="AV12" t="s">
        <v>1981</v>
      </c>
      <c r="AX12" t="s">
        <v>16</v>
      </c>
      <c r="BL12" t="s">
        <v>1982</v>
      </c>
      <c r="BM12" t="s">
        <v>1983</v>
      </c>
      <c r="BS12" t="s">
        <v>1984</v>
      </c>
      <c r="BU12" t="s">
        <v>1803</v>
      </c>
      <c r="BV12">
        <v>44012.9999884259</v>
      </c>
      <c r="BW12">
        <v>3158.75</v>
      </c>
      <c r="BX12">
        <v>111.72</v>
      </c>
      <c r="BY12">
        <v>0</v>
      </c>
      <c r="BZ12">
        <v>505.4</v>
      </c>
      <c r="CA12">
        <v>347.46</v>
      </c>
      <c r="CB12">
        <v>0</v>
      </c>
      <c r="CC12">
        <v>4123.33</v>
      </c>
      <c r="CL12" t="s">
        <v>48</v>
      </c>
    </row>
    <row r="13" spans="1:90">
      <c r="A13">
        <v>2006</v>
      </c>
      <c r="B13" t="s">
        <v>1766</v>
      </c>
      <c r="C13" t="s">
        <v>1767</v>
      </c>
      <c r="D13" t="s">
        <v>1985</v>
      </c>
      <c r="E13" t="s">
        <v>1769</v>
      </c>
      <c r="F13" t="s">
        <v>1929</v>
      </c>
      <c r="G13" t="s">
        <v>1771</v>
      </c>
      <c r="H13" t="s">
        <v>1986</v>
      </c>
      <c r="I13" t="s">
        <v>1987</v>
      </c>
      <c r="J13" t="s">
        <v>1774</v>
      </c>
      <c r="K13" t="s">
        <v>1775</v>
      </c>
      <c r="L13" t="s">
        <v>1776</v>
      </c>
      <c r="M13" t="s">
        <v>1690</v>
      </c>
      <c r="N13">
        <v>43565</v>
      </c>
      <c r="O13">
        <v>43570</v>
      </c>
      <c r="P13">
        <v>208409</v>
      </c>
      <c r="R13" t="s">
        <v>1777</v>
      </c>
      <c r="S13" t="s">
        <v>1809</v>
      </c>
      <c r="T13" t="s">
        <v>1779</v>
      </c>
      <c r="U13" t="s">
        <v>1853</v>
      </c>
      <c r="W13" t="s">
        <v>1988</v>
      </c>
      <c r="X13" t="s">
        <v>1989</v>
      </c>
      <c r="Y13" t="s">
        <v>1990</v>
      </c>
      <c r="Z13" t="s">
        <v>1991</v>
      </c>
      <c r="AA13" t="s">
        <v>1992</v>
      </c>
      <c r="AB13" t="s">
        <v>1993</v>
      </c>
      <c r="AC13" t="s">
        <v>1994</v>
      </c>
      <c r="AD13" t="s">
        <v>1995</v>
      </c>
      <c r="AE13" t="s">
        <v>1996</v>
      </c>
      <c r="AF13">
        <v>43992.3553125</v>
      </c>
      <c r="AG13">
        <v>43992.4650231482</v>
      </c>
      <c r="AH13" t="s">
        <v>1841</v>
      </c>
      <c r="AI13" t="s">
        <v>1997</v>
      </c>
      <c r="AJ13" t="s">
        <v>1843</v>
      </c>
      <c r="AK13" t="s">
        <v>191</v>
      </c>
      <c r="AL13" t="s">
        <v>185</v>
      </c>
      <c r="AM13" t="s">
        <v>1793</v>
      </c>
      <c r="AN13" t="s">
        <v>13</v>
      </c>
      <c r="AO13" t="s">
        <v>1793</v>
      </c>
      <c r="AP13" t="s">
        <v>191</v>
      </c>
      <c r="AQ13" t="s">
        <v>185</v>
      </c>
      <c r="AR13" t="s">
        <v>1821</v>
      </c>
      <c r="AS13">
        <v>44000.7215972222</v>
      </c>
      <c r="AU13">
        <v>44000.7215972222</v>
      </c>
      <c r="AV13" t="s">
        <v>1822</v>
      </c>
      <c r="AW13" t="s">
        <v>1998</v>
      </c>
      <c r="AX13" t="s">
        <v>16</v>
      </c>
      <c r="BL13" t="s">
        <v>1999</v>
      </c>
      <c r="BM13" t="s">
        <v>1801</v>
      </c>
      <c r="BS13" t="s">
        <v>2000</v>
      </c>
      <c r="BU13" t="s">
        <v>1803</v>
      </c>
      <c r="BV13">
        <v>44012.9999884259</v>
      </c>
      <c r="BW13">
        <v>3158.75</v>
      </c>
      <c r="BX13">
        <v>111.72</v>
      </c>
      <c r="BY13">
        <v>0</v>
      </c>
      <c r="BZ13">
        <v>505.4</v>
      </c>
      <c r="CA13">
        <v>347.46</v>
      </c>
      <c r="CB13">
        <v>0</v>
      </c>
      <c r="CC13">
        <v>4123.33</v>
      </c>
      <c r="CK13" t="s">
        <v>313</v>
      </c>
      <c r="CL13" t="s">
        <v>48</v>
      </c>
    </row>
    <row r="14" spans="1:90">
      <c r="A14">
        <v>2006</v>
      </c>
      <c r="B14" t="s">
        <v>1766</v>
      </c>
      <c r="C14" t="s">
        <v>1767</v>
      </c>
      <c r="D14" t="s">
        <v>2001</v>
      </c>
      <c r="E14" t="s">
        <v>1769</v>
      </c>
      <c r="F14" t="s">
        <v>1929</v>
      </c>
      <c r="G14" t="s">
        <v>1771</v>
      </c>
      <c r="H14" t="s">
        <v>2002</v>
      </c>
      <c r="I14" t="s">
        <v>2003</v>
      </c>
      <c r="J14" t="s">
        <v>1774</v>
      </c>
      <c r="K14" t="s">
        <v>1775</v>
      </c>
      <c r="L14" t="s">
        <v>1776</v>
      </c>
      <c r="M14" t="s">
        <v>1690</v>
      </c>
      <c r="N14">
        <v>43782</v>
      </c>
      <c r="O14">
        <v>43921</v>
      </c>
      <c r="P14">
        <v>51227</v>
      </c>
      <c r="R14" t="s">
        <v>1777</v>
      </c>
      <c r="S14" t="s">
        <v>1899</v>
      </c>
      <c r="T14" t="s">
        <v>1946</v>
      </c>
      <c r="U14" t="s">
        <v>1853</v>
      </c>
      <c r="V14" t="s">
        <v>2004</v>
      </c>
      <c r="W14" t="s">
        <v>2005</v>
      </c>
      <c r="X14" t="s">
        <v>1782</v>
      </c>
      <c r="Y14" t="s">
        <v>2006</v>
      </c>
      <c r="Z14" t="s">
        <v>2007</v>
      </c>
      <c r="AA14" t="s">
        <v>2008</v>
      </c>
      <c r="AB14" t="s">
        <v>2009</v>
      </c>
      <c r="AC14" t="s">
        <v>2010</v>
      </c>
      <c r="AD14" t="s">
        <v>2011</v>
      </c>
      <c r="AE14" t="s">
        <v>2012</v>
      </c>
      <c r="AF14">
        <v>43995.753587963</v>
      </c>
      <c r="AG14">
        <v>43996.7324421296</v>
      </c>
      <c r="AH14" t="s">
        <v>1790</v>
      </c>
      <c r="AI14" t="s">
        <v>2013</v>
      </c>
      <c r="AJ14" t="s">
        <v>1792</v>
      </c>
      <c r="AK14" t="s">
        <v>191</v>
      </c>
      <c r="AL14" t="s">
        <v>185</v>
      </c>
      <c r="AM14" t="s">
        <v>1793</v>
      </c>
      <c r="AN14" t="s">
        <v>13</v>
      </c>
      <c r="AO14" t="s">
        <v>1793</v>
      </c>
      <c r="AP14" t="s">
        <v>191</v>
      </c>
      <c r="AQ14" t="s">
        <v>185</v>
      </c>
      <c r="AR14" t="s">
        <v>1794</v>
      </c>
      <c r="AS14">
        <v>44004.6812268519</v>
      </c>
      <c r="AU14">
        <v>44004.6812268519</v>
      </c>
      <c r="AV14" t="s">
        <v>1795</v>
      </c>
      <c r="AX14" t="s">
        <v>16</v>
      </c>
      <c r="BL14" t="s">
        <v>2014</v>
      </c>
      <c r="BM14" t="s">
        <v>2015</v>
      </c>
      <c r="BN14" t="s">
        <v>2016</v>
      </c>
      <c r="BO14" t="s">
        <v>2017</v>
      </c>
      <c r="BP14" t="s">
        <v>2018</v>
      </c>
      <c r="BQ14" t="s">
        <v>2019</v>
      </c>
      <c r="BR14" t="s">
        <v>2020</v>
      </c>
      <c r="BS14" t="s">
        <v>2000</v>
      </c>
      <c r="BU14" t="s">
        <v>1803</v>
      </c>
      <c r="BV14">
        <v>44012.9999884259</v>
      </c>
      <c r="BW14">
        <v>3158.75</v>
      </c>
      <c r="BX14">
        <v>111.72</v>
      </c>
      <c r="BY14">
        <v>0</v>
      </c>
      <c r="BZ14">
        <v>505.4</v>
      </c>
      <c r="CA14">
        <v>347.46</v>
      </c>
      <c r="CB14">
        <v>0</v>
      </c>
      <c r="CC14">
        <v>4123.33</v>
      </c>
      <c r="CK14" t="s">
        <v>193</v>
      </c>
      <c r="CL14" t="s">
        <v>182</v>
      </c>
    </row>
    <row r="15" spans="1:90">
      <c r="A15">
        <v>2006</v>
      </c>
      <c r="B15" t="s">
        <v>1766</v>
      </c>
      <c r="C15" t="s">
        <v>1767</v>
      </c>
      <c r="D15" t="s">
        <v>2021</v>
      </c>
      <c r="E15" t="s">
        <v>1769</v>
      </c>
      <c r="F15" t="s">
        <v>1929</v>
      </c>
      <c r="G15" t="s">
        <v>1771</v>
      </c>
      <c r="H15" t="s">
        <v>2022</v>
      </c>
      <c r="I15" t="s">
        <v>2023</v>
      </c>
      <c r="J15" t="s">
        <v>1774</v>
      </c>
      <c r="K15" t="s">
        <v>1775</v>
      </c>
      <c r="L15" t="s">
        <v>1776</v>
      </c>
      <c r="M15" t="s">
        <v>1690</v>
      </c>
      <c r="N15">
        <v>43774</v>
      </c>
      <c r="O15">
        <v>43929</v>
      </c>
      <c r="P15">
        <v>46715</v>
      </c>
      <c r="R15" t="s">
        <v>1777</v>
      </c>
      <c r="S15" t="s">
        <v>1809</v>
      </c>
      <c r="T15" t="s">
        <v>1779</v>
      </c>
      <c r="U15" t="s">
        <v>1853</v>
      </c>
      <c r="V15" t="s">
        <v>2024</v>
      </c>
      <c r="W15" t="s">
        <v>1810</v>
      </c>
      <c r="X15" t="s">
        <v>1855</v>
      </c>
      <c r="Y15" t="s">
        <v>2025</v>
      </c>
      <c r="Z15" t="s">
        <v>1974</v>
      </c>
      <c r="AA15" t="s">
        <v>2026</v>
      </c>
      <c r="AB15" t="s">
        <v>2027</v>
      </c>
      <c r="AC15" t="s">
        <v>2028</v>
      </c>
      <c r="AD15" t="s">
        <v>2029</v>
      </c>
      <c r="AE15" t="s">
        <v>2030</v>
      </c>
      <c r="AF15">
        <v>44008.4155555556</v>
      </c>
      <c r="AG15">
        <v>44012.394849537</v>
      </c>
      <c r="AH15" t="s">
        <v>1938</v>
      </c>
      <c r="AI15" t="s">
        <v>2031</v>
      </c>
      <c r="AJ15" t="s">
        <v>1940</v>
      </c>
      <c r="AK15" t="s">
        <v>191</v>
      </c>
      <c r="AL15" t="s">
        <v>185</v>
      </c>
      <c r="AM15" t="s">
        <v>1793</v>
      </c>
      <c r="AN15" t="s">
        <v>13</v>
      </c>
      <c r="AO15" t="s">
        <v>1793</v>
      </c>
      <c r="AP15" t="s">
        <v>191</v>
      </c>
      <c r="AQ15" t="s">
        <v>185</v>
      </c>
      <c r="AR15" t="s">
        <v>1794</v>
      </c>
      <c r="AS15">
        <v>44014.6461111111</v>
      </c>
      <c r="AU15">
        <v>44014.6461111111</v>
      </c>
      <c r="AV15" t="s">
        <v>2032</v>
      </c>
      <c r="AX15" t="s">
        <v>16</v>
      </c>
      <c r="BM15" t="s">
        <v>1941</v>
      </c>
      <c r="BS15" t="s">
        <v>2033</v>
      </c>
      <c r="BU15" t="s">
        <v>1803</v>
      </c>
      <c r="BV15">
        <v>44012.9999884259</v>
      </c>
      <c r="BW15">
        <v>3158.75</v>
      </c>
      <c r="BX15">
        <v>111.72</v>
      </c>
      <c r="BY15">
        <v>0</v>
      </c>
      <c r="BZ15">
        <v>505.4</v>
      </c>
      <c r="CA15">
        <v>347.46</v>
      </c>
      <c r="CB15">
        <v>0</v>
      </c>
      <c r="CC15">
        <v>4123.33</v>
      </c>
      <c r="CK15" t="s">
        <v>260</v>
      </c>
      <c r="CL15" t="s">
        <v>48</v>
      </c>
    </row>
    <row r="16" spans="1:90">
      <c r="A16">
        <v>2006</v>
      </c>
      <c r="B16" t="s">
        <v>1766</v>
      </c>
      <c r="C16" t="s">
        <v>1767</v>
      </c>
      <c r="D16" t="s">
        <v>2034</v>
      </c>
      <c r="E16" t="s">
        <v>1769</v>
      </c>
      <c r="F16" t="s">
        <v>1770</v>
      </c>
      <c r="G16" t="s">
        <v>1771</v>
      </c>
      <c r="H16" t="s">
        <v>2035</v>
      </c>
      <c r="I16" t="s">
        <v>2036</v>
      </c>
      <c r="J16" t="s">
        <v>1774</v>
      </c>
      <c r="K16" t="s">
        <v>1775</v>
      </c>
      <c r="L16" t="s">
        <v>1879</v>
      </c>
      <c r="M16" t="s">
        <v>1690</v>
      </c>
      <c r="N16">
        <v>43815</v>
      </c>
      <c r="O16">
        <v>43951</v>
      </c>
      <c r="P16">
        <v>1888</v>
      </c>
      <c r="R16" t="s">
        <v>1777</v>
      </c>
      <c r="S16" t="s">
        <v>1809</v>
      </c>
      <c r="T16" t="s">
        <v>1880</v>
      </c>
      <c r="U16" t="s">
        <v>1780</v>
      </c>
      <c r="W16" t="s">
        <v>2037</v>
      </c>
      <c r="X16" t="s">
        <v>2038</v>
      </c>
      <c r="Y16" t="s">
        <v>2039</v>
      </c>
      <c r="Z16" t="s">
        <v>1883</v>
      </c>
      <c r="AA16" t="s">
        <v>2040</v>
      </c>
      <c r="AB16" t="s">
        <v>2041</v>
      </c>
      <c r="AC16" t="s">
        <v>2042</v>
      </c>
      <c r="AD16" t="s">
        <v>2043</v>
      </c>
      <c r="AE16" t="s">
        <v>1888</v>
      </c>
      <c r="AF16">
        <v>43954.709537037</v>
      </c>
      <c r="AG16">
        <v>43998.6671064815</v>
      </c>
      <c r="AH16" t="s">
        <v>1956</v>
      </c>
      <c r="AI16" t="s">
        <v>2044</v>
      </c>
      <c r="AJ16" t="s">
        <v>1958</v>
      </c>
      <c r="AK16" t="s">
        <v>207</v>
      </c>
      <c r="AL16" t="s">
        <v>185</v>
      </c>
      <c r="AM16" t="s">
        <v>1793</v>
      </c>
      <c r="AN16" t="s">
        <v>13</v>
      </c>
      <c r="AO16" t="s">
        <v>1793</v>
      </c>
      <c r="AP16" t="s">
        <v>207</v>
      </c>
      <c r="AQ16" t="s">
        <v>185</v>
      </c>
      <c r="AR16" t="s">
        <v>1794</v>
      </c>
      <c r="AS16">
        <v>44001.6090393519</v>
      </c>
      <c r="AU16">
        <v>44001.6090393519</v>
      </c>
      <c r="AV16" t="s">
        <v>1981</v>
      </c>
      <c r="AX16" t="s">
        <v>16</v>
      </c>
      <c r="BD16" t="s">
        <v>2045</v>
      </c>
      <c r="BE16" t="s">
        <v>1797</v>
      </c>
      <c r="BG16" t="s">
        <v>1798</v>
      </c>
      <c r="BH16" t="s">
        <v>2046</v>
      </c>
      <c r="BI16" t="s">
        <v>2047</v>
      </c>
      <c r="BL16" t="s">
        <v>2048</v>
      </c>
      <c r="BM16" t="s">
        <v>2049</v>
      </c>
      <c r="BS16" t="s">
        <v>1916</v>
      </c>
      <c r="BU16" t="s">
        <v>1803</v>
      </c>
      <c r="BV16">
        <v>44012.9999884259</v>
      </c>
      <c r="BW16">
        <v>2944.62</v>
      </c>
      <c r="BX16">
        <v>79.38</v>
      </c>
      <c r="BY16">
        <v>304</v>
      </c>
      <c r="BZ16">
        <v>471.13</v>
      </c>
      <c r="CA16">
        <v>323.9</v>
      </c>
      <c r="CB16">
        <v>0</v>
      </c>
      <c r="CC16">
        <v>4123.03</v>
      </c>
      <c r="CK16" t="s">
        <v>2050</v>
      </c>
      <c r="CL16" t="s">
        <v>1677</v>
      </c>
    </row>
    <row r="17" spans="1:90">
      <c r="A17">
        <v>2006</v>
      </c>
      <c r="B17" t="s">
        <v>1766</v>
      </c>
      <c r="C17" t="s">
        <v>1767</v>
      </c>
      <c r="D17" t="s">
        <v>2051</v>
      </c>
      <c r="E17" t="s">
        <v>1769</v>
      </c>
      <c r="F17" t="s">
        <v>1770</v>
      </c>
      <c r="G17" t="s">
        <v>1771</v>
      </c>
      <c r="H17" t="s">
        <v>2052</v>
      </c>
      <c r="I17" t="s">
        <v>2053</v>
      </c>
      <c r="J17" t="s">
        <v>1774</v>
      </c>
      <c r="K17" t="s">
        <v>1775</v>
      </c>
      <c r="L17" t="s">
        <v>1879</v>
      </c>
      <c r="M17" t="s">
        <v>1690</v>
      </c>
      <c r="N17">
        <v>43563</v>
      </c>
      <c r="O17">
        <v>43980</v>
      </c>
      <c r="P17">
        <v>8418</v>
      </c>
      <c r="R17" t="s">
        <v>1777</v>
      </c>
      <c r="S17" t="s">
        <v>1899</v>
      </c>
      <c r="T17" t="s">
        <v>1880</v>
      </c>
      <c r="U17" t="s">
        <v>1780</v>
      </c>
      <c r="W17" t="s">
        <v>2054</v>
      </c>
      <c r="X17" t="s">
        <v>2055</v>
      </c>
      <c r="Y17" t="s">
        <v>2056</v>
      </c>
      <c r="Z17" t="s">
        <v>1950</v>
      </c>
      <c r="AA17" t="s">
        <v>2057</v>
      </c>
      <c r="AB17" t="s">
        <v>2058</v>
      </c>
      <c r="AC17" t="s">
        <v>2059</v>
      </c>
      <c r="AD17" t="s">
        <v>2060</v>
      </c>
      <c r="AE17" t="s">
        <v>2061</v>
      </c>
      <c r="AF17">
        <v>44006.5894675926</v>
      </c>
      <c r="AG17">
        <v>44007.4020833333</v>
      </c>
      <c r="AH17" t="s">
        <v>1790</v>
      </c>
      <c r="AI17" t="s">
        <v>2062</v>
      </c>
      <c r="AJ17" t="s">
        <v>1792</v>
      </c>
      <c r="AK17" t="s">
        <v>207</v>
      </c>
      <c r="AL17" t="s">
        <v>185</v>
      </c>
      <c r="AM17" t="s">
        <v>1793</v>
      </c>
      <c r="AN17" t="s">
        <v>13</v>
      </c>
      <c r="AO17" t="s">
        <v>1793</v>
      </c>
      <c r="AP17" t="s">
        <v>207</v>
      </c>
      <c r="AQ17" t="s">
        <v>185</v>
      </c>
      <c r="AR17" t="s">
        <v>1794</v>
      </c>
      <c r="AS17">
        <v>44012.6857638889</v>
      </c>
      <c r="AU17">
        <v>44012.6857638889</v>
      </c>
      <c r="AV17" t="s">
        <v>2063</v>
      </c>
      <c r="AX17" t="s">
        <v>16</v>
      </c>
      <c r="BD17" t="s">
        <v>2064</v>
      </c>
      <c r="BE17" t="s">
        <v>1797</v>
      </c>
      <c r="BG17" t="s">
        <v>1798</v>
      </c>
      <c r="BH17" t="s">
        <v>2065</v>
      </c>
      <c r="BI17" t="s">
        <v>2066</v>
      </c>
      <c r="BM17" t="s">
        <v>2067</v>
      </c>
      <c r="BS17" t="s">
        <v>1894</v>
      </c>
      <c r="BU17" t="s">
        <v>1803</v>
      </c>
      <c r="BV17">
        <v>44012.9999884259</v>
      </c>
      <c r="BW17">
        <v>2944.62</v>
      </c>
      <c r="BX17">
        <v>79.38</v>
      </c>
      <c r="BY17">
        <v>300</v>
      </c>
      <c r="BZ17">
        <v>471.13</v>
      </c>
      <c r="CA17">
        <v>323.9</v>
      </c>
      <c r="CB17">
        <v>0</v>
      </c>
      <c r="CC17">
        <v>4119.03</v>
      </c>
      <c r="CL17" t="s">
        <v>48</v>
      </c>
    </row>
    <row r="18" spans="1:90">
      <c r="A18">
        <v>2006</v>
      </c>
      <c r="B18" t="s">
        <v>1766</v>
      </c>
      <c r="C18" t="s">
        <v>1767</v>
      </c>
      <c r="D18" t="s">
        <v>2068</v>
      </c>
      <c r="E18" t="s">
        <v>1769</v>
      </c>
      <c r="F18" t="s">
        <v>1770</v>
      </c>
      <c r="G18" t="s">
        <v>1771</v>
      </c>
      <c r="H18" t="s">
        <v>2069</v>
      </c>
      <c r="I18" t="s">
        <v>2070</v>
      </c>
      <c r="J18" t="s">
        <v>1774</v>
      </c>
      <c r="K18" t="s">
        <v>1775</v>
      </c>
      <c r="L18" t="s">
        <v>1879</v>
      </c>
      <c r="M18" t="s">
        <v>1690</v>
      </c>
      <c r="N18">
        <v>43834</v>
      </c>
      <c r="O18">
        <v>43996</v>
      </c>
      <c r="P18">
        <v>2439</v>
      </c>
      <c r="R18" t="s">
        <v>1777</v>
      </c>
      <c r="S18" t="s">
        <v>1899</v>
      </c>
      <c r="T18" t="s">
        <v>1880</v>
      </c>
      <c r="U18" t="s">
        <v>1780</v>
      </c>
      <c r="W18" t="s">
        <v>1900</v>
      </c>
      <c r="X18" t="s">
        <v>1901</v>
      </c>
      <c r="Y18" t="s">
        <v>2071</v>
      </c>
      <c r="Z18" t="s">
        <v>1903</v>
      </c>
      <c r="AA18" t="s">
        <v>1904</v>
      </c>
      <c r="AB18" t="s">
        <v>1905</v>
      </c>
      <c r="AC18" t="s">
        <v>1906</v>
      </c>
      <c r="AD18" t="s">
        <v>2072</v>
      </c>
      <c r="AE18" t="s">
        <v>1908</v>
      </c>
      <c r="AF18">
        <v>43994.6480787037</v>
      </c>
      <c r="AG18">
        <v>44006.3663541667</v>
      </c>
      <c r="AH18" t="s">
        <v>1841</v>
      </c>
      <c r="AI18" t="s">
        <v>1922</v>
      </c>
      <c r="AJ18" t="s">
        <v>1843</v>
      </c>
      <c r="AK18" t="s">
        <v>207</v>
      </c>
      <c r="AL18" t="s">
        <v>185</v>
      </c>
      <c r="AM18" t="s">
        <v>1793</v>
      </c>
      <c r="AN18" t="s">
        <v>13</v>
      </c>
      <c r="AO18" t="s">
        <v>1793</v>
      </c>
      <c r="AP18" t="s">
        <v>207</v>
      </c>
      <c r="AQ18" t="s">
        <v>185</v>
      </c>
      <c r="AR18" t="s">
        <v>1794</v>
      </c>
      <c r="AS18">
        <v>44017.4022453704</v>
      </c>
      <c r="AU18">
        <v>44017.4022453704</v>
      </c>
      <c r="AV18" t="s">
        <v>1822</v>
      </c>
      <c r="AX18" t="s">
        <v>16</v>
      </c>
      <c r="BD18" t="s">
        <v>2073</v>
      </c>
      <c r="BE18" t="s">
        <v>1797</v>
      </c>
      <c r="BF18" t="s">
        <v>2074</v>
      </c>
      <c r="BG18" t="s">
        <v>1798</v>
      </c>
      <c r="BH18" t="s">
        <v>1925</v>
      </c>
      <c r="BI18" t="s">
        <v>2075</v>
      </c>
      <c r="BL18" t="s">
        <v>2076</v>
      </c>
      <c r="BM18" t="s">
        <v>2077</v>
      </c>
      <c r="BS18" t="s">
        <v>1916</v>
      </c>
      <c r="BU18" t="s">
        <v>1803</v>
      </c>
      <c r="BV18">
        <v>44012.9999884259</v>
      </c>
      <c r="BW18">
        <v>2944.62</v>
      </c>
      <c r="BX18">
        <v>79.38</v>
      </c>
      <c r="BY18">
        <v>288</v>
      </c>
      <c r="BZ18">
        <v>471.13</v>
      </c>
      <c r="CA18">
        <v>323.9</v>
      </c>
      <c r="CB18">
        <v>0</v>
      </c>
      <c r="CC18">
        <v>4107.03</v>
      </c>
      <c r="CK18" t="s">
        <v>2078</v>
      </c>
      <c r="CL18" t="s">
        <v>182</v>
      </c>
    </row>
    <row r="19" spans="1:90">
      <c r="A19">
        <v>2006</v>
      </c>
      <c r="B19" t="s">
        <v>1766</v>
      </c>
      <c r="C19" t="s">
        <v>1767</v>
      </c>
      <c r="D19" t="s">
        <v>2079</v>
      </c>
      <c r="E19" t="s">
        <v>1769</v>
      </c>
      <c r="F19" t="s">
        <v>1929</v>
      </c>
      <c r="G19" t="s">
        <v>1771</v>
      </c>
      <c r="H19" t="s">
        <v>2080</v>
      </c>
      <c r="I19" t="s">
        <v>2081</v>
      </c>
      <c r="J19" t="s">
        <v>1774</v>
      </c>
      <c r="K19" t="s">
        <v>1775</v>
      </c>
      <c r="L19" t="s">
        <v>1776</v>
      </c>
      <c r="M19" t="s">
        <v>1690</v>
      </c>
      <c r="N19">
        <v>43512</v>
      </c>
      <c r="O19">
        <v>43622</v>
      </c>
      <c r="P19">
        <v>189722</v>
      </c>
      <c r="R19" t="s">
        <v>1777</v>
      </c>
      <c r="S19" t="s">
        <v>1809</v>
      </c>
      <c r="T19" t="s">
        <v>1779</v>
      </c>
      <c r="U19" t="s">
        <v>1780</v>
      </c>
      <c r="W19" t="s">
        <v>1854</v>
      </c>
      <c r="X19" t="s">
        <v>1901</v>
      </c>
      <c r="Y19" t="s">
        <v>2082</v>
      </c>
      <c r="Z19" t="s">
        <v>2083</v>
      </c>
      <c r="AA19" t="s">
        <v>2084</v>
      </c>
      <c r="AB19" t="s">
        <v>2085</v>
      </c>
      <c r="AC19" t="s">
        <v>2086</v>
      </c>
      <c r="AD19" t="s">
        <v>2087</v>
      </c>
      <c r="AE19" t="s">
        <v>2088</v>
      </c>
      <c r="AF19">
        <v>43982.5290277778</v>
      </c>
      <c r="AG19">
        <v>43983.394837963</v>
      </c>
      <c r="AH19" t="s">
        <v>2089</v>
      </c>
      <c r="AI19" t="s">
        <v>2090</v>
      </c>
      <c r="AJ19" t="s">
        <v>2091</v>
      </c>
      <c r="AK19" t="s">
        <v>269</v>
      </c>
      <c r="AL19" t="s">
        <v>185</v>
      </c>
      <c r="AM19" t="s">
        <v>1793</v>
      </c>
      <c r="AN19" t="s">
        <v>13</v>
      </c>
      <c r="AO19" t="s">
        <v>1793</v>
      </c>
      <c r="AP19" t="s">
        <v>269</v>
      </c>
      <c r="AQ19" t="s">
        <v>185</v>
      </c>
      <c r="AR19" t="s">
        <v>1821</v>
      </c>
      <c r="AS19">
        <v>44012.3495833333</v>
      </c>
      <c r="AT19" t="s">
        <v>2092</v>
      </c>
      <c r="AU19">
        <v>44012.3495833333</v>
      </c>
      <c r="AV19" t="s">
        <v>1795</v>
      </c>
      <c r="AW19" t="s">
        <v>2093</v>
      </c>
      <c r="AX19" t="s">
        <v>16</v>
      </c>
      <c r="BM19" t="s">
        <v>1801</v>
      </c>
      <c r="BU19" t="s">
        <v>1803</v>
      </c>
      <c r="BV19">
        <v>44012.9999884259</v>
      </c>
      <c r="BW19">
        <v>3158.75</v>
      </c>
      <c r="BX19">
        <v>89.46</v>
      </c>
      <c r="BY19">
        <v>0</v>
      </c>
      <c r="BZ19">
        <v>505.4</v>
      </c>
      <c r="CA19">
        <v>347.46</v>
      </c>
      <c r="CB19">
        <v>0</v>
      </c>
      <c r="CC19">
        <v>4101.07</v>
      </c>
      <c r="CH19" t="s">
        <v>1804</v>
      </c>
      <c r="CK19" t="s">
        <v>2094</v>
      </c>
      <c r="CL19" t="s">
        <v>182</v>
      </c>
    </row>
    <row r="20" spans="1:90">
      <c r="A20">
        <v>2006</v>
      </c>
      <c r="B20" t="s">
        <v>1766</v>
      </c>
      <c r="C20" t="s">
        <v>1767</v>
      </c>
      <c r="D20" t="s">
        <v>2095</v>
      </c>
      <c r="E20" t="s">
        <v>1769</v>
      </c>
      <c r="F20" t="s">
        <v>1770</v>
      </c>
      <c r="G20" t="s">
        <v>1771</v>
      </c>
      <c r="H20" t="s">
        <v>2096</v>
      </c>
      <c r="I20" t="s">
        <v>2097</v>
      </c>
      <c r="J20" t="s">
        <v>1774</v>
      </c>
      <c r="K20" t="s">
        <v>1775</v>
      </c>
      <c r="L20" t="s">
        <v>1879</v>
      </c>
      <c r="M20" t="s">
        <v>1690</v>
      </c>
      <c r="N20">
        <v>43878</v>
      </c>
      <c r="O20">
        <v>43936</v>
      </c>
      <c r="P20">
        <v>9860</v>
      </c>
      <c r="R20" t="s">
        <v>1777</v>
      </c>
      <c r="S20" t="s">
        <v>1809</v>
      </c>
      <c r="T20" t="s">
        <v>1880</v>
      </c>
      <c r="U20" t="s">
        <v>1780</v>
      </c>
      <c r="W20" t="s">
        <v>2098</v>
      </c>
      <c r="X20" t="s">
        <v>2099</v>
      </c>
      <c r="Y20" t="s">
        <v>2100</v>
      </c>
      <c r="Z20" t="s">
        <v>1974</v>
      </c>
      <c r="AA20" t="s">
        <v>2101</v>
      </c>
      <c r="AB20" t="s">
        <v>2102</v>
      </c>
      <c r="AC20" t="s">
        <v>2103</v>
      </c>
      <c r="AD20" t="s">
        <v>2104</v>
      </c>
      <c r="AE20" t="s">
        <v>2105</v>
      </c>
      <c r="AF20">
        <v>43981.6064930556</v>
      </c>
      <c r="AG20">
        <v>43983.5775462963</v>
      </c>
      <c r="AH20" t="s">
        <v>1818</v>
      </c>
      <c r="AI20" t="s">
        <v>2106</v>
      </c>
      <c r="AJ20" t="s">
        <v>1820</v>
      </c>
      <c r="AK20" t="s">
        <v>207</v>
      </c>
      <c r="AL20" t="s">
        <v>185</v>
      </c>
      <c r="AM20" t="s">
        <v>1793</v>
      </c>
      <c r="AN20" t="s">
        <v>13</v>
      </c>
      <c r="AO20" t="s">
        <v>1793</v>
      </c>
      <c r="AP20" t="s">
        <v>207</v>
      </c>
      <c r="AQ20" t="s">
        <v>185</v>
      </c>
      <c r="AR20" t="s">
        <v>1821</v>
      </c>
      <c r="AS20">
        <v>43993.3749768518</v>
      </c>
      <c r="AU20">
        <v>43993.3749768518</v>
      </c>
      <c r="AV20" t="s">
        <v>2107</v>
      </c>
      <c r="AW20" t="s">
        <v>1823</v>
      </c>
      <c r="AX20" t="s">
        <v>16</v>
      </c>
      <c r="BD20" t="s">
        <v>2108</v>
      </c>
      <c r="BE20" t="s">
        <v>1797</v>
      </c>
      <c r="BG20" t="s">
        <v>1798</v>
      </c>
      <c r="BH20" t="s">
        <v>2109</v>
      </c>
      <c r="BI20" t="s">
        <v>2110</v>
      </c>
      <c r="BM20" t="s">
        <v>1915</v>
      </c>
      <c r="BS20" t="s">
        <v>1916</v>
      </c>
      <c r="BU20" t="s">
        <v>1803</v>
      </c>
      <c r="BV20">
        <v>44012.9999884259</v>
      </c>
      <c r="BW20">
        <v>2944.62</v>
      </c>
      <c r="BX20">
        <v>111.72</v>
      </c>
      <c r="BY20">
        <v>243</v>
      </c>
      <c r="BZ20">
        <v>471.13</v>
      </c>
      <c r="CA20">
        <v>323.9</v>
      </c>
      <c r="CB20">
        <v>0</v>
      </c>
      <c r="CC20">
        <v>4094.37</v>
      </c>
      <c r="CK20" t="s">
        <v>548</v>
      </c>
      <c r="CL20" t="s">
        <v>182</v>
      </c>
    </row>
    <row r="21" spans="1:90">
      <c r="A21">
        <v>2006</v>
      </c>
      <c r="B21" t="s">
        <v>1766</v>
      </c>
      <c r="C21" t="s">
        <v>1767</v>
      </c>
      <c r="D21" t="s">
        <v>2111</v>
      </c>
      <c r="E21" t="s">
        <v>1769</v>
      </c>
      <c r="F21" t="s">
        <v>1929</v>
      </c>
      <c r="G21" t="s">
        <v>1771</v>
      </c>
      <c r="H21" t="s">
        <v>2112</v>
      </c>
      <c r="I21" t="s">
        <v>2113</v>
      </c>
      <c r="J21" t="s">
        <v>1774</v>
      </c>
      <c r="K21" t="s">
        <v>1775</v>
      </c>
      <c r="L21" t="s">
        <v>1776</v>
      </c>
      <c r="M21" t="s">
        <v>1690</v>
      </c>
      <c r="N21">
        <v>43734</v>
      </c>
      <c r="O21">
        <v>43746</v>
      </c>
      <c r="P21">
        <v>62155</v>
      </c>
      <c r="R21" t="s">
        <v>1777</v>
      </c>
      <c r="S21" t="s">
        <v>1809</v>
      </c>
      <c r="T21" t="s">
        <v>1779</v>
      </c>
      <c r="U21" t="s">
        <v>1853</v>
      </c>
      <c r="W21" t="s">
        <v>1810</v>
      </c>
      <c r="X21" t="s">
        <v>1855</v>
      </c>
      <c r="Y21" t="s">
        <v>2114</v>
      </c>
      <c r="Z21" t="s">
        <v>1903</v>
      </c>
      <c r="AA21" t="s">
        <v>1904</v>
      </c>
      <c r="AB21" t="s">
        <v>1905</v>
      </c>
      <c r="AC21" t="s">
        <v>1906</v>
      </c>
      <c r="AD21" t="s">
        <v>2115</v>
      </c>
      <c r="AE21" t="s">
        <v>2116</v>
      </c>
      <c r="AF21">
        <v>43984.4936805556</v>
      </c>
      <c r="AG21">
        <v>43985.4117824074</v>
      </c>
      <c r="AH21" t="s">
        <v>1841</v>
      </c>
      <c r="AI21" t="s">
        <v>2117</v>
      </c>
      <c r="AJ21" t="s">
        <v>1843</v>
      </c>
      <c r="AK21" t="s">
        <v>191</v>
      </c>
      <c r="AL21" t="s">
        <v>185</v>
      </c>
      <c r="AM21" t="s">
        <v>1793</v>
      </c>
      <c r="AN21" t="s">
        <v>13</v>
      </c>
      <c r="AO21" t="s">
        <v>1793</v>
      </c>
      <c r="AP21" t="s">
        <v>191</v>
      </c>
      <c r="AQ21" t="s">
        <v>185</v>
      </c>
      <c r="AR21" t="s">
        <v>1794</v>
      </c>
      <c r="AS21">
        <v>43991.6481134259</v>
      </c>
      <c r="AU21">
        <v>43991.6481134259</v>
      </c>
      <c r="AV21" t="s">
        <v>2032</v>
      </c>
      <c r="AX21" t="s">
        <v>16</v>
      </c>
      <c r="BL21" t="s">
        <v>2118</v>
      </c>
      <c r="BM21" t="s">
        <v>2119</v>
      </c>
      <c r="BS21" t="s">
        <v>2033</v>
      </c>
      <c r="BU21" t="s">
        <v>1803</v>
      </c>
      <c r="BV21">
        <v>44012.9999884259</v>
      </c>
      <c r="BW21">
        <v>3158.75</v>
      </c>
      <c r="BX21">
        <v>79.38</v>
      </c>
      <c r="BY21">
        <v>0</v>
      </c>
      <c r="BZ21">
        <v>505.4</v>
      </c>
      <c r="CA21">
        <v>347.46</v>
      </c>
      <c r="CB21">
        <v>0</v>
      </c>
      <c r="CC21">
        <v>4090.99</v>
      </c>
      <c r="CK21" t="s">
        <v>2094</v>
      </c>
      <c r="CL21" t="s">
        <v>182</v>
      </c>
    </row>
    <row r="22" spans="1:90">
      <c r="A22">
        <v>2006</v>
      </c>
      <c r="B22" t="s">
        <v>1766</v>
      </c>
      <c r="C22" t="s">
        <v>1767</v>
      </c>
      <c r="D22" t="s">
        <v>2120</v>
      </c>
      <c r="E22" t="s">
        <v>1769</v>
      </c>
      <c r="F22" t="s">
        <v>1929</v>
      </c>
      <c r="G22" t="s">
        <v>1771</v>
      </c>
      <c r="H22" t="s">
        <v>2121</v>
      </c>
      <c r="I22" t="s">
        <v>2122</v>
      </c>
      <c r="J22" t="s">
        <v>1774</v>
      </c>
      <c r="K22" t="s">
        <v>1775</v>
      </c>
      <c r="L22" t="s">
        <v>2123</v>
      </c>
      <c r="M22" t="s">
        <v>1690</v>
      </c>
      <c r="N22">
        <v>43583</v>
      </c>
      <c r="O22">
        <v>43628</v>
      </c>
      <c r="P22">
        <v>60318</v>
      </c>
      <c r="R22" t="s">
        <v>1777</v>
      </c>
      <c r="S22" t="s">
        <v>1809</v>
      </c>
      <c r="T22" t="s">
        <v>1779</v>
      </c>
      <c r="U22" t="s">
        <v>1853</v>
      </c>
      <c r="W22" t="s">
        <v>2124</v>
      </c>
      <c r="X22" t="s">
        <v>2125</v>
      </c>
      <c r="Y22" t="s">
        <v>2126</v>
      </c>
      <c r="Z22" t="s">
        <v>1857</v>
      </c>
      <c r="AA22" t="s">
        <v>2127</v>
      </c>
      <c r="AB22" t="s">
        <v>2128</v>
      </c>
      <c r="AC22" t="s">
        <v>2129</v>
      </c>
      <c r="AD22" t="s">
        <v>2130</v>
      </c>
      <c r="AE22" t="s">
        <v>2131</v>
      </c>
      <c r="AF22">
        <v>43984.5622222222</v>
      </c>
      <c r="AG22">
        <v>43984.7301157407</v>
      </c>
      <c r="AH22" t="s">
        <v>1841</v>
      </c>
      <c r="AI22" t="s">
        <v>2132</v>
      </c>
      <c r="AJ22" t="s">
        <v>1843</v>
      </c>
      <c r="AK22" t="s">
        <v>191</v>
      </c>
      <c r="AL22" t="s">
        <v>185</v>
      </c>
      <c r="AM22" t="s">
        <v>1793</v>
      </c>
      <c r="AN22" t="s">
        <v>13</v>
      </c>
      <c r="AO22" t="s">
        <v>1793</v>
      </c>
      <c r="AP22" t="s">
        <v>191</v>
      </c>
      <c r="AQ22" t="s">
        <v>185</v>
      </c>
      <c r="AR22" t="s">
        <v>1794</v>
      </c>
      <c r="AS22">
        <v>43991.5533449074</v>
      </c>
      <c r="AU22">
        <v>43991.5533449074</v>
      </c>
      <c r="AV22" t="s">
        <v>1910</v>
      </c>
      <c r="AX22" t="s">
        <v>16</v>
      </c>
      <c r="BM22" t="s">
        <v>2133</v>
      </c>
      <c r="BS22" t="s">
        <v>1916</v>
      </c>
      <c r="BU22" t="s">
        <v>1803</v>
      </c>
      <c r="BV22">
        <v>44012.9999884259</v>
      </c>
      <c r="BW22">
        <v>3158.75</v>
      </c>
      <c r="BX22">
        <v>79.38</v>
      </c>
      <c r="BY22">
        <v>0</v>
      </c>
      <c r="BZ22">
        <v>505.4</v>
      </c>
      <c r="CA22">
        <v>347.46</v>
      </c>
      <c r="CB22">
        <v>0</v>
      </c>
      <c r="CC22">
        <v>4090.99</v>
      </c>
      <c r="CK22" t="s">
        <v>193</v>
      </c>
      <c r="CL22" t="s">
        <v>182</v>
      </c>
    </row>
    <row r="23" spans="1:90">
      <c r="A23">
        <v>2006</v>
      </c>
      <c r="B23" t="s">
        <v>1766</v>
      </c>
      <c r="C23" t="s">
        <v>1767</v>
      </c>
      <c r="D23" t="s">
        <v>2134</v>
      </c>
      <c r="E23" t="s">
        <v>1769</v>
      </c>
      <c r="F23" t="s">
        <v>1929</v>
      </c>
      <c r="G23" t="s">
        <v>1771</v>
      </c>
      <c r="H23" t="s">
        <v>2135</v>
      </c>
      <c r="I23" t="s">
        <v>2136</v>
      </c>
      <c r="J23" t="s">
        <v>1774</v>
      </c>
      <c r="K23" t="s">
        <v>1775</v>
      </c>
      <c r="L23" t="s">
        <v>1776</v>
      </c>
      <c r="M23" t="s">
        <v>1690</v>
      </c>
      <c r="N23">
        <v>43880</v>
      </c>
      <c r="O23">
        <v>43890</v>
      </c>
      <c r="P23">
        <v>43527</v>
      </c>
      <c r="R23" t="s">
        <v>1777</v>
      </c>
      <c r="S23" t="s">
        <v>1809</v>
      </c>
      <c r="T23" t="s">
        <v>1779</v>
      </c>
      <c r="U23" t="s">
        <v>1853</v>
      </c>
      <c r="W23" t="s">
        <v>2137</v>
      </c>
      <c r="X23" t="s">
        <v>1855</v>
      </c>
      <c r="Y23" t="s">
        <v>2138</v>
      </c>
      <c r="Z23" t="s">
        <v>1857</v>
      </c>
      <c r="AA23" t="s">
        <v>2127</v>
      </c>
      <c r="AB23" t="s">
        <v>2128</v>
      </c>
      <c r="AC23" t="s">
        <v>2129</v>
      </c>
      <c r="AD23" t="s">
        <v>2139</v>
      </c>
      <c r="AE23" t="s">
        <v>2140</v>
      </c>
      <c r="AF23">
        <v>43990.6828125</v>
      </c>
      <c r="AG23">
        <v>43992.6014351852</v>
      </c>
      <c r="AH23" t="s">
        <v>1818</v>
      </c>
      <c r="AI23" t="s">
        <v>2141</v>
      </c>
      <c r="AJ23" t="s">
        <v>1820</v>
      </c>
      <c r="AK23" t="s">
        <v>191</v>
      </c>
      <c r="AL23" t="s">
        <v>185</v>
      </c>
      <c r="AM23" t="s">
        <v>1793</v>
      </c>
      <c r="AN23" t="s">
        <v>13</v>
      </c>
      <c r="AO23" t="s">
        <v>1793</v>
      </c>
      <c r="AP23" t="s">
        <v>191</v>
      </c>
      <c r="AQ23" t="s">
        <v>185</v>
      </c>
      <c r="AR23" t="s">
        <v>1794</v>
      </c>
      <c r="AS23">
        <v>43998.5993518519</v>
      </c>
      <c r="AU23">
        <v>43998.5993518519</v>
      </c>
      <c r="AV23" t="s">
        <v>1844</v>
      </c>
      <c r="AX23" t="s">
        <v>16</v>
      </c>
      <c r="BM23" t="s">
        <v>2142</v>
      </c>
      <c r="BS23" t="s">
        <v>2143</v>
      </c>
      <c r="BU23" t="s">
        <v>1803</v>
      </c>
      <c r="BV23">
        <v>44012.9999884259</v>
      </c>
      <c r="BW23">
        <v>3158.75</v>
      </c>
      <c r="BX23">
        <v>79.38</v>
      </c>
      <c r="BY23">
        <v>0</v>
      </c>
      <c r="BZ23">
        <v>505.4</v>
      </c>
      <c r="CA23">
        <v>347.46</v>
      </c>
      <c r="CB23">
        <v>0</v>
      </c>
      <c r="CC23">
        <v>4090.99</v>
      </c>
      <c r="CK23" t="s">
        <v>2144</v>
      </c>
      <c r="CL23" t="s">
        <v>182</v>
      </c>
    </row>
    <row r="24" spans="1:90">
      <c r="A24">
        <v>2006</v>
      </c>
      <c r="B24" t="s">
        <v>1766</v>
      </c>
      <c r="C24" t="s">
        <v>1767</v>
      </c>
      <c r="D24" t="s">
        <v>2145</v>
      </c>
      <c r="E24" t="s">
        <v>1769</v>
      </c>
      <c r="F24" t="s">
        <v>1929</v>
      </c>
      <c r="G24" t="s">
        <v>1771</v>
      </c>
      <c r="H24" t="s">
        <v>2146</v>
      </c>
      <c r="I24" t="s">
        <v>2147</v>
      </c>
      <c r="J24" t="s">
        <v>1774</v>
      </c>
      <c r="K24" t="s">
        <v>1775</v>
      </c>
      <c r="L24" t="s">
        <v>2123</v>
      </c>
      <c r="M24" t="s">
        <v>1690</v>
      </c>
      <c r="N24">
        <v>43524</v>
      </c>
      <c r="O24">
        <v>43538</v>
      </c>
      <c r="P24">
        <v>42736</v>
      </c>
      <c r="R24" t="s">
        <v>1777</v>
      </c>
      <c r="S24" t="s">
        <v>1809</v>
      </c>
      <c r="T24" t="s">
        <v>1779</v>
      </c>
      <c r="U24" t="s">
        <v>1853</v>
      </c>
      <c r="W24" t="s">
        <v>2148</v>
      </c>
      <c r="X24" t="s">
        <v>1855</v>
      </c>
      <c r="Y24" t="s">
        <v>2149</v>
      </c>
      <c r="Z24" t="s">
        <v>2150</v>
      </c>
      <c r="AA24" t="s">
        <v>2151</v>
      </c>
      <c r="AB24" t="s">
        <v>2152</v>
      </c>
      <c r="AC24" t="s">
        <v>2153</v>
      </c>
      <c r="AD24" t="s">
        <v>2154</v>
      </c>
      <c r="AE24" t="s">
        <v>2155</v>
      </c>
      <c r="AF24">
        <v>43989.6514236111</v>
      </c>
      <c r="AG24">
        <v>43990.6225810185</v>
      </c>
      <c r="AH24" t="s">
        <v>1841</v>
      </c>
      <c r="AI24" t="s">
        <v>2156</v>
      </c>
      <c r="AJ24" t="s">
        <v>1843</v>
      </c>
      <c r="AK24" t="s">
        <v>191</v>
      </c>
      <c r="AL24" t="s">
        <v>185</v>
      </c>
      <c r="AM24" t="s">
        <v>1793</v>
      </c>
      <c r="AN24" t="s">
        <v>13</v>
      </c>
      <c r="AO24" t="s">
        <v>1793</v>
      </c>
      <c r="AP24" t="s">
        <v>191</v>
      </c>
      <c r="AQ24" t="s">
        <v>185</v>
      </c>
      <c r="AR24" t="s">
        <v>1821</v>
      </c>
      <c r="AS24">
        <v>43994.5555208333</v>
      </c>
      <c r="AT24" t="s">
        <v>2092</v>
      </c>
      <c r="AU24">
        <v>43994.5555208333</v>
      </c>
      <c r="AV24" t="s">
        <v>1910</v>
      </c>
      <c r="AW24" t="s">
        <v>2157</v>
      </c>
      <c r="AX24" t="s">
        <v>16</v>
      </c>
      <c r="BM24" t="s">
        <v>2158</v>
      </c>
      <c r="BS24" t="s">
        <v>1894</v>
      </c>
      <c r="BU24" t="s">
        <v>1803</v>
      </c>
      <c r="BV24">
        <v>44012.9999884259</v>
      </c>
      <c r="BW24">
        <v>3158.75</v>
      </c>
      <c r="BX24">
        <v>79.38</v>
      </c>
      <c r="BY24">
        <v>0</v>
      </c>
      <c r="BZ24">
        <v>505.4</v>
      </c>
      <c r="CA24">
        <v>347.46</v>
      </c>
      <c r="CB24">
        <v>0</v>
      </c>
      <c r="CC24">
        <v>4090.99</v>
      </c>
      <c r="CK24" t="s">
        <v>2159</v>
      </c>
      <c r="CL24" t="s">
        <v>182</v>
      </c>
    </row>
    <row r="25" spans="1:90">
      <c r="A25">
        <v>2006</v>
      </c>
      <c r="B25" t="s">
        <v>1766</v>
      </c>
      <c r="C25" t="s">
        <v>1767</v>
      </c>
      <c r="D25" t="s">
        <v>2160</v>
      </c>
      <c r="E25" t="s">
        <v>1769</v>
      </c>
      <c r="F25" t="s">
        <v>1929</v>
      </c>
      <c r="G25" t="s">
        <v>1771</v>
      </c>
      <c r="H25" t="s">
        <v>2161</v>
      </c>
      <c r="I25" t="s">
        <v>2162</v>
      </c>
      <c r="J25" t="s">
        <v>1774</v>
      </c>
      <c r="K25" t="s">
        <v>1775</v>
      </c>
      <c r="L25" t="s">
        <v>1776</v>
      </c>
      <c r="M25" t="s">
        <v>1690</v>
      </c>
      <c r="N25">
        <v>43674</v>
      </c>
      <c r="O25">
        <v>43733</v>
      </c>
      <c r="P25">
        <v>137647</v>
      </c>
      <c r="R25" t="s">
        <v>1777</v>
      </c>
      <c r="S25" t="s">
        <v>1899</v>
      </c>
      <c r="T25" t="s">
        <v>1946</v>
      </c>
      <c r="U25" t="s">
        <v>1853</v>
      </c>
      <c r="W25" t="s">
        <v>2005</v>
      </c>
      <c r="X25" t="s">
        <v>1782</v>
      </c>
      <c r="Y25" t="s">
        <v>2163</v>
      </c>
      <c r="Z25" t="s">
        <v>2083</v>
      </c>
      <c r="AA25" t="s">
        <v>2084</v>
      </c>
      <c r="AB25" t="s">
        <v>2085</v>
      </c>
      <c r="AC25" t="s">
        <v>2086</v>
      </c>
      <c r="AD25" t="s">
        <v>2164</v>
      </c>
      <c r="AE25" t="s">
        <v>2165</v>
      </c>
      <c r="AF25">
        <v>43993.3715509259</v>
      </c>
      <c r="AG25">
        <v>43993.5825925926</v>
      </c>
      <c r="AH25" t="s">
        <v>1818</v>
      </c>
      <c r="AI25" t="s">
        <v>2090</v>
      </c>
      <c r="AJ25" t="s">
        <v>1820</v>
      </c>
      <c r="AK25" t="s">
        <v>191</v>
      </c>
      <c r="AL25" t="s">
        <v>185</v>
      </c>
      <c r="AM25" t="s">
        <v>1793</v>
      </c>
      <c r="AN25" t="s">
        <v>13</v>
      </c>
      <c r="AO25" t="s">
        <v>1793</v>
      </c>
      <c r="AP25" t="s">
        <v>191</v>
      </c>
      <c r="AQ25" t="s">
        <v>185</v>
      </c>
      <c r="AR25" t="s">
        <v>1794</v>
      </c>
      <c r="AS25">
        <v>44001.6700347222</v>
      </c>
      <c r="AU25">
        <v>44001.6700347222</v>
      </c>
      <c r="AV25" t="s">
        <v>1795</v>
      </c>
      <c r="AX25" t="s">
        <v>16</v>
      </c>
      <c r="BM25" t="s">
        <v>2015</v>
      </c>
      <c r="BS25" t="s">
        <v>1959</v>
      </c>
      <c r="BU25" t="s">
        <v>1803</v>
      </c>
      <c r="BV25">
        <v>44012.9999884259</v>
      </c>
      <c r="BW25">
        <v>3158.75</v>
      </c>
      <c r="BX25">
        <v>79.38</v>
      </c>
      <c r="BY25">
        <v>0</v>
      </c>
      <c r="BZ25">
        <v>505.4</v>
      </c>
      <c r="CA25">
        <v>347.46</v>
      </c>
      <c r="CB25">
        <v>0</v>
      </c>
      <c r="CC25">
        <v>4090.99</v>
      </c>
      <c r="CK25" t="s">
        <v>252</v>
      </c>
      <c r="CL25" t="s">
        <v>1677</v>
      </c>
    </row>
    <row r="26" spans="1:90">
      <c r="A26">
        <v>2006</v>
      </c>
      <c r="B26" t="s">
        <v>1766</v>
      </c>
      <c r="C26" t="s">
        <v>1767</v>
      </c>
      <c r="D26" t="s">
        <v>2166</v>
      </c>
      <c r="E26" t="s">
        <v>1769</v>
      </c>
      <c r="F26" t="s">
        <v>1929</v>
      </c>
      <c r="G26" t="s">
        <v>1771</v>
      </c>
      <c r="H26" t="s">
        <v>2167</v>
      </c>
      <c r="I26" t="s">
        <v>2168</v>
      </c>
      <c r="J26" t="s">
        <v>1774</v>
      </c>
      <c r="K26" t="s">
        <v>1775</v>
      </c>
      <c r="L26" t="s">
        <v>1776</v>
      </c>
      <c r="M26" t="s">
        <v>1690</v>
      </c>
      <c r="N26">
        <v>43849</v>
      </c>
      <c r="O26">
        <v>43914</v>
      </c>
      <c r="P26">
        <v>41069</v>
      </c>
      <c r="R26" t="s">
        <v>1777</v>
      </c>
      <c r="S26" t="s">
        <v>1809</v>
      </c>
      <c r="T26" t="s">
        <v>1779</v>
      </c>
      <c r="U26" t="s">
        <v>1853</v>
      </c>
      <c r="W26" t="s">
        <v>1810</v>
      </c>
      <c r="X26" t="s">
        <v>1855</v>
      </c>
      <c r="Y26" t="s">
        <v>2169</v>
      </c>
      <c r="Z26" t="s">
        <v>1950</v>
      </c>
      <c r="AA26" t="s">
        <v>2170</v>
      </c>
      <c r="AB26" t="s">
        <v>2171</v>
      </c>
      <c r="AC26" t="s">
        <v>2172</v>
      </c>
      <c r="AD26" t="s">
        <v>2173</v>
      </c>
      <c r="AE26" t="s">
        <v>2174</v>
      </c>
      <c r="AF26">
        <v>44001.3984375</v>
      </c>
      <c r="AG26">
        <v>44005.6994675926</v>
      </c>
      <c r="AH26" t="s">
        <v>1938</v>
      </c>
      <c r="AI26" t="s">
        <v>2175</v>
      </c>
      <c r="AJ26" t="s">
        <v>1940</v>
      </c>
      <c r="AK26" t="s">
        <v>191</v>
      </c>
      <c r="AL26" t="s">
        <v>185</v>
      </c>
      <c r="AM26" t="s">
        <v>1793</v>
      </c>
      <c r="AN26" t="s">
        <v>13</v>
      </c>
      <c r="AO26" t="s">
        <v>1793</v>
      </c>
      <c r="AP26" t="s">
        <v>191</v>
      </c>
      <c r="AQ26" t="s">
        <v>185</v>
      </c>
      <c r="AR26" t="s">
        <v>1794</v>
      </c>
      <c r="AS26">
        <v>44012.3680092593</v>
      </c>
      <c r="AU26">
        <v>44012.3680092593</v>
      </c>
      <c r="AV26" t="s">
        <v>2032</v>
      </c>
      <c r="AX26" t="s">
        <v>16</v>
      </c>
      <c r="BM26" t="s">
        <v>2176</v>
      </c>
      <c r="BS26" t="s">
        <v>2177</v>
      </c>
      <c r="BU26" t="s">
        <v>1803</v>
      </c>
      <c r="BV26">
        <v>44012.9999884259</v>
      </c>
      <c r="BW26">
        <v>3158.75</v>
      </c>
      <c r="BX26">
        <v>79.38</v>
      </c>
      <c r="BY26">
        <v>0</v>
      </c>
      <c r="BZ26">
        <v>505.4</v>
      </c>
      <c r="CA26">
        <v>347.46</v>
      </c>
      <c r="CB26">
        <v>0</v>
      </c>
      <c r="CC26">
        <v>4090.99</v>
      </c>
      <c r="CK26" t="s">
        <v>82</v>
      </c>
      <c r="CL26" t="s">
        <v>200</v>
      </c>
    </row>
    <row r="27" spans="1:90">
      <c r="A27">
        <v>2006</v>
      </c>
      <c r="B27" t="s">
        <v>1766</v>
      </c>
      <c r="C27" t="s">
        <v>1767</v>
      </c>
      <c r="D27" t="s">
        <v>2178</v>
      </c>
      <c r="E27" t="s">
        <v>1769</v>
      </c>
      <c r="F27" t="s">
        <v>1929</v>
      </c>
      <c r="G27" t="s">
        <v>1771</v>
      </c>
      <c r="H27" t="s">
        <v>2179</v>
      </c>
      <c r="I27" t="s">
        <v>2180</v>
      </c>
      <c r="J27" t="s">
        <v>1774</v>
      </c>
      <c r="K27" t="s">
        <v>1775</v>
      </c>
      <c r="L27" t="s">
        <v>1776</v>
      </c>
      <c r="M27" t="s">
        <v>1690</v>
      </c>
      <c r="N27">
        <v>43673</v>
      </c>
      <c r="O27">
        <v>43731</v>
      </c>
      <c r="P27">
        <v>89093</v>
      </c>
      <c r="R27" t="s">
        <v>1777</v>
      </c>
      <c r="S27" t="s">
        <v>1899</v>
      </c>
      <c r="T27" t="s">
        <v>1946</v>
      </c>
      <c r="U27" t="s">
        <v>1853</v>
      </c>
      <c r="W27" t="s">
        <v>2005</v>
      </c>
      <c r="X27" t="s">
        <v>1782</v>
      </c>
      <c r="Y27" t="s">
        <v>2181</v>
      </c>
      <c r="Z27" t="s">
        <v>1836</v>
      </c>
      <c r="AA27" t="s">
        <v>1837</v>
      </c>
      <c r="AB27" t="s">
        <v>1838</v>
      </c>
      <c r="AC27" t="s">
        <v>1839</v>
      </c>
      <c r="AD27" t="s">
        <v>2182</v>
      </c>
      <c r="AE27" t="s">
        <v>2012</v>
      </c>
      <c r="AF27">
        <v>44005.3381481481</v>
      </c>
      <c r="AG27">
        <v>44005.6728703704</v>
      </c>
      <c r="AH27" t="s">
        <v>1841</v>
      </c>
      <c r="AI27" t="s">
        <v>2183</v>
      </c>
      <c r="AJ27" t="s">
        <v>1843</v>
      </c>
      <c r="AK27" t="s">
        <v>191</v>
      </c>
      <c r="AL27" t="s">
        <v>185</v>
      </c>
      <c r="AM27" t="s">
        <v>1793</v>
      </c>
      <c r="AN27" t="s">
        <v>13</v>
      </c>
      <c r="AO27" t="s">
        <v>1793</v>
      </c>
      <c r="AP27" t="s">
        <v>191</v>
      </c>
      <c r="AQ27" t="s">
        <v>185</v>
      </c>
      <c r="AR27" t="s">
        <v>1794</v>
      </c>
      <c r="AS27">
        <v>44013.4363078704</v>
      </c>
      <c r="AU27">
        <v>44013.4363078704</v>
      </c>
      <c r="AV27" t="s">
        <v>2032</v>
      </c>
      <c r="AX27" t="s">
        <v>16</v>
      </c>
      <c r="BM27" t="s">
        <v>2015</v>
      </c>
      <c r="BS27" t="s">
        <v>2000</v>
      </c>
      <c r="BU27" t="s">
        <v>1803</v>
      </c>
      <c r="BV27">
        <v>44012.9999884259</v>
      </c>
      <c r="BW27">
        <v>3158.75</v>
      </c>
      <c r="BX27">
        <v>79.38</v>
      </c>
      <c r="BY27">
        <v>0</v>
      </c>
      <c r="BZ27">
        <v>505.4</v>
      </c>
      <c r="CA27">
        <v>347.46</v>
      </c>
      <c r="CB27">
        <v>0</v>
      </c>
      <c r="CC27">
        <v>4090.99</v>
      </c>
      <c r="CK27" t="s">
        <v>2184</v>
      </c>
      <c r="CL27" t="s">
        <v>18</v>
      </c>
    </row>
    <row r="28" spans="1:90">
      <c r="A28">
        <v>2006</v>
      </c>
      <c r="B28" t="s">
        <v>1766</v>
      </c>
      <c r="C28" t="s">
        <v>1767</v>
      </c>
      <c r="D28" t="s">
        <v>2185</v>
      </c>
      <c r="E28" t="s">
        <v>1769</v>
      </c>
      <c r="F28" t="s">
        <v>1929</v>
      </c>
      <c r="G28" t="s">
        <v>1771</v>
      </c>
      <c r="H28" t="s">
        <v>2186</v>
      </c>
      <c r="I28" t="s">
        <v>2187</v>
      </c>
      <c r="J28" t="s">
        <v>1774</v>
      </c>
      <c r="K28" t="s">
        <v>1775</v>
      </c>
      <c r="L28" t="s">
        <v>1776</v>
      </c>
      <c r="M28" t="s">
        <v>1690</v>
      </c>
      <c r="N28">
        <v>43813</v>
      </c>
      <c r="O28">
        <v>43838</v>
      </c>
      <c r="P28">
        <v>71436</v>
      </c>
      <c r="R28" t="s">
        <v>1777</v>
      </c>
      <c r="S28" t="s">
        <v>1809</v>
      </c>
      <c r="T28" t="s">
        <v>1779</v>
      </c>
      <c r="U28" t="s">
        <v>1853</v>
      </c>
      <c r="W28" t="s">
        <v>2137</v>
      </c>
      <c r="X28" t="s">
        <v>1855</v>
      </c>
      <c r="Y28" t="s">
        <v>2188</v>
      </c>
      <c r="Z28" t="s">
        <v>1857</v>
      </c>
      <c r="AA28" t="s">
        <v>2189</v>
      </c>
      <c r="AB28" t="s">
        <v>2190</v>
      </c>
      <c r="AC28" t="s">
        <v>2191</v>
      </c>
      <c r="AD28" t="s">
        <v>2192</v>
      </c>
      <c r="AE28" t="s">
        <v>2140</v>
      </c>
      <c r="AF28">
        <v>44008.814375</v>
      </c>
      <c r="AG28">
        <v>44009.6687615741</v>
      </c>
      <c r="AH28" t="s">
        <v>1938</v>
      </c>
      <c r="AI28" t="s">
        <v>2193</v>
      </c>
      <c r="AJ28" t="s">
        <v>1940</v>
      </c>
      <c r="AK28" t="s">
        <v>191</v>
      </c>
      <c r="AL28" t="s">
        <v>185</v>
      </c>
      <c r="AM28" t="s">
        <v>1793</v>
      </c>
      <c r="AN28" t="s">
        <v>13</v>
      </c>
      <c r="AO28" t="s">
        <v>1793</v>
      </c>
      <c r="AP28" t="s">
        <v>191</v>
      </c>
      <c r="AQ28" t="s">
        <v>185</v>
      </c>
      <c r="AR28" t="s">
        <v>1794</v>
      </c>
      <c r="AS28">
        <v>44014.4714236111</v>
      </c>
      <c r="AU28">
        <v>44014.4714236111</v>
      </c>
      <c r="AV28" t="s">
        <v>1981</v>
      </c>
      <c r="AX28" t="s">
        <v>16</v>
      </c>
      <c r="BL28" t="s">
        <v>2194</v>
      </c>
      <c r="BM28" t="s">
        <v>2142</v>
      </c>
      <c r="BS28" t="s">
        <v>2143</v>
      </c>
      <c r="BU28" t="s">
        <v>1803</v>
      </c>
      <c r="BV28">
        <v>44012.9999884259</v>
      </c>
      <c r="BW28">
        <v>3158.75</v>
      </c>
      <c r="BX28">
        <v>79.38</v>
      </c>
      <c r="BY28">
        <v>0</v>
      </c>
      <c r="BZ28">
        <v>505.4</v>
      </c>
      <c r="CA28">
        <v>347.46</v>
      </c>
      <c r="CB28">
        <v>0</v>
      </c>
      <c r="CC28">
        <v>4090.99</v>
      </c>
      <c r="CK28" t="s">
        <v>360</v>
      </c>
      <c r="CL28" t="s">
        <v>48</v>
      </c>
    </row>
    <row r="29" spans="1:90">
      <c r="A29">
        <v>2006</v>
      </c>
      <c r="B29" t="s">
        <v>1766</v>
      </c>
      <c r="C29" t="s">
        <v>1767</v>
      </c>
      <c r="D29" t="s">
        <v>2195</v>
      </c>
      <c r="E29" t="s">
        <v>1769</v>
      </c>
      <c r="F29" t="s">
        <v>1929</v>
      </c>
      <c r="G29" t="s">
        <v>1771</v>
      </c>
      <c r="H29" t="s">
        <v>2196</v>
      </c>
      <c r="I29" t="s">
        <v>2197</v>
      </c>
      <c r="J29" t="s">
        <v>1774</v>
      </c>
      <c r="K29" t="s">
        <v>1775</v>
      </c>
      <c r="L29" t="s">
        <v>2123</v>
      </c>
      <c r="M29" t="s">
        <v>1690</v>
      </c>
      <c r="N29">
        <v>43585</v>
      </c>
      <c r="O29">
        <v>43602</v>
      </c>
      <c r="P29">
        <v>62441</v>
      </c>
      <c r="R29" t="s">
        <v>1777</v>
      </c>
      <c r="S29" t="s">
        <v>1809</v>
      </c>
      <c r="T29" t="s">
        <v>1779</v>
      </c>
      <c r="U29" t="s">
        <v>1853</v>
      </c>
      <c r="V29" t="s">
        <v>2148</v>
      </c>
      <c r="W29" t="s">
        <v>1781</v>
      </c>
      <c r="X29" t="s">
        <v>1855</v>
      </c>
      <c r="Y29" t="s">
        <v>2198</v>
      </c>
      <c r="Z29" t="s">
        <v>2199</v>
      </c>
      <c r="AA29" t="s">
        <v>2200</v>
      </c>
      <c r="AB29" t="s">
        <v>2201</v>
      </c>
      <c r="AC29" t="s">
        <v>2202</v>
      </c>
      <c r="AD29" t="s">
        <v>2203</v>
      </c>
      <c r="AE29" t="s">
        <v>2204</v>
      </c>
      <c r="AF29">
        <v>44005.7673726852</v>
      </c>
      <c r="AG29">
        <v>44006.3765972222</v>
      </c>
      <c r="AH29" t="s">
        <v>1956</v>
      </c>
      <c r="AI29" t="s">
        <v>2205</v>
      </c>
      <c r="AJ29" t="s">
        <v>1958</v>
      </c>
      <c r="AK29" t="s">
        <v>191</v>
      </c>
      <c r="AL29" t="s">
        <v>185</v>
      </c>
      <c r="AM29" t="s">
        <v>1793</v>
      </c>
      <c r="AN29" t="s">
        <v>13</v>
      </c>
      <c r="AO29" t="s">
        <v>1793</v>
      </c>
      <c r="AP29" t="s">
        <v>191</v>
      </c>
      <c r="AQ29" t="s">
        <v>185</v>
      </c>
      <c r="AR29" t="s">
        <v>1794</v>
      </c>
      <c r="AS29">
        <v>44012.6839351852</v>
      </c>
      <c r="AU29">
        <v>44012.6839351852</v>
      </c>
      <c r="AV29" t="s">
        <v>1822</v>
      </c>
      <c r="AX29" t="s">
        <v>16</v>
      </c>
      <c r="BM29" t="s">
        <v>2206</v>
      </c>
      <c r="BS29" t="s">
        <v>1916</v>
      </c>
      <c r="BU29" t="s">
        <v>1803</v>
      </c>
      <c r="BV29">
        <v>44012.9999884259</v>
      </c>
      <c r="BW29">
        <v>3158.75</v>
      </c>
      <c r="BX29">
        <v>79.38</v>
      </c>
      <c r="BY29">
        <v>0</v>
      </c>
      <c r="BZ29">
        <v>505.4</v>
      </c>
      <c r="CA29">
        <v>347.46</v>
      </c>
      <c r="CB29">
        <v>0</v>
      </c>
      <c r="CC29">
        <v>4090.99</v>
      </c>
      <c r="CK29" t="s">
        <v>313</v>
      </c>
      <c r="CL29" t="s">
        <v>48</v>
      </c>
    </row>
    <row r="30" spans="1:90">
      <c r="A30">
        <v>2006</v>
      </c>
      <c r="B30" t="s">
        <v>1766</v>
      </c>
      <c r="C30" t="s">
        <v>1767</v>
      </c>
      <c r="D30" t="s">
        <v>2207</v>
      </c>
      <c r="E30" t="s">
        <v>1769</v>
      </c>
      <c r="F30" t="s">
        <v>1929</v>
      </c>
      <c r="G30" t="s">
        <v>1771</v>
      </c>
      <c r="H30" t="s">
        <v>2208</v>
      </c>
      <c r="I30" t="s">
        <v>2209</v>
      </c>
      <c r="J30" t="s">
        <v>1774</v>
      </c>
      <c r="K30" t="s">
        <v>1775</v>
      </c>
      <c r="L30" t="s">
        <v>1776</v>
      </c>
      <c r="M30" t="s">
        <v>1690</v>
      </c>
      <c r="N30">
        <v>43559</v>
      </c>
      <c r="O30">
        <v>43598</v>
      </c>
      <c r="P30">
        <v>134426</v>
      </c>
      <c r="R30" t="s">
        <v>1777</v>
      </c>
      <c r="S30" t="s">
        <v>1809</v>
      </c>
      <c r="T30" t="s">
        <v>1779</v>
      </c>
      <c r="U30" t="s">
        <v>1853</v>
      </c>
      <c r="W30" t="s">
        <v>2137</v>
      </c>
      <c r="X30" t="s">
        <v>1855</v>
      </c>
      <c r="Y30" t="s">
        <v>2210</v>
      </c>
      <c r="Z30" t="s">
        <v>1883</v>
      </c>
      <c r="AA30" t="s">
        <v>2211</v>
      </c>
      <c r="AB30" t="s">
        <v>2212</v>
      </c>
      <c r="AC30" t="s">
        <v>2213</v>
      </c>
      <c r="AD30" t="s">
        <v>2214</v>
      </c>
      <c r="AE30" t="s">
        <v>2140</v>
      </c>
      <c r="AF30">
        <v>44012.4105092593</v>
      </c>
      <c r="AG30">
        <v>44012.7388078704</v>
      </c>
      <c r="AH30" t="s">
        <v>1841</v>
      </c>
      <c r="AI30" t="s">
        <v>2215</v>
      </c>
      <c r="AJ30" t="s">
        <v>1843</v>
      </c>
      <c r="AK30" t="s">
        <v>191</v>
      </c>
      <c r="AL30" t="s">
        <v>185</v>
      </c>
      <c r="AM30" t="s">
        <v>1793</v>
      </c>
      <c r="AN30" t="s">
        <v>13</v>
      </c>
      <c r="AO30" t="s">
        <v>1793</v>
      </c>
      <c r="AP30" t="s">
        <v>191</v>
      </c>
      <c r="AQ30" t="s">
        <v>185</v>
      </c>
      <c r="AR30" t="s">
        <v>1794</v>
      </c>
      <c r="AS30">
        <v>44016.7852314815</v>
      </c>
      <c r="AU30">
        <v>44016.7852314815</v>
      </c>
      <c r="AV30" t="s">
        <v>1822</v>
      </c>
      <c r="AX30" t="s">
        <v>16</v>
      </c>
      <c r="BM30" t="s">
        <v>2142</v>
      </c>
      <c r="BS30" t="s">
        <v>2216</v>
      </c>
      <c r="BU30" t="s">
        <v>1803</v>
      </c>
      <c r="BV30">
        <v>44012.9999884259</v>
      </c>
      <c r="BW30">
        <v>3158.75</v>
      </c>
      <c r="BX30">
        <v>79.38</v>
      </c>
      <c r="BY30">
        <v>0</v>
      </c>
      <c r="BZ30">
        <v>505.4</v>
      </c>
      <c r="CA30">
        <v>347.46</v>
      </c>
      <c r="CB30">
        <v>0</v>
      </c>
      <c r="CC30">
        <v>4090.99</v>
      </c>
      <c r="CK30" t="s">
        <v>2094</v>
      </c>
      <c r="CL30" t="s">
        <v>182</v>
      </c>
    </row>
    <row r="31" spans="1:90">
      <c r="A31">
        <v>2006</v>
      </c>
      <c r="B31" t="s">
        <v>1766</v>
      </c>
      <c r="C31" t="s">
        <v>1767</v>
      </c>
      <c r="D31" t="s">
        <v>2217</v>
      </c>
      <c r="E31" t="s">
        <v>1769</v>
      </c>
      <c r="F31" t="s">
        <v>1929</v>
      </c>
      <c r="G31" t="s">
        <v>1771</v>
      </c>
      <c r="H31" t="s">
        <v>2218</v>
      </c>
      <c r="I31" t="s">
        <v>2219</v>
      </c>
      <c r="J31" t="s">
        <v>1774</v>
      </c>
      <c r="K31" t="s">
        <v>1775</v>
      </c>
      <c r="L31" t="s">
        <v>1776</v>
      </c>
      <c r="M31" t="s">
        <v>1690</v>
      </c>
      <c r="N31">
        <v>43718</v>
      </c>
      <c r="O31">
        <v>43728</v>
      </c>
      <c r="P31">
        <v>28697</v>
      </c>
      <c r="R31" t="s">
        <v>1777</v>
      </c>
      <c r="S31" t="s">
        <v>1809</v>
      </c>
      <c r="T31" t="s">
        <v>1779</v>
      </c>
      <c r="U31" t="s">
        <v>1853</v>
      </c>
      <c r="W31" t="s">
        <v>1810</v>
      </c>
      <c r="X31" t="s">
        <v>1855</v>
      </c>
      <c r="Y31" t="s">
        <v>2220</v>
      </c>
      <c r="Z31" t="s">
        <v>2199</v>
      </c>
      <c r="AA31" t="s">
        <v>2200</v>
      </c>
      <c r="AB31" t="s">
        <v>2201</v>
      </c>
      <c r="AC31" t="s">
        <v>2202</v>
      </c>
      <c r="AD31" t="s">
        <v>2221</v>
      </c>
      <c r="AE31" t="s">
        <v>1968</v>
      </c>
      <c r="AF31">
        <v>43978.6666319444</v>
      </c>
      <c r="AG31">
        <v>43978.7193171296</v>
      </c>
      <c r="AH31" t="s">
        <v>1841</v>
      </c>
      <c r="AI31" t="s">
        <v>2222</v>
      </c>
      <c r="AJ31" t="s">
        <v>1843</v>
      </c>
      <c r="AK31" t="s">
        <v>191</v>
      </c>
      <c r="AL31" t="s">
        <v>185</v>
      </c>
      <c r="AM31" t="s">
        <v>1793</v>
      </c>
      <c r="AN31" t="s">
        <v>13</v>
      </c>
      <c r="AO31" t="s">
        <v>1793</v>
      </c>
      <c r="AP31" t="s">
        <v>191</v>
      </c>
      <c r="AQ31" t="s">
        <v>185</v>
      </c>
      <c r="AR31" t="s">
        <v>1821</v>
      </c>
      <c r="AS31">
        <v>43991.7013310185</v>
      </c>
      <c r="AT31" t="s">
        <v>2092</v>
      </c>
      <c r="AU31">
        <v>43991.7013310185</v>
      </c>
      <c r="AV31" t="s">
        <v>2063</v>
      </c>
      <c r="AW31" t="s">
        <v>2223</v>
      </c>
      <c r="AX31" t="s">
        <v>16</v>
      </c>
      <c r="BM31" t="s">
        <v>1941</v>
      </c>
      <c r="BS31" t="s">
        <v>2143</v>
      </c>
      <c r="BU31" t="s">
        <v>1803</v>
      </c>
      <c r="BV31">
        <v>44012.9999884259</v>
      </c>
      <c r="BW31">
        <v>3158.75</v>
      </c>
      <c r="BX31">
        <v>79.38</v>
      </c>
      <c r="BY31">
        <v>0</v>
      </c>
      <c r="BZ31">
        <v>505.4</v>
      </c>
      <c r="CA31">
        <v>347.46</v>
      </c>
      <c r="CB31">
        <v>0</v>
      </c>
      <c r="CC31">
        <v>4090.99</v>
      </c>
      <c r="CK31" t="s">
        <v>2224</v>
      </c>
      <c r="CL31" t="s">
        <v>182</v>
      </c>
    </row>
    <row r="32" spans="1:90">
      <c r="A32">
        <v>2006</v>
      </c>
      <c r="B32" t="s">
        <v>1766</v>
      </c>
      <c r="C32" t="s">
        <v>1767</v>
      </c>
      <c r="D32" t="s">
        <v>2225</v>
      </c>
      <c r="E32" t="s">
        <v>1769</v>
      </c>
      <c r="F32" t="s">
        <v>1929</v>
      </c>
      <c r="G32" t="s">
        <v>1771</v>
      </c>
      <c r="H32" t="s">
        <v>2226</v>
      </c>
      <c r="I32" t="s">
        <v>2227</v>
      </c>
      <c r="J32" t="s">
        <v>1774</v>
      </c>
      <c r="K32" t="s">
        <v>1775</v>
      </c>
      <c r="L32" t="s">
        <v>1776</v>
      </c>
      <c r="M32" t="s">
        <v>1690</v>
      </c>
      <c r="N32">
        <v>43734</v>
      </c>
      <c r="O32">
        <v>43951</v>
      </c>
      <c r="P32">
        <v>28868</v>
      </c>
      <c r="R32" t="s">
        <v>1777</v>
      </c>
      <c r="S32" t="s">
        <v>1809</v>
      </c>
      <c r="T32" t="s">
        <v>1779</v>
      </c>
      <c r="U32" t="s">
        <v>1853</v>
      </c>
      <c r="W32" t="s">
        <v>2228</v>
      </c>
      <c r="X32" t="s">
        <v>2229</v>
      </c>
      <c r="Y32" t="s">
        <v>2230</v>
      </c>
      <c r="Z32" t="s">
        <v>1950</v>
      </c>
      <c r="AA32" t="s">
        <v>2231</v>
      </c>
      <c r="AB32" t="s">
        <v>2232</v>
      </c>
      <c r="AC32" t="s">
        <v>2233</v>
      </c>
      <c r="AD32" t="s">
        <v>2234</v>
      </c>
      <c r="AE32" t="s">
        <v>2235</v>
      </c>
      <c r="AF32">
        <v>43985.5787152778</v>
      </c>
      <c r="AG32">
        <v>43986.4307523148</v>
      </c>
      <c r="AH32" t="s">
        <v>1841</v>
      </c>
      <c r="AI32" t="s">
        <v>2236</v>
      </c>
      <c r="AJ32" t="s">
        <v>1843</v>
      </c>
      <c r="AK32" t="s">
        <v>191</v>
      </c>
      <c r="AL32" t="s">
        <v>185</v>
      </c>
      <c r="AM32" t="s">
        <v>1793</v>
      </c>
      <c r="AN32" t="s">
        <v>13</v>
      </c>
      <c r="AO32" t="s">
        <v>1793</v>
      </c>
      <c r="AP32" t="s">
        <v>191</v>
      </c>
      <c r="AQ32" t="s">
        <v>185</v>
      </c>
      <c r="AR32" t="s">
        <v>1794</v>
      </c>
      <c r="AS32">
        <v>43994.6874189815</v>
      </c>
      <c r="AU32">
        <v>43994.6874189815</v>
      </c>
      <c r="AV32" t="s">
        <v>1822</v>
      </c>
      <c r="AX32" t="s">
        <v>16</v>
      </c>
      <c r="BM32" t="s">
        <v>1801</v>
      </c>
      <c r="BS32" t="s">
        <v>2000</v>
      </c>
      <c r="BU32" t="s">
        <v>1803</v>
      </c>
      <c r="BV32">
        <v>44012.9999884259</v>
      </c>
      <c r="BW32">
        <v>3158.68</v>
      </c>
      <c r="BX32">
        <v>79.38</v>
      </c>
      <c r="BY32">
        <v>0</v>
      </c>
      <c r="BZ32">
        <v>505.38</v>
      </c>
      <c r="CA32">
        <v>347.45</v>
      </c>
      <c r="CB32">
        <v>0</v>
      </c>
      <c r="CC32">
        <v>4090.89</v>
      </c>
      <c r="CL32" t="s">
        <v>48</v>
      </c>
    </row>
    <row r="33" spans="1:90">
      <c r="A33">
        <v>2006</v>
      </c>
      <c r="B33" t="s">
        <v>1766</v>
      </c>
      <c r="C33" t="s">
        <v>1767</v>
      </c>
      <c r="D33" t="s">
        <v>2237</v>
      </c>
      <c r="E33" t="s">
        <v>1769</v>
      </c>
      <c r="F33" t="s">
        <v>1929</v>
      </c>
      <c r="G33" t="s">
        <v>1771</v>
      </c>
      <c r="H33" t="s">
        <v>2238</v>
      </c>
      <c r="I33" t="s">
        <v>2239</v>
      </c>
      <c r="J33" t="s">
        <v>1774</v>
      </c>
      <c r="K33" t="s">
        <v>1775</v>
      </c>
      <c r="L33" t="s">
        <v>2123</v>
      </c>
      <c r="M33" t="s">
        <v>1690</v>
      </c>
      <c r="N33">
        <v>43761</v>
      </c>
      <c r="O33">
        <v>43776</v>
      </c>
      <c r="P33">
        <v>42416</v>
      </c>
      <c r="R33" t="s">
        <v>1777</v>
      </c>
      <c r="S33" t="s">
        <v>1809</v>
      </c>
      <c r="T33" t="s">
        <v>1779</v>
      </c>
      <c r="U33" t="s">
        <v>1853</v>
      </c>
      <c r="W33" t="s">
        <v>2148</v>
      </c>
      <c r="X33" t="s">
        <v>1855</v>
      </c>
      <c r="Y33" t="s">
        <v>2240</v>
      </c>
      <c r="Z33" t="s">
        <v>2241</v>
      </c>
      <c r="AA33" t="s">
        <v>2242</v>
      </c>
      <c r="AB33" t="s">
        <v>2243</v>
      </c>
      <c r="AC33" t="s">
        <v>2244</v>
      </c>
      <c r="AD33" t="s">
        <v>2245</v>
      </c>
      <c r="AE33" t="s">
        <v>2246</v>
      </c>
      <c r="AF33">
        <v>43999.4656712963</v>
      </c>
      <c r="AG33">
        <v>44000.4784143518</v>
      </c>
      <c r="AH33" t="s">
        <v>2247</v>
      </c>
      <c r="AI33" t="s">
        <v>2248</v>
      </c>
      <c r="AJ33" t="s">
        <v>2249</v>
      </c>
      <c r="AK33" t="s">
        <v>191</v>
      </c>
      <c r="AL33" t="s">
        <v>185</v>
      </c>
      <c r="AM33" t="s">
        <v>1793</v>
      </c>
      <c r="AN33" t="s">
        <v>13</v>
      </c>
      <c r="AO33" t="s">
        <v>1793</v>
      </c>
      <c r="AP33" t="s">
        <v>191</v>
      </c>
      <c r="AQ33" t="s">
        <v>185</v>
      </c>
      <c r="AR33" t="s">
        <v>1794</v>
      </c>
      <c r="AS33">
        <v>44006.6113541667</v>
      </c>
      <c r="AU33">
        <v>44006.6113541667</v>
      </c>
      <c r="AV33" t="s">
        <v>1981</v>
      </c>
      <c r="AX33" t="s">
        <v>16</v>
      </c>
      <c r="BL33" t="s">
        <v>2250</v>
      </c>
      <c r="BM33" t="s">
        <v>2158</v>
      </c>
      <c r="BS33" t="s">
        <v>1894</v>
      </c>
      <c r="BU33" t="s">
        <v>1803</v>
      </c>
      <c r="BV33">
        <v>44012.9999884259</v>
      </c>
      <c r="BW33">
        <v>3158.68</v>
      </c>
      <c r="BX33">
        <v>79.38</v>
      </c>
      <c r="BY33">
        <v>0</v>
      </c>
      <c r="BZ33">
        <v>505.38</v>
      </c>
      <c r="CA33">
        <v>347.45</v>
      </c>
      <c r="CB33">
        <v>0</v>
      </c>
      <c r="CC33">
        <v>4090.89</v>
      </c>
      <c r="CK33" t="s">
        <v>193</v>
      </c>
      <c r="CL33" t="s">
        <v>182</v>
      </c>
    </row>
    <row r="34" spans="1:90">
      <c r="A34">
        <v>2006</v>
      </c>
      <c r="B34" t="s">
        <v>1766</v>
      </c>
      <c r="C34" t="s">
        <v>1767</v>
      </c>
      <c r="D34" t="s">
        <v>2251</v>
      </c>
      <c r="E34" t="s">
        <v>1769</v>
      </c>
      <c r="F34" t="s">
        <v>1929</v>
      </c>
      <c r="G34" t="s">
        <v>1771</v>
      </c>
      <c r="H34" t="s">
        <v>2252</v>
      </c>
      <c r="I34" t="s">
        <v>2253</v>
      </c>
      <c r="J34" t="s">
        <v>1774</v>
      </c>
      <c r="K34" t="s">
        <v>1775</v>
      </c>
      <c r="L34" t="s">
        <v>1776</v>
      </c>
      <c r="M34" t="s">
        <v>1690</v>
      </c>
      <c r="N34">
        <v>43522</v>
      </c>
      <c r="O34">
        <v>43749</v>
      </c>
      <c r="P34">
        <v>110214</v>
      </c>
      <c r="R34" t="s">
        <v>1777</v>
      </c>
      <c r="S34" t="s">
        <v>1899</v>
      </c>
      <c r="T34" t="s">
        <v>1946</v>
      </c>
      <c r="U34" t="s">
        <v>1853</v>
      </c>
      <c r="W34" t="s">
        <v>2254</v>
      </c>
      <c r="X34" t="s">
        <v>1948</v>
      </c>
      <c r="Y34" t="s">
        <v>2255</v>
      </c>
      <c r="Z34" t="s">
        <v>2256</v>
      </c>
      <c r="AA34" t="s">
        <v>2257</v>
      </c>
      <c r="AB34" t="s">
        <v>2258</v>
      </c>
      <c r="AC34" t="s">
        <v>2259</v>
      </c>
      <c r="AD34" t="s">
        <v>2260</v>
      </c>
      <c r="AE34" t="s">
        <v>2261</v>
      </c>
      <c r="AF34">
        <v>43988.6451388889</v>
      </c>
      <c r="AG34">
        <v>43990.6442476852</v>
      </c>
      <c r="AH34" t="s">
        <v>1841</v>
      </c>
      <c r="AI34" t="s">
        <v>2262</v>
      </c>
      <c r="AJ34" t="s">
        <v>1843</v>
      </c>
      <c r="AK34" t="s">
        <v>191</v>
      </c>
      <c r="AL34" t="s">
        <v>185</v>
      </c>
      <c r="AM34" t="s">
        <v>1793</v>
      </c>
      <c r="AN34" t="s">
        <v>13</v>
      </c>
      <c r="AO34" t="s">
        <v>1793</v>
      </c>
      <c r="AP34" t="s">
        <v>191</v>
      </c>
      <c r="AQ34" t="s">
        <v>185</v>
      </c>
      <c r="AR34" t="s">
        <v>1821</v>
      </c>
      <c r="AS34">
        <v>43994.5899305556</v>
      </c>
      <c r="AT34" t="s">
        <v>2092</v>
      </c>
      <c r="AU34">
        <v>43994.5899305556</v>
      </c>
      <c r="AV34" t="s">
        <v>1866</v>
      </c>
      <c r="AW34" t="s">
        <v>2157</v>
      </c>
      <c r="AX34" t="s">
        <v>16</v>
      </c>
      <c r="BM34" t="s">
        <v>1801</v>
      </c>
      <c r="BS34" t="s">
        <v>2263</v>
      </c>
      <c r="BU34" t="s">
        <v>1803</v>
      </c>
      <c r="BV34">
        <v>44012.9999884259</v>
      </c>
      <c r="BW34">
        <v>3158.75</v>
      </c>
      <c r="BX34">
        <v>71.82</v>
      </c>
      <c r="BY34">
        <v>0</v>
      </c>
      <c r="BZ34">
        <v>505.4</v>
      </c>
      <c r="CA34">
        <v>347.46</v>
      </c>
      <c r="CB34">
        <v>0</v>
      </c>
      <c r="CC34">
        <v>4083.43</v>
      </c>
      <c r="CK34" t="s">
        <v>2264</v>
      </c>
      <c r="CL34" t="s">
        <v>18</v>
      </c>
    </row>
    <row r="35" spans="1:90">
      <c r="A35">
        <v>2006</v>
      </c>
      <c r="B35" t="s">
        <v>1766</v>
      </c>
      <c r="C35" t="s">
        <v>1767</v>
      </c>
      <c r="D35" t="s">
        <v>2265</v>
      </c>
      <c r="E35" t="s">
        <v>1769</v>
      </c>
      <c r="F35" t="s">
        <v>1929</v>
      </c>
      <c r="G35" t="s">
        <v>1771</v>
      </c>
      <c r="H35" t="s">
        <v>2266</v>
      </c>
      <c r="I35" t="s">
        <v>2267</v>
      </c>
      <c r="J35" t="s">
        <v>1774</v>
      </c>
      <c r="K35" t="s">
        <v>1775</v>
      </c>
      <c r="L35" t="s">
        <v>1776</v>
      </c>
      <c r="M35" t="s">
        <v>1690</v>
      </c>
      <c r="N35">
        <v>43781</v>
      </c>
      <c r="O35">
        <v>43802</v>
      </c>
      <c r="P35">
        <v>53803</v>
      </c>
      <c r="R35" t="s">
        <v>1777</v>
      </c>
      <c r="S35" t="s">
        <v>1809</v>
      </c>
      <c r="T35" t="s">
        <v>1779</v>
      </c>
      <c r="U35" t="s">
        <v>1853</v>
      </c>
      <c r="V35" t="s">
        <v>1810</v>
      </c>
      <c r="W35" t="s">
        <v>1810</v>
      </c>
      <c r="X35" t="s">
        <v>1855</v>
      </c>
      <c r="Y35" t="s">
        <v>2268</v>
      </c>
      <c r="Z35" t="s">
        <v>2269</v>
      </c>
      <c r="AA35" t="s">
        <v>2270</v>
      </c>
      <c r="AB35" t="s">
        <v>2271</v>
      </c>
      <c r="AC35" t="s">
        <v>2272</v>
      </c>
      <c r="AD35" t="s">
        <v>2273</v>
      </c>
      <c r="AE35" t="s">
        <v>2030</v>
      </c>
      <c r="AF35">
        <v>43988.3569791667</v>
      </c>
      <c r="AG35">
        <v>43989.3905555556</v>
      </c>
      <c r="AH35" t="s">
        <v>1818</v>
      </c>
      <c r="AI35" t="s">
        <v>2274</v>
      </c>
      <c r="AJ35" t="s">
        <v>1820</v>
      </c>
      <c r="AK35" t="s">
        <v>191</v>
      </c>
      <c r="AL35" t="s">
        <v>185</v>
      </c>
      <c r="AM35" t="s">
        <v>1793</v>
      </c>
      <c r="AN35" t="s">
        <v>13</v>
      </c>
      <c r="AO35" t="s">
        <v>1793</v>
      </c>
      <c r="AP35" t="s">
        <v>191</v>
      </c>
      <c r="AQ35" t="s">
        <v>185</v>
      </c>
      <c r="AR35" t="s">
        <v>1794</v>
      </c>
      <c r="AS35">
        <v>43998.5908680556</v>
      </c>
      <c r="AU35">
        <v>43998.5908680556</v>
      </c>
      <c r="AV35" t="s">
        <v>2107</v>
      </c>
      <c r="AX35" t="s">
        <v>16</v>
      </c>
      <c r="BL35" t="s">
        <v>2274</v>
      </c>
      <c r="BM35" t="s">
        <v>2275</v>
      </c>
      <c r="BS35" t="s">
        <v>2276</v>
      </c>
      <c r="BU35" t="s">
        <v>1803</v>
      </c>
      <c r="BV35">
        <v>44012.9999884259</v>
      </c>
      <c r="BW35">
        <v>3158.75</v>
      </c>
      <c r="BX35">
        <v>71.82</v>
      </c>
      <c r="BY35">
        <v>0</v>
      </c>
      <c r="BZ35">
        <v>505.4</v>
      </c>
      <c r="CA35">
        <v>347.46</v>
      </c>
      <c r="CB35">
        <v>0</v>
      </c>
      <c r="CC35">
        <v>4083.43</v>
      </c>
      <c r="CK35" t="s">
        <v>2094</v>
      </c>
      <c r="CL35" t="s">
        <v>182</v>
      </c>
    </row>
    <row r="36" spans="1:90">
      <c r="A36">
        <v>2006</v>
      </c>
      <c r="B36" t="s">
        <v>1766</v>
      </c>
      <c r="C36" t="s">
        <v>1767</v>
      </c>
      <c r="D36" t="s">
        <v>2277</v>
      </c>
      <c r="E36" t="s">
        <v>1769</v>
      </c>
      <c r="F36" t="s">
        <v>1929</v>
      </c>
      <c r="G36" t="s">
        <v>1771</v>
      </c>
      <c r="H36" t="s">
        <v>2278</v>
      </c>
      <c r="I36" t="s">
        <v>2279</v>
      </c>
      <c r="J36" t="s">
        <v>1774</v>
      </c>
      <c r="K36" t="s">
        <v>1775</v>
      </c>
      <c r="L36" t="s">
        <v>1776</v>
      </c>
      <c r="M36" t="s">
        <v>1690</v>
      </c>
      <c r="N36">
        <v>43676</v>
      </c>
      <c r="O36">
        <v>43679</v>
      </c>
      <c r="P36">
        <v>70968</v>
      </c>
      <c r="R36" t="s">
        <v>1777</v>
      </c>
      <c r="S36" t="s">
        <v>1809</v>
      </c>
      <c r="T36" t="s">
        <v>1779</v>
      </c>
      <c r="U36" t="s">
        <v>1853</v>
      </c>
      <c r="W36" t="s">
        <v>1854</v>
      </c>
      <c r="X36" t="s">
        <v>1855</v>
      </c>
      <c r="Y36" t="s">
        <v>2280</v>
      </c>
      <c r="Z36" t="s">
        <v>2199</v>
      </c>
      <c r="AA36" t="s">
        <v>2281</v>
      </c>
      <c r="AB36" t="s">
        <v>2282</v>
      </c>
      <c r="AC36" t="s">
        <v>2283</v>
      </c>
      <c r="AD36" t="s">
        <v>2284</v>
      </c>
      <c r="AE36" t="s">
        <v>2116</v>
      </c>
      <c r="AF36">
        <v>43991.6487847222</v>
      </c>
      <c r="AG36">
        <v>43991.7237731481</v>
      </c>
      <c r="AH36" t="s">
        <v>1818</v>
      </c>
      <c r="AI36" t="s">
        <v>2285</v>
      </c>
      <c r="AJ36" t="s">
        <v>1820</v>
      </c>
      <c r="AK36" t="s">
        <v>191</v>
      </c>
      <c r="AL36" t="s">
        <v>185</v>
      </c>
      <c r="AM36" t="s">
        <v>1793</v>
      </c>
      <c r="AN36" t="s">
        <v>13</v>
      </c>
      <c r="AO36" t="s">
        <v>1793</v>
      </c>
      <c r="AP36" t="s">
        <v>191</v>
      </c>
      <c r="AQ36" t="s">
        <v>185</v>
      </c>
      <c r="AR36" t="s">
        <v>1794</v>
      </c>
      <c r="AS36">
        <v>43999.6056134259</v>
      </c>
      <c r="AU36">
        <v>43999.6056134259</v>
      </c>
      <c r="AV36" t="s">
        <v>2032</v>
      </c>
      <c r="AX36" t="s">
        <v>16</v>
      </c>
      <c r="BM36" t="s">
        <v>2119</v>
      </c>
      <c r="BS36" t="s">
        <v>2276</v>
      </c>
      <c r="BU36" t="s">
        <v>1803</v>
      </c>
      <c r="BV36">
        <v>44012.9999884259</v>
      </c>
      <c r="BW36">
        <v>3158.75</v>
      </c>
      <c r="BX36">
        <v>71.82</v>
      </c>
      <c r="BY36">
        <v>0</v>
      </c>
      <c r="BZ36">
        <v>505.4</v>
      </c>
      <c r="CA36">
        <v>347.46</v>
      </c>
      <c r="CB36">
        <v>0</v>
      </c>
      <c r="CC36">
        <v>4083.43</v>
      </c>
      <c r="CK36" t="s">
        <v>2184</v>
      </c>
      <c r="CL36" t="s">
        <v>18</v>
      </c>
    </row>
    <row r="37" spans="1:90">
      <c r="A37">
        <v>2006</v>
      </c>
      <c r="B37" t="s">
        <v>1766</v>
      </c>
      <c r="C37" t="s">
        <v>1767</v>
      </c>
      <c r="D37" t="s">
        <v>2286</v>
      </c>
      <c r="E37" t="s">
        <v>1769</v>
      </c>
      <c r="F37" t="s">
        <v>1929</v>
      </c>
      <c r="G37" t="s">
        <v>1771</v>
      </c>
      <c r="H37" t="s">
        <v>2287</v>
      </c>
      <c r="I37" t="s">
        <v>2288</v>
      </c>
      <c r="J37" t="s">
        <v>1774</v>
      </c>
      <c r="K37" t="s">
        <v>1775</v>
      </c>
      <c r="L37" t="s">
        <v>1776</v>
      </c>
      <c r="M37" t="s">
        <v>1690</v>
      </c>
      <c r="N37">
        <v>43755</v>
      </c>
      <c r="O37">
        <v>43769</v>
      </c>
      <c r="P37">
        <v>45466</v>
      </c>
      <c r="R37" t="s">
        <v>1777</v>
      </c>
      <c r="S37" t="s">
        <v>1899</v>
      </c>
      <c r="T37" t="s">
        <v>1946</v>
      </c>
      <c r="U37" t="s">
        <v>1853</v>
      </c>
      <c r="W37" t="s">
        <v>2254</v>
      </c>
      <c r="X37" t="s">
        <v>1948</v>
      </c>
      <c r="Y37" t="s">
        <v>2289</v>
      </c>
      <c r="Z37" t="s">
        <v>2290</v>
      </c>
      <c r="AA37" t="s">
        <v>2291</v>
      </c>
      <c r="AB37" t="s">
        <v>2292</v>
      </c>
      <c r="AC37" t="s">
        <v>2293</v>
      </c>
      <c r="AD37" t="s">
        <v>2294</v>
      </c>
      <c r="AE37" t="s">
        <v>2295</v>
      </c>
      <c r="AF37">
        <v>43978.4210069444</v>
      </c>
      <c r="AG37">
        <v>43986.7350925926</v>
      </c>
      <c r="AH37" t="s">
        <v>1818</v>
      </c>
      <c r="AI37" t="s">
        <v>2296</v>
      </c>
      <c r="AJ37" t="s">
        <v>1820</v>
      </c>
      <c r="AK37" t="s">
        <v>191</v>
      </c>
      <c r="AL37" t="s">
        <v>185</v>
      </c>
      <c r="AM37" t="s">
        <v>1793</v>
      </c>
      <c r="AN37" t="s">
        <v>13</v>
      </c>
      <c r="AO37" t="s">
        <v>1793</v>
      </c>
      <c r="AP37" t="s">
        <v>191</v>
      </c>
      <c r="AQ37" t="s">
        <v>185</v>
      </c>
      <c r="AR37" t="s">
        <v>1794</v>
      </c>
      <c r="AS37">
        <v>43993.6665393518</v>
      </c>
      <c r="AU37">
        <v>43993.6665393518</v>
      </c>
      <c r="AV37" t="s">
        <v>1866</v>
      </c>
      <c r="AX37" t="s">
        <v>16</v>
      </c>
      <c r="BM37" t="s">
        <v>1801</v>
      </c>
      <c r="BS37" t="s">
        <v>2000</v>
      </c>
      <c r="BU37" t="s">
        <v>1803</v>
      </c>
      <c r="BV37">
        <v>44012.9999884259</v>
      </c>
      <c r="BW37">
        <v>3158.75</v>
      </c>
      <c r="BX37">
        <v>71.82</v>
      </c>
      <c r="BY37">
        <v>0</v>
      </c>
      <c r="BZ37">
        <v>505.4</v>
      </c>
      <c r="CA37">
        <v>347.46</v>
      </c>
      <c r="CB37">
        <v>0</v>
      </c>
      <c r="CC37">
        <v>4083.43</v>
      </c>
      <c r="CK37" t="s">
        <v>2297</v>
      </c>
      <c r="CL37" t="s">
        <v>200</v>
      </c>
    </row>
    <row r="38" spans="1:90">
      <c r="A38">
        <v>2006</v>
      </c>
      <c r="B38" t="s">
        <v>1766</v>
      </c>
      <c r="C38" t="s">
        <v>1767</v>
      </c>
      <c r="D38" t="s">
        <v>2298</v>
      </c>
      <c r="E38" t="s">
        <v>1769</v>
      </c>
      <c r="F38" t="s">
        <v>1929</v>
      </c>
      <c r="G38" t="s">
        <v>1771</v>
      </c>
      <c r="H38" t="s">
        <v>2299</v>
      </c>
      <c r="I38" t="s">
        <v>2300</v>
      </c>
      <c r="J38" t="s">
        <v>1774</v>
      </c>
      <c r="K38" t="s">
        <v>1775</v>
      </c>
      <c r="L38" t="s">
        <v>1776</v>
      </c>
      <c r="M38" t="s">
        <v>1690</v>
      </c>
      <c r="N38">
        <v>43529</v>
      </c>
      <c r="O38">
        <v>43597</v>
      </c>
      <c r="P38">
        <v>113310</v>
      </c>
      <c r="R38" t="s">
        <v>1777</v>
      </c>
      <c r="S38" t="s">
        <v>1899</v>
      </c>
      <c r="T38" t="s">
        <v>1946</v>
      </c>
      <c r="U38" t="s">
        <v>1853</v>
      </c>
      <c r="W38" t="s">
        <v>2254</v>
      </c>
      <c r="X38" t="s">
        <v>1948</v>
      </c>
      <c r="Y38" t="s">
        <v>2301</v>
      </c>
      <c r="Z38" t="s">
        <v>2290</v>
      </c>
      <c r="AA38" t="s">
        <v>2302</v>
      </c>
      <c r="AB38" t="s">
        <v>2303</v>
      </c>
      <c r="AC38" t="s">
        <v>2304</v>
      </c>
      <c r="AD38" t="s">
        <v>2305</v>
      </c>
      <c r="AE38" t="s">
        <v>2295</v>
      </c>
      <c r="AF38">
        <v>43986.3888888889</v>
      </c>
      <c r="AG38">
        <v>43991.6174305556</v>
      </c>
      <c r="AH38" t="s">
        <v>1818</v>
      </c>
      <c r="AI38" t="s">
        <v>2306</v>
      </c>
      <c r="AJ38" t="s">
        <v>1820</v>
      </c>
      <c r="AK38" t="s">
        <v>191</v>
      </c>
      <c r="AL38" t="s">
        <v>185</v>
      </c>
      <c r="AM38" t="s">
        <v>1793</v>
      </c>
      <c r="AN38" t="s">
        <v>13</v>
      </c>
      <c r="AO38" t="s">
        <v>1793</v>
      </c>
      <c r="AP38" t="s">
        <v>191</v>
      </c>
      <c r="AQ38" t="s">
        <v>185</v>
      </c>
      <c r="AR38" t="s">
        <v>1794</v>
      </c>
      <c r="AS38">
        <v>43998.4590046296</v>
      </c>
      <c r="AU38">
        <v>43998.4590046296</v>
      </c>
      <c r="AV38" t="s">
        <v>1981</v>
      </c>
      <c r="AX38" t="s">
        <v>16</v>
      </c>
      <c r="BM38" t="s">
        <v>1801</v>
      </c>
      <c r="BS38" t="s">
        <v>2000</v>
      </c>
      <c r="BU38" t="s">
        <v>1803</v>
      </c>
      <c r="BV38">
        <v>44012.9999884259</v>
      </c>
      <c r="BW38">
        <v>3158.75</v>
      </c>
      <c r="BX38">
        <v>71.82</v>
      </c>
      <c r="BY38">
        <v>0</v>
      </c>
      <c r="BZ38">
        <v>505.4</v>
      </c>
      <c r="CA38">
        <v>347.46</v>
      </c>
      <c r="CB38">
        <v>0</v>
      </c>
      <c r="CC38">
        <v>4083.43</v>
      </c>
      <c r="CK38" t="s">
        <v>2307</v>
      </c>
      <c r="CL38" t="s">
        <v>1677</v>
      </c>
    </row>
    <row r="39" spans="1:90">
      <c r="A39">
        <v>2006</v>
      </c>
      <c r="B39" t="s">
        <v>1766</v>
      </c>
      <c r="C39" t="s">
        <v>1767</v>
      </c>
      <c r="D39" t="s">
        <v>2308</v>
      </c>
      <c r="E39" t="s">
        <v>1769</v>
      </c>
      <c r="F39" t="s">
        <v>1929</v>
      </c>
      <c r="G39" t="s">
        <v>1771</v>
      </c>
      <c r="H39" t="s">
        <v>2309</v>
      </c>
      <c r="I39" t="s">
        <v>2310</v>
      </c>
      <c r="J39" t="s">
        <v>1774</v>
      </c>
      <c r="K39" t="s">
        <v>1775</v>
      </c>
      <c r="L39" t="s">
        <v>1776</v>
      </c>
      <c r="M39" t="s">
        <v>1690</v>
      </c>
      <c r="N39">
        <v>43674</v>
      </c>
      <c r="O39">
        <v>43733</v>
      </c>
      <c r="P39">
        <v>102541</v>
      </c>
      <c r="R39" t="s">
        <v>1777</v>
      </c>
      <c r="S39" t="s">
        <v>1899</v>
      </c>
      <c r="T39" t="s">
        <v>1946</v>
      </c>
      <c r="U39" t="s">
        <v>1853</v>
      </c>
      <c r="W39" t="s">
        <v>2254</v>
      </c>
      <c r="X39" t="s">
        <v>1948</v>
      </c>
      <c r="Y39" t="s">
        <v>2311</v>
      </c>
      <c r="Z39" t="s">
        <v>2312</v>
      </c>
      <c r="AA39" t="s">
        <v>2313</v>
      </c>
      <c r="AB39" t="s">
        <v>2314</v>
      </c>
      <c r="AC39" t="s">
        <v>2315</v>
      </c>
      <c r="AD39" t="s">
        <v>2316</v>
      </c>
      <c r="AE39" t="s">
        <v>2317</v>
      </c>
      <c r="AF39">
        <v>43997.577962963</v>
      </c>
      <c r="AG39">
        <v>43997.8450810185</v>
      </c>
      <c r="AH39" t="s">
        <v>1938</v>
      </c>
      <c r="AI39" t="s">
        <v>2318</v>
      </c>
      <c r="AJ39" t="s">
        <v>1940</v>
      </c>
      <c r="AK39" t="s">
        <v>191</v>
      </c>
      <c r="AL39" t="s">
        <v>185</v>
      </c>
      <c r="AM39" t="s">
        <v>1793</v>
      </c>
      <c r="AN39" t="s">
        <v>13</v>
      </c>
      <c r="AO39" t="s">
        <v>1793</v>
      </c>
      <c r="AP39" t="s">
        <v>191</v>
      </c>
      <c r="AQ39" t="s">
        <v>185</v>
      </c>
      <c r="AR39" t="s">
        <v>1794</v>
      </c>
      <c r="AS39">
        <v>44001.4527893519</v>
      </c>
      <c r="AU39">
        <v>44001.4527893519</v>
      </c>
      <c r="AV39" t="s">
        <v>1844</v>
      </c>
      <c r="AX39" t="s">
        <v>16</v>
      </c>
      <c r="BL39" t="s">
        <v>2319</v>
      </c>
      <c r="BM39" t="s">
        <v>1801</v>
      </c>
      <c r="BS39" t="s">
        <v>2320</v>
      </c>
      <c r="BU39" t="s">
        <v>1803</v>
      </c>
      <c r="BV39">
        <v>44012.9999884259</v>
      </c>
      <c r="BW39">
        <v>3158.75</v>
      </c>
      <c r="BX39">
        <v>71.82</v>
      </c>
      <c r="BY39">
        <v>0</v>
      </c>
      <c r="BZ39">
        <v>505.4</v>
      </c>
      <c r="CA39">
        <v>347.46</v>
      </c>
      <c r="CB39">
        <v>0</v>
      </c>
      <c r="CC39">
        <v>4083.43</v>
      </c>
      <c r="CL39" t="s">
        <v>48</v>
      </c>
    </row>
    <row r="40" spans="1:90">
      <c r="A40">
        <v>2006</v>
      </c>
      <c r="B40" t="s">
        <v>1766</v>
      </c>
      <c r="C40" t="s">
        <v>1767</v>
      </c>
      <c r="D40" t="s">
        <v>2321</v>
      </c>
      <c r="E40" t="s">
        <v>1769</v>
      </c>
      <c r="F40" t="s">
        <v>1929</v>
      </c>
      <c r="G40" t="s">
        <v>1771</v>
      </c>
      <c r="H40" t="s">
        <v>2322</v>
      </c>
      <c r="I40" t="s">
        <v>2323</v>
      </c>
      <c r="J40" t="s">
        <v>1774</v>
      </c>
      <c r="K40" t="s">
        <v>1775</v>
      </c>
      <c r="L40" t="s">
        <v>1776</v>
      </c>
      <c r="M40" t="s">
        <v>1690</v>
      </c>
      <c r="N40">
        <v>43708</v>
      </c>
      <c r="O40">
        <v>43792</v>
      </c>
      <c r="P40">
        <v>18473</v>
      </c>
      <c r="R40" t="s">
        <v>1777</v>
      </c>
      <c r="S40" t="s">
        <v>1809</v>
      </c>
      <c r="T40" t="s">
        <v>1779</v>
      </c>
      <c r="U40" t="s">
        <v>1853</v>
      </c>
      <c r="W40" t="s">
        <v>1854</v>
      </c>
      <c r="X40" t="s">
        <v>1855</v>
      </c>
      <c r="Y40" t="s">
        <v>2324</v>
      </c>
      <c r="Z40" t="s">
        <v>2199</v>
      </c>
      <c r="AA40" t="s">
        <v>2325</v>
      </c>
      <c r="AB40" t="s">
        <v>2326</v>
      </c>
      <c r="AC40" t="s">
        <v>2327</v>
      </c>
      <c r="AD40" t="s">
        <v>2328</v>
      </c>
      <c r="AE40" t="s">
        <v>2030</v>
      </c>
      <c r="AF40">
        <v>43998.6514236111</v>
      </c>
      <c r="AG40">
        <v>43999.5796527778</v>
      </c>
      <c r="AH40" t="s">
        <v>1790</v>
      </c>
      <c r="AI40" t="s">
        <v>2329</v>
      </c>
      <c r="AJ40" t="s">
        <v>1792</v>
      </c>
      <c r="AK40" t="s">
        <v>191</v>
      </c>
      <c r="AL40" t="s">
        <v>185</v>
      </c>
      <c r="AM40" t="s">
        <v>1793</v>
      </c>
      <c r="AN40" t="s">
        <v>13</v>
      </c>
      <c r="AO40" t="s">
        <v>1793</v>
      </c>
      <c r="AP40" t="s">
        <v>191</v>
      </c>
      <c r="AQ40" t="s">
        <v>185</v>
      </c>
      <c r="AR40" t="s">
        <v>1794</v>
      </c>
      <c r="AS40">
        <v>44006.4580092593</v>
      </c>
      <c r="AU40">
        <v>44006.4580092593</v>
      </c>
      <c r="AV40" t="s">
        <v>1795</v>
      </c>
      <c r="AX40" t="s">
        <v>16</v>
      </c>
      <c r="BM40" t="s">
        <v>1941</v>
      </c>
      <c r="BU40" t="s">
        <v>1803</v>
      </c>
      <c r="BV40">
        <v>44012.9999884259</v>
      </c>
      <c r="BW40">
        <v>3158.75</v>
      </c>
      <c r="BX40">
        <v>71.82</v>
      </c>
      <c r="BY40">
        <v>0</v>
      </c>
      <c r="BZ40">
        <v>505.4</v>
      </c>
      <c r="CA40">
        <v>347.46</v>
      </c>
      <c r="CB40">
        <v>0</v>
      </c>
      <c r="CC40">
        <v>4083.43</v>
      </c>
      <c r="CK40" t="s">
        <v>548</v>
      </c>
      <c r="CL40" t="s">
        <v>182</v>
      </c>
    </row>
    <row r="41" spans="1:90">
      <c r="A41">
        <v>2006</v>
      </c>
      <c r="B41" t="s">
        <v>1766</v>
      </c>
      <c r="C41" t="s">
        <v>1767</v>
      </c>
      <c r="D41" t="s">
        <v>2330</v>
      </c>
      <c r="E41" t="s">
        <v>1769</v>
      </c>
      <c r="F41" t="s">
        <v>1929</v>
      </c>
      <c r="G41" t="s">
        <v>1771</v>
      </c>
      <c r="H41" t="s">
        <v>2331</v>
      </c>
      <c r="I41" t="s">
        <v>2332</v>
      </c>
      <c r="J41" t="s">
        <v>1774</v>
      </c>
      <c r="K41" t="s">
        <v>1775</v>
      </c>
      <c r="L41" t="s">
        <v>1776</v>
      </c>
      <c r="M41" t="s">
        <v>1690</v>
      </c>
      <c r="N41">
        <v>43893</v>
      </c>
      <c r="O41">
        <v>43906</v>
      </c>
      <c r="P41">
        <v>32900</v>
      </c>
      <c r="R41" t="s">
        <v>1777</v>
      </c>
      <c r="S41" t="s">
        <v>1809</v>
      </c>
      <c r="T41" t="s">
        <v>1779</v>
      </c>
      <c r="U41" t="s">
        <v>1853</v>
      </c>
      <c r="W41" t="s">
        <v>1810</v>
      </c>
      <c r="X41" t="s">
        <v>1855</v>
      </c>
      <c r="Y41" t="s">
        <v>2333</v>
      </c>
      <c r="Z41" t="s">
        <v>2334</v>
      </c>
      <c r="AA41" t="s">
        <v>2335</v>
      </c>
      <c r="AB41" t="s">
        <v>2336</v>
      </c>
      <c r="AC41" t="s">
        <v>2337</v>
      </c>
      <c r="AD41" t="s">
        <v>2338</v>
      </c>
      <c r="AE41" t="s">
        <v>2339</v>
      </c>
      <c r="AF41">
        <v>43998.3938541667</v>
      </c>
      <c r="AG41">
        <v>43998.7427777778</v>
      </c>
      <c r="AH41" t="s">
        <v>1841</v>
      </c>
      <c r="AI41" t="s">
        <v>2340</v>
      </c>
      <c r="AJ41" t="s">
        <v>1843</v>
      </c>
      <c r="AK41" t="s">
        <v>191</v>
      </c>
      <c r="AL41" t="s">
        <v>185</v>
      </c>
      <c r="AM41" t="s">
        <v>1793</v>
      </c>
      <c r="AN41" t="s">
        <v>13</v>
      </c>
      <c r="AO41" t="s">
        <v>1793</v>
      </c>
      <c r="AP41" t="s">
        <v>191</v>
      </c>
      <c r="AQ41" t="s">
        <v>185</v>
      </c>
      <c r="AR41" t="s">
        <v>1794</v>
      </c>
      <c r="AS41">
        <v>44004.7216782407</v>
      </c>
      <c r="AU41">
        <v>44004.7216782407</v>
      </c>
      <c r="AV41" t="s">
        <v>2341</v>
      </c>
      <c r="AX41" t="s">
        <v>16</v>
      </c>
      <c r="BL41" t="s">
        <v>2342</v>
      </c>
      <c r="BM41" t="s">
        <v>2343</v>
      </c>
      <c r="BS41" t="s">
        <v>1959</v>
      </c>
      <c r="BU41" t="s">
        <v>1803</v>
      </c>
      <c r="BV41">
        <v>44012.9999884259</v>
      </c>
      <c r="BW41">
        <v>3158.75</v>
      </c>
      <c r="BX41">
        <v>71.82</v>
      </c>
      <c r="BY41">
        <v>0</v>
      </c>
      <c r="BZ41">
        <v>505.4</v>
      </c>
      <c r="CA41">
        <v>347.46</v>
      </c>
      <c r="CB41">
        <v>0</v>
      </c>
      <c r="CC41">
        <v>4083.43</v>
      </c>
      <c r="CK41" t="s">
        <v>2344</v>
      </c>
      <c r="CL41" t="s">
        <v>182</v>
      </c>
    </row>
    <row r="42" spans="1:90">
      <c r="A42">
        <v>2006</v>
      </c>
      <c r="B42" t="s">
        <v>1766</v>
      </c>
      <c r="C42" t="s">
        <v>1767</v>
      </c>
      <c r="D42" t="s">
        <v>2345</v>
      </c>
      <c r="E42" t="s">
        <v>1769</v>
      </c>
      <c r="F42" t="s">
        <v>1929</v>
      </c>
      <c r="G42" t="s">
        <v>1771</v>
      </c>
      <c r="H42" t="s">
        <v>2346</v>
      </c>
      <c r="I42" t="s">
        <v>2347</v>
      </c>
      <c r="J42" t="s">
        <v>1774</v>
      </c>
      <c r="K42" t="s">
        <v>1775</v>
      </c>
      <c r="L42" t="s">
        <v>1776</v>
      </c>
      <c r="M42" t="s">
        <v>1690</v>
      </c>
      <c r="N42">
        <v>43704</v>
      </c>
      <c r="O42">
        <v>43945</v>
      </c>
      <c r="P42">
        <v>1325</v>
      </c>
      <c r="R42" t="s">
        <v>1777</v>
      </c>
      <c r="S42" t="s">
        <v>1809</v>
      </c>
      <c r="T42" t="s">
        <v>1779</v>
      </c>
      <c r="U42" t="s">
        <v>1853</v>
      </c>
      <c r="W42" t="s">
        <v>2228</v>
      </c>
      <c r="X42" t="s">
        <v>2229</v>
      </c>
      <c r="Y42" t="s">
        <v>2230</v>
      </c>
      <c r="Z42" t="s">
        <v>2290</v>
      </c>
      <c r="AA42" t="s">
        <v>2348</v>
      </c>
      <c r="AB42" t="s">
        <v>2349</v>
      </c>
      <c r="AC42" t="s">
        <v>2350</v>
      </c>
      <c r="AD42" t="s">
        <v>2351</v>
      </c>
      <c r="AE42" t="s">
        <v>2235</v>
      </c>
      <c r="AF42">
        <v>43998.4261458333</v>
      </c>
      <c r="AG42">
        <v>43999.3474537037</v>
      </c>
      <c r="AH42" t="s">
        <v>1841</v>
      </c>
      <c r="AI42" t="s">
        <v>2352</v>
      </c>
      <c r="AJ42" t="s">
        <v>1843</v>
      </c>
      <c r="AK42" t="s">
        <v>191</v>
      </c>
      <c r="AL42" t="s">
        <v>185</v>
      </c>
      <c r="AM42" t="s">
        <v>1793</v>
      </c>
      <c r="AN42" t="s">
        <v>13</v>
      </c>
      <c r="AO42" t="s">
        <v>1793</v>
      </c>
      <c r="AP42" t="s">
        <v>191</v>
      </c>
      <c r="AQ42" t="s">
        <v>185</v>
      </c>
      <c r="AR42" t="s">
        <v>1794</v>
      </c>
      <c r="AS42">
        <v>44006.7149421296</v>
      </c>
      <c r="AU42">
        <v>44006.7149421296</v>
      </c>
      <c r="AV42" t="s">
        <v>2107</v>
      </c>
      <c r="AX42" t="s">
        <v>16</v>
      </c>
      <c r="BM42" t="s">
        <v>1801</v>
      </c>
      <c r="BS42" t="s">
        <v>2000</v>
      </c>
      <c r="BU42" t="s">
        <v>1803</v>
      </c>
      <c r="BV42">
        <v>44012.9999884259</v>
      </c>
      <c r="BW42">
        <v>3158.75</v>
      </c>
      <c r="BX42">
        <v>71.82</v>
      </c>
      <c r="BY42">
        <v>0</v>
      </c>
      <c r="BZ42">
        <v>505.4</v>
      </c>
      <c r="CA42">
        <v>347.46</v>
      </c>
      <c r="CB42">
        <v>0</v>
      </c>
      <c r="CC42">
        <v>4083.43</v>
      </c>
      <c r="CK42" t="s">
        <v>2353</v>
      </c>
      <c r="CL42" t="s">
        <v>182</v>
      </c>
    </row>
    <row r="43" spans="1:90">
      <c r="A43">
        <v>2006</v>
      </c>
      <c r="B43" t="s">
        <v>1766</v>
      </c>
      <c r="C43" t="s">
        <v>1767</v>
      </c>
      <c r="D43" t="s">
        <v>2354</v>
      </c>
      <c r="E43" t="s">
        <v>1769</v>
      </c>
      <c r="F43" t="s">
        <v>1929</v>
      </c>
      <c r="G43" t="s">
        <v>1771</v>
      </c>
      <c r="H43" t="s">
        <v>2355</v>
      </c>
      <c r="I43" t="s">
        <v>2356</v>
      </c>
      <c r="J43" t="s">
        <v>1774</v>
      </c>
      <c r="K43" t="s">
        <v>1775</v>
      </c>
      <c r="L43" t="s">
        <v>1776</v>
      </c>
      <c r="M43" t="s">
        <v>1690</v>
      </c>
      <c r="N43">
        <v>43608</v>
      </c>
      <c r="O43">
        <v>43629</v>
      </c>
      <c r="P43">
        <v>56768</v>
      </c>
      <c r="R43" t="s">
        <v>1777</v>
      </c>
      <c r="S43" t="s">
        <v>1899</v>
      </c>
      <c r="T43" t="s">
        <v>1946</v>
      </c>
      <c r="U43" t="s">
        <v>1853</v>
      </c>
      <c r="W43" t="s">
        <v>2254</v>
      </c>
      <c r="X43" t="s">
        <v>1948</v>
      </c>
      <c r="Y43" t="s">
        <v>2357</v>
      </c>
      <c r="Z43" t="s">
        <v>2290</v>
      </c>
      <c r="AA43" t="s">
        <v>2291</v>
      </c>
      <c r="AB43" t="s">
        <v>2292</v>
      </c>
      <c r="AC43" t="s">
        <v>2293</v>
      </c>
      <c r="AD43" t="s">
        <v>2358</v>
      </c>
      <c r="AE43" t="s">
        <v>2295</v>
      </c>
      <c r="AF43">
        <v>43998.5853240741</v>
      </c>
      <c r="AG43">
        <v>44000.348599537</v>
      </c>
      <c r="AH43" t="s">
        <v>1818</v>
      </c>
      <c r="AI43" t="s">
        <v>2359</v>
      </c>
      <c r="AJ43" t="s">
        <v>1820</v>
      </c>
      <c r="AK43" t="s">
        <v>191</v>
      </c>
      <c r="AL43" t="s">
        <v>185</v>
      </c>
      <c r="AM43" t="s">
        <v>1793</v>
      </c>
      <c r="AN43" t="s">
        <v>13</v>
      </c>
      <c r="AO43" t="s">
        <v>1793</v>
      </c>
      <c r="AP43" t="s">
        <v>191</v>
      </c>
      <c r="AQ43" t="s">
        <v>185</v>
      </c>
      <c r="AR43" t="s">
        <v>1794</v>
      </c>
      <c r="AS43">
        <v>44008.8930902778</v>
      </c>
      <c r="AU43">
        <v>44008.8930902778</v>
      </c>
      <c r="AV43" t="s">
        <v>2341</v>
      </c>
      <c r="AX43" t="s">
        <v>16</v>
      </c>
      <c r="BM43" t="s">
        <v>1801</v>
      </c>
      <c r="BS43" t="s">
        <v>2000</v>
      </c>
      <c r="BU43" t="s">
        <v>1803</v>
      </c>
      <c r="BV43">
        <v>44012.9999884259</v>
      </c>
      <c r="BW43">
        <v>3158.75</v>
      </c>
      <c r="BX43">
        <v>71.82</v>
      </c>
      <c r="BY43">
        <v>0</v>
      </c>
      <c r="BZ43">
        <v>505.4</v>
      </c>
      <c r="CA43">
        <v>347.46</v>
      </c>
      <c r="CB43">
        <v>0</v>
      </c>
      <c r="CC43">
        <v>4083.43</v>
      </c>
      <c r="CL43" t="s">
        <v>48</v>
      </c>
    </row>
    <row r="44" spans="1:90">
      <c r="A44">
        <v>2006</v>
      </c>
      <c r="B44" t="s">
        <v>1766</v>
      </c>
      <c r="C44" t="s">
        <v>1767</v>
      </c>
      <c r="D44" t="s">
        <v>2360</v>
      </c>
      <c r="E44" t="s">
        <v>1769</v>
      </c>
      <c r="F44" t="s">
        <v>1929</v>
      </c>
      <c r="G44" t="s">
        <v>1771</v>
      </c>
      <c r="H44" t="s">
        <v>2361</v>
      </c>
      <c r="I44" t="s">
        <v>2362</v>
      </c>
      <c r="J44" t="s">
        <v>1774</v>
      </c>
      <c r="K44" t="s">
        <v>1775</v>
      </c>
      <c r="L44" t="s">
        <v>1776</v>
      </c>
      <c r="M44" t="s">
        <v>1690</v>
      </c>
      <c r="N44">
        <v>43523</v>
      </c>
      <c r="O44">
        <v>43787</v>
      </c>
      <c r="P44">
        <v>58735</v>
      </c>
      <c r="R44" t="s">
        <v>1777</v>
      </c>
      <c r="S44" t="s">
        <v>1899</v>
      </c>
      <c r="T44" t="s">
        <v>1946</v>
      </c>
      <c r="U44" t="s">
        <v>1853</v>
      </c>
      <c r="W44" t="s">
        <v>2254</v>
      </c>
      <c r="X44" t="s">
        <v>1948</v>
      </c>
      <c r="Y44" t="s">
        <v>2363</v>
      </c>
      <c r="Z44" t="s">
        <v>1812</v>
      </c>
      <c r="AA44" t="s">
        <v>2364</v>
      </c>
      <c r="AB44" t="s">
        <v>2365</v>
      </c>
      <c r="AC44" t="s">
        <v>2366</v>
      </c>
      <c r="AD44" t="s">
        <v>2367</v>
      </c>
      <c r="AE44" t="s">
        <v>2317</v>
      </c>
      <c r="AF44">
        <v>43995.374537037</v>
      </c>
      <c r="AG44">
        <v>43996.7582523148</v>
      </c>
      <c r="AH44" t="s">
        <v>1818</v>
      </c>
      <c r="AI44" t="s">
        <v>2368</v>
      </c>
      <c r="AJ44" t="s">
        <v>1820</v>
      </c>
      <c r="AK44" t="s">
        <v>191</v>
      </c>
      <c r="AL44" t="s">
        <v>185</v>
      </c>
      <c r="AM44" t="s">
        <v>1793</v>
      </c>
      <c r="AN44" t="s">
        <v>13</v>
      </c>
      <c r="AO44" t="s">
        <v>1793</v>
      </c>
      <c r="AP44" t="s">
        <v>191</v>
      </c>
      <c r="AQ44" t="s">
        <v>185</v>
      </c>
      <c r="AR44" t="s">
        <v>1794</v>
      </c>
      <c r="AS44">
        <v>44004.6368865741</v>
      </c>
      <c r="AU44">
        <v>44004.6368865741</v>
      </c>
      <c r="AV44" t="s">
        <v>1795</v>
      </c>
      <c r="AX44" t="s">
        <v>16</v>
      </c>
      <c r="BL44" t="s">
        <v>2369</v>
      </c>
      <c r="BM44" t="s">
        <v>1801</v>
      </c>
      <c r="BS44" t="s">
        <v>1959</v>
      </c>
      <c r="BU44" t="s">
        <v>1803</v>
      </c>
      <c r="BV44">
        <v>44012.9999884259</v>
      </c>
      <c r="BW44">
        <v>3158.75</v>
      </c>
      <c r="BX44">
        <v>71.82</v>
      </c>
      <c r="BY44">
        <v>0</v>
      </c>
      <c r="BZ44">
        <v>505.4</v>
      </c>
      <c r="CA44">
        <v>347.46</v>
      </c>
      <c r="CB44">
        <v>0</v>
      </c>
      <c r="CC44">
        <v>4083.43</v>
      </c>
      <c r="CK44" t="s">
        <v>2224</v>
      </c>
      <c r="CL44" t="s">
        <v>182</v>
      </c>
    </row>
    <row r="45" spans="1:90">
      <c r="A45">
        <v>2006</v>
      </c>
      <c r="B45" t="s">
        <v>1766</v>
      </c>
      <c r="C45" t="s">
        <v>1767</v>
      </c>
      <c r="D45" t="s">
        <v>2370</v>
      </c>
      <c r="E45" t="s">
        <v>1769</v>
      </c>
      <c r="F45" t="s">
        <v>1929</v>
      </c>
      <c r="G45" t="s">
        <v>1771</v>
      </c>
      <c r="H45" t="s">
        <v>2371</v>
      </c>
      <c r="I45" t="s">
        <v>2372</v>
      </c>
      <c r="J45" t="s">
        <v>1774</v>
      </c>
      <c r="K45" t="s">
        <v>1775</v>
      </c>
      <c r="L45" t="s">
        <v>1776</v>
      </c>
      <c r="M45" t="s">
        <v>1690</v>
      </c>
      <c r="N45">
        <v>43629</v>
      </c>
      <c r="O45">
        <v>43665</v>
      </c>
      <c r="P45">
        <v>113689</v>
      </c>
      <c r="R45" t="s">
        <v>1777</v>
      </c>
      <c r="S45" t="s">
        <v>1899</v>
      </c>
      <c r="T45" t="s">
        <v>1946</v>
      </c>
      <c r="U45" t="s">
        <v>1853</v>
      </c>
      <c r="W45" t="s">
        <v>2254</v>
      </c>
      <c r="X45" t="s">
        <v>1948</v>
      </c>
      <c r="Y45" t="s">
        <v>2373</v>
      </c>
      <c r="Z45" t="s">
        <v>2290</v>
      </c>
      <c r="AA45" t="s">
        <v>2302</v>
      </c>
      <c r="AB45" t="s">
        <v>2303</v>
      </c>
      <c r="AC45" t="s">
        <v>2304</v>
      </c>
      <c r="AD45" t="s">
        <v>2374</v>
      </c>
      <c r="AE45" t="s">
        <v>2295</v>
      </c>
      <c r="AF45">
        <v>44001.5628819444</v>
      </c>
      <c r="AG45">
        <v>44001.6947916667</v>
      </c>
      <c r="AH45" t="s">
        <v>1818</v>
      </c>
      <c r="AI45" t="s">
        <v>2375</v>
      </c>
      <c r="AJ45" t="s">
        <v>1820</v>
      </c>
      <c r="AK45" t="s">
        <v>191</v>
      </c>
      <c r="AL45" t="s">
        <v>185</v>
      </c>
      <c r="AM45" t="s">
        <v>1793</v>
      </c>
      <c r="AN45" t="s">
        <v>13</v>
      </c>
      <c r="AO45" t="s">
        <v>1793</v>
      </c>
      <c r="AP45" t="s">
        <v>191</v>
      </c>
      <c r="AQ45" t="s">
        <v>185</v>
      </c>
      <c r="AR45" t="s">
        <v>1794</v>
      </c>
      <c r="AS45">
        <v>44006.3307175926</v>
      </c>
      <c r="AU45">
        <v>44006.3307175926</v>
      </c>
      <c r="AV45" t="s">
        <v>1910</v>
      </c>
      <c r="AX45" t="s">
        <v>16</v>
      </c>
      <c r="BM45" t="s">
        <v>1801</v>
      </c>
      <c r="BS45" t="s">
        <v>2000</v>
      </c>
      <c r="BU45" t="s">
        <v>1803</v>
      </c>
      <c r="BV45">
        <v>44012.9999884259</v>
      </c>
      <c r="BW45">
        <v>3158.75</v>
      </c>
      <c r="BX45">
        <v>71.82</v>
      </c>
      <c r="BY45">
        <v>0</v>
      </c>
      <c r="BZ45">
        <v>505.4</v>
      </c>
      <c r="CA45">
        <v>347.46</v>
      </c>
      <c r="CB45">
        <v>0</v>
      </c>
      <c r="CC45">
        <v>4083.43</v>
      </c>
      <c r="CK45" t="s">
        <v>2376</v>
      </c>
      <c r="CL45" t="s">
        <v>1677</v>
      </c>
    </row>
    <row r="46" spans="1:90">
      <c r="A46">
        <v>2006</v>
      </c>
      <c r="B46" t="s">
        <v>1766</v>
      </c>
      <c r="C46" t="s">
        <v>1767</v>
      </c>
      <c r="D46" t="s">
        <v>2377</v>
      </c>
      <c r="E46" t="s">
        <v>1769</v>
      </c>
      <c r="F46" t="s">
        <v>1929</v>
      </c>
      <c r="G46" t="s">
        <v>1771</v>
      </c>
      <c r="H46" t="s">
        <v>2378</v>
      </c>
      <c r="I46" t="s">
        <v>2379</v>
      </c>
      <c r="J46" t="s">
        <v>1774</v>
      </c>
      <c r="K46" t="s">
        <v>1775</v>
      </c>
      <c r="L46" t="s">
        <v>1776</v>
      </c>
      <c r="M46" t="s">
        <v>1690</v>
      </c>
      <c r="N46">
        <v>43781</v>
      </c>
      <c r="O46">
        <v>43802</v>
      </c>
      <c r="P46">
        <v>79441</v>
      </c>
      <c r="R46" t="s">
        <v>1777</v>
      </c>
      <c r="S46" t="s">
        <v>1809</v>
      </c>
      <c r="T46" t="s">
        <v>1779</v>
      </c>
      <c r="U46" t="s">
        <v>1853</v>
      </c>
      <c r="W46" t="s">
        <v>1810</v>
      </c>
      <c r="X46" t="s">
        <v>1855</v>
      </c>
      <c r="Y46" t="s">
        <v>2380</v>
      </c>
      <c r="Z46" t="s">
        <v>2269</v>
      </c>
      <c r="AA46" t="s">
        <v>2270</v>
      </c>
      <c r="AB46" t="s">
        <v>2271</v>
      </c>
      <c r="AC46" t="s">
        <v>2272</v>
      </c>
      <c r="AD46" t="s">
        <v>1978</v>
      </c>
      <c r="AE46" t="s">
        <v>2030</v>
      </c>
      <c r="AF46">
        <v>44007.4133333333</v>
      </c>
      <c r="AG46">
        <v>44007.6612847222</v>
      </c>
      <c r="AH46" t="s">
        <v>1818</v>
      </c>
      <c r="AI46" t="s">
        <v>2381</v>
      </c>
      <c r="AJ46" t="s">
        <v>1820</v>
      </c>
      <c r="AK46" t="s">
        <v>191</v>
      </c>
      <c r="AL46" t="s">
        <v>185</v>
      </c>
      <c r="AM46" t="s">
        <v>1793</v>
      </c>
      <c r="AN46" t="s">
        <v>13</v>
      </c>
      <c r="AO46" t="s">
        <v>1793</v>
      </c>
      <c r="AP46" t="s">
        <v>191</v>
      </c>
      <c r="AQ46" t="s">
        <v>185</v>
      </c>
      <c r="AR46" t="s">
        <v>1794</v>
      </c>
      <c r="AS46">
        <v>44010.6860763889</v>
      </c>
      <c r="AU46">
        <v>44010.6860763889</v>
      </c>
      <c r="AV46" t="s">
        <v>1795</v>
      </c>
      <c r="AX46" t="s">
        <v>16</v>
      </c>
      <c r="BL46" t="s">
        <v>2381</v>
      </c>
      <c r="BM46" t="s">
        <v>1941</v>
      </c>
      <c r="BS46" t="s">
        <v>2276</v>
      </c>
      <c r="BU46" t="s">
        <v>1803</v>
      </c>
      <c r="BV46">
        <v>44012.9999884259</v>
      </c>
      <c r="BW46">
        <v>3158.75</v>
      </c>
      <c r="BX46">
        <v>71.82</v>
      </c>
      <c r="BY46">
        <v>0</v>
      </c>
      <c r="BZ46">
        <v>505.4</v>
      </c>
      <c r="CA46">
        <v>347.46</v>
      </c>
      <c r="CB46">
        <v>0</v>
      </c>
      <c r="CC46">
        <v>4083.43</v>
      </c>
      <c r="CK46" t="s">
        <v>606</v>
      </c>
      <c r="CL46" t="s">
        <v>48</v>
      </c>
    </row>
    <row r="47" spans="1:90">
      <c r="A47">
        <v>2006</v>
      </c>
      <c r="B47" t="s">
        <v>1766</v>
      </c>
      <c r="C47" t="s">
        <v>1767</v>
      </c>
      <c r="D47" t="s">
        <v>2382</v>
      </c>
      <c r="E47" t="s">
        <v>1769</v>
      </c>
      <c r="F47" t="s">
        <v>1929</v>
      </c>
      <c r="G47" t="s">
        <v>1771</v>
      </c>
      <c r="H47" t="s">
        <v>2383</v>
      </c>
      <c r="I47" t="s">
        <v>2384</v>
      </c>
      <c r="J47" t="s">
        <v>1774</v>
      </c>
      <c r="K47" t="s">
        <v>1775</v>
      </c>
      <c r="L47" t="s">
        <v>1776</v>
      </c>
      <c r="M47" t="s">
        <v>1690</v>
      </c>
      <c r="N47">
        <v>43530</v>
      </c>
      <c r="O47">
        <v>43545</v>
      </c>
      <c r="P47">
        <v>133719</v>
      </c>
      <c r="R47" t="s">
        <v>1777</v>
      </c>
      <c r="S47" t="s">
        <v>1899</v>
      </c>
      <c r="T47" t="s">
        <v>1946</v>
      </c>
      <c r="U47" t="s">
        <v>1853</v>
      </c>
      <c r="W47" t="s">
        <v>2254</v>
      </c>
      <c r="X47" t="s">
        <v>1901</v>
      </c>
      <c r="Y47" t="s">
        <v>2385</v>
      </c>
      <c r="Z47" t="s">
        <v>2386</v>
      </c>
      <c r="AA47" t="s">
        <v>2387</v>
      </c>
      <c r="AB47" t="s">
        <v>2388</v>
      </c>
      <c r="AC47" t="s">
        <v>2389</v>
      </c>
      <c r="AD47" t="s">
        <v>2390</v>
      </c>
      <c r="AE47" t="s">
        <v>2391</v>
      </c>
      <c r="AF47">
        <v>44012.6391435185</v>
      </c>
      <c r="AG47">
        <v>44012.7717476852</v>
      </c>
      <c r="AH47" t="s">
        <v>1863</v>
      </c>
      <c r="AI47" t="s">
        <v>2392</v>
      </c>
      <c r="AJ47" t="s">
        <v>1865</v>
      </c>
      <c r="AK47" t="s">
        <v>191</v>
      </c>
      <c r="AL47" t="s">
        <v>185</v>
      </c>
      <c r="AM47" t="s">
        <v>1793</v>
      </c>
      <c r="AN47" t="s">
        <v>13</v>
      </c>
      <c r="AO47" t="s">
        <v>1793</v>
      </c>
      <c r="AP47" t="s">
        <v>191</v>
      </c>
      <c r="AQ47" t="s">
        <v>185</v>
      </c>
      <c r="AR47" t="s">
        <v>1794</v>
      </c>
      <c r="AS47">
        <v>44016.7372453704</v>
      </c>
      <c r="AU47">
        <v>44016.7372453704</v>
      </c>
      <c r="AV47" t="s">
        <v>2107</v>
      </c>
      <c r="AX47" t="s">
        <v>16</v>
      </c>
      <c r="BL47" t="s">
        <v>2393</v>
      </c>
      <c r="BM47" t="s">
        <v>1801</v>
      </c>
      <c r="BS47" t="s">
        <v>2000</v>
      </c>
      <c r="BU47" t="s">
        <v>1803</v>
      </c>
      <c r="BV47">
        <v>44012.9999884259</v>
      </c>
      <c r="BW47">
        <v>3158.75</v>
      </c>
      <c r="BX47">
        <v>71.82</v>
      </c>
      <c r="BY47">
        <v>0</v>
      </c>
      <c r="BZ47">
        <v>505.4</v>
      </c>
      <c r="CA47">
        <v>347.46</v>
      </c>
      <c r="CB47">
        <v>0</v>
      </c>
      <c r="CC47">
        <v>4083.43</v>
      </c>
      <c r="CL47" t="s">
        <v>48</v>
      </c>
    </row>
    <row r="48" spans="1:90">
      <c r="A48">
        <v>2006</v>
      </c>
      <c r="B48" t="s">
        <v>1766</v>
      </c>
      <c r="C48" t="s">
        <v>1767</v>
      </c>
      <c r="D48" t="s">
        <v>2394</v>
      </c>
      <c r="E48" t="s">
        <v>1769</v>
      </c>
      <c r="F48" t="s">
        <v>1929</v>
      </c>
      <c r="G48" t="s">
        <v>1771</v>
      </c>
      <c r="H48" t="s">
        <v>2395</v>
      </c>
      <c r="I48" t="s">
        <v>2396</v>
      </c>
      <c r="J48" t="s">
        <v>1774</v>
      </c>
      <c r="K48" t="s">
        <v>1775</v>
      </c>
      <c r="L48" t="s">
        <v>2123</v>
      </c>
      <c r="M48" t="s">
        <v>1690</v>
      </c>
      <c r="N48">
        <v>43756</v>
      </c>
      <c r="O48">
        <v>43766</v>
      </c>
      <c r="P48">
        <v>87053</v>
      </c>
      <c r="R48" t="s">
        <v>1777</v>
      </c>
      <c r="S48" t="s">
        <v>1809</v>
      </c>
      <c r="T48" t="s">
        <v>1779</v>
      </c>
      <c r="U48" t="s">
        <v>1853</v>
      </c>
      <c r="W48" t="s">
        <v>2148</v>
      </c>
      <c r="X48" t="s">
        <v>1855</v>
      </c>
      <c r="Y48" t="s">
        <v>2397</v>
      </c>
      <c r="Z48" t="s">
        <v>1974</v>
      </c>
      <c r="AA48" t="s">
        <v>2398</v>
      </c>
      <c r="AB48" t="s">
        <v>2399</v>
      </c>
      <c r="AC48" t="s">
        <v>2400</v>
      </c>
      <c r="AD48" t="s">
        <v>2401</v>
      </c>
      <c r="AE48" t="s">
        <v>2155</v>
      </c>
      <c r="AF48">
        <v>44005.6768402778</v>
      </c>
      <c r="AG48">
        <v>44006.5558796296</v>
      </c>
      <c r="AH48" t="s">
        <v>1956</v>
      </c>
      <c r="AI48" t="s">
        <v>2402</v>
      </c>
      <c r="AJ48" t="s">
        <v>1958</v>
      </c>
      <c r="AK48" t="s">
        <v>191</v>
      </c>
      <c r="AL48" t="s">
        <v>185</v>
      </c>
      <c r="AM48" t="s">
        <v>1793</v>
      </c>
      <c r="AN48" t="s">
        <v>13</v>
      </c>
      <c r="AO48" t="s">
        <v>1793</v>
      </c>
      <c r="AP48" t="s">
        <v>191</v>
      </c>
      <c r="AQ48" t="s">
        <v>185</v>
      </c>
      <c r="AR48" t="s">
        <v>1794</v>
      </c>
      <c r="AS48">
        <v>44009.6716319444</v>
      </c>
      <c r="AU48">
        <v>44009.6716319444</v>
      </c>
      <c r="AV48" t="s">
        <v>1910</v>
      </c>
      <c r="AX48" t="s">
        <v>16</v>
      </c>
      <c r="BM48" t="s">
        <v>2158</v>
      </c>
      <c r="BS48" t="s">
        <v>1894</v>
      </c>
      <c r="BU48" t="s">
        <v>1803</v>
      </c>
      <c r="BV48">
        <v>44012.9999884259</v>
      </c>
      <c r="BW48">
        <v>3158.75</v>
      </c>
      <c r="BX48">
        <v>71.82</v>
      </c>
      <c r="BY48">
        <v>0</v>
      </c>
      <c r="BZ48">
        <v>505.4</v>
      </c>
      <c r="CA48">
        <v>347.46</v>
      </c>
      <c r="CB48">
        <v>0</v>
      </c>
      <c r="CC48">
        <v>4083.43</v>
      </c>
      <c r="CK48" t="s">
        <v>260</v>
      </c>
      <c r="CL48" t="s">
        <v>48</v>
      </c>
    </row>
    <row r="49" spans="1:90">
      <c r="A49">
        <v>2006</v>
      </c>
      <c r="B49" t="s">
        <v>1766</v>
      </c>
      <c r="C49" t="s">
        <v>1767</v>
      </c>
      <c r="D49" t="s">
        <v>2403</v>
      </c>
      <c r="E49" t="s">
        <v>1769</v>
      </c>
      <c r="F49" t="s">
        <v>1929</v>
      </c>
      <c r="G49" t="s">
        <v>1771</v>
      </c>
      <c r="H49" t="s">
        <v>2404</v>
      </c>
      <c r="I49" t="s">
        <v>2405</v>
      </c>
      <c r="J49" t="s">
        <v>1774</v>
      </c>
      <c r="K49" t="s">
        <v>1775</v>
      </c>
      <c r="L49" t="s">
        <v>1879</v>
      </c>
      <c r="M49" t="s">
        <v>1690</v>
      </c>
      <c r="N49">
        <v>43523</v>
      </c>
      <c r="O49">
        <v>43905</v>
      </c>
      <c r="P49">
        <v>11040</v>
      </c>
      <c r="R49" t="s">
        <v>1777</v>
      </c>
      <c r="S49" t="s">
        <v>1899</v>
      </c>
      <c r="T49" t="s">
        <v>1880</v>
      </c>
      <c r="U49" t="s">
        <v>1780</v>
      </c>
      <c r="W49" t="s">
        <v>2406</v>
      </c>
      <c r="X49" t="s">
        <v>2407</v>
      </c>
      <c r="Y49" t="s">
        <v>2408</v>
      </c>
      <c r="Z49" t="s">
        <v>2290</v>
      </c>
      <c r="AA49" t="s">
        <v>2302</v>
      </c>
      <c r="AB49" t="s">
        <v>2303</v>
      </c>
      <c r="AC49" t="s">
        <v>2304</v>
      </c>
      <c r="AD49" t="s">
        <v>2409</v>
      </c>
      <c r="AE49" t="s">
        <v>2410</v>
      </c>
      <c r="AF49">
        <v>43993.7546296296</v>
      </c>
      <c r="AG49">
        <v>44012.6136689815</v>
      </c>
      <c r="AH49" t="s">
        <v>1818</v>
      </c>
      <c r="AI49" t="s">
        <v>2375</v>
      </c>
      <c r="AJ49" t="s">
        <v>1820</v>
      </c>
      <c r="AK49" t="s">
        <v>207</v>
      </c>
      <c r="AL49" t="s">
        <v>185</v>
      </c>
      <c r="AM49" t="s">
        <v>1793</v>
      </c>
      <c r="AN49" t="s">
        <v>13</v>
      </c>
      <c r="AO49" t="s">
        <v>1793</v>
      </c>
      <c r="AP49" t="s">
        <v>207</v>
      </c>
      <c r="AQ49" t="s">
        <v>185</v>
      </c>
      <c r="AR49" t="s">
        <v>1794</v>
      </c>
      <c r="AS49">
        <v>44016.5708449074</v>
      </c>
      <c r="AU49">
        <v>44016.5708449074</v>
      </c>
      <c r="AV49" t="s">
        <v>1866</v>
      </c>
      <c r="AX49" t="s">
        <v>16</v>
      </c>
      <c r="BM49" t="s">
        <v>2411</v>
      </c>
      <c r="BS49" t="s">
        <v>2412</v>
      </c>
      <c r="BU49" t="s">
        <v>1803</v>
      </c>
      <c r="BV49">
        <v>44012.9999884259</v>
      </c>
      <c r="BW49">
        <v>3158.75</v>
      </c>
      <c r="BX49">
        <v>71.82</v>
      </c>
      <c r="BY49">
        <v>0</v>
      </c>
      <c r="BZ49">
        <v>505.4</v>
      </c>
      <c r="CA49">
        <v>347.46</v>
      </c>
      <c r="CB49">
        <v>0</v>
      </c>
      <c r="CC49">
        <v>4083.43</v>
      </c>
      <c r="CK49" t="s">
        <v>313</v>
      </c>
      <c r="CL49" t="s">
        <v>48</v>
      </c>
    </row>
    <row r="50" spans="1:90">
      <c r="A50">
        <v>2006</v>
      </c>
      <c r="B50" t="s">
        <v>1766</v>
      </c>
      <c r="C50" t="s">
        <v>1767</v>
      </c>
      <c r="D50" t="s">
        <v>2413</v>
      </c>
      <c r="E50" t="s">
        <v>1769</v>
      </c>
      <c r="F50" t="s">
        <v>1929</v>
      </c>
      <c r="G50" t="s">
        <v>1771</v>
      </c>
      <c r="H50" t="s">
        <v>2414</v>
      </c>
      <c r="I50" t="s">
        <v>2415</v>
      </c>
      <c r="J50" t="s">
        <v>1774</v>
      </c>
      <c r="K50" t="s">
        <v>1775</v>
      </c>
      <c r="L50" t="s">
        <v>1776</v>
      </c>
      <c r="M50" t="s">
        <v>1690</v>
      </c>
      <c r="N50">
        <v>43532</v>
      </c>
      <c r="O50">
        <v>43536</v>
      </c>
      <c r="P50">
        <v>88970</v>
      </c>
      <c r="R50" t="s">
        <v>1777</v>
      </c>
      <c r="S50" t="s">
        <v>1809</v>
      </c>
      <c r="T50" t="s">
        <v>1779</v>
      </c>
      <c r="U50" t="s">
        <v>1853</v>
      </c>
      <c r="W50" t="s">
        <v>1854</v>
      </c>
      <c r="X50" t="s">
        <v>1855</v>
      </c>
      <c r="Y50" t="s">
        <v>2416</v>
      </c>
      <c r="Z50" t="s">
        <v>2199</v>
      </c>
      <c r="AA50" t="s">
        <v>2417</v>
      </c>
      <c r="AB50" t="s">
        <v>2418</v>
      </c>
      <c r="AC50" t="s">
        <v>2419</v>
      </c>
      <c r="AD50" t="s">
        <v>2420</v>
      </c>
      <c r="AE50" t="s">
        <v>2421</v>
      </c>
      <c r="AF50">
        <v>43987.5718981481</v>
      </c>
      <c r="AG50">
        <v>43988.5290972222</v>
      </c>
      <c r="AH50" t="s">
        <v>1956</v>
      </c>
      <c r="AI50" t="s">
        <v>2422</v>
      </c>
      <c r="AJ50" t="s">
        <v>1958</v>
      </c>
      <c r="AK50" t="s">
        <v>191</v>
      </c>
      <c r="AL50" t="s">
        <v>185</v>
      </c>
      <c r="AM50" t="s">
        <v>1793</v>
      </c>
      <c r="AN50" t="s">
        <v>13</v>
      </c>
      <c r="AO50" t="s">
        <v>1793</v>
      </c>
      <c r="AP50" t="s">
        <v>191</v>
      </c>
      <c r="AQ50" t="s">
        <v>185</v>
      </c>
      <c r="AR50" t="s">
        <v>1794</v>
      </c>
      <c r="AS50">
        <v>43994.6987847222</v>
      </c>
      <c r="AT50" t="s">
        <v>2423</v>
      </c>
      <c r="AU50">
        <v>43994.6987847222</v>
      </c>
      <c r="AV50" t="s">
        <v>2032</v>
      </c>
      <c r="AX50" t="s">
        <v>16</v>
      </c>
      <c r="BL50" t="s">
        <v>2424</v>
      </c>
      <c r="BM50" t="s">
        <v>2425</v>
      </c>
      <c r="BS50" t="s">
        <v>2276</v>
      </c>
      <c r="BU50" t="s">
        <v>1803</v>
      </c>
      <c r="BV50">
        <v>44012.9999884259</v>
      </c>
      <c r="BW50">
        <v>3158.68</v>
      </c>
      <c r="BX50">
        <v>71.82</v>
      </c>
      <c r="BY50">
        <v>0</v>
      </c>
      <c r="BZ50">
        <v>505.38</v>
      </c>
      <c r="CA50">
        <v>347.45</v>
      </c>
      <c r="CB50">
        <v>0</v>
      </c>
      <c r="CC50">
        <v>4083.33</v>
      </c>
      <c r="CL50" t="s">
        <v>48</v>
      </c>
    </row>
    <row r="51" spans="1:90">
      <c r="A51">
        <v>2006</v>
      </c>
      <c r="B51" t="s">
        <v>1766</v>
      </c>
      <c r="C51" t="s">
        <v>1767</v>
      </c>
      <c r="D51" t="s">
        <v>2426</v>
      </c>
      <c r="E51" t="s">
        <v>1769</v>
      </c>
      <c r="F51" t="s">
        <v>1929</v>
      </c>
      <c r="G51" t="s">
        <v>1771</v>
      </c>
      <c r="H51" t="s">
        <v>2427</v>
      </c>
      <c r="I51" t="s">
        <v>2428</v>
      </c>
      <c r="J51" t="s">
        <v>1774</v>
      </c>
      <c r="K51" t="s">
        <v>1775</v>
      </c>
      <c r="L51" t="s">
        <v>1776</v>
      </c>
      <c r="M51" t="s">
        <v>1690</v>
      </c>
      <c r="N51">
        <v>43538</v>
      </c>
      <c r="O51">
        <v>43556</v>
      </c>
      <c r="P51">
        <v>138905</v>
      </c>
      <c r="R51" t="s">
        <v>1777</v>
      </c>
      <c r="S51" t="s">
        <v>1809</v>
      </c>
      <c r="T51" t="s">
        <v>1779</v>
      </c>
      <c r="U51" t="s">
        <v>1853</v>
      </c>
      <c r="V51" t="s">
        <v>1854</v>
      </c>
      <c r="W51" t="s">
        <v>1854</v>
      </c>
      <c r="X51" t="s">
        <v>1855</v>
      </c>
      <c r="Y51" t="s">
        <v>2429</v>
      </c>
      <c r="Z51" t="s">
        <v>2290</v>
      </c>
      <c r="AA51" t="s">
        <v>2430</v>
      </c>
      <c r="AB51" t="s">
        <v>2431</v>
      </c>
      <c r="AC51" t="s">
        <v>2432</v>
      </c>
      <c r="AD51" t="s">
        <v>2433</v>
      </c>
      <c r="AE51" t="s">
        <v>2339</v>
      </c>
      <c r="AF51">
        <v>43997.6178819444</v>
      </c>
      <c r="AG51">
        <v>43997.6957175926</v>
      </c>
      <c r="AH51" t="s">
        <v>1818</v>
      </c>
      <c r="AI51" t="s">
        <v>2434</v>
      </c>
      <c r="AJ51" t="s">
        <v>1820</v>
      </c>
      <c r="AK51" t="s">
        <v>191</v>
      </c>
      <c r="AL51" t="s">
        <v>185</v>
      </c>
      <c r="AM51" t="s">
        <v>1793</v>
      </c>
      <c r="AN51" t="s">
        <v>13</v>
      </c>
      <c r="AO51" t="s">
        <v>1793</v>
      </c>
      <c r="AP51" t="s">
        <v>191</v>
      </c>
      <c r="AQ51" t="s">
        <v>185</v>
      </c>
      <c r="AR51" t="s">
        <v>1794</v>
      </c>
      <c r="AS51">
        <v>44003.7329166667</v>
      </c>
      <c r="AU51">
        <v>44003.7329166667</v>
      </c>
      <c r="AV51" t="s">
        <v>1866</v>
      </c>
      <c r="AX51" t="s">
        <v>16</v>
      </c>
      <c r="BL51" t="s">
        <v>2435</v>
      </c>
      <c r="BM51" t="s">
        <v>2343</v>
      </c>
      <c r="BS51" t="s">
        <v>2216</v>
      </c>
      <c r="BU51" t="s">
        <v>1803</v>
      </c>
      <c r="BV51">
        <v>44012.9999884259</v>
      </c>
      <c r="BW51">
        <v>3158.68</v>
      </c>
      <c r="BX51">
        <v>71.82</v>
      </c>
      <c r="BY51">
        <v>0</v>
      </c>
      <c r="BZ51">
        <v>505.38</v>
      </c>
      <c r="CA51">
        <v>347.45</v>
      </c>
      <c r="CB51">
        <v>0</v>
      </c>
      <c r="CC51">
        <v>4083.33</v>
      </c>
      <c r="CL51" t="s">
        <v>48</v>
      </c>
    </row>
    <row r="52" spans="1:90">
      <c r="A52">
        <v>2006</v>
      </c>
      <c r="B52" t="s">
        <v>1766</v>
      </c>
      <c r="C52" t="s">
        <v>1767</v>
      </c>
      <c r="D52" t="s">
        <v>2436</v>
      </c>
      <c r="E52" t="s">
        <v>1769</v>
      </c>
      <c r="F52" t="s">
        <v>1929</v>
      </c>
      <c r="G52" t="s">
        <v>1771</v>
      </c>
      <c r="H52" t="s">
        <v>2437</v>
      </c>
      <c r="I52" t="s">
        <v>2438</v>
      </c>
      <c r="J52" t="s">
        <v>1774</v>
      </c>
      <c r="K52" t="s">
        <v>1775</v>
      </c>
      <c r="L52" t="s">
        <v>1776</v>
      </c>
      <c r="M52" t="s">
        <v>1690</v>
      </c>
      <c r="N52">
        <v>43551</v>
      </c>
      <c r="O52">
        <v>43552</v>
      </c>
      <c r="P52">
        <v>127679</v>
      </c>
      <c r="R52" t="s">
        <v>1777</v>
      </c>
      <c r="S52" t="s">
        <v>1809</v>
      </c>
      <c r="T52" t="s">
        <v>1779</v>
      </c>
      <c r="U52" t="s">
        <v>1853</v>
      </c>
      <c r="W52" t="s">
        <v>1854</v>
      </c>
      <c r="X52" t="s">
        <v>1855</v>
      </c>
      <c r="Y52" t="s">
        <v>2439</v>
      </c>
      <c r="Z52" t="s">
        <v>2199</v>
      </c>
      <c r="AA52" t="s">
        <v>2417</v>
      </c>
      <c r="AB52" t="s">
        <v>2418</v>
      </c>
      <c r="AC52" t="s">
        <v>2419</v>
      </c>
      <c r="AD52" t="s">
        <v>2440</v>
      </c>
      <c r="AE52" t="s">
        <v>2441</v>
      </c>
      <c r="AF52">
        <v>43996.5484722222</v>
      </c>
      <c r="AG52">
        <v>43997.4996759259</v>
      </c>
      <c r="AH52" t="s">
        <v>1956</v>
      </c>
      <c r="AI52" t="s">
        <v>2422</v>
      </c>
      <c r="AJ52" t="s">
        <v>1958</v>
      </c>
      <c r="AK52" t="s">
        <v>191</v>
      </c>
      <c r="AL52" t="s">
        <v>185</v>
      </c>
      <c r="AM52" t="s">
        <v>1793</v>
      </c>
      <c r="AN52" t="s">
        <v>13</v>
      </c>
      <c r="AO52" t="s">
        <v>1793</v>
      </c>
      <c r="AP52" t="s">
        <v>191</v>
      </c>
      <c r="AQ52" t="s">
        <v>185</v>
      </c>
      <c r="AR52" t="s">
        <v>1794</v>
      </c>
      <c r="AS52">
        <v>44003.7150810185</v>
      </c>
      <c r="AU52">
        <v>44003.7150810185</v>
      </c>
      <c r="AV52" t="s">
        <v>1910</v>
      </c>
      <c r="AX52" t="s">
        <v>16</v>
      </c>
      <c r="BM52" t="s">
        <v>2343</v>
      </c>
      <c r="BS52" t="s">
        <v>2216</v>
      </c>
      <c r="BU52" t="s">
        <v>1803</v>
      </c>
      <c r="BV52">
        <v>44012.9999884259</v>
      </c>
      <c r="BW52">
        <v>3158.68</v>
      </c>
      <c r="BX52">
        <v>71.82</v>
      </c>
      <c r="BY52">
        <v>0</v>
      </c>
      <c r="BZ52">
        <v>505.38</v>
      </c>
      <c r="CA52">
        <v>347.45</v>
      </c>
      <c r="CB52">
        <v>0</v>
      </c>
      <c r="CC52">
        <v>4083.33</v>
      </c>
      <c r="CL52" t="s">
        <v>48</v>
      </c>
    </row>
    <row r="53" spans="1:90">
      <c r="A53">
        <v>2006</v>
      </c>
      <c r="B53" t="s">
        <v>1766</v>
      </c>
      <c r="C53" t="s">
        <v>1767</v>
      </c>
      <c r="D53" t="s">
        <v>2442</v>
      </c>
      <c r="E53" t="s">
        <v>1769</v>
      </c>
      <c r="F53" t="s">
        <v>1929</v>
      </c>
      <c r="G53" t="s">
        <v>1771</v>
      </c>
      <c r="H53" t="s">
        <v>2443</v>
      </c>
      <c r="I53" t="s">
        <v>2444</v>
      </c>
      <c r="J53" t="s">
        <v>1774</v>
      </c>
      <c r="K53" t="s">
        <v>1775</v>
      </c>
      <c r="L53" t="s">
        <v>1776</v>
      </c>
      <c r="M53" t="s">
        <v>1690</v>
      </c>
      <c r="N53">
        <v>43705</v>
      </c>
      <c r="O53">
        <v>43725</v>
      </c>
      <c r="P53">
        <v>107551</v>
      </c>
      <c r="R53" t="s">
        <v>1777</v>
      </c>
      <c r="S53" t="s">
        <v>1899</v>
      </c>
      <c r="T53" t="s">
        <v>1946</v>
      </c>
      <c r="U53" t="s">
        <v>1853</v>
      </c>
      <c r="W53" t="s">
        <v>2254</v>
      </c>
      <c r="X53" t="s">
        <v>1948</v>
      </c>
      <c r="Y53" t="s">
        <v>2445</v>
      </c>
      <c r="Z53" t="s">
        <v>2446</v>
      </c>
      <c r="AA53" t="s">
        <v>2447</v>
      </c>
      <c r="AB53" t="s">
        <v>2448</v>
      </c>
      <c r="AC53" t="s">
        <v>2449</v>
      </c>
      <c r="AD53" t="s">
        <v>1978</v>
      </c>
      <c r="AE53" t="s">
        <v>2450</v>
      </c>
      <c r="AF53">
        <v>43974.8472337963</v>
      </c>
      <c r="AG53">
        <v>44007.6277546296</v>
      </c>
      <c r="AH53" t="s">
        <v>1841</v>
      </c>
      <c r="AI53" t="s">
        <v>2451</v>
      </c>
      <c r="AJ53" t="s">
        <v>1843</v>
      </c>
      <c r="AK53" t="s">
        <v>191</v>
      </c>
      <c r="AL53" t="s">
        <v>185</v>
      </c>
      <c r="AM53" t="s">
        <v>1793</v>
      </c>
      <c r="AN53" t="s">
        <v>13</v>
      </c>
      <c r="AO53" t="s">
        <v>1793</v>
      </c>
      <c r="AP53" t="s">
        <v>191</v>
      </c>
      <c r="AQ53" t="s">
        <v>185</v>
      </c>
      <c r="AR53" t="s">
        <v>1794</v>
      </c>
      <c r="AS53">
        <v>44010.4726736111</v>
      </c>
      <c r="AU53">
        <v>44010.4726736111</v>
      </c>
      <c r="AV53" t="s">
        <v>2063</v>
      </c>
      <c r="AX53" t="s">
        <v>16</v>
      </c>
      <c r="BM53" t="s">
        <v>1801</v>
      </c>
      <c r="BS53" t="s">
        <v>2000</v>
      </c>
      <c r="BU53" t="s">
        <v>1803</v>
      </c>
      <c r="BV53">
        <v>44012.9999884259</v>
      </c>
      <c r="BW53">
        <v>3158.68</v>
      </c>
      <c r="BX53">
        <v>71.82</v>
      </c>
      <c r="BY53">
        <v>0</v>
      </c>
      <c r="BZ53">
        <v>505.38</v>
      </c>
      <c r="CA53">
        <v>347.45</v>
      </c>
      <c r="CB53">
        <v>0</v>
      </c>
      <c r="CC53">
        <v>4083.33</v>
      </c>
      <c r="CK53" t="s">
        <v>349</v>
      </c>
      <c r="CL53" t="s">
        <v>18</v>
      </c>
    </row>
    <row r="54" spans="1:90">
      <c r="A54">
        <v>2006</v>
      </c>
      <c r="B54" t="s">
        <v>1766</v>
      </c>
      <c r="C54" t="s">
        <v>1767</v>
      </c>
      <c r="D54" t="s">
        <v>2452</v>
      </c>
      <c r="E54" t="s">
        <v>1769</v>
      </c>
      <c r="F54" t="s">
        <v>1770</v>
      </c>
      <c r="G54" t="s">
        <v>1771</v>
      </c>
      <c r="H54" t="s">
        <v>2453</v>
      </c>
      <c r="I54" t="s">
        <v>2454</v>
      </c>
      <c r="J54" t="s">
        <v>1774</v>
      </c>
      <c r="K54" t="s">
        <v>1775</v>
      </c>
      <c r="L54" t="s">
        <v>1879</v>
      </c>
      <c r="M54" t="s">
        <v>1690</v>
      </c>
      <c r="N54">
        <v>43825</v>
      </c>
      <c r="O54">
        <v>43922</v>
      </c>
      <c r="P54">
        <v>17815</v>
      </c>
      <c r="R54" t="s">
        <v>1777</v>
      </c>
      <c r="S54" t="s">
        <v>1809</v>
      </c>
      <c r="T54" t="s">
        <v>1880</v>
      </c>
      <c r="U54" t="s">
        <v>1780</v>
      </c>
      <c r="W54" t="s">
        <v>2455</v>
      </c>
      <c r="X54" t="s">
        <v>1901</v>
      </c>
      <c r="Y54" t="s">
        <v>2456</v>
      </c>
      <c r="Z54" t="s">
        <v>1974</v>
      </c>
      <c r="AA54" t="s">
        <v>1975</v>
      </c>
      <c r="AB54" t="s">
        <v>1976</v>
      </c>
      <c r="AC54" t="s">
        <v>1977</v>
      </c>
      <c r="AD54" t="s">
        <v>2457</v>
      </c>
      <c r="AE54" t="s">
        <v>2458</v>
      </c>
      <c r="AF54">
        <v>43984.4030787037</v>
      </c>
      <c r="AG54">
        <v>43990.5743518519</v>
      </c>
      <c r="AH54" t="s">
        <v>1818</v>
      </c>
      <c r="AI54" t="s">
        <v>2459</v>
      </c>
      <c r="AJ54" t="s">
        <v>1820</v>
      </c>
      <c r="AK54" t="s">
        <v>207</v>
      </c>
      <c r="AL54" t="s">
        <v>185</v>
      </c>
      <c r="AM54" t="s">
        <v>1793</v>
      </c>
      <c r="AN54" t="s">
        <v>13</v>
      </c>
      <c r="AO54" t="s">
        <v>1793</v>
      </c>
      <c r="AP54" t="s">
        <v>207</v>
      </c>
      <c r="AQ54" t="s">
        <v>185</v>
      </c>
      <c r="AR54" t="s">
        <v>1821</v>
      </c>
      <c r="AS54">
        <v>43995.3338541667</v>
      </c>
      <c r="AT54" t="s">
        <v>2092</v>
      </c>
      <c r="AU54">
        <v>43995.3338541667</v>
      </c>
      <c r="AV54" t="s">
        <v>1910</v>
      </c>
      <c r="AW54" t="s">
        <v>2157</v>
      </c>
      <c r="AX54" t="s">
        <v>16</v>
      </c>
      <c r="BD54" t="s">
        <v>2460</v>
      </c>
      <c r="BE54" t="s">
        <v>1797</v>
      </c>
      <c r="BG54" t="s">
        <v>1798</v>
      </c>
      <c r="BH54" t="s">
        <v>2461</v>
      </c>
      <c r="BI54" t="s">
        <v>2462</v>
      </c>
      <c r="BM54" t="s">
        <v>2463</v>
      </c>
      <c r="BS54" t="s">
        <v>1916</v>
      </c>
      <c r="BU54" t="s">
        <v>1803</v>
      </c>
      <c r="BV54">
        <v>44012.9999884259</v>
      </c>
      <c r="BW54">
        <v>2944.62</v>
      </c>
      <c r="BX54">
        <v>111.72</v>
      </c>
      <c r="BY54">
        <v>215</v>
      </c>
      <c r="BZ54">
        <v>471.13</v>
      </c>
      <c r="CA54">
        <v>323.9</v>
      </c>
      <c r="CB54">
        <v>0</v>
      </c>
      <c r="CC54">
        <v>4066.37</v>
      </c>
      <c r="CK54" t="s">
        <v>2464</v>
      </c>
      <c r="CL54" t="s">
        <v>1678</v>
      </c>
    </row>
    <row r="55" spans="1:90">
      <c r="A55">
        <v>2006</v>
      </c>
      <c r="B55" t="s">
        <v>1766</v>
      </c>
      <c r="C55" t="s">
        <v>1767</v>
      </c>
      <c r="D55" t="s">
        <v>2465</v>
      </c>
      <c r="E55" t="s">
        <v>1769</v>
      </c>
      <c r="F55" t="s">
        <v>1929</v>
      </c>
      <c r="G55" t="s">
        <v>1771</v>
      </c>
      <c r="H55" t="s">
        <v>2466</v>
      </c>
      <c r="I55" t="s">
        <v>2467</v>
      </c>
      <c r="J55" t="s">
        <v>1774</v>
      </c>
      <c r="K55" t="s">
        <v>1775</v>
      </c>
      <c r="L55" t="s">
        <v>1776</v>
      </c>
      <c r="M55" t="s">
        <v>1690</v>
      </c>
      <c r="N55">
        <v>43543</v>
      </c>
      <c r="O55">
        <v>43579</v>
      </c>
      <c r="P55">
        <v>76043</v>
      </c>
      <c r="R55" t="s">
        <v>1777</v>
      </c>
      <c r="S55" t="s">
        <v>2468</v>
      </c>
      <c r="T55" t="s">
        <v>1946</v>
      </c>
      <c r="U55" t="s">
        <v>1780</v>
      </c>
      <c r="W55" t="s">
        <v>2469</v>
      </c>
      <c r="X55" t="s">
        <v>2470</v>
      </c>
      <c r="Y55" t="s">
        <v>2471</v>
      </c>
      <c r="Z55" t="s">
        <v>2083</v>
      </c>
      <c r="AA55" t="s">
        <v>2472</v>
      </c>
      <c r="AB55" t="s">
        <v>2473</v>
      </c>
      <c r="AC55" t="s">
        <v>2474</v>
      </c>
      <c r="AD55" t="s">
        <v>2475</v>
      </c>
      <c r="AE55" t="s">
        <v>2476</v>
      </c>
      <c r="AF55">
        <v>43989.3384953704</v>
      </c>
      <c r="AG55">
        <v>43989.5760069444</v>
      </c>
      <c r="AH55" t="s">
        <v>1841</v>
      </c>
      <c r="AI55" t="s">
        <v>2477</v>
      </c>
      <c r="AJ55" t="s">
        <v>1843</v>
      </c>
      <c r="AK55" t="s">
        <v>244</v>
      </c>
      <c r="AL55" t="s">
        <v>185</v>
      </c>
      <c r="AM55" t="s">
        <v>1793</v>
      </c>
      <c r="AN55" t="s">
        <v>13</v>
      </c>
      <c r="AO55" t="s">
        <v>1793</v>
      </c>
      <c r="AP55" t="s">
        <v>244</v>
      </c>
      <c r="AQ55" t="s">
        <v>185</v>
      </c>
      <c r="AR55" t="s">
        <v>1794</v>
      </c>
      <c r="AS55">
        <v>43998.6863773148</v>
      </c>
      <c r="AU55">
        <v>43998.6863773148</v>
      </c>
      <c r="AV55" t="s">
        <v>1795</v>
      </c>
      <c r="AX55" t="s">
        <v>16</v>
      </c>
      <c r="BM55" t="s">
        <v>2478</v>
      </c>
      <c r="BS55" t="s">
        <v>2479</v>
      </c>
      <c r="BU55" t="s">
        <v>1803</v>
      </c>
      <c r="BV55">
        <v>44012.9999884259</v>
      </c>
      <c r="BW55">
        <v>2947.28</v>
      </c>
      <c r="BX55">
        <v>246.96</v>
      </c>
      <c r="BY55">
        <v>0</v>
      </c>
      <c r="BZ55">
        <v>471.56</v>
      </c>
      <c r="CA55">
        <v>324.2</v>
      </c>
      <c r="CB55">
        <v>0</v>
      </c>
      <c r="CC55">
        <v>3990</v>
      </c>
      <c r="CK55" t="s">
        <v>548</v>
      </c>
      <c r="CL55" t="s">
        <v>182</v>
      </c>
    </row>
    <row r="56" spans="1:90">
      <c r="A56">
        <v>2006</v>
      </c>
      <c r="B56" t="s">
        <v>1766</v>
      </c>
      <c r="C56" t="s">
        <v>1767</v>
      </c>
      <c r="D56" t="s">
        <v>2480</v>
      </c>
      <c r="E56" t="s">
        <v>1769</v>
      </c>
      <c r="F56" t="s">
        <v>1770</v>
      </c>
      <c r="G56" t="s">
        <v>1771</v>
      </c>
      <c r="H56" t="s">
        <v>2481</v>
      </c>
      <c r="I56" t="s">
        <v>2482</v>
      </c>
      <c r="J56" t="s">
        <v>1774</v>
      </c>
      <c r="K56" t="s">
        <v>1775</v>
      </c>
      <c r="L56" t="s">
        <v>1776</v>
      </c>
      <c r="M56" t="s">
        <v>1690</v>
      </c>
      <c r="N56">
        <v>43731</v>
      </c>
      <c r="O56">
        <v>43747</v>
      </c>
      <c r="P56">
        <v>72221</v>
      </c>
      <c r="R56" t="s">
        <v>1777</v>
      </c>
      <c r="S56" t="s">
        <v>1809</v>
      </c>
      <c r="T56" t="s">
        <v>2483</v>
      </c>
      <c r="U56" t="s">
        <v>1780</v>
      </c>
      <c r="W56" t="s">
        <v>2484</v>
      </c>
      <c r="X56" t="s">
        <v>1782</v>
      </c>
      <c r="Y56" t="s">
        <v>2485</v>
      </c>
      <c r="Z56" t="s">
        <v>2199</v>
      </c>
      <c r="AA56" t="s">
        <v>2417</v>
      </c>
      <c r="AB56" t="s">
        <v>2418</v>
      </c>
      <c r="AC56" t="s">
        <v>2419</v>
      </c>
      <c r="AD56" t="s">
        <v>2486</v>
      </c>
      <c r="AE56" t="s">
        <v>2487</v>
      </c>
      <c r="AF56">
        <v>44004.5361574074</v>
      </c>
      <c r="AG56">
        <v>44005.4743634259</v>
      </c>
      <c r="AH56" t="s">
        <v>1956</v>
      </c>
      <c r="AI56" t="s">
        <v>2422</v>
      </c>
      <c r="AJ56" t="s">
        <v>1958</v>
      </c>
      <c r="AK56" t="s">
        <v>244</v>
      </c>
      <c r="AL56" t="s">
        <v>185</v>
      </c>
      <c r="AM56" t="s">
        <v>1793</v>
      </c>
      <c r="AN56" t="s">
        <v>13</v>
      </c>
      <c r="AO56" t="s">
        <v>1793</v>
      </c>
      <c r="AP56" t="s">
        <v>244</v>
      </c>
      <c r="AQ56" t="s">
        <v>185</v>
      </c>
      <c r="AR56" t="s">
        <v>1794</v>
      </c>
      <c r="AS56">
        <v>44010.5843865741</v>
      </c>
      <c r="AU56">
        <v>44010.5843865741</v>
      </c>
      <c r="AV56" t="s">
        <v>1981</v>
      </c>
      <c r="AX56" t="s">
        <v>16</v>
      </c>
      <c r="BD56" t="s">
        <v>2488</v>
      </c>
      <c r="BE56" t="s">
        <v>1797</v>
      </c>
      <c r="BF56" t="s">
        <v>2489</v>
      </c>
      <c r="BG56" t="s">
        <v>1798</v>
      </c>
      <c r="BH56" t="s">
        <v>2490</v>
      </c>
      <c r="BI56" t="s">
        <v>2491</v>
      </c>
      <c r="BL56" t="s">
        <v>2492</v>
      </c>
      <c r="BM56" t="s">
        <v>2493</v>
      </c>
      <c r="BS56" t="s">
        <v>2479</v>
      </c>
      <c r="BU56" t="s">
        <v>1803</v>
      </c>
      <c r="BV56">
        <v>44012.9999884259</v>
      </c>
      <c r="BW56">
        <v>2947.28</v>
      </c>
      <c r="BX56">
        <v>71.82</v>
      </c>
      <c r="BY56">
        <v>152</v>
      </c>
      <c r="BZ56">
        <v>471.56</v>
      </c>
      <c r="CA56">
        <v>324.2</v>
      </c>
      <c r="CB56">
        <v>0</v>
      </c>
      <c r="CC56">
        <v>3966.86</v>
      </c>
      <c r="CL56" t="s">
        <v>48</v>
      </c>
    </row>
    <row r="57" spans="1:90">
      <c r="A57">
        <v>2006</v>
      </c>
      <c r="B57" t="s">
        <v>1766</v>
      </c>
      <c r="C57" t="s">
        <v>1767</v>
      </c>
      <c r="D57" t="s">
        <v>2494</v>
      </c>
      <c r="E57" t="s">
        <v>1769</v>
      </c>
      <c r="F57" t="s">
        <v>1929</v>
      </c>
      <c r="G57" t="s">
        <v>1771</v>
      </c>
      <c r="H57" t="s">
        <v>2495</v>
      </c>
      <c r="I57" t="s">
        <v>2496</v>
      </c>
      <c r="J57" t="s">
        <v>1774</v>
      </c>
      <c r="K57" t="s">
        <v>1775</v>
      </c>
      <c r="L57" t="s">
        <v>1776</v>
      </c>
      <c r="M57" t="s">
        <v>1690</v>
      </c>
      <c r="N57">
        <v>43692</v>
      </c>
      <c r="O57">
        <v>43796</v>
      </c>
      <c r="P57">
        <v>110752</v>
      </c>
      <c r="R57" t="s">
        <v>1777</v>
      </c>
      <c r="S57" t="s">
        <v>1809</v>
      </c>
      <c r="T57" t="s">
        <v>1779</v>
      </c>
      <c r="U57" t="s">
        <v>1780</v>
      </c>
      <c r="W57" t="s">
        <v>1854</v>
      </c>
      <c r="X57" t="s">
        <v>1948</v>
      </c>
      <c r="Y57" t="s">
        <v>2497</v>
      </c>
      <c r="Z57" t="s">
        <v>2312</v>
      </c>
      <c r="AA57" t="s">
        <v>2498</v>
      </c>
      <c r="AB57" t="s">
        <v>2499</v>
      </c>
      <c r="AC57" t="s">
        <v>2500</v>
      </c>
      <c r="AD57" t="s">
        <v>2501</v>
      </c>
      <c r="AE57" t="s">
        <v>2502</v>
      </c>
      <c r="AF57">
        <v>44001.7146296296</v>
      </c>
      <c r="AG57">
        <v>44002.5929513889</v>
      </c>
      <c r="AH57" t="s">
        <v>1841</v>
      </c>
      <c r="AI57" t="s">
        <v>2503</v>
      </c>
      <c r="AJ57" t="s">
        <v>1843</v>
      </c>
      <c r="AK57" t="s">
        <v>244</v>
      </c>
      <c r="AL57" t="s">
        <v>185</v>
      </c>
      <c r="AM57" t="s">
        <v>1793</v>
      </c>
      <c r="AN57" t="s">
        <v>13</v>
      </c>
      <c r="AO57" t="s">
        <v>1793</v>
      </c>
      <c r="AP57" t="s">
        <v>244</v>
      </c>
      <c r="AQ57" t="s">
        <v>185</v>
      </c>
      <c r="AR57" t="s">
        <v>1794</v>
      </c>
      <c r="AS57">
        <v>44008.387962963</v>
      </c>
      <c r="AU57">
        <v>44008.387962963</v>
      </c>
      <c r="AV57" t="s">
        <v>1844</v>
      </c>
      <c r="AX57" t="s">
        <v>16</v>
      </c>
      <c r="BL57" t="s">
        <v>2504</v>
      </c>
      <c r="BM57" t="s">
        <v>1801</v>
      </c>
      <c r="BS57" t="s">
        <v>1984</v>
      </c>
      <c r="BU57" t="s">
        <v>1803</v>
      </c>
      <c r="BV57">
        <v>44012.9999884259</v>
      </c>
      <c r="BW57">
        <v>2947.28</v>
      </c>
      <c r="BX57">
        <v>223.44</v>
      </c>
      <c r="BY57">
        <v>0</v>
      </c>
      <c r="BZ57">
        <v>471.56</v>
      </c>
      <c r="CA57">
        <v>324.2</v>
      </c>
      <c r="CB57">
        <v>0</v>
      </c>
      <c r="CC57">
        <v>3966.48</v>
      </c>
      <c r="CK57" t="s">
        <v>2184</v>
      </c>
      <c r="CL57" t="s">
        <v>18</v>
      </c>
    </row>
    <row r="58" spans="1:90">
      <c r="A58">
        <v>2006</v>
      </c>
      <c r="B58" t="s">
        <v>1766</v>
      </c>
      <c r="C58" t="s">
        <v>1767</v>
      </c>
      <c r="D58" t="s">
        <v>2505</v>
      </c>
      <c r="E58" t="s">
        <v>1769</v>
      </c>
      <c r="F58" t="s">
        <v>1929</v>
      </c>
      <c r="G58" t="s">
        <v>1771</v>
      </c>
      <c r="H58" t="s">
        <v>2506</v>
      </c>
      <c r="I58" t="s">
        <v>2507</v>
      </c>
      <c r="J58" t="s">
        <v>1774</v>
      </c>
      <c r="K58" t="s">
        <v>1775</v>
      </c>
      <c r="L58" t="s">
        <v>1879</v>
      </c>
      <c r="M58" t="s">
        <v>1690</v>
      </c>
      <c r="N58">
        <v>43767</v>
      </c>
      <c r="O58">
        <v>43796</v>
      </c>
      <c r="P58">
        <v>77008</v>
      </c>
      <c r="R58" t="s">
        <v>1777</v>
      </c>
      <c r="S58" t="s">
        <v>1899</v>
      </c>
      <c r="T58" t="s">
        <v>1880</v>
      </c>
      <c r="U58" t="s">
        <v>1780</v>
      </c>
      <c r="W58" t="s">
        <v>2406</v>
      </c>
      <c r="X58" t="s">
        <v>1948</v>
      </c>
      <c r="Y58" t="s">
        <v>2508</v>
      </c>
      <c r="Z58" t="s">
        <v>1974</v>
      </c>
      <c r="AA58" t="s">
        <v>2509</v>
      </c>
      <c r="AB58" t="s">
        <v>2510</v>
      </c>
      <c r="AC58" t="s">
        <v>2511</v>
      </c>
      <c r="AD58" t="s">
        <v>2512</v>
      </c>
      <c r="AE58" t="s">
        <v>2513</v>
      </c>
      <c r="AF58">
        <v>44009.3859375</v>
      </c>
      <c r="AG58">
        <v>44010.4490393518</v>
      </c>
      <c r="AH58" t="s">
        <v>1938</v>
      </c>
      <c r="AI58" t="s">
        <v>2514</v>
      </c>
      <c r="AJ58" t="s">
        <v>1940</v>
      </c>
      <c r="AK58" t="s">
        <v>207</v>
      </c>
      <c r="AL58" t="s">
        <v>185</v>
      </c>
      <c r="AM58" t="s">
        <v>1793</v>
      </c>
      <c r="AN58" t="s">
        <v>13</v>
      </c>
      <c r="AO58" t="s">
        <v>1793</v>
      </c>
      <c r="AP58" t="s">
        <v>207</v>
      </c>
      <c r="AQ58" t="s">
        <v>185</v>
      </c>
      <c r="AR58" t="s">
        <v>1821</v>
      </c>
      <c r="AS58">
        <v>44015.6695023148</v>
      </c>
      <c r="AU58">
        <v>44015.6695023148</v>
      </c>
      <c r="AV58" t="s">
        <v>1795</v>
      </c>
      <c r="AW58" t="s">
        <v>2515</v>
      </c>
      <c r="AX58" t="s">
        <v>16</v>
      </c>
      <c r="BM58" t="s">
        <v>2516</v>
      </c>
      <c r="BS58" t="s">
        <v>1916</v>
      </c>
      <c r="BU58" t="s">
        <v>1803</v>
      </c>
      <c r="BV58">
        <v>44012.9999884259</v>
      </c>
      <c r="BW58">
        <v>2944.62</v>
      </c>
      <c r="BX58">
        <v>223.44</v>
      </c>
      <c r="BY58">
        <v>0</v>
      </c>
      <c r="BZ58">
        <v>471.13</v>
      </c>
      <c r="CA58">
        <v>323.9</v>
      </c>
      <c r="CB58">
        <v>0</v>
      </c>
      <c r="CC58">
        <v>3963.09</v>
      </c>
      <c r="CK58" t="s">
        <v>2517</v>
      </c>
      <c r="CL58" t="s">
        <v>182</v>
      </c>
    </row>
    <row r="59" spans="1:90">
      <c r="A59">
        <v>2006</v>
      </c>
      <c r="B59" t="s">
        <v>1766</v>
      </c>
      <c r="C59" t="s">
        <v>1767</v>
      </c>
      <c r="D59" t="s">
        <v>2518</v>
      </c>
      <c r="E59" t="s">
        <v>1769</v>
      </c>
      <c r="F59" t="s">
        <v>1929</v>
      </c>
      <c r="G59" t="s">
        <v>1771</v>
      </c>
      <c r="H59" t="s">
        <v>2519</v>
      </c>
      <c r="I59" t="s">
        <v>2520</v>
      </c>
      <c r="J59" t="s">
        <v>1774</v>
      </c>
      <c r="K59" t="s">
        <v>1775</v>
      </c>
      <c r="L59" t="s">
        <v>1776</v>
      </c>
      <c r="M59" t="s">
        <v>1690</v>
      </c>
      <c r="N59">
        <v>43577</v>
      </c>
      <c r="O59">
        <v>43731</v>
      </c>
      <c r="P59">
        <v>225069</v>
      </c>
      <c r="R59" t="s">
        <v>1777</v>
      </c>
      <c r="S59" t="s">
        <v>1778</v>
      </c>
      <c r="T59" t="s">
        <v>1779</v>
      </c>
      <c r="U59" t="s">
        <v>1780</v>
      </c>
      <c r="W59" t="s">
        <v>1834</v>
      </c>
      <c r="X59" t="s">
        <v>1782</v>
      </c>
      <c r="Y59" t="s">
        <v>2521</v>
      </c>
      <c r="Z59" t="s">
        <v>2522</v>
      </c>
      <c r="AA59" t="s">
        <v>2523</v>
      </c>
      <c r="AB59" t="s">
        <v>2524</v>
      </c>
      <c r="AC59" t="s">
        <v>2525</v>
      </c>
      <c r="AD59" t="s">
        <v>2526</v>
      </c>
      <c r="AE59" t="s">
        <v>2527</v>
      </c>
      <c r="AF59">
        <v>43988.5723148148</v>
      </c>
      <c r="AG59">
        <v>43991.5915277778</v>
      </c>
      <c r="AH59" t="s">
        <v>1790</v>
      </c>
      <c r="AI59" t="s">
        <v>2528</v>
      </c>
      <c r="AJ59" t="s">
        <v>1792</v>
      </c>
      <c r="AK59" t="s">
        <v>244</v>
      </c>
      <c r="AL59" t="s">
        <v>185</v>
      </c>
      <c r="AM59" t="s">
        <v>1793</v>
      </c>
      <c r="AN59" t="s">
        <v>13</v>
      </c>
      <c r="AO59" t="s">
        <v>1793</v>
      </c>
      <c r="AP59" t="s">
        <v>244</v>
      </c>
      <c r="AQ59" t="s">
        <v>185</v>
      </c>
      <c r="AR59" t="s">
        <v>1794</v>
      </c>
      <c r="AS59">
        <v>43998.4593634259</v>
      </c>
      <c r="AU59">
        <v>43998.4593634259</v>
      </c>
      <c r="AV59" t="s">
        <v>1981</v>
      </c>
      <c r="AX59" t="s">
        <v>16</v>
      </c>
      <c r="BM59" t="s">
        <v>1801</v>
      </c>
      <c r="BU59" t="s">
        <v>1803</v>
      </c>
      <c r="BV59">
        <v>44012.9999884259</v>
      </c>
      <c r="BW59">
        <v>2947.28</v>
      </c>
      <c r="BX59">
        <v>139.16</v>
      </c>
      <c r="BY59">
        <v>0</v>
      </c>
      <c r="BZ59">
        <v>471.56</v>
      </c>
      <c r="CA59">
        <v>324.2</v>
      </c>
      <c r="CB59">
        <v>0</v>
      </c>
      <c r="CC59">
        <v>3882.2</v>
      </c>
      <c r="CH59" t="s">
        <v>1804</v>
      </c>
      <c r="CK59" t="s">
        <v>337</v>
      </c>
      <c r="CL59" t="s">
        <v>200</v>
      </c>
    </row>
    <row r="60" spans="1:90">
      <c r="A60">
        <v>2006</v>
      </c>
      <c r="B60" t="s">
        <v>1766</v>
      </c>
      <c r="C60" t="s">
        <v>1767</v>
      </c>
      <c r="D60" t="s">
        <v>2529</v>
      </c>
      <c r="E60" t="s">
        <v>1769</v>
      </c>
      <c r="F60" t="s">
        <v>1929</v>
      </c>
      <c r="G60" t="s">
        <v>1771</v>
      </c>
      <c r="H60" t="s">
        <v>2530</v>
      </c>
      <c r="I60" t="s">
        <v>2531</v>
      </c>
      <c r="J60" t="s">
        <v>1774</v>
      </c>
      <c r="K60" t="s">
        <v>1775</v>
      </c>
      <c r="L60" t="s">
        <v>1776</v>
      </c>
      <c r="M60" t="s">
        <v>1690</v>
      </c>
      <c r="N60">
        <v>43921</v>
      </c>
      <c r="O60">
        <v>43921</v>
      </c>
      <c r="P60">
        <v>61362</v>
      </c>
      <c r="R60" t="s">
        <v>1777</v>
      </c>
      <c r="S60" t="s">
        <v>1778</v>
      </c>
      <c r="T60" t="s">
        <v>1779</v>
      </c>
      <c r="U60" t="s">
        <v>1780</v>
      </c>
      <c r="W60" t="s">
        <v>2532</v>
      </c>
      <c r="X60" t="s">
        <v>1781</v>
      </c>
      <c r="Y60" t="s">
        <v>1781</v>
      </c>
      <c r="Z60" t="s">
        <v>2533</v>
      </c>
      <c r="AA60" t="s">
        <v>2534</v>
      </c>
      <c r="AB60" t="s">
        <v>2535</v>
      </c>
      <c r="AC60" t="s">
        <v>2536</v>
      </c>
      <c r="AD60" t="s">
        <v>2537</v>
      </c>
      <c r="AE60" t="s">
        <v>2538</v>
      </c>
      <c r="AF60">
        <v>44008.3940740741</v>
      </c>
      <c r="AG60">
        <v>44008.5862384259</v>
      </c>
      <c r="AH60" t="s">
        <v>1790</v>
      </c>
      <c r="AI60" t="s">
        <v>2539</v>
      </c>
      <c r="AJ60" t="s">
        <v>1792</v>
      </c>
      <c r="AK60" t="s">
        <v>244</v>
      </c>
      <c r="AL60" t="s">
        <v>185</v>
      </c>
      <c r="AM60" t="s">
        <v>1793</v>
      </c>
      <c r="AN60" t="s">
        <v>13</v>
      </c>
      <c r="AO60" t="s">
        <v>1793</v>
      </c>
      <c r="AP60" t="s">
        <v>244</v>
      </c>
      <c r="AQ60" t="s">
        <v>185</v>
      </c>
      <c r="AR60" t="s">
        <v>1794</v>
      </c>
      <c r="AS60">
        <v>44015.4480324074</v>
      </c>
      <c r="AU60">
        <v>44015.4480324074</v>
      </c>
      <c r="AV60" t="s">
        <v>2540</v>
      </c>
      <c r="AX60" t="s">
        <v>16</v>
      </c>
      <c r="BL60" t="s">
        <v>2541</v>
      </c>
      <c r="BM60" t="s">
        <v>1828</v>
      </c>
      <c r="BS60" t="s">
        <v>2542</v>
      </c>
      <c r="BU60" t="s">
        <v>1803</v>
      </c>
      <c r="BV60">
        <v>44012.9999884259</v>
      </c>
      <c r="BW60">
        <v>2947.28</v>
      </c>
      <c r="BX60">
        <v>139.16</v>
      </c>
      <c r="BY60">
        <v>0</v>
      </c>
      <c r="BZ60">
        <v>471.56</v>
      </c>
      <c r="CA60">
        <v>324.2</v>
      </c>
      <c r="CB60">
        <v>0</v>
      </c>
      <c r="CC60">
        <v>3882.2</v>
      </c>
      <c r="CH60" t="s">
        <v>1804</v>
      </c>
      <c r="CL60" t="s">
        <v>48</v>
      </c>
    </row>
    <row r="61" spans="1:90">
      <c r="A61">
        <v>2006</v>
      </c>
      <c r="B61" t="s">
        <v>1766</v>
      </c>
      <c r="C61" t="s">
        <v>1767</v>
      </c>
      <c r="D61" t="s">
        <v>2543</v>
      </c>
      <c r="E61" t="s">
        <v>1769</v>
      </c>
      <c r="F61" t="s">
        <v>1929</v>
      </c>
      <c r="G61" t="s">
        <v>1771</v>
      </c>
      <c r="H61" t="s">
        <v>2544</v>
      </c>
      <c r="I61" t="s">
        <v>2545</v>
      </c>
      <c r="J61" t="s">
        <v>1774</v>
      </c>
      <c r="K61" t="s">
        <v>1775</v>
      </c>
      <c r="L61" t="s">
        <v>1776</v>
      </c>
      <c r="M61" t="s">
        <v>1690</v>
      </c>
      <c r="N61">
        <v>43754</v>
      </c>
      <c r="O61">
        <v>43781</v>
      </c>
      <c r="P61">
        <v>37313</v>
      </c>
      <c r="R61" t="s">
        <v>1777</v>
      </c>
      <c r="S61" t="s">
        <v>1809</v>
      </c>
      <c r="T61" t="s">
        <v>1779</v>
      </c>
      <c r="U61" t="s">
        <v>1780</v>
      </c>
      <c r="W61" t="s">
        <v>1810</v>
      </c>
      <c r="X61" t="s">
        <v>1881</v>
      </c>
      <c r="Y61" t="s">
        <v>2546</v>
      </c>
      <c r="Z61" t="s">
        <v>1950</v>
      </c>
      <c r="AA61" t="s">
        <v>2547</v>
      </c>
      <c r="AB61" t="s">
        <v>2548</v>
      </c>
      <c r="AC61" t="s">
        <v>2549</v>
      </c>
      <c r="AD61" t="s">
        <v>2550</v>
      </c>
      <c r="AE61" t="s">
        <v>2551</v>
      </c>
      <c r="AF61">
        <v>43983.5871296296</v>
      </c>
      <c r="AG61">
        <v>43987.4584143519</v>
      </c>
      <c r="AH61" t="s">
        <v>1841</v>
      </c>
      <c r="AI61" t="s">
        <v>2552</v>
      </c>
      <c r="AJ61" t="s">
        <v>1843</v>
      </c>
      <c r="AK61" t="s">
        <v>239</v>
      </c>
      <c r="AL61" t="s">
        <v>185</v>
      </c>
      <c r="AM61" t="s">
        <v>1793</v>
      </c>
      <c r="AN61" t="s">
        <v>13</v>
      </c>
      <c r="AO61" t="s">
        <v>1793</v>
      </c>
      <c r="AP61" t="s">
        <v>239</v>
      </c>
      <c r="AQ61" t="s">
        <v>185</v>
      </c>
      <c r="AR61" t="s">
        <v>1821</v>
      </c>
      <c r="AS61">
        <v>43998.4528125</v>
      </c>
      <c r="AT61" t="s">
        <v>2092</v>
      </c>
      <c r="AU61">
        <v>43998.4528125</v>
      </c>
      <c r="AV61" t="s">
        <v>2063</v>
      </c>
      <c r="AW61" t="s">
        <v>2553</v>
      </c>
      <c r="AX61" t="s">
        <v>16</v>
      </c>
      <c r="BL61" t="s">
        <v>2554</v>
      </c>
      <c r="BM61" t="s">
        <v>2555</v>
      </c>
      <c r="BS61" t="s">
        <v>2479</v>
      </c>
      <c r="BU61" t="s">
        <v>1803</v>
      </c>
      <c r="BV61">
        <v>44012.9999884259</v>
      </c>
      <c r="BW61">
        <v>2947.28</v>
      </c>
      <c r="BX61">
        <v>123.48</v>
      </c>
      <c r="BY61">
        <v>0</v>
      </c>
      <c r="BZ61">
        <v>471.56</v>
      </c>
      <c r="CA61">
        <v>324.2</v>
      </c>
      <c r="CB61">
        <v>0</v>
      </c>
      <c r="CC61">
        <v>3866.52</v>
      </c>
      <c r="CL61" t="s">
        <v>48</v>
      </c>
    </row>
    <row r="62" spans="1:90">
      <c r="A62">
        <v>2006</v>
      </c>
      <c r="B62" t="s">
        <v>1766</v>
      </c>
      <c r="C62" t="s">
        <v>1767</v>
      </c>
      <c r="D62" t="s">
        <v>2556</v>
      </c>
      <c r="E62" t="s">
        <v>1769</v>
      </c>
      <c r="F62" t="s">
        <v>1929</v>
      </c>
      <c r="G62" t="s">
        <v>1771</v>
      </c>
      <c r="H62" t="s">
        <v>2557</v>
      </c>
      <c r="I62" t="s">
        <v>2558</v>
      </c>
      <c r="J62" t="s">
        <v>1774</v>
      </c>
      <c r="K62" t="s">
        <v>1775</v>
      </c>
      <c r="L62" t="s">
        <v>1776</v>
      </c>
      <c r="M62" t="s">
        <v>1690</v>
      </c>
      <c r="N62">
        <v>43913</v>
      </c>
      <c r="O62">
        <v>43945</v>
      </c>
      <c r="P62">
        <v>15634</v>
      </c>
      <c r="R62" t="s">
        <v>1777</v>
      </c>
      <c r="S62" t="s">
        <v>1809</v>
      </c>
      <c r="T62" t="s">
        <v>1779</v>
      </c>
      <c r="U62" t="s">
        <v>1780</v>
      </c>
      <c r="W62" t="s">
        <v>1810</v>
      </c>
      <c r="X62" t="s">
        <v>1782</v>
      </c>
      <c r="Y62" t="s">
        <v>2559</v>
      </c>
      <c r="Z62" t="s">
        <v>2522</v>
      </c>
      <c r="AA62" t="s">
        <v>2523</v>
      </c>
      <c r="AB62" t="s">
        <v>2524</v>
      </c>
      <c r="AC62" t="s">
        <v>2525</v>
      </c>
      <c r="AD62" t="s">
        <v>2560</v>
      </c>
      <c r="AE62" t="s">
        <v>2561</v>
      </c>
      <c r="AF62">
        <v>43978.749525463</v>
      </c>
      <c r="AG62">
        <v>43982.7175347222</v>
      </c>
      <c r="AH62" t="s">
        <v>1841</v>
      </c>
      <c r="AI62" t="s">
        <v>2562</v>
      </c>
      <c r="AJ62" t="s">
        <v>1843</v>
      </c>
      <c r="AK62" t="s">
        <v>244</v>
      </c>
      <c r="AL62" t="s">
        <v>185</v>
      </c>
      <c r="AM62" t="s">
        <v>1793</v>
      </c>
      <c r="AN62" t="s">
        <v>13</v>
      </c>
      <c r="AO62" t="s">
        <v>1793</v>
      </c>
      <c r="AP62" t="s">
        <v>244</v>
      </c>
      <c r="AQ62" t="s">
        <v>185</v>
      </c>
      <c r="AR62" t="s">
        <v>1821</v>
      </c>
      <c r="AS62">
        <v>44011.6726157407</v>
      </c>
      <c r="AT62" t="s">
        <v>2092</v>
      </c>
      <c r="AU62">
        <v>44011.6726157407</v>
      </c>
      <c r="AV62" t="s">
        <v>1822</v>
      </c>
      <c r="AW62" t="s">
        <v>2563</v>
      </c>
      <c r="AX62" t="s">
        <v>16</v>
      </c>
      <c r="BL62" t="s">
        <v>2564</v>
      </c>
      <c r="BM62" t="s">
        <v>2565</v>
      </c>
      <c r="BS62" t="s">
        <v>2566</v>
      </c>
      <c r="BU62" t="s">
        <v>1803</v>
      </c>
      <c r="BV62">
        <v>44012.9999884259</v>
      </c>
      <c r="BW62">
        <v>2947.28</v>
      </c>
      <c r="BX62">
        <v>123.48</v>
      </c>
      <c r="BY62">
        <v>0</v>
      </c>
      <c r="BZ62">
        <v>471.56</v>
      </c>
      <c r="CA62">
        <v>324.2</v>
      </c>
      <c r="CB62">
        <v>0</v>
      </c>
      <c r="CC62">
        <v>3866.52</v>
      </c>
      <c r="CK62" t="s">
        <v>313</v>
      </c>
      <c r="CL62" t="s">
        <v>48</v>
      </c>
    </row>
    <row r="63" spans="1:90">
      <c r="A63">
        <v>2006</v>
      </c>
      <c r="B63" t="s">
        <v>1766</v>
      </c>
      <c r="C63" t="s">
        <v>1767</v>
      </c>
      <c r="D63" t="s">
        <v>2567</v>
      </c>
      <c r="E63" t="s">
        <v>1769</v>
      </c>
      <c r="F63" t="s">
        <v>1929</v>
      </c>
      <c r="G63" t="s">
        <v>1771</v>
      </c>
      <c r="H63" t="s">
        <v>2568</v>
      </c>
      <c r="I63" t="s">
        <v>2569</v>
      </c>
      <c r="J63" t="s">
        <v>1774</v>
      </c>
      <c r="K63" t="s">
        <v>1775</v>
      </c>
      <c r="L63" t="s">
        <v>1879</v>
      </c>
      <c r="M63" t="s">
        <v>1690</v>
      </c>
      <c r="N63">
        <v>43929</v>
      </c>
      <c r="O63">
        <v>43963</v>
      </c>
      <c r="P63">
        <v>9339</v>
      </c>
      <c r="R63" t="s">
        <v>1777</v>
      </c>
      <c r="S63" t="s">
        <v>1899</v>
      </c>
      <c r="T63" t="s">
        <v>1880</v>
      </c>
      <c r="U63" t="s">
        <v>1780</v>
      </c>
      <c r="V63" t="s">
        <v>1780</v>
      </c>
      <c r="W63" t="s">
        <v>2570</v>
      </c>
      <c r="X63" t="s">
        <v>2571</v>
      </c>
      <c r="Y63" t="s">
        <v>2572</v>
      </c>
      <c r="Z63" t="s">
        <v>2573</v>
      </c>
      <c r="AA63" t="s">
        <v>2574</v>
      </c>
      <c r="AB63" t="s">
        <v>2575</v>
      </c>
      <c r="AC63" t="s">
        <v>2576</v>
      </c>
      <c r="AD63" t="s">
        <v>2577</v>
      </c>
      <c r="AE63" t="s">
        <v>2578</v>
      </c>
      <c r="AF63">
        <v>44005.4246759259</v>
      </c>
      <c r="AG63">
        <v>44006.8143634259</v>
      </c>
      <c r="AH63" t="s">
        <v>2579</v>
      </c>
      <c r="AI63" t="s">
        <v>2580</v>
      </c>
      <c r="AJ63" t="s">
        <v>2581</v>
      </c>
      <c r="AK63" t="s">
        <v>207</v>
      </c>
      <c r="AL63" t="s">
        <v>185</v>
      </c>
      <c r="AM63" t="s">
        <v>1793</v>
      </c>
      <c r="AN63" t="s">
        <v>13</v>
      </c>
      <c r="AO63" t="s">
        <v>1793</v>
      </c>
      <c r="AP63" t="s">
        <v>207</v>
      </c>
      <c r="AQ63" t="s">
        <v>185</v>
      </c>
      <c r="AR63" t="s">
        <v>1794</v>
      </c>
      <c r="AS63">
        <v>44009.5158564815</v>
      </c>
      <c r="AU63">
        <v>44009.5158564815</v>
      </c>
      <c r="AV63" t="s">
        <v>1844</v>
      </c>
      <c r="AX63" t="s">
        <v>16</v>
      </c>
      <c r="BM63" t="s">
        <v>2582</v>
      </c>
      <c r="BS63" t="s">
        <v>2412</v>
      </c>
      <c r="BU63" t="s">
        <v>1803</v>
      </c>
      <c r="BV63">
        <v>44012.9999884259</v>
      </c>
      <c r="BW63">
        <v>2944.91</v>
      </c>
      <c r="BX63">
        <v>123.48</v>
      </c>
      <c r="BY63">
        <v>0</v>
      </c>
      <c r="BZ63">
        <v>471.18</v>
      </c>
      <c r="CA63">
        <v>323.94</v>
      </c>
      <c r="CB63">
        <v>0</v>
      </c>
      <c r="CC63">
        <v>3863.51</v>
      </c>
      <c r="CK63" t="s">
        <v>548</v>
      </c>
      <c r="CL63" t="s">
        <v>182</v>
      </c>
    </row>
    <row r="64" spans="1:90">
      <c r="A64">
        <v>2006</v>
      </c>
      <c r="B64" t="s">
        <v>1766</v>
      </c>
      <c r="C64" t="s">
        <v>1767</v>
      </c>
      <c r="D64" t="s">
        <v>2583</v>
      </c>
      <c r="E64" t="s">
        <v>1769</v>
      </c>
      <c r="F64" t="s">
        <v>1929</v>
      </c>
      <c r="G64" t="s">
        <v>1771</v>
      </c>
      <c r="H64" t="s">
        <v>2584</v>
      </c>
      <c r="I64" t="s">
        <v>2585</v>
      </c>
      <c r="J64" t="s">
        <v>1774</v>
      </c>
      <c r="K64" t="s">
        <v>1775</v>
      </c>
      <c r="L64" t="s">
        <v>1879</v>
      </c>
      <c r="M64" t="s">
        <v>1690</v>
      </c>
      <c r="N64">
        <v>43935</v>
      </c>
      <c r="O64">
        <v>43951</v>
      </c>
      <c r="P64">
        <v>3481</v>
      </c>
      <c r="R64" t="s">
        <v>1777</v>
      </c>
      <c r="S64" t="s">
        <v>1899</v>
      </c>
      <c r="T64" t="s">
        <v>1880</v>
      </c>
      <c r="U64" t="s">
        <v>1780</v>
      </c>
      <c r="W64" t="s">
        <v>2586</v>
      </c>
      <c r="X64" t="s">
        <v>2038</v>
      </c>
      <c r="Y64" t="s">
        <v>2587</v>
      </c>
      <c r="Z64" t="s">
        <v>1883</v>
      </c>
      <c r="AA64" t="s">
        <v>2588</v>
      </c>
      <c r="AB64" t="s">
        <v>2589</v>
      </c>
      <c r="AC64" t="s">
        <v>2590</v>
      </c>
      <c r="AD64" t="s">
        <v>2591</v>
      </c>
      <c r="AE64" t="s">
        <v>2592</v>
      </c>
      <c r="AF64">
        <v>43978.3125347222</v>
      </c>
      <c r="AG64">
        <v>43978.7832638889</v>
      </c>
      <c r="AH64" t="s">
        <v>1841</v>
      </c>
      <c r="AI64" t="s">
        <v>2593</v>
      </c>
      <c r="AJ64" t="s">
        <v>1843</v>
      </c>
      <c r="AK64" t="s">
        <v>207</v>
      </c>
      <c r="AL64" t="s">
        <v>185</v>
      </c>
      <c r="AM64" t="s">
        <v>1793</v>
      </c>
      <c r="AN64" t="s">
        <v>13</v>
      </c>
      <c r="AO64" t="s">
        <v>1793</v>
      </c>
      <c r="AP64" t="s">
        <v>207</v>
      </c>
      <c r="AQ64" t="s">
        <v>185</v>
      </c>
      <c r="AR64" t="s">
        <v>1821</v>
      </c>
      <c r="AS64">
        <v>43991.6957175926</v>
      </c>
      <c r="AU64">
        <v>43991.6957175926</v>
      </c>
      <c r="AV64" t="s">
        <v>2063</v>
      </c>
      <c r="AW64" t="s">
        <v>2223</v>
      </c>
      <c r="AX64" t="s">
        <v>16</v>
      </c>
      <c r="BM64" t="s">
        <v>2049</v>
      </c>
      <c r="BS64" t="s">
        <v>2412</v>
      </c>
      <c r="BU64" t="s">
        <v>1803</v>
      </c>
      <c r="BV64">
        <v>44012.9999884259</v>
      </c>
      <c r="BW64">
        <v>2944.91</v>
      </c>
      <c r="BX64">
        <v>123.48</v>
      </c>
      <c r="BY64">
        <v>0</v>
      </c>
      <c r="BZ64">
        <v>471.18</v>
      </c>
      <c r="CA64">
        <v>323.94</v>
      </c>
      <c r="CB64">
        <v>0</v>
      </c>
      <c r="CC64">
        <v>3863.51</v>
      </c>
      <c r="CK64" t="s">
        <v>541</v>
      </c>
      <c r="CL64" t="s">
        <v>182</v>
      </c>
    </row>
    <row r="65" spans="1:90">
      <c r="A65">
        <v>2006</v>
      </c>
      <c r="B65" t="s">
        <v>1766</v>
      </c>
      <c r="C65" t="s">
        <v>1767</v>
      </c>
      <c r="D65" t="s">
        <v>2594</v>
      </c>
      <c r="E65" t="s">
        <v>1769</v>
      </c>
      <c r="F65" t="s">
        <v>1929</v>
      </c>
      <c r="G65" t="s">
        <v>1771</v>
      </c>
      <c r="H65" t="s">
        <v>2595</v>
      </c>
      <c r="I65" t="s">
        <v>2596</v>
      </c>
      <c r="J65" t="s">
        <v>1774</v>
      </c>
      <c r="K65" t="s">
        <v>1775</v>
      </c>
      <c r="L65" t="s">
        <v>1879</v>
      </c>
      <c r="M65" t="s">
        <v>1690</v>
      </c>
      <c r="N65">
        <v>43732</v>
      </c>
      <c r="O65">
        <v>43929</v>
      </c>
      <c r="P65">
        <v>21707</v>
      </c>
      <c r="R65" t="s">
        <v>1777</v>
      </c>
      <c r="S65" t="s">
        <v>1809</v>
      </c>
      <c r="T65" t="s">
        <v>1880</v>
      </c>
      <c r="U65" t="s">
        <v>1780</v>
      </c>
      <c r="V65" t="s">
        <v>2597</v>
      </c>
      <c r="W65" t="s">
        <v>2037</v>
      </c>
      <c r="X65" t="s">
        <v>2038</v>
      </c>
      <c r="Y65" t="s">
        <v>2598</v>
      </c>
      <c r="Z65" t="s">
        <v>1883</v>
      </c>
      <c r="AA65" t="s">
        <v>2588</v>
      </c>
      <c r="AB65" t="s">
        <v>2589</v>
      </c>
      <c r="AC65" t="s">
        <v>2590</v>
      </c>
      <c r="AD65" t="s">
        <v>2599</v>
      </c>
      <c r="AE65" t="s">
        <v>1888</v>
      </c>
      <c r="AF65">
        <v>43991.5713773148</v>
      </c>
      <c r="AG65">
        <v>43991.7130324074</v>
      </c>
      <c r="AH65" t="s">
        <v>1841</v>
      </c>
      <c r="AI65" t="s">
        <v>2600</v>
      </c>
      <c r="AJ65" t="s">
        <v>1843</v>
      </c>
      <c r="AK65" t="s">
        <v>207</v>
      </c>
      <c r="AL65" t="s">
        <v>185</v>
      </c>
      <c r="AM65" t="s">
        <v>1793</v>
      </c>
      <c r="AN65" t="s">
        <v>13</v>
      </c>
      <c r="AO65" t="s">
        <v>1793</v>
      </c>
      <c r="AP65" t="s">
        <v>207</v>
      </c>
      <c r="AQ65" t="s">
        <v>185</v>
      </c>
      <c r="AR65" t="s">
        <v>1794</v>
      </c>
      <c r="AS65">
        <v>43999.7056597222</v>
      </c>
      <c r="AU65">
        <v>43999.7056597222</v>
      </c>
      <c r="AV65" t="s">
        <v>2032</v>
      </c>
      <c r="AX65" t="s">
        <v>16</v>
      </c>
      <c r="BM65" t="s">
        <v>2601</v>
      </c>
      <c r="BS65" t="s">
        <v>1916</v>
      </c>
      <c r="BU65" t="s">
        <v>1803</v>
      </c>
      <c r="BV65">
        <v>44012.9999884259</v>
      </c>
      <c r="BW65">
        <v>2944.62</v>
      </c>
      <c r="BX65">
        <v>123.48</v>
      </c>
      <c r="BY65">
        <v>0</v>
      </c>
      <c r="BZ65">
        <v>471.13</v>
      </c>
      <c r="CA65">
        <v>323.9</v>
      </c>
      <c r="CB65">
        <v>0</v>
      </c>
      <c r="CC65">
        <v>3863.13</v>
      </c>
      <c r="CL65" t="s">
        <v>48</v>
      </c>
    </row>
    <row r="66" spans="1:90">
      <c r="A66">
        <v>2006</v>
      </c>
      <c r="B66" t="s">
        <v>1766</v>
      </c>
      <c r="C66" t="s">
        <v>1767</v>
      </c>
      <c r="D66" t="s">
        <v>2602</v>
      </c>
      <c r="E66" t="s">
        <v>1769</v>
      </c>
      <c r="F66" t="s">
        <v>1929</v>
      </c>
      <c r="G66" t="s">
        <v>1771</v>
      </c>
      <c r="H66" t="s">
        <v>2603</v>
      </c>
      <c r="I66" t="s">
        <v>2604</v>
      </c>
      <c r="J66" t="s">
        <v>1774</v>
      </c>
      <c r="K66" t="s">
        <v>1775</v>
      </c>
      <c r="L66" t="s">
        <v>1879</v>
      </c>
      <c r="M66" t="s">
        <v>1690</v>
      </c>
      <c r="N66">
        <v>43958</v>
      </c>
      <c r="O66">
        <v>43983</v>
      </c>
      <c r="P66">
        <v>529</v>
      </c>
      <c r="R66" t="s">
        <v>1777</v>
      </c>
      <c r="S66" t="s">
        <v>1899</v>
      </c>
      <c r="T66" t="s">
        <v>1880</v>
      </c>
      <c r="U66" t="s">
        <v>1780</v>
      </c>
      <c r="W66" t="s">
        <v>2586</v>
      </c>
      <c r="X66" t="s">
        <v>2038</v>
      </c>
      <c r="Y66" t="s">
        <v>2605</v>
      </c>
      <c r="Z66" t="s">
        <v>1883</v>
      </c>
      <c r="AA66" t="s">
        <v>2588</v>
      </c>
      <c r="AB66" t="s">
        <v>2589</v>
      </c>
      <c r="AC66" t="s">
        <v>2590</v>
      </c>
      <c r="AD66" t="s">
        <v>1936</v>
      </c>
      <c r="AE66" t="s">
        <v>2592</v>
      </c>
      <c r="AF66">
        <v>43992.6226851852</v>
      </c>
      <c r="AG66">
        <v>43992.7787615741</v>
      </c>
      <c r="AH66" t="s">
        <v>1841</v>
      </c>
      <c r="AI66" t="s">
        <v>2606</v>
      </c>
      <c r="AJ66" t="s">
        <v>1843</v>
      </c>
      <c r="AK66" t="s">
        <v>207</v>
      </c>
      <c r="AL66" t="s">
        <v>185</v>
      </c>
      <c r="AM66" t="s">
        <v>1793</v>
      </c>
      <c r="AN66" t="s">
        <v>13</v>
      </c>
      <c r="AO66" t="s">
        <v>1793</v>
      </c>
      <c r="AP66" t="s">
        <v>207</v>
      </c>
      <c r="AQ66" t="s">
        <v>185</v>
      </c>
      <c r="AR66" t="s">
        <v>1794</v>
      </c>
      <c r="AS66">
        <v>43999.5598263889</v>
      </c>
      <c r="AU66">
        <v>43999.5598263889</v>
      </c>
      <c r="AV66" t="s">
        <v>1910</v>
      </c>
      <c r="AX66" t="s">
        <v>16</v>
      </c>
      <c r="BM66" t="s">
        <v>2049</v>
      </c>
      <c r="BS66" t="s">
        <v>2412</v>
      </c>
      <c r="BU66" t="s">
        <v>1803</v>
      </c>
      <c r="BV66">
        <v>44012.9999884259</v>
      </c>
      <c r="BW66">
        <v>2944.62</v>
      </c>
      <c r="BX66">
        <v>123.48</v>
      </c>
      <c r="BY66">
        <v>0</v>
      </c>
      <c r="BZ66">
        <v>471.13</v>
      </c>
      <c r="CA66">
        <v>323.9</v>
      </c>
      <c r="CB66">
        <v>0</v>
      </c>
      <c r="CC66">
        <v>3863.13</v>
      </c>
      <c r="CK66" t="s">
        <v>541</v>
      </c>
      <c r="CL66" t="s">
        <v>182</v>
      </c>
    </row>
    <row r="67" spans="1:90">
      <c r="A67">
        <v>2006</v>
      </c>
      <c r="B67" t="s">
        <v>1766</v>
      </c>
      <c r="C67" t="s">
        <v>1767</v>
      </c>
      <c r="D67" t="s">
        <v>2607</v>
      </c>
      <c r="E67" t="s">
        <v>1769</v>
      </c>
      <c r="F67" t="s">
        <v>1929</v>
      </c>
      <c r="G67" t="s">
        <v>1771</v>
      </c>
      <c r="H67" t="s">
        <v>2608</v>
      </c>
      <c r="I67" t="s">
        <v>2609</v>
      </c>
      <c r="J67" t="s">
        <v>1774</v>
      </c>
      <c r="K67" t="s">
        <v>1775</v>
      </c>
      <c r="L67" t="s">
        <v>1879</v>
      </c>
      <c r="M67" t="s">
        <v>1690</v>
      </c>
      <c r="N67">
        <v>43673</v>
      </c>
      <c r="O67">
        <v>43728</v>
      </c>
      <c r="P67">
        <v>38889</v>
      </c>
      <c r="R67" t="s">
        <v>1777</v>
      </c>
      <c r="S67" t="s">
        <v>1899</v>
      </c>
      <c r="T67" t="s">
        <v>1880</v>
      </c>
      <c r="U67" t="s">
        <v>1780</v>
      </c>
      <c r="W67" t="s">
        <v>2406</v>
      </c>
      <c r="X67" t="s">
        <v>2571</v>
      </c>
      <c r="Y67" t="s">
        <v>2610</v>
      </c>
      <c r="Z67" t="s">
        <v>2611</v>
      </c>
      <c r="AA67" t="s">
        <v>2612</v>
      </c>
      <c r="AB67" t="s">
        <v>2613</v>
      </c>
      <c r="AC67" t="s">
        <v>2614</v>
      </c>
      <c r="AD67" t="s">
        <v>2615</v>
      </c>
      <c r="AE67" t="s">
        <v>2616</v>
      </c>
      <c r="AF67">
        <v>43984.5098611111</v>
      </c>
      <c r="AG67">
        <v>43984.7135300926</v>
      </c>
      <c r="AH67" t="s">
        <v>2089</v>
      </c>
      <c r="AI67" t="s">
        <v>2617</v>
      </c>
      <c r="AJ67" t="s">
        <v>2091</v>
      </c>
      <c r="AK67" t="s">
        <v>207</v>
      </c>
      <c r="AL67" t="s">
        <v>185</v>
      </c>
      <c r="AM67" t="s">
        <v>1793</v>
      </c>
      <c r="AN67" t="s">
        <v>13</v>
      </c>
      <c r="AO67" t="s">
        <v>1793</v>
      </c>
      <c r="AP67" t="s">
        <v>207</v>
      </c>
      <c r="AQ67" t="s">
        <v>185</v>
      </c>
      <c r="AR67" t="s">
        <v>1794</v>
      </c>
      <c r="AS67">
        <v>43991.5541087963</v>
      </c>
      <c r="AU67">
        <v>43991.5541087963</v>
      </c>
      <c r="AV67" t="s">
        <v>1910</v>
      </c>
      <c r="AX67" t="s">
        <v>16</v>
      </c>
      <c r="BM67" t="s">
        <v>2618</v>
      </c>
      <c r="BS67" t="s">
        <v>1916</v>
      </c>
      <c r="BU67" t="s">
        <v>1803</v>
      </c>
      <c r="BV67">
        <v>44012.9999884259</v>
      </c>
      <c r="BW67">
        <v>2944.62</v>
      </c>
      <c r="BX67">
        <v>123.48</v>
      </c>
      <c r="BY67">
        <v>0</v>
      </c>
      <c r="BZ67">
        <v>471.13</v>
      </c>
      <c r="CA67">
        <v>323.9</v>
      </c>
      <c r="CB67">
        <v>0</v>
      </c>
      <c r="CC67">
        <v>3863.13</v>
      </c>
      <c r="CK67" t="s">
        <v>1874</v>
      </c>
      <c r="CL67" t="s">
        <v>1678</v>
      </c>
    </row>
    <row r="68" spans="1:90">
      <c r="A68">
        <v>2006</v>
      </c>
      <c r="B68" t="s">
        <v>1766</v>
      </c>
      <c r="C68" t="s">
        <v>1767</v>
      </c>
      <c r="D68" t="s">
        <v>2619</v>
      </c>
      <c r="E68" t="s">
        <v>1769</v>
      </c>
      <c r="F68" t="s">
        <v>1929</v>
      </c>
      <c r="G68" t="s">
        <v>1771</v>
      </c>
      <c r="H68" t="s">
        <v>2620</v>
      </c>
      <c r="I68" t="s">
        <v>2621</v>
      </c>
      <c r="J68" t="s">
        <v>1774</v>
      </c>
      <c r="K68" t="s">
        <v>1775</v>
      </c>
      <c r="L68" t="s">
        <v>1879</v>
      </c>
      <c r="M68" t="s">
        <v>1690</v>
      </c>
      <c r="N68">
        <v>43930</v>
      </c>
      <c r="O68">
        <v>43950</v>
      </c>
      <c r="P68">
        <v>5270</v>
      </c>
      <c r="R68" t="s">
        <v>1777</v>
      </c>
      <c r="S68" t="s">
        <v>1899</v>
      </c>
      <c r="T68" t="s">
        <v>1880</v>
      </c>
      <c r="U68" t="s">
        <v>1780</v>
      </c>
      <c r="W68" t="s">
        <v>2586</v>
      </c>
      <c r="X68" t="s">
        <v>2038</v>
      </c>
      <c r="Y68" t="s">
        <v>2622</v>
      </c>
      <c r="Z68" t="s">
        <v>1883</v>
      </c>
      <c r="AA68" t="s">
        <v>2588</v>
      </c>
      <c r="AB68" t="s">
        <v>2589</v>
      </c>
      <c r="AC68" t="s">
        <v>2590</v>
      </c>
      <c r="AD68" t="s">
        <v>2623</v>
      </c>
      <c r="AE68" t="s">
        <v>2592</v>
      </c>
      <c r="AF68">
        <v>43993.5805555556</v>
      </c>
      <c r="AG68">
        <v>43994.7320486111</v>
      </c>
      <c r="AH68" t="s">
        <v>1841</v>
      </c>
      <c r="AI68" t="s">
        <v>2624</v>
      </c>
      <c r="AJ68" t="s">
        <v>1843</v>
      </c>
      <c r="AK68" t="s">
        <v>207</v>
      </c>
      <c r="AL68" t="s">
        <v>185</v>
      </c>
      <c r="AM68" t="s">
        <v>1793</v>
      </c>
      <c r="AN68" t="s">
        <v>13</v>
      </c>
      <c r="AO68" t="s">
        <v>1793</v>
      </c>
      <c r="AP68" t="s">
        <v>207</v>
      </c>
      <c r="AQ68" t="s">
        <v>185</v>
      </c>
      <c r="AR68" t="s">
        <v>1794</v>
      </c>
      <c r="AS68">
        <v>44003.6690046296</v>
      </c>
      <c r="AU68">
        <v>44003.6690046296</v>
      </c>
      <c r="AV68" t="s">
        <v>1822</v>
      </c>
      <c r="AX68" t="s">
        <v>16</v>
      </c>
      <c r="BM68" t="s">
        <v>2601</v>
      </c>
      <c r="BS68" t="s">
        <v>2412</v>
      </c>
      <c r="BU68" t="s">
        <v>1803</v>
      </c>
      <c r="BV68">
        <v>44012.9999884259</v>
      </c>
      <c r="BW68">
        <v>2944.62</v>
      </c>
      <c r="BX68">
        <v>123.48</v>
      </c>
      <c r="BY68">
        <v>0</v>
      </c>
      <c r="BZ68">
        <v>471.13</v>
      </c>
      <c r="CA68">
        <v>323.9</v>
      </c>
      <c r="CB68">
        <v>0</v>
      </c>
      <c r="CC68">
        <v>3863.13</v>
      </c>
      <c r="CK68" t="s">
        <v>548</v>
      </c>
      <c r="CL68" t="s">
        <v>182</v>
      </c>
    </row>
    <row r="69" spans="1:90">
      <c r="A69">
        <v>2006</v>
      </c>
      <c r="B69" t="s">
        <v>1766</v>
      </c>
      <c r="C69" t="s">
        <v>1767</v>
      </c>
      <c r="D69" t="s">
        <v>2625</v>
      </c>
      <c r="E69" t="s">
        <v>1769</v>
      </c>
      <c r="F69" t="s">
        <v>1929</v>
      </c>
      <c r="G69" t="s">
        <v>1771</v>
      </c>
      <c r="H69" t="s">
        <v>2626</v>
      </c>
      <c r="I69" t="s">
        <v>2627</v>
      </c>
      <c r="J69" t="s">
        <v>1774</v>
      </c>
      <c r="K69" t="s">
        <v>1775</v>
      </c>
      <c r="L69" t="s">
        <v>1879</v>
      </c>
      <c r="M69" t="s">
        <v>1690</v>
      </c>
      <c r="N69">
        <v>43936</v>
      </c>
      <c r="O69">
        <v>43972</v>
      </c>
      <c r="P69">
        <v>3231</v>
      </c>
      <c r="R69" t="s">
        <v>1777</v>
      </c>
      <c r="S69" t="s">
        <v>1899</v>
      </c>
      <c r="T69" t="s">
        <v>1880</v>
      </c>
      <c r="U69" t="s">
        <v>1780</v>
      </c>
      <c r="W69" t="s">
        <v>2586</v>
      </c>
      <c r="X69" t="s">
        <v>2038</v>
      </c>
      <c r="Y69" t="s">
        <v>2628</v>
      </c>
      <c r="Z69" t="s">
        <v>1883</v>
      </c>
      <c r="AA69" t="s">
        <v>2588</v>
      </c>
      <c r="AB69" t="s">
        <v>2589</v>
      </c>
      <c r="AC69" t="s">
        <v>2590</v>
      </c>
      <c r="AD69" t="s">
        <v>2623</v>
      </c>
      <c r="AE69" t="s">
        <v>2592</v>
      </c>
      <c r="AF69">
        <v>43998.7208101852</v>
      </c>
      <c r="AG69">
        <v>43999.620625</v>
      </c>
      <c r="AH69" t="s">
        <v>1841</v>
      </c>
      <c r="AI69" t="s">
        <v>2629</v>
      </c>
      <c r="AJ69" t="s">
        <v>1843</v>
      </c>
      <c r="AK69" t="s">
        <v>207</v>
      </c>
      <c r="AL69" t="s">
        <v>185</v>
      </c>
      <c r="AM69" t="s">
        <v>1793</v>
      </c>
      <c r="AN69" t="s">
        <v>13</v>
      </c>
      <c r="AO69" t="s">
        <v>1793</v>
      </c>
      <c r="AP69" t="s">
        <v>207</v>
      </c>
      <c r="AQ69" t="s">
        <v>185</v>
      </c>
      <c r="AR69" t="s">
        <v>1794</v>
      </c>
      <c r="AS69">
        <v>44006.4213078704</v>
      </c>
      <c r="AU69">
        <v>44006.4213078704</v>
      </c>
      <c r="AV69" t="s">
        <v>1795</v>
      </c>
      <c r="AX69" t="s">
        <v>16</v>
      </c>
      <c r="BM69" t="s">
        <v>2049</v>
      </c>
      <c r="BS69" t="s">
        <v>2412</v>
      </c>
      <c r="BU69" t="s">
        <v>1803</v>
      </c>
      <c r="BV69">
        <v>44012.9999884259</v>
      </c>
      <c r="BW69">
        <v>2944.62</v>
      </c>
      <c r="BX69">
        <v>123.48</v>
      </c>
      <c r="BY69">
        <v>0</v>
      </c>
      <c r="BZ69">
        <v>471.13</v>
      </c>
      <c r="CA69">
        <v>323.9</v>
      </c>
      <c r="CB69">
        <v>0</v>
      </c>
      <c r="CC69">
        <v>3863.13</v>
      </c>
      <c r="CK69" t="s">
        <v>1657</v>
      </c>
      <c r="CL69" t="s">
        <v>182</v>
      </c>
    </row>
    <row r="70" spans="1:90">
      <c r="A70">
        <v>2006</v>
      </c>
      <c r="B70" t="s">
        <v>1766</v>
      </c>
      <c r="C70" t="s">
        <v>1767</v>
      </c>
      <c r="D70" t="s">
        <v>2630</v>
      </c>
      <c r="E70" t="s">
        <v>1769</v>
      </c>
      <c r="F70" t="s">
        <v>1929</v>
      </c>
      <c r="G70" t="s">
        <v>1771</v>
      </c>
      <c r="H70" t="s">
        <v>2631</v>
      </c>
      <c r="I70" t="s">
        <v>2632</v>
      </c>
      <c r="J70" t="s">
        <v>1774</v>
      </c>
      <c r="K70" t="s">
        <v>1775</v>
      </c>
      <c r="L70" t="s">
        <v>1879</v>
      </c>
      <c r="M70" t="s">
        <v>1690</v>
      </c>
      <c r="N70">
        <v>43956</v>
      </c>
      <c r="O70">
        <v>43983</v>
      </c>
      <c r="P70">
        <v>666</v>
      </c>
      <c r="R70" t="s">
        <v>1777</v>
      </c>
      <c r="S70" t="s">
        <v>1899</v>
      </c>
      <c r="T70" t="s">
        <v>1880</v>
      </c>
      <c r="U70" t="s">
        <v>1780</v>
      </c>
      <c r="W70" t="s">
        <v>2586</v>
      </c>
      <c r="X70" t="s">
        <v>2038</v>
      </c>
      <c r="Y70" t="s">
        <v>2633</v>
      </c>
      <c r="Z70" t="s">
        <v>1883</v>
      </c>
      <c r="AA70" t="s">
        <v>2588</v>
      </c>
      <c r="AB70" t="s">
        <v>2589</v>
      </c>
      <c r="AC70" t="s">
        <v>2590</v>
      </c>
      <c r="AD70" t="s">
        <v>2591</v>
      </c>
      <c r="AE70" t="s">
        <v>2592</v>
      </c>
      <c r="AF70">
        <v>43999.3317476852</v>
      </c>
      <c r="AG70">
        <v>43999.6992361111</v>
      </c>
      <c r="AH70" t="s">
        <v>1841</v>
      </c>
      <c r="AI70" t="s">
        <v>2634</v>
      </c>
      <c r="AJ70" t="s">
        <v>1843</v>
      </c>
      <c r="AK70" t="s">
        <v>207</v>
      </c>
      <c r="AL70" t="s">
        <v>185</v>
      </c>
      <c r="AM70" t="s">
        <v>1793</v>
      </c>
      <c r="AN70" t="s">
        <v>13</v>
      </c>
      <c r="AO70" t="s">
        <v>1793</v>
      </c>
      <c r="AP70" t="s">
        <v>207</v>
      </c>
      <c r="AQ70" t="s">
        <v>185</v>
      </c>
      <c r="AR70" t="s">
        <v>1794</v>
      </c>
      <c r="AS70">
        <v>44009.6907407407</v>
      </c>
      <c r="AU70">
        <v>44009.6907407407</v>
      </c>
      <c r="AV70" t="s">
        <v>2063</v>
      </c>
      <c r="AX70" t="s">
        <v>16</v>
      </c>
      <c r="BM70" t="s">
        <v>2049</v>
      </c>
      <c r="BS70" t="s">
        <v>2412</v>
      </c>
      <c r="BU70" t="s">
        <v>1803</v>
      </c>
      <c r="BV70">
        <v>44012.9999884259</v>
      </c>
      <c r="BW70">
        <v>2944.62</v>
      </c>
      <c r="BX70">
        <v>123.48</v>
      </c>
      <c r="BY70">
        <v>0</v>
      </c>
      <c r="BZ70">
        <v>471.13</v>
      </c>
      <c r="CA70">
        <v>323.9</v>
      </c>
      <c r="CB70">
        <v>0</v>
      </c>
      <c r="CC70">
        <v>3863.13</v>
      </c>
      <c r="CK70" t="s">
        <v>541</v>
      </c>
      <c r="CL70" t="s">
        <v>182</v>
      </c>
    </row>
    <row r="71" spans="1:90">
      <c r="A71">
        <v>2006</v>
      </c>
      <c r="B71" t="s">
        <v>1766</v>
      </c>
      <c r="C71" t="s">
        <v>1767</v>
      </c>
      <c r="D71" t="s">
        <v>2635</v>
      </c>
      <c r="E71" t="s">
        <v>1769</v>
      </c>
      <c r="F71" t="s">
        <v>1929</v>
      </c>
      <c r="G71" t="s">
        <v>1771</v>
      </c>
      <c r="H71" t="s">
        <v>2636</v>
      </c>
      <c r="I71" t="s">
        <v>2637</v>
      </c>
      <c r="J71" t="s">
        <v>1774</v>
      </c>
      <c r="K71" t="s">
        <v>1775</v>
      </c>
      <c r="L71" t="s">
        <v>1879</v>
      </c>
      <c r="M71" t="s">
        <v>1690</v>
      </c>
      <c r="N71">
        <v>43720</v>
      </c>
      <c r="O71">
        <v>43780</v>
      </c>
      <c r="P71">
        <v>43822</v>
      </c>
      <c r="R71" t="s">
        <v>1777</v>
      </c>
      <c r="S71" t="s">
        <v>1809</v>
      </c>
      <c r="T71" t="s">
        <v>1880</v>
      </c>
      <c r="U71" t="s">
        <v>1780</v>
      </c>
      <c r="V71" t="s">
        <v>2597</v>
      </c>
      <c r="W71" t="s">
        <v>2037</v>
      </c>
      <c r="X71" t="s">
        <v>2038</v>
      </c>
      <c r="Y71" t="s">
        <v>2638</v>
      </c>
      <c r="Z71" t="s">
        <v>1883</v>
      </c>
      <c r="AA71" t="s">
        <v>2588</v>
      </c>
      <c r="AB71" t="s">
        <v>2589</v>
      </c>
      <c r="AC71" t="s">
        <v>2590</v>
      </c>
      <c r="AD71" t="s">
        <v>2639</v>
      </c>
      <c r="AE71" t="s">
        <v>1888</v>
      </c>
      <c r="AF71">
        <v>44000.4</v>
      </c>
      <c r="AG71">
        <v>44000.7593055556</v>
      </c>
      <c r="AH71" t="s">
        <v>1841</v>
      </c>
      <c r="AI71" t="s">
        <v>2634</v>
      </c>
      <c r="AJ71" t="s">
        <v>1843</v>
      </c>
      <c r="AK71" t="s">
        <v>207</v>
      </c>
      <c r="AL71" t="s">
        <v>185</v>
      </c>
      <c r="AM71" t="s">
        <v>1793</v>
      </c>
      <c r="AN71" t="s">
        <v>13</v>
      </c>
      <c r="AO71" t="s">
        <v>1793</v>
      </c>
      <c r="AP71" t="s">
        <v>207</v>
      </c>
      <c r="AQ71" t="s">
        <v>185</v>
      </c>
      <c r="AR71" t="s">
        <v>1794</v>
      </c>
      <c r="AS71">
        <v>44008.4861574074</v>
      </c>
      <c r="AU71">
        <v>44008.4861574074</v>
      </c>
      <c r="AV71" t="s">
        <v>2032</v>
      </c>
      <c r="AX71" t="s">
        <v>16</v>
      </c>
      <c r="BM71" t="s">
        <v>2601</v>
      </c>
      <c r="BS71" t="s">
        <v>2412</v>
      </c>
      <c r="BU71" t="s">
        <v>1803</v>
      </c>
      <c r="BV71">
        <v>44012.9999884259</v>
      </c>
      <c r="BW71">
        <v>2944.62</v>
      </c>
      <c r="BX71">
        <v>123.48</v>
      </c>
      <c r="BY71">
        <v>0</v>
      </c>
      <c r="BZ71">
        <v>471.13</v>
      </c>
      <c r="CA71">
        <v>323.9</v>
      </c>
      <c r="CB71">
        <v>0</v>
      </c>
      <c r="CC71">
        <v>3863.13</v>
      </c>
      <c r="CK71" t="s">
        <v>2094</v>
      </c>
      <c r="CL71" t="s">
        <v>182</v>
      </c>
    </row>
    <row r="72" spans="1:90">
      <c r="A72">
        <v>2006</v>
      </c>
      <c r="B72" t="s">
        <v>1766</v>
      </c>
      <c r="C72" t="s">
        <v>1767</v>
      </c>
      <c r="D72" t="s">
        <v>2640</v>
      </c>
      <c r="E72" t="s">
        <v>1769</v>
      </c>
      <c r="F72" t="s">
        <v>1929</v>
      </c>
      <c r="G72" t="s">
        <v>1771</v>
      </c>
      <c r="H72" t="s">
        <v>2641</v>
      </c>
      <c r="I72" t="s">
        <v>2642</v>
      </c>
      <c r="J72" t="s">
        <v>1774</v>
      </c>
      <c r="K72" t="s">
        <v>1775</v>
      </c>
      <c r="L72" t="s">
        <v>1879</v>
      </c>
      <c r="M72" t="s">
        <v>1690</v>
      </c>
      <c r="N72">
        <v>43955</v>
      </c>
      <c r="O72">
        <v>43971</v>
      </c>
      <c r="P72">
        <v>4018</v>
      </c>
      <c r="R72" t="s">
        <v>1777</v>
      </c>
      <c r="S72" t="s">
        <v>1899</v>
      </c>
      <c r="T72" t="s">
        <v>1880</v>
      </c>
      <c r="U72" t="s">
        <v>1780</v>
      </c>
      <c r="W72" t="s">
        <v>2586</v>
      </c>
      <c r="X72" t="s">
        <v>2038</v>
      </c>
      <c r="Y72" t="s">
        <v>2643</v>
      </c>
      <c r="Z72" t="s">
        <v>1883</v>
      </c>
      <c r="AA72" t="s">
        <v>2588</v>
      </c>
      <c r="AB72" t="s">
        <v>2589</v>
      </c>
      <c r="AC72" t="s">
        <v>2590</v>
      </c>
      <c r="AD72" t="s">
        <v>2644</v>
      </c>
      <c r="AE72" t="s">
        <v>2592</v>
      </c>
      <c r="AF72">
        <v>44005.7333217593</v>
      </c>
      <c r="AG72">
        <v>44007.7405439815</v>
      </c>
      <c r="AH72" t="s">
        <v>1841</v>
      </c>
      <c r="AI72" t="s">
        <v>2645</v>
      </c>
      <c r="AJ72" t="s">
        <v>1843</v>
      </c>
      <c r="AK72" t="s">
        <v>207</v>
      </c>
      <c r="AL72" t="s">
        <v>185</v>
      </c>
      <c r="AM72" t="s">
        <v>1793</v>
      </c>
      <c r="AN72" t="s">
        <v>13</v>
      </c>
      <c r="AO72" t="s">
        <v>1793</v>
      </c>
      <c r="AP72" t="s">
        <v>207</v>
      </c>
      <c r="AQ72" t="s">
        <v>185</v>
      </c>
      <c r="AR72" t="s">
        <v>1794</v>
      </c>
      <c r="AS72">
        <v>44010.5737615741</v>
      </c>
      <c r="AU72">
        <v>44010.5737615741</v>
      </c>
      <c r="AV72" t="s">
        <v>1795</v>
      </c>
      <c r="AX72" t="s">
        <v>16</v>
      </c>
      <c r="BM72" t="s">
        <v>2049</v>
      </c>
      <c r="BS72" t="s">
        <v>2412</v>
      </c>
      <c r="BU72" t="s">
        <v>1803</v>
      </c>
      <c r="BV72">
        <v>44012.9999884259</v>
      </c>
      <c r="BW72">
        <v>2944.62</v>
      </c>
      <c r="BX72">
        <v>123.48</v>
      </c>
      <c r="BY72">
        <v>0</v>
      </c>
      <c r="BZ72">
        <v>471.13</v>
      </c>
      <c r="CA72">
        <v>323.9</v>
      </c>
      <c r="CB72">
        <v>0</v>
      </c>
      <c r="CC72">
        <v>3863.13</v>
      </c>
      <c r="CK72" t="s">
        <v>2094</v>
      </c>
      <c r="CL72" t="s">
        <v>182</v>
      </c>
    </row>
    <row r="73" spans="1:90">
      <c r="A73">
        <v>2006</v>
      </c>
      <c r="B73" t="s">
        <v>1766</v>
      </c>
      <c r="C73" t="s">
        <v>1767</v>
      </c>
      <c r="D73" t="s">
        <v>2646</v>
      </c>
      <c r="E73" t="s">
        <v>1769</v>
      </c>
      <c r="F73" t="s">
        <v>1929</v>
      </c>
      <c r="G73" t="s">
        <v>1771</v>
      </c>
      <c r="H73" t="s">
        <v>2647</v>
      </c>
      <c r="I73" t="s">
        <v>2648</v>
      </c>
      <c r="J73" t="s">
        <v>1774</v>
      </c>
      <c r="K73" t="s">
        <v>1775</v>
      </c>
      <c r="L73" t="s">
        <v>1776</v>
      </c>
      <c r="M73" t="s">
        <v>1690</v>
      </c>
      <c r="N73">
        <v>43836</v>
      </c>
      <c r="O73">
        <v>43900</v>
      </c>
      <c r="P73">
        <v>33162</v>
      </c>
      <c r="R73" t="s">
        <v>1777</v>
      </c>
      <c r="S73" t="s">
        <v>1809</v>
      </c>
      <c r="T73" t="s">
        <v>1779</v>
      </c>
      <c r="U73" t="s">
        <v>1780</v>
      </c>
      <c r="W73" t="s">
        <v>1810</v>
      </c>
      <c r="X73" t="s">
        <v>1948</v>
      </c>
      <c r="Y73" t="s">
        <v>2649</v>
      </c>
      <c r="Z73" t="s">
        <v>1836</v>
      </c>
      <c r="AA73" t="s">
        <v>1933</v>
      </c>
      <c r="AB73" t="s">
        <v>1934</v>
      </c>
      <c r="AC73" t="s">
        <v>1935</v>
      </c>
      <c r="AD73" t="s">
        <v>2650</v>
      </c>
      <c r="AE73" t="s">
        <v>2651</v>
      </c>
      <c r="AF73">
        <v>44003.5995949074</v>
      </c>
      <c r="AG73">
        <v>44005.9912847222</v>
      </c>
      <c r="AH73" t="s">
        <v>1938</v>
      </c>
      <c r="AI73" t="s">
        <v>2652</v>
      </c>
      <c r="AJ73" t="s">
        <v>1940</v>
      </c>
      <c r="AK73" t="s">
        <v>244</v>
      </c>
      <c r="AL73" t="s">
        <v>185</v>
      </c>
      <c r="AM73" t="s">
        <v>1793</v>
      </c>
      <c r="AN73" t="s">
        <v>13</v>
      </c>
      <c r="AO73" t="s">
        <v>1793</v>
      </c>
      <c r="AP73" t="s">
        <v>244</v>
      </c>
      <c r="AQ73" t="s">
        <v>185</v>
      </c>
      <c r="AR73" t="s">
        <v>1794</v>
      </c>
      <c r="AS73">
        <v>44012.7549537037</v>
      </c>
      <c r="AU73">
        <v>44012.7549537037</v>
      </c>
      <c r="AV73" t="s">
        <v>2341</v>
      </c>
      <c r="AX73" t="s">
        <v>16</v>
      </c>
      <c r="BM73" t="s">
        <v>1983</v>
      </c>
      <c r="BS73" t="s">
        <v>2479</v>
      </c>
      <c r="BU73" t="s">
        <v>1803</v>
      </c>
      <c r="BV73">
        <v>44012.9999884259</v>
      </c>
      <c r="BW73">
        <v>2944.62</v>
      </c>
      <c r="BX73">
        <v>123.48</v>
      </c>
      <c r="BY73">
        <v>0</v>
      </c>
      <c r="BZ73">
        <v>471.13</v>
      </c>
      <c r="CA73">
        <v>323.9</v>
      </c>
      <c r="CB73">
        <v>0</v>
      </c>
      <c r="CC73">
        <v>3863.13</v>
      </c>
      <c r="CK73" t="s">
        <v>2078</v>
      </c>
      <c r="CL73" t="s">
        <v>182</v>
      </c>
    </row>
    <row r="74" spans="1:90">
      <c r="A74">
        <v>2006</v>
      </c>
      <c r="B74" t="s">
        <v>1766</v>
      </c>
      <c r="C74" t="s">
        <v>1767</v>
      </c>
      <c r="D74" t="s">
        <v>2653</v>
      </c>
      <c r="E74" t="s">
        <v>1769</v>
      </c>
      <c r="F74" t="s">
        <v>1929</v>
      </c>
      <c r="G74" t="s">
        <v>1771</v>
      </c>
      <c r="H74" t="s">
        <v>2654</v>
      </c>
      <c r="I74" t="s">
        <v>2655</v>
      </c>
      <c r="J74" t="s">
        <v>1774</v>
      </c>
      <c r="K74" t="s">
        <v>1775</v>
      </c>
      <c r="L74" t="s">
        <v>1776</v>
      </c>
      <c r="M74" t="s">
        <v>1690</v>
      </c>
      <c r="N74">
        <v>43553</v>
      </c>
      <c r="O74">
        <v>43756</v>
      </c>
      <c r="P74">
        <v>84757</v>
      </c>
      <c r="R74" t="s">
        <v>1777</v>
      </c>
      <c r="S74" t="s">
        <v>1809</v>
      </c>
      <c r="T74" t="s">
        <v>1779</v>
      </c>
      <c r="U74" t="s">
        <v>1780</v>
      </c>
      <c r="W74" t="s">
        <v>1854</v>
      </c>
      <c r="X74" t="s">
        <v>1948</v>
      </c>
      <c r="Y74" t="s">
        <v>2656</v>
      </c>
      <c r="Z74" t="s">
        <v>2312</v>
      </c>
      <c r="AA74" t="s">
        <v>2657</v>
      </c>
      <c r="AB74" t="s">
        <v>2658</v>
      </c>
      <c r="AC74" t="s">
        <v>2659</v>
      </c>
      <c r="AD74" t="s">
        <v>2660</v>
      </c>
      <c r="AE74" t="s">
        <v>2651</v>
      </c>
      <c r="AF74">
        <v>43999.4860532407</v>
      </c>
      <c r="AG74">
        <v>43999.5181712963</v>
      </c>
      <c r="AH74" t="s">
        <v>1841</v>
      </c>
      <c r="AI74" t="s">
        <v>2661</v>
      </c>
      <c r="AJ74" t="s">
        <v>1843</v>
      </c>
      <c r="AK74" t="s">
        <v>244</v>
      </c>
      <c r="AL74" t="s">
        <v>185</v>
      </c>
      <c r="AM74" t="s">
        <v>1793</v>
      </c>
      <c r="AN74" t="s">
        <v>13</v>
      </c>
      <c r="AO74" t="s">
        <v>1793</v>
      </c>
      <c r="AP74" t="s">
        <v>244</v>
      </c>
      <c r="AQ74" t="s">
        <v>185</v>
      </c>
      <c r="AR74" t="s">
        <v>1794</v>
      </c>
      <c r="AS74">
        <v>44006.3737384259</v>
      </c>
      <c r="AU74">
        <v>44006.3737384259</v>
      </c>
      <c r="AV74" t="s">
        <v>2107</v>
      </c>
      <c r="AX74" t="s">
        <v>16</v>
      </c>
      <c r="BM74" t="s">
        <v>1983</v>
      </c>
      <c r="BS74" t="s">
        <v>2479</v>
      </c>
      <c r="BU74" t="s">
        <v>1803</v>
      </c>
      <c r="BV74">
        <v>44012.9999884259</v>
      </c>
      <c r="BW74">
        <v>2947.28</v>
      </c>
      <c r="BX74">
        <v>111.72</v>
      </c>
      <c r="BY74">
        <v>0</v>
      </c>
      <c r="BZ74">
        <v>471.56</v>
      </c>
      <c r="CA74">
        <v>324.2</v>
      </c>
      <c r="CB74">
        <v>0</v>
      </c>
      <c r="CC74">
        <v>3854.76</v>
      </c>
      <c r="CK74" t="s">
        <v>2662</v>
      </c>
      <c r="CL74" t="s">
        <v>18</v>
      </c>
    </row>
    <row r="75" spans="1:90">
      <c r="A75">
        <v>2006</v>
      </c>
      <c r="B75" t="s">
        <v>1766</v>
      </c>
      <c r="C75" t="s">
        <v>1767</v>
      </c>
      <c r="D75" t="s">
        <v>2663</v>
      </c>
      <c r="E75" t="s">
        <v>1769</v>
      </c>
      <c r="F75" t="s">
        <v>1929</v>
      </c>
      <c r="G75" t="s">
        <v>1771</v>
      </c>
      <c r="H75" t="s">
        <v>2664</v>
      </c>
      <c r="I75" t="s">
        <v>2665</v>
      </c>
      <c r="J75" t="s">
        <v>1774</v>
      </c>
      <c r="K75" t="s">
        <v>1775</v>
      </c>
      <c r="L75" t="s">
        <v>1776</v>
      </c>
      <c r="M75" t="s">
        <v>1690</v>
      </c>
      <c r="N75">
        <v>43937</v>
      </c>
      <c r="O75">
        <v>43943</v>
      </c>
      <c r="P75">
        <v>24086</v>
      </c>
      <c r="R75" t="s">
        <v>1777</v>
      </c>
      <c r="S75" t="s">
        <v>1809</v>
      </c>
      <c r="T75" t="s">
        <v>1779</v>
      </c>
      <c r="U75" t="s">
        <v>1780</v>
      </c>
      <c r="W75" t="s">
        <v>2666</v>
      </c>
      <c r="X75" t="s">
        <v>1948</v>
      </c>
      <c r="Y75" t="s">
        <v>2667</v>
      </c>
      <c r="Z75" t="s">
        <v>2446</v>
      </c>
      <c r="AA75" t="s">
        <v>2668</v>
      </c>
      <c r="AB75" t="s">
        <v>2669</v>
      </c>
      <c r="AC75" t="s">
        <v>2670</v>
      </c>
      <c r="AD75" t="s">
        <v>1978</v>
      </c>
      <c r="AE75" t="s">
        <v>2671</v>
      </c>
      <c r="AF75">
        <v>44001.3866203704</v>
      </c>
      <c r="AG75">
        <v>44001.7358564815</v>
      </c>
      <c r="AH75" t="s">
        <v>1818</v>
      </c>
      <c r="AI75" t="s">
        <v>2672</v>
      </c>
      <c r="AJ75" t="s">
        <v>1820</v>
      </c>
      <c r="AK75" t="s">
        <v>244</v>
      </c>
      <c r="AL75" t="s">
        <v>185</v>
      </c>
      <c r="AM75" t="s">
        <v>1793</v>
      </c>
      <c r="AN75" t="s">
        <v>13</v>
      </c>
      <c r="AO75" t="s">
        <v>1793</v>
      </c>
      <c r="AP75" t="s">
        <v>244</v>
      </c>
      <c r="AQ75" t="s">
        <v>185</v>
      </c>
      <c r="AR75" t="s">
        <v>1794</v>
      </c>
      <c r="AS75">
        <v>44004.4296412037</v>
      </c>
      <c r="AT75" t="s">
        <v>2423</v>
      </c>
      <c r="AU75">
        <v>44004.4296412037</v>
      </c>
      <c r="AV75" t="s">
        <v>1910</v>
      </c>
      <c r="AX75" t="s">
        <v>16</v>
      </c>
      <c r="BM75" t="s">
        <v>2673</v>
      </c>
      <c r="BS75" t="s">
        <v>2674</v>
      </c>
      <c r="BU75" t="s">
        <v>1803</v>
      </c>
      <c r="BV75">
        <v>44012.9999884259</v>
      </c>
      <c r="BW75">
        <v>2947.28</v>
      </c>
      <c r="BX75">
        <v>111.72</v>
      </c>
      <c r="BY75">
        <v>0</v>
      </c>
      <c r="BZ75">
        <v>471.56</v>
      </c>
      <c r="CA75">
        <v>324.2</v>
      </c>
      <c r="CB75">
        <v>0</v>
      </c>
      <c r="CC75">
        <v>3854.76</v>
      </c>
      <c r="CK75" t="s">
        <v>2675</v>
      </c>
      <c r="CL75" t="s">
        <v>182</v>
      </c>
    </row>
    <row r="76" spans="1:90">
      <c r="A76">
        <v>2006</v>
      </c>
      <c r="B76" t="s">
        <v>1766</v>
      </c>
      <c r="C76" t="s">
        <v>1767</v>
      </c>
      <c r="D76" t="s">
        <v>2676</v>
      </c>
      <c r="E76" t="s">
        <v>1769</v>
      </c>
      <c r="F76" t="s">
        <v>1929</v>
      </c>
      <c r="G76" t="s">
        <v>1771</v>
      </c>
      <c r="H76" t="s">
        <v>2677</v>
      </c>
      <c r="I76" t="s">
        <v>2678</v>
      </c>
      <c r="J76" t="s">
        <v>1774</v>
      </c>
      <c r="K76" t="s">
        <v>1775</v>
      </c>
      <c r="L76" t="s">
        <v>1776</v>
      </c>
      <c r="M76" t="s">
        <v>1690</v>
      </c>
      <c r="N76">
        <v>43428</v>
      </c>
      <c r="O76">
        <v>43451</v>
      </c>
      <c r="P76">
        <v>210074</v>
      </c>
      <c r="R76" t="s">
        <v>1777</v>
      </c>
      <c r="S76" t="s">
        <v>1809</v>
      </c>
      <c r="T76" t="s">
        <v>1779</v>
      </c>
      <c r="U76" t="s">
        <v>1853</v>
      </c>
      <c r="W76" t="s">
        <v>1854</v>
      </c>
      <c r="X76" t="s">
        <v>1855</v>
      </c>
      <c r="Y76" t="s">
        <v>2679</v>
      </c>
      <c r="Z76" t="s">
        <v>2290</v>
      </c>
      <c r="AA76" t="s">
        <v>2680</v>
      </c>
      <c r="AB76" t="s">
        <v>2681</v>
      </c>
      <c r="AC76" t="s">
        <v>2682</v>
      </c>
      <c r="AD76" t="s">
        <v>2683</v>
      </c>
      <c r="AE76" t="s">
        <v>2441</v>
      </c>
      <c r="AF76">
        <v>44012.3336921296</v>
      </c>
      <c r="AG76">
        <v>44012.3817824074</v>
      </c>
      <c r="AH76" t="s">
        <v>1818</v>
      </c>
      <c r="AI76" t="s">
        <v>2684</v>
      </c>
      <c r="AJ76" t="s">
        <v>1820</v>
      </c>
      <c r="AK76" t="s">
        <v>413</v>
      </c>
      <c r="AL76" t="s">
        <v>185</v>
      </c>
      <c r="AM76" t="s">
        <v>1793</v>
      </c>
      <c r="AN76" t="s">
        <v>13</v>
      </c>
      <c r="AO76" t="s">
        <v>1793</v>
      </c>
      <c r="AP76" t="s">
        <v>413</v>
      </c>
      <c r="AQ76" t="s">
        <v>185</v>
      </c>
      <c r="AR76" t="s">
        <v>1794</v>
      </c>
      <c r="AS76">
        <v>44016.4001273148</v>
      </c>
      <c r="AU76">
        <v>44016.4001273148</v>
      </c>
      <c r="AV76" t="s">
        <v>2032</v>
      </c>
      <c r="AX76" t="s">
        <v>16</v>
      </c>
      <c r="BL76" t="s">
        <v>2685</v>
      </c>
      <c r="BM76" t="s">
        <v>2343</v>
      </c>
      <c r="BS76" t="s">
        <v>2216</v>
      </c>
      <c r="BU76" t="s">
        <v>1803</v>
      </c>
      <c r="BV76">
        <v>44012.9999884259</v>
      </c>
      <c r="BW76">
        <v>2947.28</v>
      </c>
      <c r="BX76">
        <v>111.72</v>
      </c>
      <c r="BY76">
        <v>0</v>
      </c>
      <c r="BZ76">
        <v>471.56</v>
      </c>
      <c r="CA76">
        <v>324.2</v>
      </c>
      <c r="CB76">
        <v>0</v>
      </c>
      <c r="CC76">
        <v>3854.76</v>
      </c>
      <c r="CL76" t="s">
        <v>48</v>
      </c>
    </row>
    <row r="77" spans="1:90">
      <c r="A77">
        <v>2006</v>
      </c>
      <c r="B77" t="s">
        <v>1766</v>
      </c>
      <c r="C77" t="s">
        <v>1767</v>
      </c>
      <c r="D77" t="s">
        <v>2686</v>
      </c>
      <c r="E77" t="s">
        <v>1769</v>
      </c>
      <c r="F77" t="s">
        <v>1929</v>
      </c>
      <c r="G77" t="s">
        <v>1771</v>
      </c>
      <c r="H77" t="s">
        <v>2687</v>
      </c>
      <c r="I77" t="s">
        <v>2688</v>
      </c>
      <c r="J77" t="s">
        <v>1774</v>
      </c>
      <c r="K77" t="s">
        <v>1775</v>
      </c>
      <c r="L77" t="s">
        <v>1776</v>
      </c>
      <c r="M77" t="s">
        <v>1690</v>
      </c>
      <c r="N77">
        <v>43446</v>
      </c>
      <c r="O77">
        <v>43469</v>
      </c>
      <c r="P77">
        <v>210202</v>
      </c>
      <c r="R77" t="s">
        <v>1777</v>
      </c>
      <c r="S77" t="s">
        <v>1809</v>
      </c>
      <c r="T77" t="s">
        <v>1779</v>
      </c>
      <c r="U77" t="s">
        <v>1780</v>
      </c>
      <c r="W77" t="s">
        <v>1854</v>
      </c>
      <c r="X77" t="s">
        <v>1782</v>
      </c>
      <c r="Y77" t="s">
        <v>2689</v>
      </c>
      <c r="Z77" t="s">
        <v>1974</v>
      </c>
      <c r="AA77" t="s">
        <v>2690</v>
      </c>
      <c r="AB77" t="s">
        <v>2691</v>
      </c>
      <c r="AC77" t="s">
        <v>2692</v>
      </c>
      <c r="AD77" t="s">
        <v>2693</v>
      </c>
      <c r="AE77" t="s">
        <v>2694</v>
      </c>
      <c r="AF77">
        <v>44005.4764930556</v>
      </c>
      <c r="AG77">
        <v>44005.6962152778</v>
      </c>
      <c r="AH77" t="s">
        <v>1818</v>
      </c>
      <c r="AI77" t="s">
        <v>2695</v>
      </c>
      <c r="AJ77" t="s">
        <v>1820</v>
      </c>
      <c r="AK77" t="s">
        <v>244</v>
      </c>
      <c r="AL77" t="s">
        <v>185</v>
      </c>
      <c r="AM77" t="s">
        <v>1793</v>
      </c>
      <c r="AN77" t="s">
        <v>13</v>
      </c>
      <c r="AO77" t="s">
        <v>1793</v>
      </c>
      <c r="AP77" t="s">
        <v>244</v>
      </c>
      <c r="AQ77" t="s">
        <v>185</v>
      </c>
      <c r="AR77" t="s">
        <v>1794</v>
      </c>
      <c r="AS77">
        <v>44012.3937268518</v>
      </c>
      <c r="AU77">
        <v>44012.3937268518</v>
      </c>
      <c r="AV77" t="s">
        <v>2032</v>
      </c>
      <c r="AX77" t="s">
        <v>16</v>
      </c>
      <c r="BL77" t="s">
        <v>2696</v>
      </c>
      <c r="BM77" t="s">
        <v>1801</v>
      </c>
      <c r="BS77" t="s">
        <v>2566</v>
      </c>
      <c r="BU77" t="s">
        <v>1803</v>
      </c>
      <c r="BV77">
        <v>44012.9999884259</v>
      </c>
      <c r="BW77">
        <v>2947.28</v>
      </c>
      <c r="BX77">
        <v>111.72</v>
      </c>
      <c r="BY77">
        <v>0</v>
      </c>
      <c r="BZ77">
        <v>471.56</v>
      </c>
      <c r="CA77">
        <v>324.2</v>
      </c>
      <c r="CB77">
        <v>0</v>
      </c>
      <c r="CC77">
        <v>3854.76</v>
      </c>
      <c r="CK77" t="s">
        <v>503</v>
      </c>
      <c r="CL77" t="s">
        <v>182</v>
      </c>
    </row>
    <row r="78" spans="1:90">
      <c r="A78">
        <v>2006</v>
      </c>
      <c r="B78" t="s">
        <v>1766</v>
      </c>
      <c r="C78" t="s">
        <v>1767</v>
      </c>
      <c r="D78" t="s">
        <v>2697</v>
      </c>
      <c r="E78" t="s">
        <v>1769</v>
      </c>
      <c r="F78" t="s">
        <v>1929</v>
      </c>
      <c r="G78" t="s">
        <v>1771</v>
      </c>
      <c r="H78" t="s">
        <v>2698</v>
      </c>
      <c r="I78" t="s">
        <v>2699</v>
      </c>
      <c r="J78" t="s">
        <v>1774</v>
      </c>
      <c r="K78" t="s">
        <v>1775</v>
      </c>
      <c r="L78" t="s">
        <v>1776</v>
      </c>
      <c r="M78" t="s">
        <v>1690</v>
      </c>
      <c r="N78">
        <v>43576</v>
      </c>
      <c r="O78">
        <v>43616</v>
      </c>
      <c r="P78">
        <v>147150</v>
      </c>
      <c r="R78" t="s">
        <v>1777</v>
      </c>
      <c r="S78" t="s">
        <v>1809</v>
      </c>
      <c r="T78" t="s">
        <v>1779</v>
      </c>
      <c r="U78" t="s">
        <v>1853</v>
      </c>
      <c r="W78" t="s">
        <v>1854</v>
      </c>
      <c r="X78" t="s">
        <v>1855</v>
      </c>
      <c r="Y78" t="s">
        <v>2700</v>
      </c>
      <c r="Z78" t="s">
        <v>1974</v>
      </c>
      <c r="AA78" t="s">
        <v>2690</v>
      </c>
      <c r="AB78" t="s">
        <v>2691</v>
      </c>
      <c r="AC78" t="s">
        <v>2692</v>
      </c>
      <c r="AD78" t="s">
        <v>2701</v>
      </c>
      <c r="AE78" t="s">
        <v>1968</v>
      </c>
      <c r="AF78">
        <v>44010.4708101852</v>
      </c>
      <c r="AG78">
        <v>44010.7467592593</v>
      </c>
      <c r="AH78" t="s">
        <v>1790</v>
      </c>
      <c r="AI78" t="s">
        <v>2702</v>
      </c>
      <c r="AJ78" t="s">
        <v>1792</v>
      </c>
      <c r="AK78" t="s">
        <v>244</v>
      </c>
      <c r="AL78" t="s">
        <v>185</v>
      </c>
      <c r="AM78" t="s">
        <v>1793</v>
      </c>
      <c r="AN78" t="s">
        <v>13</v>
      </c>
      <c r="AO78" t="s">
        <v>1793</v>
      </c>
      <c r="AP78" t="s">
        <v>244</v>
      </c>
      <c r="AQ78" t="s">
        <v>185</v>
      </c>
      <c r="AR78" t="s">
        <v>1794</v>
      </c>
      <c r="AS78">
        <v>44014.6649652778</v>
      </c>
      <c r="AU78">
        <v>44014.6649652778</v>
      </c>
      <c r="AV78" t="s">
        <v>2063</v>
      </c>
      <c r="AX78" t="s">
        <v>16</v>
      </c>
      <c r="BM78" t="s">
        <v>1941</v>
      </c>
      <c r="BS78" t="s">
        <v>1942</v>
      </c>
      <c r="BU78" t="s">
        <v>1803</v>
      </c>
      <c r="BV78">
        <v>44012.9999884259</v>
      </c>
      <c r="BW78">
        <v>2947.28</v>
      </c>
      <c r="BX78">
        <v>111.72</v>
      </c>
      <c r="BY78">
        <v>0</v>
      </c>
      <c r="BZ78">
        <v>471.56</v>
      </c>
      <c r="CA78">
        <v>324.2</v>
      </c>
      <c r="CB78">
        <v>0</v>
      </c>
      <c r="CC78">
        <v>3854.76</v>
      </c>
      <c r="CK78" t="s">
        <v>260</v>
      </c>
      <c r="CL78" t="s">
        <v>48</v>
      </c>
    </row>
    <row r="79" spans="1:90">
      <c r="A79">
        <v>2006</v>
      </c>
      <c r="B79" t="s">
        <v>1766</v>
      </c>
      <c r="C79" t="s">
        <v>1767</v>
      </c>
      <c r="D79" t="s">
        <v>2703</v>
      </c>
      <c r="E79" t="s">
        <v>1769</v>
      </c>
      <c r="F79" t="s">
        <v>1929</v>
      </c>
      <c r="G79" t="s">
        <v>1771</v>
      </c>
      <c r="H79" t="s">
        <v>2704</v>
      </c>
      <c r="I79" t="s">
        <v>2705</v>
      </c>
      <c r="J79" t="s">
        <v>1774</v>
      </c>
      <c r="K79" t="s">
        <v>1775</v>
      </c>
      <c r="L79" t="s">
        <v>1776</v>
      </c>
      <c r="M79" t="s">
        <v>1690</v>
      </c>
      <c r="N79">
        <v>43828</v>
      </c>
      <c r="O79">
        <v>43851</v>
      </c>
      <c r="P79">
        <v>40754</v>
      </c>
      <c r="R79" t="s">
        <v>1777</v>
      </c>
      <c r="S79" t="s">
        <v>1809</v>
      </c>
      <c r="T79" t="s">
        <v>1779</v>
      </c>
      <c r="U79" t="s">
        <v>1780</v>
      </c>
      <c r="V79" t="s">
        <v>2706</v>
      </c>
      <c r="W79" t="s">
        <v>2707</v>
      </c>
      <c r="X79" t="s">
        <v>2708</v>
      </c>
      <c r="Y79" t="s">
        <v>2709</v>
      </c>
      <c r="Z79" t="s">
        <v>1991</v>
      </c>
      <c r="AA79" t="s">
        <v>1992</v>
      </c>
      <c r="AB79" t="s">
        <v>1993</v>
      </c>
      <c r="AC79" t="s">
        <v>1994</v>
      </c>
      <c r="AD79" t="s">
        <v>2710</v>
      </c>
      <c r="AE79" t="s">
        <v>2706</v>
      </c>
      <c r="AF79">
        <v>44011.3593171296</v>
      </c>
      <c r="AG79">
        <v>44011.4236111111</v>
      </c>
      <c r="AH79" t="s">
        <v>1841</v>
      </c>
      <c r="AI79" t="s">
        <v>2711</v>
      </c>
      <c r="AJ79" t="s">
        <v>1843</v>
      </c>
      <c r="AK79" t="s">
        <v>244</v>
      </c>
      <c r="AL79" t="s">
        <v>185</v>
      </c>
      <c r="AM79" t="s">
        <v>1793</v>
      </c>
      <c r="AN79" t="s">
        <v>13</v>
      </c>
      <c r="AO79" t="s">
        <v>1793</v>
      </c>
      <c r="AP79" t="s">
        <v>244</v>
      </c>
      <c r="AQ79" t="s">
        <v>185</v>
      </c>
      <c r="AR79" t="s">
        <v>1794</v>
      </c>
      <c r="AS79">
        <v>44016.5170138889</v>
      </c>
      <c r="AU79">
        <v>44016.5170138889</v>
      </c>
      <c r="AV79" t="s">
        <v>1844</v>
      </c>
      <c r="AX79" t="s">
        <v>16</v>
      </c>
      <c r="BL79" t="s">
        <v>2712</v>
      </c>
      <c r="BM79" t="s">
        <v>2343</v>
      </c>
      <c r="BS79" t="s">
        <v>2479</v>
      </c>
      <c r="BU79" t="s">
        <v>1803</v>
      </c>
      <c r="BV79">
        <v>44012.9999884259</v>
      </c>
      <c r="BW79">
        <v>2947.28</v>
      </c>
      <c r="BX79">
        <v>111.72</v>
      </c>
      <c r="BY79">
        <v>0</v>
      </c>
      <c r="BZ79">
        <v>471.56</v>
      </c>
      <c r="CA79">
        <v>324.2</v>
      </c>
      <c r="CB79">
        <v>0</v>
      </c>
      <c r="CC79">
        <v>3854.76</v>
      </c>
      <c r="CK79" t="s">
        <v>2713</v>
      </c>
      <c r="CL79" t="s">
        <v>18</v>
      </c>
    </row>
    <row r="80" spans="1:90">
      <c r="A80">
        <v>2006</v>
      </c>
      <c r="B80" t="s">
        <v>1766</v>
      </c>
      <c r="C80" t="s">
        <v>1767</v>
      </c>
      <c r="D80" t="s">
        <v>2714</v>
      </c>
      <c r="E80" t="s">
        <v>1769</v>
      </c>
      <c r="F80" t="s">
        <v>1929</v>
      </c>
      <c r="G80" t="s">
        <v>1771</v>
      </c>
      <c r="H80" t="s">
        <v>2715</v>
      </c>
      <c r="I80" t="s">
        <v>2716</v>
      </c>
      <c r="J80" t="s">
        <v>1774</v>
      </c>
      <c r="K80" t="s">
        <v>1775</v>
      </c>
      <c r="L80" t="s">
        <v>1879</v>
      </c>
      <c r="M80" t="s">
        <v>1690</v>
      </c>
      <c r="N80">
        <v>43732</v>
      </c>
      <c r="O80">
        <v>43839</v>
      </c>
      <c r="P80">
        <v>67655</v>
      </c>
      <c r="R80" t="s">
        <v>1777</v>
      </c>
      <c r="S80" t="s">
        <v>1899</v>
      </c>
      <c r="T80" t="s">
        <v>1880</v>
      </c>
      <c r="U80" t="s">
        <v>1780</v>
      </c>
      <c r="W80" t="s">
        <v>2406</v>
      </c>
      <c r="X80" t="s">
        <v>1782</v>
      </c>
      <c r="Y80" t="s">
        <v>2717</v>
      </c>
      <c r="Z80" t="s">
        <v>1974</v>
      </c>
      <c r="AA80" t="s">
        <v>2718</v>
      </c>
      <c r="AB80" t="s">
        <v>2719</v>
      </c>
      <c r="AC80" t="s">
        <v>2720</v>
      </c>
      <c r="AD80" t="s">
        <v>2721</v>
      </c>
      <c r="AE80" t="s">
        <v>2722</v>
      </c>
      <c r="AF80">
        <v>43987.5251967593</v>
      </c>
      <c r="AG80">
        <v>43989.592025463</v>
      </c>
      <c r="AH80" t="s">
        <v>1956</v>
      </c>
      <c r="AI80" t="s">
        <v>2723</v>
      </c>
      <c r="AJ80" t="s">
        <v>1958</v>
      </c>
      <c r="AK80" t="s">
        <v>207</v>
      </c>
      <c r="AL80" t="s">
        <v>185</v>
      </c>
      <c r="AM80" t="s">
        <v>1793</v>
      </c>
      <c r="AN80" t="s">
        <v>13</v>
      </c>
      <c r="AO80" t="s">
        <v>1793</v>
      </c>
      <c r="AP80" t="s">
        <v>207</v>
      </c>
      <c r="AQ80" t="s">
        <v>185</v>
      </c>
      <c r="AR80" t="s">
        <v>1794</v>
      </c>
      <c r="AS80">
        <v>43998.6602314815</v>
      </c>
      <c r="AU80">
        <v>43998.6602314815</v>
      </c>
      <c r="AV80" t="s">
        <v>1795</v>
      </c>
      <c r="AX80" t="s">
        <v>16</v>
      </c>
      <c r="BM80" t="s">
        <v>2724</v>
      </c>
      <c r="BS80" t="s">
        <v>1916</v>
      </c>
      <c r="BU80" t="s">
        <v>1803</v>
      </c>
      <c r="BV80">
        <v>44012.9999884259</v>
      </c>
      <c r="BW80">
        <v>2944.62</v>
      </c>
      <c r="BX80">
        <v>111.72</v>
      </c>
      <c r="BY80">
        <v>0</v>
      </c>
      <c r="BZ80">
        <v>471.13</v>
      </c>
      <c r="CA80">
        <v>323.9</v>
      </c>
      <c r="CB80">
        <v>0</v>
      </c>
      <c r="CC80">
        <v>3851.37</v>
      </c>
      <c r="CL80" t="s">
        <v>48</v>
      </c>
    </row>
    <row r="81" spans="1:90">
      <c r="A81">
        <v>2006</v>
      </c>
      <c r="B81" t="s">
        <v>1766</v>
      </c>
      <c r="C81" t="s">
        <v>1767</v>
      </c>
      <c r="D81" t="s">
        <v>2725</v>
      </c>
      <c r="E81" t="s">
        <v>1769</v>
      </c>
      <c r="F81" t="s">
        <v>1770</v>
      </c>
      <c r="G81" t="s">
        <v>1771</v>
      </c>
      <c r="H81" t="s">
        <v>2726</v>
      </c>
      <c r="I81" t="s">
        <v>2727</v>
      </c>
      <c r="J81" t="s">
        <v>1774</v>
      </c>
      <c r="K81" t="s">
        <v>1775</v>
      </c>
      <c r="L81" t="s">
        <v>1879</v>
      </c>
      <c r="M81" t="s">
        <v>1690</v>
      </c>
      <c r="N81">
        <v>43825</v>
      </c>
      <c r="O81">
        <v>43922</v>
      </c>
      <c r="P81">
        <v>24225</v>
      </c>
      <c r="R81" t="s">
        <v>1777</v>
      </c>
      <c r="S81" t="s">
        <v>1809</v>
      </c>
      <c r="T81" t="s">
        <v>1880</v>
      </c>
      <c r="U81" t="s">
        <v>1780</v>
      </c>
      <c r="W81" t="s">
        <v>2455</v>
      </c>
      <c r="X81" t="s">
        <v>1901</v>
      </c>
      <c r="Y81" t="s">
        <v>2728</v>
      </c>
      <c r="Z81" t="s">
        <v>1974</v>
      </c>
      <c r="AA81" t="s">
        <v>1975</v>
      </c>
      <c r="AB81" t="s">
        <v>1976</v>
      </c>
      <c r="AC81" t="s">
        <v>1977</v>
      </c>
      <c r="AD81" t="s">
        <v>2457</v>
      </c>
      <c r="AE81" t="s">
        <v>2458</v>
      </c>
      <c r="AF81">
        <v>44003.3327430556</v>
      </c>
      <c r="AG81">
        <v>44008.8505324074</v>
      </c>
      <c r="AH81" t="s">
        <v>1818</v>
      </c>
      <c r="AI81" t="s">
        <v>2459</v>
      </c>
      <c r="AJ81" t="s">
        <v>1820</v>
      </c>
      <c r="AK81" t="s">
        <v>207</v>
      </c>
      <c r="AL81" t="s">
        <v>185</v>
      </c>
      <c r="AM81" t="s">
        <v>1793</v>
      </c>
      <c r="AN81" t="s">
        <v>13</v>
      </c>
      <c r="AO81" t="s">
        <v>1793</v>
      </c>
      <c r="AP81" t="s">
        <v>207</v>
      </c>
      <c r="AQ81" t="s">
        <v>185</v>
      </c>
      <c r="AR81" t="s">
        <v>1794</v>
      </c>
      <c r="AS81">
        <v>44012.5826851852</v>
      </c>
      <c r="AU81">
        <v>44012.5826851852</v>
      </c>
      <c r="AV81" t="s">
        <v>2540</v>
      </c>
      <c r="AX81" t="s">
        <v>16</v>
      </c>
      <c r="BF81" t="s">
        <v>2729</v>
      </c>
      <c r="BM81" t="s">
        <v>2463</v>
      </c>
      <c r="BS81" t="s">
        <v>1916</v>
      </c>
      <c r="BU81" t="s">
        <v>1803</v>
      </c>
      <c r="BV81">
        <v>44012.9999884259</v>
      </c>
      <c r="BW81">
        <v>2944.62</v>
      </c>
      <c r="BX81">
        <v>111.72</v>
      </c>
      <c r="BY81">
        <v>0</v>
      </c>
      <c r="BZ81">
        <v>471.13</v>
      </c>
      <c r="CA81">
        <v>323.9</v>
      </c>
      <c r="CB81">
        <v>0</v>
      </c>
      <c r="CC81">
        <v>3851.37</v>
      </c>
      <c r="CK81" t="s">
        <v>1644</v>
      </c>
      <c r="CL81" t="s">
        <v>200</v>
      </c>
    </row>
    <row r="82" spans="1:90">
      <c r="A82">
        <v>2006</v>
      </c>
      <c r="B82" t="s">
        <v>1766</v>
      </c>
      <c r="C82" t="s">
        <v>1767</v>
      </c>
      <c r="D82" t="s">
        <v>2730</v>
      </c>
      <c r="E82" t="s">
        <v>1769</v>
      </c>
      <c r="F82" t="s">
        <v>1929</v>
      </c>
      <c r="G82" t="s">
        <v>1771</v>
      </c>
      <c r="H82" t="s">
        <v>2731</v>
      </c>
      <c r="I82" t="s">
        <v>2732</v>
      </c>
      <c r="J82" t="s">
        <v>1774</v>
      </c>
      <c r="K82" t="s">
        <v>1775</v>
      </c>
      <c r="L82" t="s">
        <v>1879</v>
      </c>
      <c r="M82" t="s">
        <v>1690</v>
      </c>
      <c r="N82">
        <v>43835</v>
      </c>
      <c r="O82">
        <v>43931</v>
      </c>
      <c r="P82">
        <v>65735</v>
      </c>
      <c r="R82" t="s">
        <v>1777</v>
      </c>
      <c r="S82" t="s">
        <v>1899</v>
      </c>
      <c r="T82" t="s">
        <v>1880</v>
      </c>
      <c r="U82" t="s">
        <v>1780</v>
      </c>
      <c r="W82" t="s">
        <v>2406</v>
      </c>
      <c r="X82" t="s">
        <v>1948</v>
      </c>
      <c r="Y82" t="s">
        <v>2733</v>
      </c>
      <c r="Z82" t="s">
        <v>1974</v>
      </c>
      <c r="AA82" t="s">
        <v>2026</v>
      </c>
      <c r="AB82" t="s">
        <v>2027</v>
      </c>
      <c r="AC82" t="s">
        <v>2028</v>
      </c>
      <c r="AD82" t="s">
        <v>2734</v>
      </c>
      <c r="AE82" t="s">
        <v>2513</v>
      </c>
      <c r="AF82">
        <v>44009.3250578704</v>
      </c>
      <c r="AG82">
        <v>44010.4877546296</v>
      </c>
      <c r="AH82" t="s">
        <v>2735</v>
      </c>
      <c r="AI82" t="s">
        <v>2736</v>
      </c>
      <c r="AJ82" t="s">
        <v>2737</v>
      </c>
      <c r="AK82" t="s">
        <v>207</v>
      </c>
      <c r="AL82" t="s">
        <v>185</v>
      </c>
      <c r="AM82" t="s">
        <v>1793</v>
      </c>
      <c r="AN82" t="s">
        <v>13</v>
      </c>
      <c r="AO82" t="s">
        <v>1793</v>
      </c>
      <c r="AP82" t="s">
        <v>207</v>
      </c>
      <c r="AQ82" t="s">
        <v>185</v>
      </c>
      <c r="AR82" t="s">
        <v>1794</v>
      </c>
      <c r="AS82">
        <v>44015.630162037</v>
      </c>
      <c r="AU82">
        <v>44015.630162037</v>
      </c>
      <c r="AV82" t="s">
        <v>1795</v>
      </c>
      <c r="AX82" t="s">
        <v>16</v>
      </c>
      <c r="BM82" t="s">
        <v>2516</v>
      </c>
      <c r="BS82" t="s">
        <v>1916</v>
      </c>
      <c r="BU82" t="s">
        <v>1803</v>
      </c>
      <c r="BV82">
        <v>44012.9999884259</v>
      </c>
      <c r="BW82">
        <v>2944.62</v>
      </c>
      <c r="BX82">
        <v>111.72</v>
      </c>
      <c r="BY82">
        <v>0</v>
      </c>
      <c r="BZ82">
        <v>471.13</v>
      </c>
      <c r="CA82">
        <v>323.9</v>
      </c>
      <c r="CB82">
        <v>0</v>
      </c>
      <c r="CC82">
        <v>3851.37</v>
      </c>
      <c r="CK82" t="s">
        <v>260</v>
      </c>
      <c r="CL82" t="s">
        <v>48</v>
      </c>
    </row>
    <row r="83" spans="1:90">
      <c r="A83">
        <v>2006</v>
      </c>
      <c r="B83" t="s">
        <v>1766</v>
      </c>
      <c r="C83" t="s">
        <v>1767</v>
      </c>
      <c r="D83" t="s">
        <v>2738</v>
      </c>
      <c r="E83" t="s">
        <v>1769</v>
      </c>
      <c r="F83" t="s">
        <v>1929</v>
      </c>
      <c r="G83" t="s">
        <v>1771</v>
      </c>
      <c r="H83" t="s">
        <v>2739</v>
      </c>
      <c r="I83" t="s">
        <v>2740</v>
      </c>
      <c r="J83" t="s">
        <v>1774</v>
      </c>
      <c r="K83" t="s">
        <v>1775</v>
      </c>
      <c r="L83" t="s">
        <v>1879</v>
      </c>
      <c r="M83" t="s">
        <v>1690</v>
      </c>
      <c r="N83">
        <v>43843</v>
      </c>
      <c r="O83">
        <v>43943</v>
      </c>
      <c r="P83">
        <v>12715</v>
      </c>
      <c r="R83" t="s">
        <v>1777</v>
      </c>
      <c r="S83" t="s">
        <v>1809</v>
      </c>
      <c r="T83" t="s">
        <v>1880</v>
      </c>
      <c r="U83" t="s">
        <v>1780</v>
      </c>
      <c r="W83" t="s">
        <v>2741</v>
      </c>
      <c r="X83" t="s">
        <v>1881</v>
      </c>
      <c r="Y83" t="s">
        <v>2742</v>
      </c>
      <c r="Z83" t="s">
        <v>1883</v>
      </c>
      <c r="AA83" t="s">
        <v>1884</v>
      </c>
      <c r="AB83" t="s">
        <v>1885</v>
      </c>
      <c r="AC83" t="s">
        <v>1886</v>
      </c>
      <c r="AD83" t="s">
        <v>2743</v>
      </c>
      <c r="AE83" t="s">
        <v>2744</v>
      </c>
      <c r="AF83">
        <v>44007.5677430556</v>
      </c>
      <c r="AG83">
        <v>44010.5688078704</v>
      </c>
      <c r="AH83" t="s">
        <v>1841</v>
      </c>
      <c r="AI83" t="s">
        <v>2745</v>
      </c>
      <c r="AJ83" t="s">
        <v>1843</v>
      </c>
      <c r="AK83" t="s">
        <v>207</v>
      </c>
      <c r="AL83" t="s">
        <v>185</v>
      </c>
      <c r="AM83" t="s">
        <v>1793</v>
      </c>
      <c r="AN83" t="s">
        <v>13</v>
      </c>
      <c r="AO83" t="s">
        <v>1793</v>
      </c>
      <c r="AP83" t="s">
        <v>207</v>
      </c>
      <c r="AQ83" t="s">
        <v>185</v>
      </c>
      <c r="AR83" t="s">
        <v>1794</v>
      </c>
      <c r="AS83">
        <v>44015.5670486111</v>
      </c>
      <c r="AT83" t="s">
        <v>2746</v>
      </c>
      <c r="AU83">
        <v>44015.5670486111</v>
      </c>
      <c r="AV83" t="s">
        <v>1795</v>
      </c>
      <c r="AX83" t="s">
        <v>16</v>
      </c>
      <c r="BL83" t="s">
        <v>2747</v>
      </c>
      <c r="BM83" t="s">
        <v>1893</v>
      </c>
      <c r="BS83" t="s">
        <v>2748</v>
      </c>
      <c r="BU83" t="s">
        <v>1803</v>
      </c>
      <c r="BV83">
        <v>44012.9999884259</v>
      </c>
      <c r="BW83">
        <v>2944.62</v>
      </c>
      <c r="BX83">
        <v>111.72</v>
      </c>
      <c r="BY83">
        <v>0</v>
      </c>
      <c r="BZ83">
        <v>471.13</v>
      </c>
      <c r="CA83">
        <v>323.9</v>
      </c>
      <c r="CB83">
        <v>0</v>
      </c>
      <c r="CC83">
        <v>3851.37</v>
      </c>
      <c r="CL83" t="s">
        <v>48</v>
      </c>
    </row>
    <row r="84" spans="1:90">
      <c r="A84">
        <v>2006</v>
      </c>
      <c r="B84" t="s">
        <v>1766</v>
      </c>
      <c r="C84" t="s">
        <v>1767</v>
      </c>
      <c r="D84" t="s">
        <v>2749</v>
      </c>
      <c r="E84" t="s">
        <v>1769</v>
      </c>
      <c r="F84" t="s">
        <v>1929</v>
      </c>
      <c r="G84" t="s">
        <v>1771</v>
      </c>
      <c r="H84" t="s">
        <v>2750</v>
      </c>
      <c r="I84" t="s">
        <v>2751</v>
      </c>
      <c r="J84" t="s">
        <v>1774</v>
      </c>
      <c r="K84" t="s">
        <v>1775</v>
      </c>
      <c r="L84" t="s">
        <v>1879</v>
      </c>
      <c r="M84" t="s">
        <v>1690</v>
      </c>
      <c r="N84">
        <v>43778</v>
      </c>
      <c r="O84">
        <v>43840</v>
      </c>
      <c r="P84">
        <v>58106</v>
      </c>
      <c r="R84" t="s">
        <v>1777</v>
      </c>
      <c r="S84" t="s">
        <v>1899</v>
      </c>
      <c r="T84" t="s">
        <v>1880</v>
      </c>
      <c r="U84" t="s">
        <v>1780</v>
      </c>
      <c r="V84" t="s">
        <v>2752</v>
      </c>
      <c r="W84" t="s">
        <v>2406</v>
      </c>
      <c r="X84" t="s">
        <v>1782</v>
      </c>
      <c r="Y84" t="s">
        <v>2753</v>
      </c>
      <c r="Z84" t="s">
        <v>1974</v>
      </c>
      <c r="AA84" t="s">
        <v>2101</v>
      </c>
      <c r="AB84" t="s">
        <v>2102</v>
      </c>
      <c r="AC84" t="s">
        <v>2103</v>
      </c>
      <c r="AD84" t="s">
        <v>2754</v>
      </c>
      <c r="AE84" t="s">
        <v>2722</v>
      </c>
      <c r="AF84">
        <v>44002.7283449074</v>
      </c>
      <c r="AG84">
        <v>44004.6488194444</v>
      </c>
      <c r="AH84" t="s">
        <v>1818</v>
      </c>
      <c r="AI84" t="s">
        <v>2755</v>
      </c>
      <c r="AJ84" t="s">
        <v>1820</v>
      </c>
      <c r="AK84" t="s">
        <v>207</v>
      </c>
      <c r="AL84" t="s">
        <v>185</v>
      </c>
      <c r="AM84" t="s">
        <v>1793</v>
      </c>
      <c r="AN84" t="s">
        <v>13</v>
      </c>
      <c r="AO84" t="s">
        <v>1793</v>
      </c>
      <c r="AP84" t="s">
        <v>207</v>
      </c>
      <c r="AQ84" t="s">
        <v>185</v>
      </c>
      <c r="AR84" t="s">
        <v>1794</v>
      </c>
      <c r="AS84">
        <v>44010.5799537037</v>
      </c>
      <c r="AU84">
        <v>44010.5799537037</v>
      </c>
      <c r="AV84" t="s">
        <v>2341</v>
      </c>
      <c r="AX84" t="s">
        <v>16</v>
      </c>
      <c r="BM84" t="s">
        <v>2724</v>
      </c>
      <c r="BS84" t="s">
        <v>1916</v>
      </c>
      <c r="BU84" t="s">
        <v>1803</v>
      </c>
      <c r="BV84">
        <v>44012.9999884259</v>
      </c>
      <c r="BW84">
        <v>2944.62</v>
      </c>
      <c r="BX84">
        <v>111.72</v>
      </c>
      <c r="BY84">
        <v>0</v>
      </c>
      <c r="BZ84">
        <v>471.13</v>
      </c>
      <c r="CA84">
        <v>323.9</v>
      </c>
      <c r="CB84">
        <v>0</v>
      </c>
      <c r="CC84">
        <v>3851.37</v>
      </c>
      <c r="CK84" t="s">
        <v>606</v>
      </c>
      <c r="CL84" t="s">
        <v>48</v>
      </c>
    </row>
    <row r="85" spans="1:90">
      <c r="A85">
        <v>2006</v>
      </c>
      <c r="B85" t="s">
        <v>1766</v>
      </c>
      <c r="C85" t="s">
        <v>1767</v>
      </c>
      <c r="D85" t="s">
        <v>2756</v>
      </c>
      <c r="E85" t="s">
        <v>1769</v>
      </c>
      <c r="F85" t="s">
        <v>1770</v>
      </c>
      <c r="G85" t="s">
        <v>1771</v>
      </c>
      <c r="H85" t="s">
        <v>2757</v>
      </c>
      <c r="I85" t="s">
        <v>2758</v>
      </c>
      <c r="J85" t="s">
        <v>1774</v>
      </c>
      <c r="K85" t="s">
        <v>1775</v>
      </c>
      <c r="L85" t="s">
        <v>1879</v>
      </c>
      <c r="M85" t="s">
        <v>1690</v>
      </c>
      <c r="N85">
        <v>43934</v>
      </c>
      <c r="O85">
        <v>43991</v>
      </c>
      <c r="P85">
        <v>6325</v>
      </c>
      <c r="R85" t="s">
        <v>1777</v>
      </c>
      <c r="S85" t="s">
        <v>1809</v>
      </c>
      <c r="T85" t="s">
        <v>1880</v>
      </c>
      <c r="U85" t="s">
        <v>1780</v>
      </c>
      <c r="W85" t="s">
        <v>2455</v>
      </c>
      <c r="X85" t="s">
        <v>1901</v>
      </c>
      <c r="Y85" t="s">
        <v>2759</v>
      </c>
      <c r="Z85" t="s">
        <v>1974</v>
      </c>
      <c r="AA85" t="s">
        <v>2101</v>
      </c>
      <c r="AB85" t="s">
        <v>2102</v>
      </c>
      <c r="AC85" t="s">
        <v>2103</v>
      </c>
      <c r="AD85" t="s">
        <v>2760</v>
      </c>
      <c r="AE85" t="s">
        <v>2458</v>
      </c>
      <c r="AF85">
        <v>44009.5097222222</v>
      </c>
      <c r="AG85">
        <v>44012.6870949074</v>
      </c>
      <c r="AH85" t="s">
        <v>1818</v>
      </c>
      <c r="AI85" t="s">
        <v>2761</v>
      </c>
      <c r="AJ85" t="s">
        <v>1820</v>
      </c>
      <c r="AK85" t="s">
        <v>207</v>
      </c>
      <c r="AL85" t="s">
        <v>185</v>
      </c>
      <c r="AM85" t="s">
        <v>1793</v>
      </c>
      <c r="AN85" t="s">
        <v>13</v>
      </c>
      <c r="AO85" t="s">
        <v>1793</v>
      </c>
      <c r="AP85" t="s">
        <v>207</v>
      </c>
      <c r="AQ85" t="s">
        <v>185</v>
      </c>
      <c r="AR85" t="s">
        <v>1794</v>
      </c>
      <c r="AS85">
        <v>44016.3397800926</v>
      </c>
      <c r="AU85">
        <v>44016.3397800926</v>
      </c>
      <c r="AV85" t="s">
        <v>1910</v>
      </c>
      <c r="AX85" t="s">
        <v>16</v>
      </c>
      <c r="BM85" t="s">
        <v>2762</v>
      </c>
      <c r="BS85" t="s">
        <v>1916</v>
      </c>
      <c r="BU85" t="s">
        <v>1803</v>
      </c>
      <c r="BV85">
        <v>44012.9999884259</v>
      </c>
      <c r="BW85">
        <v>2944.62</v>
      </c>
      <c r="BX85">
        <v>111.72</v>
      </c>
      <c r="BY85">
        <v>0</v>
      </c>
      <c r="BZ85">
        <v>471.13</v>
      </c>
      <c r="CA85">
        <v>323.9</v>
      </c>
      <c r="CB85">
        <v>0</v>
      </c>
      <c r="CC85">
        <v>3851.37</v>
      </c>
      <c r="CK85" t="s">
        <v>606</v>
      </c>
      <c r="CL85" t="s">
        <v>48</v>
      </c>
    </row>
    <row r="86" spans="1:90">
      <c r="A86">
        <v>2006</v>
      </c>
      <c r="B86" t="s">
        <v>1766</v>
      </c>
      <c r="C86" t="s">
        <v>1767</v>
      </c>
      <c r="D86" t="s">
        <v>2763</v>
      </c>
      <c r="E86" t="s">
        <v>1769</v>
      </c>
      <c r="F86" t="s">
        <v>1929</v>
      </c>
      <c r="G86" t="s">
        <v>1771</v>
      </c>
      <c r="H86" t="s">
        <v>2764</v>
      </c>
      <c r="I86" t="s">
        <v>2765</v>
      </c>
      <c r="J86" t="s">
        <v>1774</v>
      </c>
      <c r="K86" t="s">
        <v>1775</v>
      </c>
      <c r="L86" t="s">
        <v>1776</v>
      </c>
      <c r="M86" t="s">
        <v>1690</v>
      </c>
      <c r="N86">
        <v>43512</v>
      </c>
      <c r="O86">
        <v>43523</v>
      </c>
      <c r="P86">
        <v>192411</v>
      </c>
      <c r="R86" t="s">
        <v>1777</v>
      </c>
      <c r="S86" t="s">
        <v>1809</v>
      </c>
      <c r="T86" t="s">
        <v>1779</v>
      </c>
      <c r="U86" t="s">
        <v>1780</v>
      </c>
      <c r="W86" t="s">
        <v>1854</v>
      </c>
      <c r="X86" t="s">
        <v>1901</v>
      </c>
      <c r="Y86" t="s">
        <v>2766</v>
      </c>
      <c r="Z86" t="s">
        <v>2083</v>
      </c>
      <c r="AA86" t="s">
        <v>2084</v>
      </c>
      <c r="AB86" t="s">
        <v>2085</v>
      </c>
      <c r="AC86" t="s">
        <v>2086</v>
      </c>
      <c r="AD86" t="s">
        <v>2767</v>
      </c>
      <c r="AE86" t="s">
        <v>2088</v>
      </c>
      <c r="AF86">
        <v>43996.7320023148</v>
      </c>
      <c r="AG86">
        <v>43997.6991898148</v>
      </c>
      <c r="AH86" t="s">
        <v>1818</v>
      </c>
      <c r="AI86" t="s">
        <v>2090</v>
      </c>
      <c r="AJ86" t="s">
        <v>1820</v>
      </c>
      <c r="AK86" t="s">
        <v>269</v>
      </c>
      <c r="AL86" t="s">
        <v>185</v>
      </c>
      <c r="AM86" t="s">
        <v>1793</v>
      </c>
      <c r="AN86" t="s">
        <v>13</v>
      </c>
      <c r="AO86" t="s">
        <v>1793</v>
      </c>
      <c r="AP86" t="s">
        <v>269</v>
      </c>
      <c r="AQ86" t="s">
        <v>185</v>
      </c>
      <c r="AR86" t="s">
        <v>1794</v>
      </c>
      <c r="AS86">
        <v>44004.5945138889</v>
      </c>
      <c r="AU86">
        <v>44004.5945138889</v>
      </c>
      <c r="AV86" t="s">
        <v>1866</v>
      </c>
      <c r="AX86" t="s">
        <v>16</v>
      </c>
      <c r="BM86" t="s">
        <v>1801</v>
      </c>
      <c r="BU86" t="s">
        <v>1803</v>
      </c>
      <c r="BV86">
        <v>44012.9999884259</v>
      </c>
      <c r="BW86">
        <v>2947.28</v>
      </c>
      <c r="BX86">
        <v>89.46</v>
      </c>
      <c r="BY86">
        <v>0</v>
      </c>
      <c r="BZ86">
        <v>471.56</v>
      </c>
      <c r="CA86">
        <v>324.2</v>
      </c>
      <c r="CB86">
        <v>0</v>
      </c>
      <c r="CC86">
        <v>3832.5</v>
      </c>
      <c r="CH86" t="s">
        <v>1804</v>
      </c>
      <c r="CK86" t="s">
        <v>2768</v>
      </c>
      <c r="CL86" t="s">
        <v>48</v>
      </c>
    </row>
    <row r="87" spans="1:90">
      <c r="A87">
        <v>2006</v>
      </c>
      <c r="B87" t="s">
        <v>1766</v>
      </c>
      <c r="C87" t="s">
        <v>1767</v>
      </c>
      <c r="D87" t="s">
        <v>2769</v>
      </c>
      <c r="E87" t="s">
        <v>1769</v>
      </c>
      <c r="F87" t="s">
        <v>1929</v>
      </c>
      <c r="G87" t="s">
        <v>1771</v>
      </c>
      <c r="H87" t="s">
        <v>2770</v>
      </c>
      <c r="I87" t="s">
        <v>2771</v>
      </c>
      <c r="J87" t="s">
        <v>1774</v>
      </c>
      <c r="K87" t="s">
        <v>1775</v>
      </c>
      <c r="L87" t="s">
        <v>1776</v>
      </c>
      <c r="M87" t="s">
        <v>1690</v>
      </c>
      <c r="N87">
        <v>43762</v>
      </c>
      <c r="O87">
        <v>43767</v>
      </c>
      <c r="P87">
        <v>58096</v>
      </c>
      <c r="R87" t="s">
        <v>1777</v>
      </c>
      <c r="S87" t="s">
        <v>1778</v>
      </c>
      <c r="T87" t="s">
        <v>1946</v>
      </c>
      <c r="U87" t="s">
        <v>1780</v>
      </c>
      <c r="W87" t="s">
        <v>2772</v>
      </c>
      <c r="X87" t="s">
        <v>2773</v>
      </c>
      <c r="Y87" t="s">
        <v>2774</v>
      </c>
      <c r="Z87" t="s">
        <v>2775</v>
      </c>
      <c r="AA87" t="s">
        <v>2776</v>
      </c>
      <c r="AB87" t="s">
        <v>2777</v>
      </c>
      <c r="AC87" t="s">
        <v>2778</v>
      </c>
      <c r="AD87" t="s">
        <v>2779</v>
      </c>
      <c r="AE87" t="s">
        <v>2780</v>
      </c>
      <c r="AF87">
        <v>43986.591412037</v>
      </c>
      <c r="AG87">
        <v>43995.6540625</v>
      </c>
      <c r="AH87" t="s">
        <v>1841</v>
      </c>
      <c r="AI87" t="s">
        <v>2781</v>
      </c>
      <c r="AJ87" t="s">
        <v>1843</v>
      </c>
      <c r="AK87" t="s">
        <v>244</v>
      </c>
      <c r="AL87" t="s">
        <v>185</v>
      </c>
      <c r="AM87" t="s">
        <v>1793</v>
      </c>
      <c r="AN87" t="s">
        <v>13</v>
      </c>
      <c r="AO87" t="s">
        <v>1793</v>
      </c>
      <c r="AP87" t="s">
        <v>244</v>
      </c>
      <c r="AQ87" t="s">
        <v>185</v>
      </c>
      <c r="AR87" t="s">
        <v>1794</v>
      </c>
      <c r="AS87">
        <v>44000.7454976852</v>
      </c>
      <c r="AU87">
        <v>44000.7454976852</v>
      </c>
      <c r="AV87" t="s">
        <v>2341</v>
      </c>
      <c r="AX87" t="s">
        <v>16</v>
      </c>
      <c r="BL87" t="s">
        <v>2782</v>
      </c>
      <c r="BM87" t="s">
        <v>2783</v>
      </c>
      <c r="BS87" t="s">
        <v>2784</v>
      </c>
      <c r="BU87" t="s">
        <v>1803</v>
      </c>
      <c r="BV87">
        <v>44012.9999884259</v>
      </c>
      <c r="BW87">
        <v>2947.28</v>
      </c>
      <c r="BX87">
        <v>81.9</v>
      </c>
      <c r="BY87">
        <v>0</v>
      </c>
      <c r="BZ87">
        <v>471.56</v>
      </c>
      <c r="CA87">
        <v>324.2</v>
      </c>
      <c r="CB87">
        <v>0</v>
      </c>
      <c r="CC87">
        <v>3824.94</v>
      </c>
      <c r="CH87" t="s">
        <v>1804</v>
      </c>
      <c r="CK87" t="s">
        <v>404</v>
      </c>
      <c r="CL87" t="s">
        <v>182</v>
      </c>
    </row>
    <row r="88" spans="1:90">
      <c r="A88">
        <v>2006</v>
      </c>
      <c r="B88" t="s">
        <v>1766</v>
      </c>
      <c r="C88" t="s">
        <v>1767</v>
      </c>
      <c r="D88" t="s">
        <v>2785</v>
      </c>
      <c r="E88" t="s">
        <v>1769</v>
      </c>
      <c r="F88" t="s">
        <v>1929</v>
      </c>
      <c r="G88" t="s">
        <v>1771</v>
      </c>
      <c r="H88" t="s">
        <v>2786</v>
      </c>
      <c r="I88" t="s">
        <v>2787</v>
      </c>
      <c r="J88" t="s">
        <v>1774</v>
      </c>
      <c r="K88" t="s">
        <v>1775</v>
      </c>
      <c r="L88" t="s">
        <v>1776</v>
      </c>
      <c r="M88" t="s">
        <v>1690</v>
      </c>
      <c r="N88">
        <v>43621</v>
      </c>
      <c r="O88">
        <v>43644</v>
      </c>
      <c r="P88">
        <v>125768</v>
      </c>
      <c r="R88" t="s">
        <v>1777</v>
      </c>
      <c r="S88" t="s">
        <v>1809</v>
      </c>
      <c r="T88" t="s">
        <v>1779</v>
      </c>
      <c r="U88" t="s">
        <v>1780</v>
      </c>
      <c r="W88" t="s">
        <v>2666</v>
      </c>
      <c r="X88" t="s">
        <v>1855</v>
      </c>
      <c r="Y88" t="s">
        <v>2788</v>
      </c>
      <c r="Z88" t="s">
        <v>1857</v>
      </c>
      <c r="AA88" t="s">
        <v>2127</v>
      </c>
      <c r="AB88" t="s">
        <v>2128</v>
      </c>
      <c r="AC88" t="s">
        <v>2129</v>
      </c>
      <c r="AD88" t="s">
        <v>2789</v>
      </c>
      <c r="AE88" t="s">
        <v>2790</v>
      </c>
      <c r="AF88">
        <v>43989.8517939815</v>
      </c>
      <c r="AG88">
        <v>43990.5190972222</v>
      </c>
      <c r="AH88" t="s">
        <v>1818</v>
      </c>
      <c r="AI88" t="s">
        <v>2791</v>
      </c>
      <c r="AJ88" t="s">
        <v>1820</v>
      </c>
      <c r="AK88" t="s">
        <v>244</v>
      </c>
      <c r="AL88" t="s">
        <v>185</v>
      </c>
      <c r="AM88" t="s">
        <v>1793</v>
      </c>
      <c r="AN88" t="s">
        <v>13</v>
      </c>
      <c r="AO88" t="s">
        <v>1793</v>
      </c>
      <c r="AP88" t="s">
        <v>244</v>
      </c>
      <c r="AQ88" t="s">
        <v>185</v>
      </c>
      <c r="AR88" t="s">
        <v>1794</v>
      </c>
      <c r="AS88">
        <v>43995.4446759259</v>
      </c>
      <c r="AU88">
        <v>43995.4446759259</v>
      </c>
      <c r="AV88" t="s">
        <v>1910</v>
      </c>
      <c r="AX88" t="s">
        <v>16</v>
      </c>
      <c r="BM88" t="s">
        <v>1801</v>
      </c>
      <c r="BS88" t="s">
        <v>1959</v>
      </c>
      <c r="BU88" t="s">
        <v>1803</v>
      </c>
      <c r="BV88">
        <v>44012.9999884259</v>
      </c>
      <c r="BW88">
        <v>2947.28</v>
      </c>
      <c r="BX88">
        <v>79.38</v>
      </c>
      <c r="BY88">
        <v>0</v>
      </c>
      <c r="BZ88">
        <v>471.56</v>
      </c>
      <c r="CA88">
        <v>324.2</v>
      </c>
      <c r="CB88">
        <v>0</v>
      </c>
      <c r="CC88">
        <v>3822.42</v>
      </c>
      <c r="CL88" t="s">
        <v>48</v>
      </c>
    </row>
    <row r="89" spans="1:90">
      <c r="A89">
        <v>2006</v>
      </c>
      <c r="B89" t="s">
        <v>1766</v>
      </c>
      <c r="C89" t="s">
        <v>1767</v>
      </c>
      <c r="D89" t="s">
        <v>2792</v>
      </c>
      <c r="E89" t="s">
        <v>1769</v>
      </c>
      <c r="F89" t="s">
        <v>1770</v>
      </c>
      <c r="G89" t="s">
        <v>1771</v>
      </c>
      <c r="H89" t="s">
        <v>2793</v>
      </c>
      <c r="I89" t="s">
        <v>2794</v>
      </c>
      <c r="J89" t="s">
        <v>1774</v>
      </c>
      <c r="K89" t="s">
        <v>1775</v>
      </c>
      <c r="L89" t="s">
        <v>1776</v>
      </c>
      <c r="M89" t="s">
        <v>1690</v>
      </c>
      <c r="N89">
        <v>43640</v>
      </c>
      <c r="O89">
        <v>43665</v>
      </c>
      <c r="P89">
        <v>63341</v>
      </c>
      <c r="R89" t="s">
        <v>1777</v>
      </c>
      <c r="S89" t="s">
        <v>1809</v>
      </c>
      <c r="T89" t="s">
        <v>1779</v>
      </c>
      <c r="U89" t="s">
        <v>1780</v>
      </c>
      <c r="W89" t="s">
        <v>1854</v>
      </c>
      <c r="X89" t="s">
        <v>1948</v>
      </c>
      <c r="Y89" t="s">
        <v>2795</v>
      </c>
      <c r="Z89" t="s">
        <v>2199</v>
      </c>
      <c r="AA89" t="s">
        <v>2796</v>
      </c>
      <c r="AB89" t="s">
        <v>2797</v>
      </c>
      <c r="AC89" t="s">
        <v>2798</v>
      </c>
      <c r="AD89" t="s">
        <v>2799</v>
      </c>
      <c r="AE89" t="s">
        <v>2800</v>
      </c>
      <c r="AF89">
        <v>43983.337025463</v>
      </c>
      <c r="AG89">
        <v>43985.389525463</v>
      </c>
      <c r="AH89" t="s">
        <v>1938</v>
      </c>
      <c r="AI89" t="s">
        <v>2801</v>
      </c>
      <c r="AJ89" t="s">
        <v>1940</v>
      </c>
      <c r="AK89" t="s">
        <v>244</v>
      </c>
      <c r="AL89" t="s">
        <v>185</v>
      </c>
      <c r="AM89" t="s">
        <v>1793</v>
      </c>
      <c r="AN89" t="s">
        <v>13</v>
      </c>
      <c r="AO89" t="s">
        <v>1793</v>
      </c>
      <c r="AP89" t="s">
        <v>244</v>
      </c>
      <c r="AQ89" t="s">
        <v>185</v>
      </c>
      <c r="AR89" t="s">
        <v>1794</v>
      </c>
      <c r="AS89">
        <v>44012.6018287037</v>
      </c>
      <c r="AU89">
        <v>44012.6018287037</v>
      </c>
      <c r="AV89" t="s">
        <v>2032</v>
      </c>
      <c r="AX89" t="s">
        <v>16</v>
      </c>
      <c r="BF89" t="s">
        <v>2802</v>
      </c>
      <c r="BM89" t="s">
        <v>1983</v>
      </c>
      <c r="BS89" t="s">
        <v>2479</v>
      </c>
      <c r="BU89" t="s">
        <v>1803</v>
      </c>
      <c r="BV89">
        <v>44012.9999884259</v>
      </c>
      <c r="BW89">
        <v>2947.28</v>
      </c>
      <c r="BX89">
        <v>79.38</v>
      </c>
      <c r="BY89">
        <v>0</v>
      </c>
      <c r="BZ89">
        <v>471.56</v>
      </c>
      <c r="CA89">
        <v>324.2</v>
      </c>
      <c r="CB89">
        <v>0</v>
      </c>
      <c r="CC89">
        <v>3822.42</v>
      </c>
      <c r="CK89" t="s">
        <v>2803</v>
      </c>
      <c r="CL89" t="s">
        <v>18</v>
      </c>
    </row>
    <row r="90" spans="1:90">
      <c r="A90">
        <v>2006</v>
      </c>
      <c r="B90" t="s">
        <v>1766</v>
      </c>
      <c r="C90" t="s">
        <v>1767</v>
      </c>
      <c r="D90" t="s">
        <v>2804</v>
      </c>
      <c r="E90" t="s">
        <v>1769</v>
      </c>
      <c r="F90" t="s">
        <v>1770</v>
      </c>
      <c r="G90" t="s">
        <v>1771</v>
      </c>
      <c r="H90" t="s">
        <v>2805</v>
      </c>
      <c r="I90" t="s">
        <v>2806</v>
      </c>
      <c r="J90" t="s">
        <v>1774</v>
      </c>
      <c r="K90" t="s">
        <v>1775</v>
      </c>
      <c r="L90" t="s">
        <v>1776</v>
      </c>
      <c r="M90" t="s">
        <v>1690</v>
      </c>
      <c r="N90">
        <v>43640</v>
      </c>
      <c r="O90">
        <v>43672</v>
      </c>
      <c r="P90">
        <v>68303</v>
      </c>
      <c r="R90" t="s">
        <v>1777</v>
      </c>
      <c r="S90" t="s">
        <v>1809</v>
      </c>
      <c r="T90" t="s">
        <v>1779</v>
      </c>
      <c r="U90" t="s">
        <v>1780</v>
      </c>
      <c r="W90" t="s">
        <v>1854</v>
      </c>
      <c r="X90" t="s">
        <v>1948</v>
      </c>
      <c r="Y90" t="s">
        <v>2807</v>
      </c>
      <c r="Z90" t="s">
        <v>2199</v>
      </c>
      <c r="AA90" t="s">
        <v>2796</v>
      </c>
      <c r="AB90" t="s">
        <v>2797</v>
      </c>
      <c r="AC90" t="s">
        <v>2798</v>
      </c>
      <c r="AD90" t="s">
        <v>2808</v>
      </c>
      <c r="AE90" t="s">
        <v>2800</v>
      </c>
      <c r="AF90">
        <v>43991.368125</v>
      </c>
      <c r="AG90">
        <v>43992.7084375</v>
      </c>
      <c r="AH90" t="s">
        <v>1938</v>
      </c>
      <c r="AI90" t="s">
        <v>2809</v>
      </c>
      <c r="AJ90" t="s">
        <v>1940</v>
      </c>
      <c r="AK90" t="s">
        <v>244</v>
      </c>
      <c r="AL90" t="s">
        <v>185</v>
      </c>
      <c r="AM90" t="s">
        <v>1793</v>
      </c>
      <c r="AN90" t="s">
        <v>13</v>
      </c>
      <c r="AO90" t="s">
        <v>1793</v>
      </c>
      <c r="AP90" t="s">
        <v>244</v>
      </c>
      <c r="AQ90" t="s">
        <v>185</v>
      </c>
      <c r="AR90" t="s">
        <v>1821</v>
      </c>
      <c r="AS90">
        <v>43998.7463888889</v>
      </c>
      <c r="AT90" t="s">
        <v>2092</v>
      </c>
      <c r="AU90">
        <v>43998.7463888889</v>
      </c>
      <c r="AV90" t="s">
        <v>1866</v>
      </c>
      <c r="AW90" t="s">
        <v>2810</v>
      </c>
      <c r="AX90" t="s">
        <v>16</v>
      </c>
      <c r="BF90" t="s">
        <v>2811</v>
      </c>
      <c r="BM90" t="s">
        <v>1983</v>
      </c>
      <c r="BS90" t="s">
        <v>2479</v>
      </c>
      <c r="BU90" t="s">
        <v>1803</v>
      </c>
      <c r="BV90">
        <v>44012.9999884259</v>
      </c>
      <c r="BW90">
        <v>2947.28</v>
      </c>
      <c r="BX90">
        <v>79.38</v>
      </c>
      <c r="BY90">
        <v>0</v>
      </c>
      <c r="BZ90">
        <v>471.56</v>
      </c>
      <c r="CA90">
        <v>324.2</v>
      </c>
      <c r="CB90">
        <v>0</v>
      </c>
      <c r="CC90">
        <v>3822.42</v>
      </c>
      <c r="CK90" t="s">
        <v>2812</v>
      </c>
      <c r="CL90" t="s">
        <v>200</v>
      </c>
    </row>
    <row r="91" spans="1:90">
      <c r="A91">
        <v>2006</v>
      </c>
      <c r="B91" t="s">
        <v>1766</v>
      </c>
      <c r="C91" t="s">
        <v>1767</v>
      </c>
      <c r="D91" t="s">
        <v>2813</v>
      </c>
      <c r="E91" t="s">
        <v>1769</v>
      </c>
      <c r="F91" t="s">
        <v>1929</v>
      </c>
      <c r="G91" t="s">
        <v>1771</v>
      </c>
      <c r="H91" t="s">
        <v>2814</v>
      </c>
      <c r="I91" t="s">
        <v>2815</v>
      </c>
      <c r="J91" t="s">
        <v>1774</v>
      </c>
      <c r="K91" t="s">
        <v>1775</v>
      </c>
      <c r="L91" t="s">
        <v>1776</v>
      </c>
      <c r="M91" t="s">
        <v>1690</v>
      </c>
      <c r="N91">
        <v>43850</v>
      </c>
      <c r="O91">
        <v>43907</v>
      </c>
      <c r="P91">
        <v>10602</v>
      </c>
      <c r="R91" t="s">
        <v>1777</v>
      </c>
      <c r="S91" t="s">
        <v>1809</v>
      </c>
      <c r="T91" t="s">
        <v>1779</v>
      </c>
      <c r="U91" t="s">
        <v>1780</v>
      </c>
      <c r="W91" t="s">
        <v>1810</v>
      </c>
      <c r="X91" t="s">
        <v>1782</v>
      </c>
      <c r="Y91" t="s">
        <v>2816</v>
      </c>
      <c r="Z91" t="s">
        <v>2083</v>
      </c>
      <c r="AA91" t="s">
        <v>2817</v>
      </c>
      <c r="AB91" t="s">
        <v>2818</v>
      </c>
      <c r="AC91" t="s">
        <v>2819</v>
      </c>
      <c r="AD91" t="s">
        <v>2550</v>
      </c>
      <c r="AE91" t="s">
        <v>1817</v>
      </c>
      <c r="AF91">
        <v>43987.6346296296</v>
      </c>
      <c r="AG91">
        <v>43990.3865625</v>
      </c>
      <c r="AH91" t="s">
        <v>1841</v>
      </c>
      <c r="AI91" t="s">
        <v>2820</v>
      </c>
      <c r="AJ91" t="s">
        <v>1843</v>
      </c>
      <c r="AK91" t="s">
        <v>244</v>
      </c>
      <c r="AL91" t="s">
        <v>185</v>
      </c>
      <c r="AM91" t="s">
        <v>1793</v>
      </c>
      <c r="AN91" t="s">
        <v>13</v>
      </c>
      <c r="AO91" t="s">
        <v>1793</v>
      </c>
      <c r="AP91" t="s">
        <v>244</v>
      </c>
      <c r="AQ91" t="s">
        <v>185</v>
      </c>
      <c r="AR91" t="s">
        <v>1821</v>
      </c>
      <c r="AS91">
        <v>43999.3901157407</v>
      </c>
      <c r="AU91">
        <v>43999.3901157407</v>
      </c>
      <c r="AV91" t="s">
        <v>1822</v>
      </c>
      <c r="AW91" t="s">
        <v>2157</v>
      </c>
      <c r="AX91" t="s">
        <v>16</v>
      </c>
      <c r="BM91" t="s">
        <v>1828</v>
      </c>
      <c r="BS91" t="s">
        <v>1829</v>
      </c>
      <c r="BU91" t="s">
        <v>1803</v>
      </c>
      <c r="BV91">
        <v>44012.9999884259</v>
      </c>
      <c r="BW91">
        <v>2947.28</v>
      </c>
      <c r="BX91">
        <v>79.38</v>
      </c>
      <c r="BY91">
        <v>0</v>
      </c>
      <c r="BZ91">
        <v>471.56</v>
      </c>
      <c r="CA91">
        <v>324.2</v>
      </c>
      <c r="CB91">
        <v>0</v>
      </c>
      <c r="CC91">
        <v>3822.42</v>
      </c>
      <c r="CL91" t="s">
        <v>48</v>
      </c>
    </row>
    <row r="92" spans="1:90">
      <c r="A92">
        <v>2006</v>
      </c>
      <c r="B92" t="s">
        <v>1766</v>
      </c>
      <c r="C92" t="s">
        <v>1767</v>
      </c>
      <c r="D92" t="s">
        <v>2821</v>
      </c>
      <c r="E92" t="s">
        <v>1769</v>
      </c>
      <c r="F92" t="s">
        <v>1929</v>
      </c>
      <c r="G92" t="s">
        <v>1771</v>
      </c>
      <c r="H92" t="s">
        <v>2822</v>
      </c>
      <c r="I92" t="s">
        <v>2823</v>
      </c>
      <c r="J92" t="s">
        <v>1774</v>
      </c>
      <c r="K92" t="s">
        <v>1775</v>
      </c>
      <c r="L92" t="s">
        <v>1776</v>
      </c>
      <c r="M92" t="s">
        <v>1690</v>
      </c>
      <c r="N92">
        <v>43895</v>
      </c>
      <c r="O92">
        <v>43928</v>
      </c>
      <c r="P92">
        <v>24210</v>
      </c>
      <c r="R92" t="s">
        <v>1777</v>
      </c>
      <c r="S92" t="s">
        <v>1809</v>
      </c>
      <c r="T92" t="s">
        <v>1779</v>
      </c>
      <c r="U92" t="s">
        <v>1780</v>
      </c>
      <c r="W92" t="s">
        <v>2824</v>
      </c>
      <c r="X92" t="s">
        <v>2825</v>
      </c>
      <c r="Y92" t="s">
        <v>2826</v>
      </c>
      <c r="Z92" t="s">
        <v>2386</v>
      </c>
      <c r="AA92" t="s">
        <v>2827</v>
      </c>
      <c r="AB92" t="s">
        <v>2828</v>
      </c>
      <c r="AC92" t="s">
        <v>2829</v>
      </c>
      <c r="AD92" t="s">
        <v>1978</v>
      </c>
      <c r="AE92" t="s">
        <v>2830</v>
      </c>
      <c r="AF92">
        <v>43994.4244097222</v>
      </c>
      <c r="AG92">
        <v>43995.7311574074</v>
      </c>
      <c r="AH92" t="s">
        <v>1818</v>
      </c>
      <c r="AI92" t="s">
        <v>2831</v>
      </c>
      <c r="AJ92" t="s">
        <v>1820</v>
      </c>
      <c r="AK92" t="s">
        <v>244</v>
      </c>
      <c r="AL92" t="s">
        <v>185</v>
      </c>
      <c r="AM92" t="s">
        <v>1793</v>
      </c>
      <c r="AN92" t="s">
        <v>13</v>
      </c>
      <c r="AO92" t="s">
        <v>1793</v>
      </c>
      <c r="AP92" t="s">
        <v>244</v>
      </c>
      <c r="AQ92" t="s">
        <v>185</v>
      </c>
      <c r="AR92" t="s">
        <v>1794</v>
      </c>
      <c r="AS92">
        <v>43999.7136921296</v>
      </c>
      <c r="AU92">
        <v>43999.7136921296</v>
      </c>
      <c r="AV92" t="s">
        <v>1981</v>
      </c>
      <c r="AX92" t="s">
        <v>16</v>
      </c>
      <c r="BM92" t="s">
        <v>1801</v>
      </c>
      <c r="BS92" t="s">
        <v>2566</v>
      </c>
      <c r="BU92" t="s">
        <v>1803</v>
      </c>
      <c r="BV92">
        <v>44012.9999884259</v>
      </c>
      <c r="BW92">
        <v>2947.28</v>
      </c>
      <c r="BX92">
        <v>79.38</v>
      </c>
      <c r="BY92">
        <v>0</v>
      </c>
      <c r="BZ92">
        <v>471.56</v>
      </c>
      <c r="CA92">
        <v>324.2</v>
      </c>
      <c r="CB92">
        <v>0</v>
      </c>
      <c r="CC92">
        <v>3822.42</v>
      </c>
      <c r="CL92" t="s">
        <v>48</v>
      </c>
    </row>
    <row r="93" spans="1:90">
      <c r="A93">
        <v>2006</v>
      </c>
      <c r="B93" t="s">
        <v>1766</v>
      </c>
      <c r="C93" t="s">
        <v>1767</v>
      </c>
      <c r="D93" t="s">
        <v>2832</v>
      </c>
      <c r="E93" t="s">
        <v>1769</v>
      </c>
      <c r="F93" t="s">
        <v>1929</v>
      </c>
      <c r="G93" t="s">
        <v>1771</v>
      </c>
      <c r="H93" t="s">
        <v>2833</v>
      </c>
      <c r="I93" t="s">
        <v>2834</v>
      </c>
      <c r="J93" t="s">
        <v>1774</v>
      </c>
      <c r="K93" t="s">
        <v>1775</v>
      </c>
      <c r="L93" t="s">
        <v>1776</v>
      </c>
      <c r="M93" t="s">
        <v>1690</v>
      </c>
      <c r="N93">
        <v>43970</v>
      </c>
      <c r="O93">
        <v>43984</v>
      </c>
      <c r="P93">
        <v>2774</v>
      </c>
      <c r="R93" t="s">
        <v>1777</v>
      </c>
      <c r="S93" t="s">
        <v>1809</v>
      </c>
      <c r="T93" t="s">
        <v>1779</v>
      </c>
      <c r="U93" t="s">
        <v>1780</v>
      </c>
      <c r="W93" t="s">
        <v>2137</v>
      </c>
      <c r="X93" t="s">
        <v>1782</v>
      </c>
      <c r="Y93" t="s">
        <v>2835</v>
      </c>
      <c r="Z93" t="s">
        <v>1857</v>
      </c>
      <c r="AA93" t="s">
        <v>2189</v>
      </c>
      <c r="AB93" t="s">
        <v>2190</v>
      </c>
      <c r="AC93" t="s">
        <v>2191</v>
      </c>
      <c r="AD93" t="s">
        <v>2836</v>
      </c>
      <c r="AE93" t="s">
        <v>2837</v>
      </c>
      <c r="AF93">
        <v>43992.5208101852</v>
      </c>
      <c r="AG93">
        <v>43993.708912037</v>
      </c>
      <c r="AH93" t="s">
        <v>1841</v>
      </c>
      <c r="AI93" t="s">
        <v>2838</v>
      </c>
      <c r="AJ93" t="s">
        <v>1843</v>
      </c>
      <c r="AK93" t="s">
        <v>244</v>
      </c>
      <c r="AL93" t="s">
        <v>185</v>
      </c>
      <c r="AM93" t="s">
        <v>1793</v>
      </c>
      <c r="AN93" t="s">
        <v>13</v>
      </c>
      <c r="AO93" t="s">
        <v>1793</v>
      </c>
      <c r="AP93" t="s">
        <v>244</v>
      </c>
      <c r="AQ93" t="s">
        <v>185</v>
      </c>
      <c r="AR93" t="s">
        <v>1794</v>
      </c>
      <c r="AS93">
        <v>44000.6897222222</v>
      </c>
      <c r="AU93">
        <v>44000.6897222222</v>
      </c>
      <c r="AV93" t="s">
        <v>2107</v>
      </c>
      <c r="AX93" t="s">
        <v>16</v>
      </c>
      <c r="BM93" t="s">
        <v>2839</v>
      </c>
      <c r="BS93" t="s">
        <v>2840</v>
      </c>
      <c r="BU93" t="s">
        <v>1803</v>
      </c>
      <c r="BV93">
        <v>44012.9999884259</v>
      </c>
      <c r="BW93">
        <v>2947.28</v>
      </c>
      <c r="BX93">
        <v>79.38</v>
      </c>
      <c r="BY93">
        <v>0</v>
      </c>
      <c r="BZ93">
        <v>471.56</v>
      </c>
      <c r="CA93">
        <v>324.2</v>
      </c>
      <c r="CB93">
        <v>0</v>
      </c>
      <c r="CC93">
        <v>3822.42</v>
      </c>
      <c r="CK93" t="s">
        <v>313</v>
      </c>
      <c r="CL93" t="s">
        <v>48</v>
      </c>
    </row>
    <row r="94" spans="1:90">
      <c r="A94">
        <v>2006</v>
      </c>
      <c r="B94" t="s">
        <v>1766</v>
      </c>
      <c r="C94" t="s">
        <v>1767</v>
      </c>
      <c r="D94" t="s">
        <v>2841</v>
      </c>
      <c r="E94" t="s">
        <v>1769</v>
      </c>
      <c r="F94" t="s">
        <v>1929</v>
      </c>
      <c r="G94" t="s">
        <v>1771</v>
      </c>
      <c r="H94" t="s">
        <v>2842</v>
      </c>
      <c r="I94" t="s">
        <v>2843</v>
      </c>
      <c r="J94" t="s">
        <v>1774</v>
      </c>
      <c r="K94" t="s">
        <v>1775</v>
      </c>
      <c r="L94" t="s">
        <v>1776</v>
      </c>
      <c r="M94" t="s">
        <v>1690</v>
      </c>
      <c r="N94">
        <v>43700</v>
      </c>
      <c r="O94">
        <v>43795</v>
      </c>
      <c r="P94">
        <v>30805</v>
      </c>
      <c r="R94" t="s">
        <v>1777</v>
      </c>
      <c r="S94" t="s">
        <v>1809</v>
      </c>
      <c r="T94" t="s">
        <v>1779</v>
      </c>
      <c r="U94" t="s">
        <v>1780</v>
      </c>
      <c r="W94" t="s">
        <v>1854</v>
      </c>
      <c r="X94" t="s">
        <v>1782</v>
      </c>
      <c r="Y94" t="s">
        <v>2844</v>
      </c>
      <c r="Z94" t="s">
        <v>1784</v>
      </c>
      <c r="AA94" t="s">
        <v>2845</v>
      </c>
      <c r="AB94" t="s">
        <v>2846</v>
      </c>
      <c r="AC94" t="s">
        <v>2847</v>
      </c>
      <c r="AD94" t="s">
        <v>2848</v>
      </c>
      <c r="AE94" t="s">
        <v>2849</v>
      </c>
      <c r="AF94">
        <v>43994.4978240741</v>
      </c>
      <c r="AG94">
        <v>43994.5694328704</v>
      </c>
      <c r="AH94" t="s">
        <v>1841</v>
      </c>
      <c r="AI94" t="s">
        <v>2850</v>
      </c>
      <c r="AJ94" t="s">
        <v>1843</v>
      </c>
      <c r="AK94" t="s">
        <v>244</v>
      </c>
      <c r="AL94" t="s">
        <v>185</v>
      </c>
      <c r="AM94" t="s">
        <v>1793</v>
      </c>
      <c r="AN94" t="s">
        <v>13</v>
      </c>
      <c r="AO94" t="s">
        <v>1793</v>
      </c>
      <c r="AP94" t="s">
        <v>244</v>
      </c>
      <c r="AQ94" t="s">
        <v>185</v>
      </c>
      <c r="AR94" t="s">
        <v>1794</v>
      </c>
      <c r="AS94">
        <v>44001.5786226852</v>
      </c>
      <c r="AU94">
        <v>44001.5786226852</v>
      </c>
      <c r="AV94" t="s">
        <v>1910</v>
      </c>
      <c r="AX94" t="s">
        <v>16</v>
      </c>
      <c r="BM94" t="s">
        <v>1801</v>
      </c>
      <c r="BS94" t="s">
        <v>2566</v>
      </c>
      <c r="BU94" t="s">
        <v>1803</v>
      </c>
      <c r="BV94">
        <v>44012.9999884259</v>
      </c>
      <c r="BW94">
        <v>2947.28</v>
      </c>
      <c r="BX94">
        <v>79.38</v>
      </c>
      <c r="BY94">
        <v>0</v>
      </c>
      <c r="BZ94">
        <v>471.56</v>
      </c>
      <c r="CA94">
        <v>324.2</v>
      </c>
      <c r="CB94">
        <v>0</v>
      </c>
      <c r="CC94">
        <v>3822.42</v>
      </c>
      <c r="CK94" t="s">
        <v>193</v>
      </c>
      <c r="CL94" t="s">
        <v>182</v>
      </c>
    </row>
    <row r="95" spans="1:90">
      <c r="A95">
        <v>2006</v>
      </c>
      <c r="B95" t="s">
        <v>1766</v>
      </c>
      <c r="C95" t="s">
        <v>1767</v>
      </c>
      <c r="D95" t="s">
        <v>2851</v>
      </c>
      <c r="E95" t="s">
        <v>1769</v>
      </c>
      <c r="F95" t="s">
        <v>1929</v>
      </c>
      <c r="G95" t="s">
        <v>1771</v>
      </c>
      <c r="H95" t="s">
        <v>2852</v>
      </c>
      <c r="I95" t="s">
        <v>2853</v>
      </c>
      <c r="J95" t="s">
        <v>1774</v>
      </c>
      <c r="K95" t="s">
        <v>1775</v>
      </c>
      <c r="L95" t="s">
        <v>1776</v>
      </c>
      <c r="M95" t="s">
        <v>1690</v>
      </c>
      <c r="N95">
        <v>43640</v>
      </c>
      <c r="O95">
        <v>43656</v>
      </c>
      <c r="P95">
        <v>66419</v>
      </c>
      <c r="R95" t="s">
        <v>1777</v>
      </c>
      <c r="S95" t="s">
        <v>1809</v>
      </c>
      <c r="T95" t="s">
        <v>1779</v>
      </c>
      <c r="U95" t="s">
        <v>1780</v>
      </c>
      <c r="W95" t="s">
        <v>1854</v>
      </c>
      <c r="X95" t="s">
        <v>1948</v>
      </c>
      <c r="Y95" t="s">
        <v>2854</v>
      </c>
      <c r="Z95" t="s">
        <v>2199</v>
      </c>
      <c r="AA95" t="s">
        <v>2796</v>
      </c>
      <c r="AB95" t="s">
        <v>2797</v>
      </c>
      <c r="AC95" t="s">
        <v>2798</v>
      </c>
      <c r="AD95" t="s">
        <v>2855</v>
      </c>
      <c r="AE95" t="s">
        <v>2800</v>
      </c>
      <c r="AF95">
        <v>44000.5</v>
      </c>
      <c r="AG95">
        <v>44001.5652199074</v>
      </c>
      <c r="AH95" t="s">
        <v>1938</v>
      </c>
      <c r="AI95" t="s">
        <v>2856</v>
      </c>
      <c r="AJ95" t="s">
        <v>1940</v>
      </c>
      <c r="AK95" t="s">
        <v>244</v>
      </c>
      <c r="AL95" t="s">
        <v>185</v>
      </c>
      <c r="AM95" t="s">
        <v>1793</v>
      </c>
      <c r="AN95" t="s">
        <v>13</v>
      </c>
      <c r="AO95" t="s">
        <v>1793</v>
      </c>
      <c r="AP95" t="s">
        <v>244</v>
      </c>
      <c r="AQ95" t="s">
        <v>185</v>
      </c>
      <c r="AR95" t="s">
        <v>1794</v>
      </c>
      <c r="AS95">
        <v>44005.4224537037</v>
      </c>
      <c r="AU95">
        <v>44005.4224537037</v>
      </c>
      <c r="AV95" t="s">
        <v>1844</v>
      </c>
      <c r="AX95" t="s">
        <v>16</v>
      </c>
      <c r="BM95" t="s">
        <v>1983</v>
      </c>
      <c r="BS95" t="s">
        <v>2479</v>
      </c>
      <c r="BU95" t="s">
        <v>1803</v>
      </c>
      <c r="BV95">
        <v>44012.9999884259</v>
      </c>
      <c r="BW95">
        <v>2947.28</v>
      </c>
      <c r="BX95">
        <v>79.38</v>
      </c>
      <c r="BY95">
        <v>0</v>
      </c>
      <c r="BZ95">
        <v>471.56</v>
      </c>
      <c r="CA95">
        <v>324.2</v>
      </c>
      <c r="CB95">
        <v>0</v>
      </c>
      <c r="CC95">
        <v>3822.42</v>
      </c>
      <c r="CK95" t="s">
        <v>2857</v>
      </c>
      <c r="CL95" t="s">
        <v>1677</v>
      </c>
    </row>
    <row r="96" spans="1:90">
      <c r="A96">
        <v>2006</v>
      </c>
      <c r="B96" t="s">
        <v>1766</v>
      </c>
      <c r="C96" t="s">
        <v>1767</v>
      </c>
      <c r="D96" t="s">
        <v>2858</v>
      </c>
      <c r="E96" t="s">
        <v>1769</v>
      </c>
      <c r="F96" t="s">
        <v>1929</v>
      </c>
      <c r="G96" t="s">
        <v>1771</v>
      </c>
      <c r="H96" t="s">
        <v>2859</v>
      </c>
      <c r="I96" t="s">
        <v>2860</v>
      </c>
      <c r="J96" t="s">
        <v>1774</v>
      </c>
      <c r="K96" t="s">
        <v>1775</v>
      </c>
      <c r="L96" t="s">
        <v>2123</v>
      </c>
      <c r="M96" t="s">
        <v>1690</v>
      </c>
      <c r="N96">
        <v>43893</v>
      </c>
      <c r="O96">
        <v>43899</v>
      </c>
      <c r="P96">
        <v>37195</v>
      </c>
      <c r="R96" t="s">
        <v>1777</v>
      </c>
      <c r="S96" t="s">
        <v>1809</v>
      </c>
      <c r="T96" t="s">
        <v>1779</v>
      </c>
      <c r="U96" t="s">
        <v>1780</v>
      </c>
      <c r="W96" t="s">
        <v>2124</v>
      </c>
      <c r="X96" t="s">
        <v>2825</v>
      </c>
      <c r="Y96" t="s">
        <v>2861</v>
      </c>
      <c r="Z96" t="s">
        <v>2083</v>
      </c>
      <c r="AA96" t="s">
        <v>2862</v>
      </c>
      <c r="AB96" t="s">
        <v>2863</v>
      </c>
      <c r="AC96" t="s">
        <v>2864</v>
      </c>
      <c r="AD96" t="s">
        <v>2865</v>
      </c>
      <c r="AE96" t="s">
        <v>2866</v>
      </c>
      <c r="AF96">
        <v>43993.4344907407</v>
      </c>
      <c r="AG96">
        <v>43995.440787037</v>
      </c>
      <c r="AH96" t="s">
        <v>1841</v>
      </c>
      <c r="AI96" t="s">
        <v>2867</v>
      </c>
      <c r="AJ96" t="s">
        <v>1843</v>
      </c>
      <c r="AK96" t="s">
        <v>244</v>
      </c>
      <c r="AL96" t="s">
        <v>185</v>
      </c>
      <c r="AM96" t="s">
        <v>1793</v>
      </c>
      <c r="AN96" t="s">
        <v>13</v>
      </c>
      <c r="AO96" t="s">
        <v>1793</v>
      </c>
      <c r="AP96" t="s">
        <v>244</v>
      </c>
      <c r="AQ96" t="s">
        <v>185</v>
      </c>
      <c r="AR96" t="s">
        <v>1794</v>
      </c>
      <c r="AS96">
        <v>44001.6320138889</v>
      </c>
      <c r="AU96">
        <v>44001.6320138889</v>
      </c>
      <c r="AV96" t="s">
        <v>2032</v>
      </c>
      <c r="AX96" t="s">
        <v>16</v>
      </c>
      <c r="BM96" t="s">
        <v>2158</v>
      </c>
      <c r="BS96" t="s">
        <v>1894</v>
      </c>
      <c r="BU96" t="s">
        <v>1803</v>
      </c>
      <c r="BV96">
        <v>44012.9999884259</v>
      </c>
      <c r="BW96">
        <v>2947.28</v>
      </c>
      <c r="BX96">
        <v>79.38</v>
      </c>
      <c r="BY96">
        <v>0</v>
      </c>
      <c r="BZ96">
        <v>471.56</v>
      </c>
      <c r="CA96">
        <v>324.2</v>
      </c>
      <c r="CB96">
        <v>0</v>
      </c>
      <c r="CC96">
        <v>3822.42</v>
      </c>
      <c r="CK96" t="s">
        <v>2868</v>
      </c>
      <c r="CL96" t="s">
        <v>48</v>
      </c>
    </row>
    <row r="97" spans="1:90">
      <c r="A97">
        <v>2006</v>
      </c>
      <c r="B97" t="s">
        <v>1766</v>
      </c>
      <c r="C97" t="s">
        <v>1767</v>
      </c>
      <c r="D97" t="s">
        <v>2869</v>
      </c>
      <c r="E97" t="s">
        <v>1769</v>
      </c>
      <c r="F97" t="s">
        <v>1929</v>
      </c>
      <c r="G97" t="s">
        <v>1771</v>
      </c>
      <c r="H97" t="s">
        <v>2814</v>
      </c>
      <c r="I97" t="s">
        <v>2815</v>
      </c>
      <c r="J97" t="s">
        <v>1774</v>
      </c>
      <c r="K97" t="s">
        <v>1775</v>
      </c>
      <c r="L97" t="s">
        <v>1776</v>
      </c>
      <c r="M97" t="s">
        <v>1690</v>
      </c>
      <c r="N97">
        <v>43850</v>
      </c>
      <c r="O97">
        <v>43907</v>
      </c>
      <c r="P97">
        <v>20235</v>
      </c>
      <c r="R97" t="s">
        <v>1777</v>
      </c>
      <c r="S97" t="s">
        <v>1809</v>
      </c>
      <c r="T97" t="s">
        <v>1779</v>
      </c>
      <c r="U97" t="s">
        <v>1780</v>
      </c>
      <c r="W97" t="s">
        <v>1810</v>
      </c>
      <c r="X97" t="s">
        <v>1782</v>
      </c>
      <c r="Y97" t="s">
        <v>2816</v>
      </c>
      <c r="Z97" t="s">
        <v>2083</v>
      </c>
      <c r="AA97" t="s">
        <v>2817</v>
      </c>
      <c r="AB97" t="s">
        <v>2818</v>
      </c>
      <c r="AC97" t="s">
        <v>2819</v>
      </c>
      <c r="AD97" t="s">
        <v>2660</v>
      </c>
      <c r="AE97" t="s">
        <v>1817</v>
      </c>
      <c r="AF97">
        <v>43988.562349537</v>
      </c>
      <c r="AG97">
        <v>43993.5058912037</v>
      </c>
      <c r="AH97" t="s">
        <v>2089</v>
      </c>
      <c r="AI97" t="s">
        <v>2870</v>
      </c>
      <c r="AJ97" t="s">
        <v>2091</v>
      </c>
      <c r="AK97" t="s">
        <v>244</v>
      </c>
      <c r="AL97" t="s">
        <v>185</v>
      </c>
      <c r="AM97" t="s">
        <v>1793</v>
      </c>
      <c r="AN97" t="s">
        <v>13</v>
      </c>
      <c r="AO97" t="s">
        <v>1793</v>
      </c>
      <c r="AP97" t="s">
        <v>244</v>
      </c>
      <c r="AQ97" t="s">
        <v>185</v>
      </c>
      <c r="AR97" t="s">
        <v>1821</v>
      </c>
      <c r="AS97">
        <v>44002.5529861111</v>
      </c>
      <c r="AU97">
        <v>44002.5529861111</v>
      </c>
      <c r="AV97" t="s">
        <v>2063</v>
      </c>
      <c r="AW97" t="s">
        <v>2871</v>
      </c>
      <c r="AX97" t="s">
        <v>16</v>
      </c>
      <c r="BM97" t="s">
        <v>1828</v>
      </c>
      <c r="BS97" t="s">
        <v>1829</v>
      </c>
      <c r="BU97" t="s">
        <v>1803</v>
      </c>
      <c r="BV97">
        <v>44012.9999884259</v>
      </c>
      <c r="BW97">
        <v>2947.28</v>
      </c>
      <c r="BX97">
        <v>79.38</v>
      </c>
      <c r="BY97">
        <v>0</v>
      </c>
      <c r="BZ97">
        <v>471.56</v>
      </c>
      <c r="CA97">
        <v>324.2</v>
      </c>
      <c r="CB97">
        <v>0</v>
      </c>
      <c r="CC97">
        <v>3822.42</v>
      </c>
      <c r="CK97" t="s">
        <v>2872</v>
      </c>
      <c r="CL97" t="s">
        <v>48</v>
      </c>
    </row>
    <row r="98" spans="1:90">
      <c r="A98">
        <v>2006</v>
      </c>
      <c r="B98" t="s">
        <v>1766</v>
      </c>
      <c r="C98" t="s">
        <v>1767</v>
      </c>
      <c r="D98" t="s">
        <v>2873</v>
      </c>
      <c r="E98" t="s">
        <v>1769</v>
      </c>
      <c r="F98" t="s">
        <v>1929</v>
      </c>
      <c r="G98" t="s">
        <v>1771</v>
      </c>
      <c r="H98" t="s">
        <v>2874</v>
      </c>
      <c r="I98" t="s">
        <v>2875</v>
      </c>
      <c r="J98" t="s">
        <v>1774</v>
      </c>
      <c r="K98" t="s">
        <v>1775</v>
      </c>
      <c r="L98" t="s">
        <v>1776</v>
      </c>
      <c r="M98" t="s">
        <v>1690</v>
      </c>
      <c r="N98">
        <v>43898</v>
      </c>
      <c r="O98">
        <v>43948</v>
      </c>
      <c r="P98">
        <v>13742</v>
      </c>
      <c r="R98" t="s">
        <v>1777</v>
      </c>
      <c r="S98" t="s">
        <v>1809</v>
      </c>
      <c r="T98" t="s">
        <v>1779</v>
      </c>
      <c r="U98" t="s">
        <v>1780</v>
      </c>
      <c r="W98" t="s">
        <v>1810</v>
      </c>
      <c r="X98" t="s">
        <v>1782</v>
      </c>
      <c r="Y98" t="s">
        <v>2876</v>
      </c>
      <c r="Z98" t="s">
        <v>1950</v>
      </c>
      <c r="AA98" t="s">
        <v>2877</v>
      </c>
      <c r="AB98" t="s">
        <v>2878</v>
      </c>
      <c r="AC98" t="s">
        <v>2879</v>
      </c>
      <c r="AD98" t="s">
        <v>2880</v>
      </c>
      <c r="AE98" t="s">
        <v>1817</v>
      </c>
      <c r="AF98">
        <v>43994.5833333333</v>
      </c>
      <c r="AG98">
        <v>44005.6177199074</v>
      </c>
      <c r="AH98" t="s">
        <v>1818</v>
      </c>
      <c r="AI98" t="s">
        <v>2881</v>
      </c>
      <c r="AJ98" t="s">
        <v>1820</v>
      </c>
      <c r="AK98" t="s">
        <v>244</v>
      </c>
      <c r="AL98" t="s">
        <v>185</v>
      </c>
      <c r="AM98" t="s">
        <v>1793</v>
      </c>
      <c r="AN98" t="s">
        <v>13</v>
      </c>
      <c r="AO98" t="s">
        <v>1793</v>
      </c>
      <c r="AP98" t="s">
        <v>244</v>
      </c>
      <c r="AQ98" t="s">
        <v>185</v>
      </c>
      <c r="AR98" t="s">
        <v>1794</v>
      </c>
      <c r="AS98">
        <v>44011.6140856482</v>
      </c>
      <c r="AU98">
        <v>44011.6140856482</v>
      </c>
      <c r="AV98" t="s">
        <v>1981</v>
      </c>
      <c r="AX98" t="s">
        <v>16</v>
      </c>
      <c r="BM98" t="s">
        <v>1828</v>
      </c>
      <c r="BS98" t="s">
        <v>2840</v>
      </c>
      <c r="BU98" t="s">
        <v>1803</v>
      </c>
      <c r="BV98">
        <v>44012.9999884259</v>
      </c>
      <c r="BW98">
        <v>2947.28</v>
      </c>
      <c r="BX98">
        <v>79.38</v>
      </c>
      <c r="BY98">
        <v>0</v>
      </c>
      <c r="BZ98">
        <v>471.56</v>
      </c>
      <c r="CA98">
        <v>324.2</v>
      </c>
      <c r="CB98">
        <v>0</v>
      </c>
      <c r="CC98">
        <v>3822.42</v>
      </c>
      <c r="CK98" t="s">
        <v>2882</v>
      </c>
      <c r="CL98" t="s">
        <v>18</v>
      </c>
    </row>
    <row r="99" spans="1:90">
      <c r="A99">
        <v>2006</v>
      </c>
      <c r="B99" t="s">
        <v>1766</v>
      </c>
      <c r="C99" t="s">
        <v>1767</v>
      </c>
      <c r="D99" t="s">
        <v>2883</v>
      </c>
      <c r="E99" t="s">
        <v>1769</v>
      </c>
      <c r="F99" t="s">
        <v>1929</v>
      </c>
      <c r="G99" t="s">
        <v>1771</v>
      </c>
      <c r="H99" t="s">
        <v>2884</v>
      </c>
      <c r="I99" t="s">
        <v>2885</v>
      </c>
      <c r="J99" t="s">
        <v>1774</v>
      </c>
      <c r="K99" t="s">
        <v>1775</v>
      </c>
      <c r="L99" t="s">
        <v>1776</v>
      </c>
      <c r="M99" t="s">
        <v>1690</v>
      </c>
      <c r="N99">
        <v>43544</v>
      </c>
      <c r="O99">
        <v>43585</v>
      </c>
      <c r="P99">
        <v>152533</v>
      </c>
      <c r="R99" t="s">
        <v>1777</v>
      </c>
      <c r="S99" t="s">
        <v>1809</v>
      </c>
      <c r="T99" t="s">
        <v>1779</v>
      </c>
      <c r="U99" t="s">
        <v>1780</v>
      </c>
      <c r="W99" t="s">
        <v>2666</v>
      </c>
      <c r="X99" t="s">
        <v>1855</v>
      </c>
      <c r="Y99" t="s">
        <v>2886</v>
      </c>
      <c r="Z99" t="s">
        <v>1857</v>
      </c>
      <c r="AA99" t="s">
        <v>2127</v>
      </c>
      <c r="AB99" t="s">
        <v>2128</v>
      </c>
      <c r="AC99" t="s">
        <v>2129</v>
      </c>
      <c r="AD99" t="s">
        <v>2887</v>
      </c>
      <c r="AE99" t="s">
        <v>2790</v>
      </c>
      <c r="AF99">
        <v>44006.5478935185</v>
      </c>
      <c r="AG99">
        <v>44008.7744328704</v>
      </c>
      <c r="AH99" t="s">
        <v>1818</v>
      </c>
      <c r="AI99" t="s">
        <v>2888</v>
      </c>
      <c r="AJ99" t="s">
        <v>1820</v>
      </c>
      <c r="AK99" t="s">
        <v>244</v>
      </c>
      <c r="AL99" t="s">
        <v>185</v>
      </c>
      <c r="AM99" t="s">
        <v>1793</v>
      </c>
      <c r="AN99" t="s">
        <v>13</v>
      </c>
      <c r="AO99" t="s">
        <v>1793</v>
      </c>
      <c r="AP99" t="s">
        <v>244</v>
      </c>
      <c r="AQ99" t="s">
        <v>185</v>
      </c>
      <c r="AR99" t="s">
        <v>1794</v>
      </c>
      <c r="AS99">
        <v>44014.4532175926</v>
      </c>
      <c r="AU99">
        <v>44014.4532175926</v>
      </c>
      <c r="AV99" t="s">
        <v>2540</v>
      </c>
      <c r="AX99" t="s">
        <v>16</v>
      </c>
      <c r="BM99" t="s">
        <v>1801</v>
      </c>
      <c r="BS99" t="s">
        <v>1959</v>
      </c>
      <c r="BU99" t="s">
        <v>1803</v>
      </c>
      <c r="BV99">
        <v>44012.9999884259</v>
      </c>
      <c r="BW99">
        <v>2947.28</v>
      </c>
      <c r="BX99">
        <v>79.38</v>
      </c>
      <c r="BY99">
        <v>0</v>
      </c>
      <c r="BZ99">
        <v>471.56</v>
      </c>
      <c r="CA99">
        <v>324.2</v>
      </c>
      <c r="CB99">
        <v>0</v>
      </c>
      <c r="CC99">
        <v>3822.42</v>
      </c>
      <c r="CK99" t="s">
        <v>1658</v>
      </c>
      <c r="CL99" t="s">
        <v>182</v>
      </c>
    </row>
    <row r="100" spans="1:90">
      <c r="A100">
        <v>2006</v>
      </c>
      <c r="B100" t="s">
        <v>1766</v>
      </c>
      <c r="C100" t="s">
        <v>1767</v>
      </c>
      <c r="D100" t="s">
        <v>2889</v>
      </c>
      <c r="E100" t="s">
        <v>1769</v>
      </c>
      <c r="F100" t="s">
        <v>1929</v>
      </c>
      <c r="G100" t="s">
        <v>1771</v>
      </c>
      <c r="H100" t="s">
        <v>2890</v>
      </c>
      <c r="I100" t="s">
        <v>2891</v>
      </c>
      <c r="J100" t="s">
        <v>1774</v>
      </c>
      <c r="K100" t="s">
        <v>1775</v>
      </c>
      <c r="L100" t="s">
        <v>1776</v>
      </c>
      <c r="M100" t="s">
        <v>1690</v>
      </c>
      <c r="N100">
        <v>43810</v>
      </c>
      <c r="O100">
        <v>43832</v>
      </c>
      <c r="P100">
        <v>72658</v>
      </c>
      <c r="R100" t="s">
        <v>1777</v>
      </c>
      <c r="S100" t="s">
        <v>1809</v>
      </c>
      <c r="T100" t="s">
        <v>1779</v>
      </c>
      <c r="U100" t="s">
        <v>1780</v>
      </c>
      <c r="W100" t="s">
        <v>1810</v>
      </c>
      <c r="X100" t="s">
        <v>1782</v>
      </c>
      <c r="Y100" t="s">
        <v>2892</v>
      </c>
      <c r="Z100" t="s">
        <v>1812</v>
      </c>
      <c r="AA100" t="s">
        <v>1813</v>
      </c>
      <c r="AB100" t="s">
        <v>1814</v>
      </c>
      <c r="AC100" t="s">
        <v>1815</v>
      </c>
      <c r="AD100" t="s">
        <v>2893</v>
      </c>
      <c r="AE100" t="s">
        <v>1817</v>
      </c>
      <c r="AF100">
        <v>44005.7549305556</v>
      </c>
      <c r="AG100">
        <v>44006.375462963</v>
      </c>
      <c r="AH100" t="s">
        <v>1841</v>
      </c>
      <c r="AI100" t="s">
        <v>2894</v>
      </c>
      <c r="AJ100" t="s">
        <v>1843</v>
      </c>
      <c r="AK100" t="s">
        <v>244</v>
      </c>
      <c r="AL100" t="s">
        <v>185</v>
      </c>
      <c r="AM100" t="s">
        <v>1793</v>
      </c>
      <c r="AN100" t="s">
        <v>13</v>
      </c>
      <c r="AO100" t="s">
        <v>1793</v>
      </c>
      <c r="AP100" t="s">
        <v>244</v>
      </c>
      <c r="AQ100" t="s">
        <v>185</v>
      </c>
      <c r="AR100" t="s">
        <v>1794</v>
      </c>
      <c r="AS100">
        <v>44012.6873726852</v>
      </c>
      <c r="AU100">
        <v>44012.6873726852</v>
      </c>
      <c r="AV100" t="s">
        <v>1822</v>
      </c>
      <c r="AX100" t="s">
        <v>16</v>
      </c>
      <c r="BM100" t="s">
        <v>1828</v>
      </c>
      <c r="BS100" t="s">
        <v>1829</v>
      </c>
      <c r="BU100" t="s">
        <v>1803</v>
      </c>
      <c r="BV100">
        <v>44012.9999884259</v>
      </c>
      <c r="BW100">
        <v>2947.28</v>
      </c>
      <c r="BX100">
        <v>79.38</v>
      </c>
      <c r="BY100">
        <v>0</v>
      </c>
      <c r="BZ100">
        <v>471.56</v>
      </c>
      <c r="CA100">
        <v>324.2</v>
      </c>
      <c r="CB100">
        <v>0</v>
      </c>
      <c r="CC100">
        <v>3822.42</v>
      </c>
      <c r="CK100" t="s">
        <v>1830</v>
      </c>
      <c r="CL100" t="s">
        <v>18</v>
      </c>
    </row>
    <row r="101" spans="1:90">
      <c r="A101">
        <v>2006</v>
      </c>
      <c r="B101" t="s">
        <v>1766</v>
      </c>
      <c r="C101" t="s">
        <v>1767</v>
      </c>
      <c r="D101" t="s">
        <v>976</v>
      </c>
      <c r="E101" t="s">
        <v>1769</v>
      </c>
      <c r="F101" t="s">
        <v>1929</v>
      </c>
      <c r="G101" t="s">
        <v>1771</v>
      </c>
      <c r="H101" t="s">
        <v>2895</v>
      </c>
      <c r="I101" t="s">
        <v>2896</v>
      </c>
      <c r="J101" t="s">
        <v>1774</v>
      </c>
      <c r="K101" t="s">
        <v>1775</v>
      </c>
      <c r="L101" t="s">
        <v>1776</v>
      </c>
      <c r="M101" t="s">
        <v>1690</v>
      </c>
      <c r="N101">
        <v>43492</v>
      </c>
      <c r="O101">
        <v>43546</v>
      </c>
      <c r="P101">
        <v>146776</v>
      </c>
      <c r="R101" t="s">
        <v>1777</v>
      </c>
      <c r="S101" t="s">
        <v>1809</v>
      </c>
      <c r="T101" t="s">
        <v>1779</v>
      </c>
      <c r="U101" t="s">
        <v>1780</v>
      </c>
      <c r="W101" t="s">
        <v>1854</v>
      </c>
      <c r="X101" t="s">
        <v>1948</v>
      </c>
      <c r="Y101" t="s">
        <v>2897</v>
      </c>
      <c r="Z101" t="s">
        <v>2898</v>
      </c>
      <c r="AA101" t="s">
        <v>2899</v>
      </c>
      <c r="AB101" t="s">
        <v>2900</v>
      </c>
      <c r="AC101" t="s">
        <v>2901</v>
      </c>
      <c r="AD101" t="s">
        <v>2902</v>
      </c>
      <c r="AE101" t="s">
        <v>2903</v>
      </c>
      <c r="AF101">
        <v>43998.6666666667</v>
      </c>
      <c r="AG101">
        <v>44010.8460300926</v>
      </c>
      <c r="AH101" t="s">
        <v>1938</v>
      </c>
      <c r="AI101" t="s">
        <v>2904</v>
      </c>
      <c r="AJ101" t="s">
        <v>1940</v>
      </c>
      <c r="AK101" t="s">
        <v>244</v>
      </c>
      <c r="AL101" t="s">
        <v>185</v>
      </c>
      <c r="AM101" t="s">
        <v>1793</v>
      </c>
      <c r="AN101" t="s">
        <v>13</v>
      </c>
      <c r="AO101" t="s">
        <v>1793</v>
      </c>
      <c r="AP101" t="s">
        <v>244</v>
      </c>
      <c r="AQ101" t="s">
        <v>185</v>
      </c>
      <c r="AR101" t="s">
        <v>1794</v>
      </c>
      <c r="AS101">
        <v>44014.4635185185</v>
      </c>
      <c r="AU101">
        <v>44014.4635185185</v>
      </c>
      <c r="AV101" t="s">
        <v>2063</v>
      </c>
      <c r="AX101" t="s">
        <v>16</v>
      </c>
      <c r="BL101" t="s">
        <v>2905</v>
      </c>
      <c r="BM101" t="s">
        <v>1983</v>
      </c>
      <c r="BS101" t="s">
        <v>2906</v>
      </c>
      <c r="BU101" t="s">
        <v>1803</v>
      </c>
      <c r="BV101">
        <v>44012.9999884259</v>
      </c>
      <c r="BW101">
        <v>2947.28</v>
      </c>
      <c r="BX101">
        <v>79.38</v>
      </c>
      <c r="BY101">
        <v>0</v>
      </c>
      <c r="BZ101">
        <v>471.56</v>
      </c>
      <c r="CA101">
        <v>324.2</v>
      </c>
      <c r="CB101">
        <v>0</v>
      </c>
      <c r="CC101">
        <v>3822.42</v>
      </c>
      <c r="CL101" t="s">
        <v>48</v>
      </c>
    </row>
    <row r="102" spans="1:90">
      <c r="A102">
        <v>2006</v>
      </c>
      <c r="B102" t="s">
        <v>1766</v>
      </c>
      <c r="C102" t="s">
        <v>1767</v>
      </c>
      <c r="D102" t="s">
        <v>978</v>
      </c>
      <c r="E102" t="s">
        <v>1769</v>
      </c>
      <c r="F102" t="s">
        <v>1770</v>
      </c>
      <c r="G102" t="s">
        <v>1771</v>
      </c>
      <c r="H102" t="s">
        <v>2907</v>
      </c>
      <c r="I102" t="s">
        <v>2908</v>
      </c>
      <c r="J102" t="s">
        <v>1774</v>
      </c>
      <c r="K102" t="s">
        <v>1775</v>
      </c>
      <c r="L102" t="s">
        <v>1776</v>
      </c>
      <c r="M102" t="s">
        <v>1690</v>
      </c>
      <c r="N102">
        <v>43594</v>
      </c>
      <c r="O102">
        <v>43650</v>
      </c>
      <c r="P102">
        <v>118092</v>
      </c>
      <c r="R102" t="s">
        <v>1777</v>
      </c>
      <c r="S102" t="s">
        <v>1809</v>
      </c>
      <c r="T102" t="s">
        <v>1779</v>
      </c>
      <c r="U102" t="s">
        <v>1780</v>
      </c>
      <c r="W102" t="s">
        <v>2824</v>
      </c>
      <c r="X102" t="s">
        <v>2407</v>
      </c>
      <c r="Y102" t="s">
        <v>2909</v>
      </c>
      <c r="Z102" t="s">
        <v>2898</v>
      </c>
      <c r="AA102" t="s">
        <v>2899</v>
      </c>
      <c r="AB102" t="s">
        <v>2900</v>
      </c>
      <c r="AC102" t="s">
        <v>2901</v>
      </c>
      <c r="AD102" t="s">
        <v>2910</v>
      </c>
      <c r="AE102" t="s">
        <v>2911</v>
      </c>
      <c r="AF102">
        <v>44009.4583333333</v>
      </c>
      <c r="AG102">
        <v>44011.8356712963</v>
      </c>
      <c r="AH102" t="s">
        <v>1938</v>
      </c>
      <c r="AI102" t="s">
        <v>2912</v>
      </c>
      <c r="AJ102" t="s">
        <v>1940</v>
      </c>
      <c r="AK102" t="s">
        <v>244</v>
      </c>
      <c r="AL102" t="s">
        <v>185</v>
      </c>
      <c r="AM102" t="s">
        <v>1793</v>
      </c>
      <c r="AN102" t="s">
        <v>13</v>
      </c>
      <c r="AO102" t="s">
        <v>1793</v>
      </c>
      <c r="AP102" t="s">
        <v>244</v>
      </c>
      <c r="AQ102" t="s">
        <v>185</v>
      </c>
      <c r="AR102" t="s">
        <v>1794</v>
      </c>
      <c r="AS102">
        <v>44017.5686458333</v>
      </c>
      <c r="AU102">
        <v>44017.5686458333</v>
      </c>
      <c r="AV102" t="s">
        <v>1822</v>
      </c>
      <c r="AX102" t="s">
        <v>16</v>
      </c>
      <c r="BM102" t="s">
        <v>1801</v>
      </c>
      <c r="BS102" t="s">
        <v>2479</v>
      </c>
      <c r="BU102" t="s">
        <v>1803</v>
      </c>
      <c r="BV102">
        <v>44012.9999884259</v>
      </c>
      <c r="BW102">
        <v>2947.28</v>
      </c>
      <c r="BX102">
        <v>79.38</v>
      </c>
      <c r="BY102">
        <v>0</v>
      </c>
      <c r="BZ102">
        <v>471.56</v>
      </c>
      <c r="CA102">
        <v>324.2</v>
      </c>
      <c r="CB102">
        <v>0</v>
      </c>
      <c r="CC102">
        <v>3822.42</v>
      </c>
      <c r="CL102" t="s">
        <v>48</v>
      </c>
    </row>
    <row r="103" spans="1:90">
      <c r="A103">
        <v>2006</v>
      </c>
      <c r="B103" t="s">
        <v>1766</v>
      </c>
      <c r="C103" t="s">
        <v>1767</v>
      </c>
      <c r="D103" t="s">
        <v>2913</v>
      </c>
      <c r="E103" t="s">
        <v>1769</v>
      </c>
      <c r="F103" t="s">
        <v>1929</v>
      </c>
      <c r="G103" t="s">
        <v>1771</v>
      </c>
      <c r="H103" t="s">
        <v>2914</v>
      </c>
      <c r="I103" t="s">
        <v>2915</v>
      </c>
      <c r="J103" t="s">
        <v>1774</v>
      </c>
      <c r="K103" t="s">
        <v>1775</v>
      </c>
      <c r="L103" t="s">
        <v>1776</v>
      </c>
      <c r="M103" t="s">
        <v>1690</v>
      </c>
      <c r="N103">
        <v>43643</v>
      </c>
      <c r="O103">
        <v>43672</v>
      </c>
      <c r="P103">
        <v>68735</v>
      </c>
      <c r="R103" t="s">
        <v>1777</v>
      </c>
      <c r="S103" t="s">
        <v>1809</v>
      </c>
      <c r="T103" t="s">
        <v>1779</v>
      </c>
      <c r="U103" t="s">
        <v>1780</v>
      </c>
      <c r="W103" t="s">
        <v>1854</v>
      </c>
      <c r="X103" t="s">
        <v>1948</v>
      </c>
      <c r="Y103" t="s">
        <v>2916</v>
      </c>
      <c r="Z103" t="s">
        <v>2199</v>
      </c>
      <c r="AA103" t="s">
        <v>2796</v>
      </c>
      <c r="AB103" t="s">
        <v>2797</v>
      </c>
      <c r="AC103" t="s">
        <v>2798</v>
      </c>
      <c r="AD103" t="s">
        <v>2917</v>
      </c>
      <c r="AE103" t="s">
        <v>2800</v>
      </c>
      <c r="AF103">
        <v>43975.6802314815</v>
      </c>
      <c r="AG103">
        <v>43976.4850347222</v>
      </c>
      <c r="AH103" t="s">
        <v>1938</v>
      </c>
      <c r="AI103" t="s">
        <v>2918</v>
      </c>
      <c r="AJ103" t="s">
        <v>1940</v>
      </c>
      <c r="AK103" t="s">
        <v>244</v>
      </c>
      <c r="AL103" t="s">
        <v>185</v>
      </c>
      <c r="AM103" t="s">
        <v>1793</v>
      </c>
      <c r="AN103" t="s">
        <v>13</v>
      </c>
      <c r="AO103" t="s">
        <v>1793</v>
      </c>
      <c r="AP103" t="s">
        <v>244</v>
      </c>
      <c r="AQ103" t="s">
        <v>185</v>
      </c>
      <c r="AR103" t="s">
        <v>1821</v>
      </c>
      <c r="AS103">
        <v>43990.4098726852</v>
      </c>
      <c r="AT103" t="s">
        <v>2919</v>
      </c>
      <c r="AU103">
        <v>43990.4098726852</v>
      </c>
      <c r="AV103" t="s">
        <v>1866</v>
      </c>
      <c r="AW103" t="s">
        <v>2920</v>
      </c>
      <c r="AX103" t="s">
        <v>16</v>
      </c>
      <c r="BM103" t="s">
        <v>1983</v>
      </c>
      <c r="BS103" t="s">
        <v>2479</v>
      </c>
      <c r="BU103" t="s">
        <v>1803</v>
      </c>
      <c r="BV103">
        <v>44012.9999884259</v>
      </c>
      <c r="BW103">
        <v>2947.28</v>
      </c>
      <c r="BX103">
        <v>79.38</v>
      </c>
      <c r="BY103">
        <v>0</v>
      </c>
      <c r="BZ103">
        <v>471.56</v>
      </c>
      <c r="CA103">
        <v>324.2</v>
      </c>
      <c r="CB103">
        <v>0</v>
      </c>
      <c r="CC103">
        <v>3822.42</v>
      </c>
      <c r="CL103" t="s">
        <v>48</v>
      </c>
    </row>
    <row r="104" spans="1:90">
      <c r="A104">
        <v>2006</v>
      </c>
      <c r="B104" t="s">
        <v>1766</v>
      </c>
      <c r="C104" t="s">
        <v>1767</v>
      </c>
      <c r="D104" t="s">
        <v>974</v>
      </c>
      <c r="E104" t="s">
        <v>1769</v>
      </c>
      <c r="F104" t="s">
        <v>1770</v>
      </c>
      <c r="G104" t="s">
        <v>1771</v>
      </c>
      <c r="H104" t="s">
        <v>2921</v>
      </c>
      <c r="I104" t="s">
        <v>2922</v>
      </c>
      <c r="J104" t="s">
        <v>1774</v>
      </c>
      <c r="K104" t="s">
        <v>1775</v>
      </c>
      <c r="L104" t="s">
        <v>1776</v>
      </c>
      <c r="M104" t="s">
        <v>1690</v>
      </c>
      <c r="N104">
        <v>43598</v>
      </c>
      <c r="O104">
        <v>43613</v>
      </c>
      <c r="P104">
        <v>803060</v>
      </c>
      <c r="R104" t="s">
        <v>1777</v>
      </c>
      <c r="S104" t="s">
        <v>1809</v>
      </c>
      <c r="T104" t="s">
        <v>1779</v>
      </c>
      <c r="U104" t="s">
        <v>1780</v>
      </c>
      <c r="W104" t="s">
        <v>2824</v>
      </c>
      <c r="X104" t="s">
        <v>2407</v>
      </c>
      <c r="Y104" t="s">
        <v>2923</v>
      </c>
      <c r="Z104" t="s">
        <v>2898</v>
      </c>
      <c r="AA104" t="s">
        <v>2899</v>
      </c>
      <c r="AB104" t="s">
        <v>2900</v>
      </c>
      <c r="AC104" t="s">
        <v>2901</v>
      </c>
      <c r="AD104" t="s">
        <v>2902</v>
      </c>
      <c r="AE104" t="s">
        <v>2924</v>
      </c>
      <c r="AF104">
        <v>43959.6666666667</v>
      </c>
      <c r="AG104">
        <v>43973.8173032407</v>
      </c>
      <c r="AH104" t="s">
        <v>1956</v>
      </c>
      <c r="AI104" t="s">
        <v>2925</v>
      </c>
      <c r="AJ104" t="s">
        <v>1958</v>
      </c>
      <c r="AK104" t="s">
        <v>244</v>
      </c>
      <c r="AL104" t="s">
        <v>185</v>
      </c>
      <c r="AM104" t="s">
        <v>1793</v>
      </c>
      <c r="AN104" t="s">
        <v>13</v>
      </c>
      <c r="AO104" t="s">
        <v>1793</v>
      </c>
      <c r="AP104" t="s">
        <v>244</v>
      </c>
      <c r="AQ104" t="s">
        <v>185</v>
      </c>
      <c r="AR104" t="s">
        <v>1794</v>
      </c>
      <c r="AS104">
        <v>43991.4028356481</v>
      </c>
      <c r="AT104" t="s">
        <v>2423</v>
      </c>
      <c r="AU104">
        <v>43991.4028356481</v>
      </c>
      <c r="AV104" t="s">
        <v>2063</v>
      </c>
      <c r="AX104" t="s">
        <v>16</v>
      </c>
      <c r="BL104" t="s">
        <v>2926</v>
      </c>
      <c r="BM104" t="s">
        <v>1983</v>
      </c>
      <c r="BS104" t="s">
        <v>2479</v>
      </c>
      <c r="BU104" t="s">
        <v>1803</v>
      </c>
      <c r="BV104">
        <v>44012.9999884259</v>
      </c>
      <c r="BW104">
        <v>2947.28</v>
      </c>
      <c r="BX104">
        <v>79.38</v>
      </c>
      <c r="BY104">
        <v>0</v>
      </c>
      <c r="BZ104">
        <v>471.56</v>
      </c>
      <c r="CA104">
        <v>324.2</v>
      </c>
      <c r="CB104">
        <v>0</v>
      </c>
      <c r="CC104">
        <v>3822.42</v>
      </c>
      <c r="CL104" t="s">
        <v>48</v>
      </c>
    </row>
    <row r="105" spans="1:90">
      <c r="A105">
        <v>2006</v>
      </c>
      <c r="B105" t="s">
        <v>1766</v>
      </c>
      <c r="C105" t="s">
        <v>1767</v>
      </c>
      <c r="D105" t="s">
        <v>2927</v>
      </c>
      <c r="E105" t="s">
        <v>1769</v>
      </c>
      <c r="F105" t="s">
        <v>1929</v>
      </c>
      <c r="G105" t="s">
        <v>1771</v>
      </c>
      <c r="H105" t="s">
        <v>2928</v>
      </c>
      <c r="I105" t="s">
        <v>2929</v>
      </c>
      <c r="J105" t="s">
        <v>1774</v>
      </c>
      <c r="K105" t="s">
        <v>1775</v>
      </c>
      <c r="L105" t="s">
        <v>1879</v>
      </c>
      <c r="M105" t="s">
        <v>1690</v>
      </c>
      <c r="N105">
        <v>43720</v>
      </c>
      <c r="O105">
        <v>43935</v>
      </c>
      <c r="P105">
        <v>8408</v>
      </c>
      <c r="R105" t="s">
        <v>1777</v>
      </c>
      <c r="S105" t="s">
        <v>1809</v>
      </c>
      <c r="T105" t="s">
        <v>1880</v>
      </c>
      <c r="U105" t="s">
        <v>1780</v>
      </c>
      <c r="W105" t="s">
        <v>2037</v>
      </c>
      <c r="X105" t="s">
        <v>2038</v>
      </c>
      <c r="Y105" t="s">
        <v>2930</v>
      </c>
      <c r="Z105" t="s">
        <v>1883</v>
      </c>
      <c r="AA105" t="s">
        <v>2931</v>
      </c>
      <c r="AB105" t="s">
        <v>2932</v>
      </c>
      <c r="AC105" t="s">
        <v>2933</v>
      </c>
      <c r="AD105" t="s">
        <v>2934</v>
      </c>
      <c r="AE105" t="s">
        <v>1888</v>
      </c>
      <c r="AF105">
        <v>43998.5974537037</v>
      </c>
      <c r="AG105">
        <v>43998.6006712963</v>
      </c>
      <c r="AH105" t="s">
        <v>1863</v>
      </c>
      <c r="AI105" t="s">
        <v>2935</v>
      </c>
      <c r="AJ105" t="s">
        <v>1865</v>
      </c>
      <c r="AK105" t="s">
        <v>207</v>
      </c>
      <c r="AL105" t="s">
        <v>185</v>
      </c>
      <c r="AM105" t="s">
        <v>1793</v>
      </c>
      <c r="AN105" t="s">
        <v>13</v>
      </c>
      <c r="AO105" t="s">
        <v>1793</v>
      </c>
      <c r="AP105" t="s">
        <v>207</v>
      </c>
      <c r="AQ105" t="s">
        <v>185</v>
      </c>
      <c r="AR105" t="s">
        <v>1794</v>
      </c>
      <c r="AS105">
        <v>44004.5747222222</v>
      </c>
      <c r="AT105" t="s">
        <v>2936</v>
      </c>
      <c r="AU105">
        <v>44004.5747222222</v>
      </c>
      <c r="AV105" t="s">
        <v>2032</v>
      </c>
      <c r="AX105" t="s">
        <v>16</v>
      </c>
      <c r="BL105" t="s">
        <v>2937</v>
      </c>
      <c r="BM105" t="s">
        <v>2601</v>
      </c>
      <c r="BS105" t="s">
        <v>1916</v>
      </c>
      <c r="BU105" t="s">
        <v>1803</v>
      </c>
      <c r="BV105">
        <v>44012.9999884259</v>
      </c>
      <c r="BW105">
        <v>2944.91</v>
      </c>
      <c r="BX105">
        <v>79.38</v>
      </c>
      <c r="BY105">
        <v>0</v>
      </c>
      <c r="BZ105">
        <v>471.18</v>
      </c>
      <c r="CA105">
        <v>323.94</v>
      </c>
      <c r="CB105">
        <v>0</v>
      </c>
      <c r="CC105">
        <v>3819.41</v>
      </c>
      <c r="CK105" t="s">
        <v>548</v>
      </c>
      <c r="CL105" t="s">
        <v>182</v>
      </c>
    </row>
    <row r="106" spans="1:90">
      <c r="A106">
        <v>2006</v>
      </c>
      <c r="B106" t="s">
        <v>1766</v>
      </c>
      <c r="C106" t="s">
        <v>1767</v>
      </c>
      <c r="D106" t="s">
        <v>2938</v>
      </c>
      <c r="E106" t="s">
        <v>1769</v>
      </c>
      <c r="F106" t="s">
        <v>1770</v>
      </c>
      <c r="G106" t="s">
        <v>1771</v>
      </c>
      <c r="H106" t="s">
        <v>2939</v>
      </c>
      <c r="I106" t="s">
        <v>2940</v>
      </c>
      <c r="J106" t="s">
        <v>1774</v>
      </c>
      <c r="K106" t="s">
        <v>1775</v>
      </c>
      <c r="L106" t="s">
        <v>1776</v>
      </c>
      <c r="M106" t="s">
        <v>1690</v>
      </c>
      <c r="N106">
        <v>43822</v>
      </c>
      <c r="O106">
        <v>43896</v>
      </c>
      <c r="P106">
        <v>17826</v>
      </c>
      <c r="R106" t="s">
        <v>1777</v>
      </c>
      <c r="S106" t="s">
        <v>1899</v>
      </c>
      <c r="T106" t="s">
        <v>1880</v>
      </c>
      <c r="U106" t="s">
        <v>2941</v>
      </c>
      <c r="W106" t="s">
        <v>2942</v>
      </c>
      <c r="X106" t="s">
        <v>2943</v>
      </c>
      <c r="Y106" t="s">
        <v>2944</v>
      </c>
      <c r="Z106" t="s">
        <v>2611</v>
      </c>
      <c r="AA106" t="s">
        <v>2612</v>
      </c>
      <c r="AB106" t="s">
        <v>2613</v>
      </c>
      <c r="AC106" t="s">
        <v>2614</v>
      </c>
      <c r="AD106" t="s">
        <v>2945</v>
      </c>
      <c r="AE106" t="s">
        <v>2946</v>
      </c>
      <c r="AF106">
        <v>43983.4441782407</v>
      </c>
      <c r="AG106">
        <v>43983.8511921296</v>
      </c>
      <c r="AH106" t="s">
        <v>1818</v>
      </c>
      <c r="AI106" t="s">
        <v>2947</v>
      </c>
      <c r="AJ106" t="s">
        <v>1820</v>
      </c>
      <c r="AK106" t="s">
        <v>239</v>
      </c>
      <c r="AL106" t="s">
        <v>185</v>
      </c>
      <c r="AM106" t="s">
        <v>1793</v>
      </c>
      <c r="AN106" t="s">
        <v>13</v>
      </c>
      <c r="AO106" t="s">
        <v>1793</v>
      </c>
      <c r="AP106" t="s">
        <v>239</v>
      </c>
      <c r="AQ106" t="s">
        <v>185</v>
      </c>
      <c r="AR106" t="s">
        <v>1821</v>
      </c>
      <c r="AS106">
        <v>43993.4732060185</v>
      </c>
      <c r="AT106" t="s">
        <v>2948</v>
      </c>
      <c r="AU106">
        <v>43993.4732060185</v>
      </c>
      <c r="AV106" t="s">
        <v>2107</v>
      </c>
      <c r="AW106" t="s">
        <v>2949</v>
      </c>
      <c r="AX106" t="s">
        <v>16</v>
      </c>
      <c r="BM106" t="s">
        <v>2950</v>
      </c>
      <c r="BS106" t="s">
        <v>2951</v>
      </c>
      <c r="BU106" t="s">
        <v>1803</v>
      </c>
      <c r="BV106">
        <v>44012.9999884259</v>
      </c>
      <c r="BW106">
        <v>2944.62</v>
      </c>
      <c r="BX106">
        <v>79.38</v>
      </c>
      <c r="BY106">
        <v>0</v>
      </c>
      <c r="BZ106">
        <v>471.13</v>
      </c>
      <c r="CA106">
        <v>323.9</v>
      </c>
      <c r="CB106">
        <v>0</v>
      </c>
      <c r="CC106">
        <v>3819.03</v>
      </c>
      <c r="CK106" t="s">
        <v>337</v>
      </c>
      <c r="CL106" t="s">
        <v>200</v>
      </c>
    </row>
    <row r="107" spans="1:90">
      <c r="A107">
        <v>2006</v>
      </c>
      <c r="B107" t="s">
        <v>1766</v>
      </c>
      <c r="C107" t="s">
        <v>1767</v>
      </c>
      <c r="D107" t="s">
        <v>2952</v>
      </c>
      <c r="E107" t="s">
        <v>1769</v>
      </c>
      <c r="F107" t="s">
        <v>1929</v>
      </c>
      <c r="G107" t="s">
        <v>1771</v>
      </c>
      <c r="H107" t="s">
        <v>2953</v>
      </c>
      <c r="I107" t="s">
        <v>2954</v>
      </c>
      <c r="J107" t="s">
        <v>1774</v>
      </c>
      <c r="K107" t="s">
        <v>1775</v>
      </c>
      <c r="L107" t="s">
        <v>1879</v>
      </c>
      <c r="M107" t="s">
        <v>1690</v>
      </c>
      <c r="N107">
        <v>43749</v>
      </c>
      <c r="O107">
        <v>43805</v>
      </c>
      <c r="P107">
        <v>28356</v>
      </c>
      <c r="R107" t="s">
        <v>1777</v>
      </c>
      <c r="S107" t="s">
        <v>1809</v>
      </c>
      <c r="T107" t="s">
        <v>1880</v>
      </c>
      <c r="U107" t="s">
        <v>1780</v>
      </c>
      <c r="W107" t="s">
        <v>2037</v>
      </c>
      <c r="X107" t="s">
        <v>2038</v>
      </c>
      <c r="Y107" t="s">
        <v>2955</v>
      </c>
      <c r="Z107" t="s">
        <v>1883</v>
      </c>
      <c r="AA107" t="s">
        <v>2040</v>
      </c>
      <c r="AB107" t="s">
        <v>2041</v>
      </c>
      <c r="AC107" t="s">
        <v>2042</v>
      </c>
      <c r="AD107" t="s">
        <v>2956</v>
      </c>
      <c r="AE107" t="s">
        <v>1888</v>
      </c>
      <c r="AF107">
        <v>43991.8249074074</v>
      </c>
      <c r="AG107">
        <v>43993.4093634259</v>
      </c>
      <c r="AH107" t="s">
        <v>1956</v>
      </c>
      <c r="AI107" t="s">
        <v>2957</v>
      </c>
      <c r="AJ107" t="s">
        <v>1958</v>
      </c>
      <c r="AK107" t="s">
        <v>207</v>
      </c>
      <c r="AL107" t="s">
        <v>185</v>
      </c>
      <c r="AM107" t="s">
        <v>1793</v>
      </c>
      <c r="AN107" t="s">
        <v>13</v>
      </c>
      <c r="AO107" t="s">
        <v>1793</v>
      </c>
      <c r="AP107" t="s">
        <v>207</v>
      </c>
      <c r="AQ107" t="s">
        <v>185</v>
      </c>
      <c r="AR107" t="s">
        <v>1794</v>
      </c>
      <c r="AS107">
        <v>44006.390150463</v>
      </c>
      <c r="AU107">
        <v>44006.390150463</v>
      </c>
      <c r="AV107" t="s">
        <v>2063</v>
      </c>
      <c r="AX107" t="s">
        <v>16</v>
      </c>
      <c r="BM107" t="s">
        <v>2601</v>
      </c>
      <c r="BS107" t="s">
        <v>1916</v>
      </c>
      <c r="BU107" t="s">
        <v>1803</v>
      </c>
      <c r="BV107">
        <v>44012.9999884259</v>
      </c>
      <c r="BW107">
        <v>2944.62</v>
      </c>
      <c r="BX107">
        <v>79.38</v>
      </c>
      <c r="BY107">
        <v>0</v>
      </c>
      <c r="BZ107">
        <v>471.13</v>
      </c>
      <c r="CA107">
        <v>323.9</v>
      </c>
      <c r="CB107">
        <v>0</v>
      </c>
      <c r="CC107">
        <v>3819.03</v>
      </c>
      <c r="CK107" t="s">
        <v>2958</v>
      </c>
      <c r="CL107" t="s">
        <v>182</v>
      </c>
    </row>
    <row r="108" spans="1:90">
      <c r="A108">
        <v>2006</v>
      </c>
      <c r="B108" t="s">
        <v>1766</v>
      </c>
      <c r="C108" t="s">
        <v>1767</v>
      </c>
      <c r="D108" t="s">
        <v>2959</v>
      </c>
      <c r="E108" t="s">
        <v>1769</v>
      </c>
      <c r="F108" t="s">
        <v>1929</v>
      </c>
      <c r="G108" t="s">
        <v>1771</v>
      </c>
      <c r="H108" t="s">
        <v>2960</v>
      </c>
      <c r="I108" t="s">
        <v>2961</v>
      </c>
      <c r="J108" t="s">
        <v>1774</v>
      </c>
      <c r="K108" t="s">
        <v>1775</v>
      </c>
      <c r="L108" t="s">
        <v>1879</v>
      </c>
      <c r="M108" t="s">
        <v>1690</v>
      </c>
      <c r="N108">
        <v>43694</v>
      </c>
      <c r="O108">
        <v>43726</v>
      </c>
      <c r="P108">
        <v>40611</v>
      </c>
      <c r="R108" t="s">
        <v>1777</v>
      </c>
      <c r="S108" t="s">
        <v>1899</v>
      </c>
      <c r="T108" t="s">
        <v>1880</v>
      </c>
      <c r="U108" t="s">
        <v>1780</v>
      </c>
      <c r="V108" t="s">
        <v>2962</v>
      </c>
      <c r="W108" t="s">
        <v>2962</v>
      </c>
      <c r="X108" t="s">
        <v>2099</v>
      </c>
      <c r="Y108" t="s">
        <v>2963</v>
      </c>
      <c r="Z108" t="s">
        <v>2150</v>
      </c>
      <c r="AA108" t="s">
        <v>2964</v>
      </c>
      <c r="AB108" t="s">
        <v>2965</v>
      </c>
      <c r="AC108" t="s">
        <v>2966</v>
      </c>
      <c r="AD108" t="s">
        <v>2967</v>
      </c>
      <c r="AE108" t="s">
        <v>2968</v>
      </c>
      <c r="AF108">
        <v>43997.7672569444</v>
      </c>
      <c r="AG108">
        <v>43998.5763425926</v>
      </c>
      <c r="AH108" t="s">
        <v>1938</v>
      </c>
      <c r="AI108" t="s">
        <v>2969</v>
      </c>
      <c r="AJ108" t="s">
        <v>1940</v>
      </c>
      <c r="AK108" t="s">
        <v>207</v>
      </c>
      <c r="AL108" t="s">
        <v>185</v>
      </c>
      <c r="AM108" t="s">
        <v>1793</v>
      </c>
      <c r="AN108" t="s">
        <v>13</v>
      </c>
      <c r="AO108" t="s">
        <v>1793</v>
      </c>
      <c r="AP108" t="s">
        <v>207</v>
      </c>
      <c r="AQ108" t="s">
        <v>185</v>
      </c>
      <c r="AR108" t="s">
        <v>1794</v>
      </c>
      <c r="AS108">
        <v>44005.5417592593</v>
      </c>
      <c r="AU108">
        <v>44005.5417592593</v>
      </c>
      <c r="AV108" t="s">
        <v>2032</v>
      </c>
      <c r="AX108" t="s">
        <v>16</v>
      </c>
      <c r="BM108" t="s">
        <v>2411</v>
      </c>
      <c r="BS108" t="s">
        <v>2970</v>
      </c>
      <c r="BU108" t="s">
        <v>1803</v>
      </c>
      <c r="BV108">
        <v>44012.9999884259</v>
      </c>
      <c r="BW108">
        <v>2944.62</v>
      </c>
      <c r="BX108">
        <v>79.38</v>
      </c>
      <c r="BY108">
        <v>0</v>
      </c>
      <c r="BZ108">
        <v>471.13</v>
      </c>
      <c r="CA108">
        <v>323.9</v>
      </c>
      <c r="CB108">
        <v>0</v>
      </c>
      <c r="CC108">
        <v>3819.03</v>
      </c>
      <c r="CK108" t="s">
        <v>2971</v>
      </c>
      <c r="CL108" t="s">
        <v>182</v>
      </c>
    </row>
    <row r="109" spans="1:90">
      <c r="A109">
        <v>2006</v>
      </c>
      <c r="B109" t="s">
        <v>1766</v>
      </c>
      <c r="C109" t="s">
        <v>1767</v>
      </c>
      <c r="D109" t="s">
        <v>2972</v>
      </c>
      <c r="E109" t="s">
        <v>1769</v>
      </c>
      <c r="F109" t="s">
        <v>1770</v>
      </c>
      <c r="G109" t="s">
        <v>1771</v>
      </c>
      <c r="H109" t="s">
        <v>2973</v>
      </c>
      <c r="I109" t="s">
        <v>2974</v>
      </c>
      <c r="J109" t="s">
        <v>1774</v>
      </c>
      <c r="K109" t="s">
        <v>1775</v>
      </c>
      <c r="L109" t="s">
        <v>1776</v>
      </c>
      <c r="M109" t="s">
        <v>1690</v>
      </c>
      <c r="N109">
        <v>43823</v>
      </c>
      <c r="O109">
        <v>43886</v>
      </c>
      <c r="P109">
        <v>18327</v>
      </c>
      <c r="R109" t="s">
        <v>1777</v>
      </c>
      <c r="S109" t="s">
        <v>1899</v>
      </c>
      <c r="T109" t="s">
        <v>1880</v>
      </c>
      <c r="U109" t="s">
        <v>2941</v>
      </c>
      <c r="W109" t="s">
        <v>2942</v>
      </c>
      <c r="X109" t="s">
        <v>2943</v>
      </c>
      <c r="Y109" t="s">
        <v>2975</v>
      </c>
      <c r="Z109" t="s">
        <v>2611</v>
      </c>
      <c r="AA109" t="s">
        <v>2612</v>
      </c>
      <c r="AB109" t="s">
        <v>2613</v>
      </c>
      <c r="AC109" t="s">
        <v>2614</v>
      </c>
      <c r="AD109" t="s">
        <v>2976</v>
      </c>
      <c r="AE109" t="s">
        <v>2977</v>
      </c>
      <c r="AF109">
        <v>43998.3310763889</v>
      </c>
      <c r="AG109">
        <v>44001.3515393518</v>
      </c>
      <c r="AH109" t="s">
        <v>1818</v>
      </c>
      <c r="AI109" t="s">
        <v>2978</v>
      </c>
      <c r="AJ109" t="s">
        <v>1820</v>
      </c>
      <c r="AK109" t="s">
        <v>239</v>
      </c>
      <c r="AL109" t="s">
        <v>185</v>
      </c>
      <c r="AM109" t="s">
        <v>1793</v>
      </c>
      <c r="AN109" t="s">
        <v>13</v>
      </c>
      <c r="AO109" t="s">
        <v>1793</v>
      </c>
      <c r="AP109" t="s">
        <v>239</v>
      </c>
      <c r="AQ109" t="s">
        <v>185</v>
      </c>
      <c r="AR109" t="s">
        <v>1794</v>
      </c>
      <c r="AS109">
        <v>44009.5792708333</v>
      </c>
      <c r="AU109">
        <v>44009.5792708333</v>
      </c>
      <c r="AV109" t="s">
        <v>1822</v>
      </c>
      <c r="AX109" t="s">
        <v>16</v>
      </c>
      <c r="BM109" t="s">
        <v>2950</v>
      </c>
      <c r="BS109" t="s">
        <v>2951</v>
      </c>
      <c r="BU109" t="s">
        <v>1803</v>
      </c>
      <c r="BV109">
        <v>44012.9999884259</v>
      </c>
      <c r="BW109">
        <v>2944.62</v>
      </c>
      <c r="BX109">
        <v>79.38</v>
      </c>
      <c r="BY109">
        <v>0</v>
      </c>
      <c r="BZ109">
        <v>471.13</v>
      </c>
      <c r="CA109">
        <v>323.9</v>
      </c>
      <c r="CB109">
        <v>0</v>
      </c>
      <c r="CC109">
        <v>3819.03</v>
      </c>
      <c r="CK109" t="s">
        <v>313</v>
      </c>
      <c r="CL109" t="s">
        <v>48</v>
      </c>
    </row>
    <row r="110" spans="1:90">
      <c r="A110">
        <v>2006</v>
      </c>
      <c r="B110" t="s">
        <v>1766</v>
      </c>
      <c r="C110" t="s">
        <v>1767</v>
      </c>
      <c r="D110" t="s">
        <v>2979</v>
      </c>
      <c r="E110" t="s">
        <v>1769</v>
      </c>
      <c r="F110" t="s">
        <v>1929</v>
      </c>
      <c r="G110" t="s">
        <v>1771</v>
      </c>
      <c r="H110" t="s">
        <v>2980</v>
      </c>
      <c r="I110" t="s">
        <v>2981</v>
      </c>
      <c r="J110" t="s">
        <v>1774</v>
      </c>
      <c r="K110" t="s">
        <v>1775</v>
      </c>
      <c r="L110" t="s">
        <v>1879</v>
      </c>
      <c r="M110" t="s">
        <v>1690</v>
      </c>
      <c r="N110">
        <v>43754</v>
      </c>
      <c r="O110">
        <v>43976</v>
      </c>
      <c r="P110">
        <v>222</v>
      </c>
      <c r="R110" t="s">
        <v>1777</v>
      </c>
      <c r="S110" t="s">
        <v>1809</v>
      </c>
      <c r="T110" t="s">
        <v>1880</v>
      </c>
      <c r="U110" t="s">
        <v>1780</v>
      </c>
      <c r="W110" t="s">
        <v>2037</v>
      </c>
      <c r="X110" t="s">
        <v>2038</v>
      </c>
      <c r="Y110" t="s">
        <v>2982</v>
      </c>
      <c r="Z110" t="s">
        <v>1883</v>
      </c>
      <c r="AA110" t="s">
        <v>2931</v>
      </c>
      <c r="AB110" t="s">
        <v>2932</v>
      </c>
      <c r="AC110" t="s">
        <v>2933</v>
      </c>
      <c r="AD110" t="s">
        <v>2983</v>
      </c>
      <c r="AE110" t="s">
        <v>1888</v>
      </c>
      <c r="AF110">
        <v>43992.7211342593</v>
      </c>
      <c r="AG110">
        <v>43998.6078935185</v>
      </c>
      <c r="AH110" t="s">
        <v>1863</v>
      </c>
      <c r="AI110" t="s">
        <v>2935</v>
      </c>
      <c r="AJ110" t="s">
        <v>1865</v>
      </c>
      <c r="AK110" t="s">
        <v>207</v>
      </c>
      <c r="AL110" t="s">
        <v>185</v>
      </c>
      <c r="AM110" t="s">
        <v>1793</v>
      </c>
      <c r="AN110" t="s">
        <v>13</v>
      </c>
      <c r="AO110" t="s">
        <v>1793</v>
      </c>
      <c r="AP110" t="s">
        <v>207</v>
      </c>
      <c r="AQ110" t="s">
        <v>185</v>
      </c>
      <c r="AR110" t="s">
        <v>1794</v>
      </c>
      <c r="AS110">
        <v>44004.6470717593</v>
      </c>
      <c r="AU110">
        <v>44004.6470717593</v>
      </c>
      <c r="AV110" t="s">
        <v>2032</v>
      </c>
      <c r="AX110" t="s">
        <v>16</v>
      </c>
      <c r="BM110" t="s">
        <v>2049</v>
      </c>
      <c r="BS110" t="s">
        <v>1916</v>
      </c>
      <c r="BU110" t="s">
        <v>1803</v>
      </c>
      <c r="BV110">
        <v>44012.9999884259</v>
      </c>
      <c r="BW110">
        <v>2944.62</v>
      </c>
      <c r="BX110">
        <v>79.38</v>
      </c>
      <c r="BY110">
        <v>0</v>
      </c>
      <c r="BZ110">
        <v>471.13</v>
      </c>
      <c r="CA110">
        <v>323.9</v>
      </c>
      <c r="CB110">
        <v>0</v>
      </c>
      <c r="CC110">
        <v>3819.03</v>
      </c>
      <c r="CK110" t="s">
        <v>2984</v>
      </c>
      <c r="CL110" t="s">
        <v>182</v>
      </c>
    </row>
    <row r="111" spans="1:90">
      <c r="A111">
        <v>2006</v>
      </c>
      <c r="B111" t="s">
        <v>1766</v>
      </c>
      <c r="C111" t="s">
        <v>1767</v>
      </c>
      <c r="D111" t="s">
        <v>2985</v>
      </c>
      <c r="E111" t="s">
        <v>1769</v>
      </c>
      <c r="F111" t="s">
        <v>1929</v>
      </c>
      <c r="G111" t="s">
        <v>1771</v>
      </c>
      <c r="H111" t="s">
        <v>2986</v>
      </c>
      <c r="I111" t="s">
        <v>2987</v>
      </c>
      <c r="J111" t="s">
        <v>1774</v>
      </c>
      <c r="K111" t="s">
        <v>1775</v>
      </c>
      <c r="L111" t="s">
        <v>1879</v>
      </c>
      <c r="M111" t="s">
        <v>1690</v>
      </c>
      <c r="N111">
        <v>43780</v>
      </c>
      <c r="O111">
        <v>43895</v>
      </c>
      <c r="P111">
        <v>37665</v>
      </c>
      <c r="R111" t="s">
        <v>1777</v>
      </c>
      <c r="S111" t="s">
        <v>1899</v>
      </c>
      <c r="T111" t="s">
        <v>1880</v>
      </c>
      <c r="U111" t="s">
        <v>1780</v>
      </c>
      <c r="W111" t="s">
        <v>2988</v>
      </c>
      <c r="X111" t="s">
        <v>2099</v>
      </c>
      <c r="Y111" t="s">
        <v>2989</v>
      </c>
      <c r="Z111" t="s">
        <v>1836</v>
      </c>
      <c r="AA111" t="s">
        <v>1933</v>
      </c>
      <c r="AB111" t="s">
        <v>1934</v>
      </c>
      <c r="AC111" t="s">
        <v>1935</v>
      </c>
      <c r="AD111" t="s">
        <v>2990</v>
      </c>
      <c r="AE111" t="s">
        <v>2991</v>
      </c>
      <c r="AF111">
        <v>43993.5236458333</v>
      </c>
      <c r="AG111">
        <v>43993.6744675926</v>
      </c>
      <c r="AH111" t="s">
        <v>1938</v>
      </c>
      <c r="AI111" t="s">
        <v>2992</v>
      </c>
      <c r="AJ111" t="s">
        <v>1940</v>
      </c>
      <c r="AK111" t="s">
        <v>207</v>
      </c>
      <c r="AL111" t="s">
        <v>185</v>
      </c>
      <c r="AM111" t="s">
        <v>1793</v>
      </c>
      <c r="AN111" t="s">
        <v>13</v>
      </c>
      <c r="AO111" t="s">
        <v>1793</v>
      </c>
      <c r="AP111" t="s">
        <v>207</v>
      </c>
      <c r="AQ111" t="s">
        <v>185</v>
      </c>
      <c r="AR111" t="s">
        <v>1794</v>
      </c>
      <c r="AS111">
        <v>44000.5579976852</v>
      </c>
      <c r="AU111">
        <v>44000.5579976852</v>
      </c>
      <c r="AV111" t="s">
        <v>1795</v>
      </c>
      <c r="AX111" t="s">
        <v>16</v>
      </c>
      <c r="BM111" t="s">
        <v>2411</v>
      </c>
      <c r="BS111" t="s">
        <v>2412</v>
      </c>
      <c r="BU111" t="s">
        <v>1803</v>
      </c>
      <c r="BV111">
        <v>44012.9999884259</v>
      </c>
      <c r="BW111">
        <v>2944.62</v>
      </c>
      <c r="BX111">
        <v>79.38</v>
      </c>
      <c r="BY111">
        <v>0</v>
      </c>
      <c r="BZ111">
        <v>471.13</v>
      </c>
      <c r="CA111">
        <v>323.9</v>
      </c>
      <c r="CB111">
        <v>0</v>
      </c>
      <c r="CC111">
        <v>3819.03</v>
      </c>
      <c r="CK111" t="s">
        <v>260</v>
      </c>
      <c r="CL111" t="s">
        <v>48</v>
      </c>
    </row>
    <row r="112" spans="1:90">
      <c r="A112">
        <v>2006</v>
      </c>
      <c r="B112" t="s">
        <v>1766</v>
      </c>
      <c r="C112" t="s">
        <v>1767</v>
      </c>
      <c r="D112" t="s">
        <v>2993</v>
      </c>
      <c r="E112" t="s">
        <v>1769</v>
      </c>
      <c r="F112" t="s">
        <v>1929</v>
      </c>
      <c r="G112" t="s">
        <v>1771</v>
      </c>
      <c r="H112" t="s">
        <v>2994</v>
      </c>
      <c r="I112" t="s">
        <v>2995</v>
      </c>
      <c r="J112" t="s">
        <v>1774</v>
      </c>
      <c r="K112" t="s">
        <v>1775</v>
      </c>
      <c r="L112" t="s">
        <v>1879</v>
      </c>
      <c r="M112" t="s">
        <v>1690</v>
      </c>
      <c r="N112">
        <v>43766</v>
      </c>
      <c r="O112">
        <v>43869</v>
      </c>
      <c r="P112">
        <v>31563</v>
      </c>
      <c r="R112" t="s">
        <v>1777</v>
      </c>
      <c r="S112" t="s">
        <v>1899</v>
      </c>
      <c r="T112" t="s">
        <v>1880</v>
      </c>
      <c r="U112" t="s">
        <v>1780</v>
      </c>
      <c r="W112" t="s">
        <v>1900</v>
      </c>
      <c r="X112" t="s">
        <v>1901</v>
      </c>
      <c r="Y112" t="s">
        <v>2996</v>
      </c>
      <c r="Z112" t="s">
        <v>1903</v>
      </c>
      <c r="AA112" t="s">
        <v>1904</v>
      </c>
      <c r="AB112" t="s">
        <v>1905</v>
      </c>
      <c r="AC112" t="s">
        <v>1906</v>
      </c>
      <c r="AD112" t="s">
        <v>2997</v>
      </c>
      <c r="AE112" t="s">
        <v>1908</v>
      </c>
      <c r="AF112">
        <v>44005.5296643519</v>
      </c>
      <c r="AG112">
        <v>44008.7112152778</v>
      </c>
      <c r="AH112" t="s">
        <v>1841</v>
      </c>
      <c r="AI112" t="s">
        <v>2998</v>
      </c>
      <c r="AJ112" t="s">
        <v>1843</v>
      </c>
      <c r="AK112" t="s">
        <v>207</v>
      </c>
      <c r="AL112" t="s">
        <v>185</v>
      </c>
      <c r="AM112" t="s">
        <v>1793</v>
      </c>
      <c r="AN112" t="s">
        <v>13</v>
      </c>
      <c r="AO112" t="s">
        <v>1793</v>
      </c>
      <c r="AP112" t="s">
        <v>207</v>
      </c>
      <c r="AQ112" t="s">
        <v>185</v>
      </c>
      <c r="AR112" t="s">
        <v>1794</v>
      </c>
      <c r="AS112">
        <v>44014.5851967593</v>
      </c>
      <c r="AU112">
        <v>44014.5851967593</v>
      </c>
      <c r="AV112" t="s">
        <v>2540</v>
      </c>
      <c r="AX112" t="s">
        <v>16</v>
      </c>
      <c r="BL112" t="s">
        <v>1925</v>
      </c>
      <c r="BM112" t="s">
        <v>1915</v>
      </c>
      <c r="BS112" t="s">
        <v>1916</v>
      </c>
      <c r="BU112" t="s">
        <v>1803</v>
      </c>
      <c r="BV112">
        <v>44012.9999884259</v>
      </c>
      <c r="BW112">
        <v>2944.62</v>
      </c>
      <c r="BX112">
        <v>79.38</v>
      </c>
      <c r="BY112">
        <v>0</v>
      </c>
      <c r="BZ112">
        <v>471.13</v>
      </c>
      <c r="CA112">
        <v>323.9</v>
      </c>
      <c r="CB112">
        <v>0</v>
      </c>
      <c r="CC112">
        <v>3819.03</v>
      </c>
      <c r="CK112" t="s">
        <v>2999</v>
      </c>
      <c r="CL112" t="s">
        <v>1677</v>
      </c>
    </row>
    <row r="113" spans="1:90">
      <c r="A113">
        <v>2006</v>
      </c>
      <c r="B113" t="s">
        <v>1766</v>
      </c>
      <c r="C113" t="s">
        <v>1767</v>
      </c>
      <c r="D113" t="s">
        <v>3000</v>
      </c>
      <c r="E113" t="s">
        <v>1769</v>
      </c>
      <c r="F113" t="s">
        <v>1929</v>
      </c>
      <c r="G113" t="s">
        <v>1771</v>
      </c>
      <c r="H113" t="s">
        <v>3001</v>
      </c>
      <c r="I113" t="s">
        <v>3002</v>
      </c>
      <c r="J113" t="s">
        <v>1774</v>
      </c>
      <c r="K113" t="s">
        <v>1775</v>
      </c>
      <c r="L113" t="s">
        <v>1879</v>
      </c>
      <c r="M113" t="s">
        <v>1690</v>
      </c>
      <c r="N113">
        <v>43752</v>
      </c>
      <c r="O113">
        <v>43830</v>
      </c>
      <c r="P113">
        <v>16638</v>
      </c>
      <c r="R113" t="s">
        <v>1777</v>
      </c>
      <c r="S113" t="s">
        <v>1809</v>
      </c>
      <c r="T113" t="s">
        <v>1880</v>
      </c>
      <c r="U113" t="s">
        <v>1780</v>
      </c>
      <c r="W113" t="s">
        <v>3003</v>
      </c>
      <c r="X113" t="s">
        <v>2571</v>
      </c>
      <c r="Y113" t="s">
        <v>3004</v>
      </c>
      <c r="Z113" t="s">
        <v>2611</v>
      </c>
      <c r="AA113" t="s">
        <v>3005</v>
      </c>
      <c r="AB113" t="s">
        <v>3006</v>
      </c>
      <c r="AC113" t="s">
        <v>3007</v>
      </c>
      <c r="AD113" t="s">
        <v>3008</v>
      </c>
      <c r="AE113" t="s">
        <v>3009</v>
      </c>
      <c r="AF113">
        <v>43980.5226273148</v>
      </c>
      <c r="AG113">
        <v>43980.6999884259</v>
      </c>
      <c r="AH113" t="s">
        <v>1818</v>
      </c>
      <c r="AI113" t="s">
        <v>3010</v>
      </c>
      <c r="AJ113" t="s">
        <v>1820</v>
      </c>
      <c r="AK113" t="s">
        <v>207</v>
      </c>
      <c r="AL113" t="s">
        <v>185</v>
      </c>
      <c r="AM113" t="s">
        <v>1793</v>
      </c>
      <c r="AN113" t="s">
        <v>13</v>
      </c>
      <c r="AO113" t="s">
        <v>1793</v>
      </c>
      <c r="AP113" t="s">
        <v>207</v>
      </c>
      <c r="AQ113" t="s">
        <v>185</v>
      </c>
      <c r="AR113" t="s">
        <v>1794</v>
      </c>
      <c r="AS113">
        <v>43990.3982523148</v>
      </c>
      <c r="AT113" t="s">
        <v>3011</v>
      </c>
      <c r="AU113">
        <v>43990.3982523148</v>
      </c>
      <c r="AV113" t="s">
        <v>1844</v>
      </c>
      <c r="AX113" t="s">
        <v>16</v>
      </c>
      <c r="BM113" t="s">
        <v>3012</v>
      </c>
      <c r="BS113" t="s">
        <v>1916</v>
      </c>
      <c r="BU113" t="s">
        <v>1803</v>
      </c>
      <c r="BV113">
        <v>44012.9999884259</v>
      </c>
      <c r="BW113">
        <v>2944.62</v>
      </c>
      <c r="BX113">
        <v>79.38</v>
      </c>
      <c r="BY113">
        <v>0</v>
      </c>
      <c r="BZ113">
        <v>471.13</v>
      </c>
      <c r="CA113">
        <v>323.9</v>
      </c>
      <c r="CB113">
        <v>0</v>
      </c>
      <c r="CC113">
        <v>3819.03</v>
      </c>
      <c r="CK113" t="s">
        <v>3013</v>
      </c>
      <c r="CL113" t="s">
        <v>182</v>
      </c>
    </row>
    <row r="114" spans="1:90">
      <c r="A114">
        <v>2006</v>
      </c>
      <c r="B114" t="s">
        <v>1766</v>
      </c>
      <c r="C114" t="s">
        <v>1767</v>
      </c>
      <c r="D114" t="s">
        <v>3014</v>
      </c>
      <c r="E114" t="s">
        <v>1769</v>
      </c>
      <c r="F114" t="s">
        <v>1929</v>
      </c>
      <c r="G114" t="s">
        <v>1771</v>
      </c>
      <c r="H114" t="s">
        <v>3015</v>
      </c>
      <c r="I114" t="s">
        <v>3016</v>
      </c>
      <c r="J114" t="s">
        <v>1774</v>
      </c>
      <c r="K114" t="s">
        <v>1775</v>
      </c>
      <c r="L114" t="s">
        <v>1776</v>
      </c>
      <c r="M114" t="s">
        <v>1690</v>
      </c>
      <c r="N114">
        <v>43890</v>
      </c>
      <c r="O114">
        <v>43936</v>
      </c>
      <c r="P114">
        <v>19130</v>
      </c>
      <c r="R114" t="s">
        <v>1777</v>
      </c>
      <c r="S114" t="s">
        <v>1809</v>
      </c>
      <c r="T114" t="s">
        <v>1779</v>
      </c>
      <c r="U114" t="s">
        <v>1780</v>
      </c>
      <c r="W114" t="s">
        <v>2824</v>
      </c>
      <c r="X114" t="s">
        <v>2825</v>
      </c>
      <c r="Y114" t="s">
        <v>3017</v>
      </c>
      <c r="Z114" t="s">
        <v>2290</v>
      </c>
      <c r="AA114" t="s">
        <v>3018</v>
      </c>
      <c r="AB114" t="s">
        <v>3019</v>
      </c>
      <c r="AC114" t="s">
        <v>3020</v>
      </c>
      <c r="AD114" t="s">
        <v>3021</v>
      </c>
      <c r="AE114" t="s">
        <v>3022</v>
      </c>
      <c r="AF114">
        <v>43986.4501273148</v>
      </c>
      <c r="AG114">
        <v>43988.4183912037</v>
      </c>
      <c r="AH114" t="s">
        <v>1818</v>
      </c>
      <c r="AI114" t="s">
        <v>3023</v>
      </c>
      <c r="AJ114" t="s">
        <v>1820</v>
      </c>
      <c r="AK114" t="s">
        <v>244</v>
      </c>
      <c r="AL114" t="s">
        <v>185</v>
      </c>
      <c r="AM114" t="s">
        <v>1793</v>
      </c>
      <c r="AN114" t="s">
        <v>13</v>
      </c>
      <c r="AO114" t="s">
        <v>1793</v>
      </c>
      <c r="AP114" t="s">
        <v>244</v>
      </c>
      <c r="AQ114" t="s">
        <v>185</v>
      </c>
      <c r="AR114" t="s">
        <v>1821</v>
      </c>
      <c r="AS114">
        <v>43993.4362152778</v>
      </c>
      <c r="AT114" t="s">
        <v>2092</v>
      </c>
      <c r="AU114">
        <v>43993.4362152778</v>
      </c>
      <c r="AV114" t="s">
        <v>1981</v>
      </c>
      <c r="AW114" t="s">
        <v>3024</v>
      </c>
      <c r="AX114" t="s">
        <v>16</v>
      </c>
      <c r="BM114" t="s">
        <v>1801</v>
      </c>
      <c r="BS114" t="s">
        <v>2479</v>
      </c>
      <c r="BU114" t="s">
        <v>1803</v>
      </c>
      <c r="BV114">
        <v>44012.9999884259</v>
      </c>
      <c r="BW114">
        <v>2947.28</v>
      </c>
      <c r="BX114">
        <v>71.82</v>
      </c>
      <c r="BY114">
        <v>0</v>
      </c>
      <c r="BZ114">
        <v>471.56</v>
      </c>
      <c r="CA114">
        <v>324.2</v>
      </c>
      <c r="CB114">
        <v>0</v>
      </c>
      <c r="CC114">
        <v>3814.86</v>
      </c>
      <c r="CL114" t="s">
        <v>48</v>
      </c>
    </row>
    <row r="115" spans="1:90">
      <c r="A115">
        <v>2006</v>
      </c>
      <c r="B115" t="s">
        <v>1766</v>
      </c>
      <c r="C115" t="s">
        <v>1767</v>
      </c>
      <c r="D115" t="s">
        <v>3025</v>
      </c>
      <c r="E115" t="s">
        <v>1769</v>
      </c>
      <c r="F115" t="s">
        <v>1929</v>
      </c>
      <c r="G115" t="s">
        <v>1771</v>
      </c>
      <c r="H115" t="s">
        <v>3026</v>
      </c>
      <c r="I115" t="s">
        <v>3027</v>
      </c>
      <c r="J115" t="s">
        <v>1774</v>
      </c>
      <c r="K115" t="s">
        <v>1775</v>
      </c>
      <c r="L115" t="s">
        <v>1776</v>
      </c>
      <c r="M115" t="s">
        <v>1690</v>
      </c>
      <c r="N115">
        <v>43788</v>
      </c>
      <c r="O115">
        <v>43903</v>
      </c>
      <c r="P115">
        <v>55097</v>
      </c>
      <c r="R115" t="s">
        <v>1777</v>
      </c>
      <c r="S115" t="s">
        <v>1809</v>
      </c>
      <c r="T115" t="s">
        <v>1779</v>
      </c>
      <c r="U115" t="s">
        <v>1780</v>
      </c>
      <c r="W115" t="s">
        <v>2137</v>
      </c>
      <c r="X115" t="s">
        <v>1782</v>
      </c>
      <c r="Y115" t="s">
        <v>3028</v>
      </c>
      <c r="Z115" t="s">
        <v>3029</v>
      </c>
      <c r="AA115" t="s">
        <v>3030</v>
      </c>
      <c r="AB115" t="s">
        <v>3031</v>
      </c>
      <c r="AC115" t="s">
        <v>3032</v>
      </c>
      <c r="AD115" t="s">
        <v>3033</v>
      </c>
      <c r="AE115" t="s">
        <v>2837</v>
      </c>
      <c r="AF115">
        <v>43986.6522337963</v>
      </c>
      <c r="AG115">
        <v>43988.6405208333</v>
      </c>
      <c r="AH115" t="s">
        <v>1818</v>
      </c>
      <c r="AI115" t="s">
        <v>3034</v>
      </c>
      <c r="AJ115" t="s">
        <v>1820</v>
      </c>
      <c r="AK115" t="s">
        <v>3035</v>
      </c>
      <c r="AL115" t="s">
        <v>3036</v>
      </c>
      <c r="AM115" t="s">
        <v>1793</v>
      </c>
      <c r="AN115" t="s">
        <v>13</v>
      </c>
      <c r="AO115" t="s">
        <v>1793</v>
      </c>
      <c r="AP115" t="s">
        <v>3037</v>
      </c>
      <c r="AQ115" t="s">
        <v>3038</v>
      </c>
      <c r="AR115" t="s">
        <v>1794</v>
      </c>
      <c r="AS115">
        <v>43994.5760648148</v>
      </c>
      <c r="AU115">
        <v>43994.5760648148</v>
      </c>
      <c r="AV115" t="s">
        <v>2032</v>
      </c>
      <c r="AX115" t="s">
        <v>16</v>
      </c>
      <c r="BM115" t="s">
        <v>1828</v>
      </c>
      <c r="BS115" t="s">
        <v>2840</v>
      </c>
      <c r="BU115" t="s">
        <v>1803</v>
      </c>
      <c r="BV115">
        <v>44012.9999884259</v>
      </c>
      <c r="BW115">
        <v>2947.28</v>
      </c>
      <c r="BX115">
        <v>71.82</v>
      </c>
      <c r="BY115">
        <v>0</v>
      </c>
      <c r="BZ115">
        <v>471.56</v>
      </c>
      <c r="CA115">
        <v>324.2</v>
      </c>
      <c r="CB115">
        <v>0</v>
      </c>
      <c r="CC115">
        <v>3814.86</v>
      </c>
      <c r="CL115" t="s">
        <v>48</v>
      </c>
    </row>
    <row r="116" spans="1:90">
      <c r="A116">
        <v>2006</v>
      </c>
      <c r="B116" t="s">
        <v>1766</v>
      </c>
      <c r="C116" t="s">
        <v>1767</v>
      </c>
      <c r="D116" t="s">
        <v>3039</v>
      </c>
      <c r="E116" t="s">
        <v>1769</v>
      </c>
      <c r="F116" t="s">
        <v>1929</v>
      </c>
      <c r="G116" t="s">
        <v>1771</v>
      </c>
      <c r="H116" t="s">
        <v>3040</v>
      </c>
      <c r="I116" t="s">
        <v>3041</v>
      </c>
      <c r="J116" t="s">
        <v>1774</v>
      </c>
      <c r="K116" t="s">
        <v>1775</v>
      </c>
      <c r="L116" t="s">
        <v>1776</v>
      </c>
      <c r="M116" t="s">
        <v>1690</v>
      </c>
      <c r="N116">
        <v>43700</v>
      </c>
      <c r="O116">
        <v>43845</v>
      </c>
      <c r="P116">
        <v>58966</v>
      </c>
      <c r="R116" t="s">
        <v>1777</v>
      </c>
      <c r="S116" t="s">
        <v>1809</v>
      </c>
      <c r="T116" t="s">
        <v>1779</v>
      </c>
      <c r="U116" t="s">
        <v>1780</v>
      </c>
      <c r="W116" t="s">
        <v>1854</v>
      </c>
      <c r="X116" t="s">
        <v>1948</v>
      </c>
      <c r="Y116" t="s">
        <v>3042</v>
      </c>
      <c r="Z116" t="s">
        <v>2199</v>
      </c>
      <c r="AA116" t="s">
        <v>2281</v>
      </c>
      <c r="AB116" t="s">
        <v>2282</v>
      </c>
      <c r="AC116" t="s">
        <v>2283</v>
      </c>
      <c r="AD116" t="s">
        <v>3043</v>
      </c>
      <c r="AE116" t="s">
        <v>2502</v>
      </c>
      <c r="AF116">
        <v>43992.6017592593</v>
      </c>
      <c r="AG116">
        <v>43992.7367824074</v>
      </c>
      <c r="AH116" t="s">
        <v>1818</v>
      </c>
      <c r="AI116" t="s">
        <v>3044</v>
      </c>
      <c r="AJ116" t="s">
        <v>1820</v>
      </c>
      <c r="AK116" t="s">
        <v>244</v>
      </c>
      <c r="AL116" t="s">
        <v>185</v>
      </c>
      <c r="AM116" t="s">
        <v>1793</v>
      </c>
      <c r="AN116" t="s">
        <v>13</v>
      </c>
      <c r="AO116" t="s">
        <v>1793</v>
      </c>
      <c r="AP116" t="s">
        <v>244</v>
      </c>
      <c r="AQ116" t="s">
        <v>185</v>
      </c>
      <c r="AR116" t="s">
        <v>1794</v>
      </c>
      <c r="AS116">
        <v>43999.7078587963</v>
      </c>
      <c r="AU116">
        <v>43999.7078587963</v>
      </c>
      <c r="AV116" t="s">
        <v>1910</v>
      </c>
      <c r="AX116" t="s">
        <v>16</v>
      </c>
      <c r="BM116" t="s">
        <v>1801</v>
      </c>
      <c r="BS116" t="s">
        <v>1984</v>
      </c>
      <c r="BU116" t="s">
        <v>1803</v>
      </c>
      <c r="BV116">
        <v>44012.9999884259</v>
      </c>
      <c r="BW116">
        <v>2947.28</v>
      </c>
      <c r="BX116">
        <v>71.82</v>
      </c>
      <c r="BY116">
        <v>0</v>
      </c>
      <c r="BZ116">
        <v>471.56</v>
      </c>
      <c r="CA116">
        <v>324.2</v>
      </c>
      <c r="CB116">
        <v>0</v>
      </c>
      <c r="CC116">
        <v>3814.86</v>
      </c>
      <c r="CK116" t="s">
        <v>3045</v>
      </c>
      <c r="CL116" t="s">
        <v>182</v>
      </c>
    </row>
    <row r="117" spans="1:90">
      <c r="A117">
        <v>2006</v>
      </c>
      <c r="B117" t="s">
        <v>1766</v>
      </c>
      <c r="C117" t="s">
        <v>1767</v>
      </c>
      <c r="D117" t="s">
        <v>3046</v>
      </c>
      <c r="E117" t="s">
        <v>1769</v>
      </c>
      <c r="F117" t="s">
        <v>1929</v>
      </c>
      <c r="G117" t="s">
        <v>1771</v>
      </c>
      <c r="H117" t="s">
        <v>3047</v>
      </c>
      <c r="I117" t="s">
        <v>3048</v>
      </c>
      <c r="J117" t="s">
        <v>1774</v>
      </c>
      <c r="K117" t="s">
        <v>1775</v>
      </c>
      <c r="L117" t="s">
        <v>1776</v>
      </c>
      <c r="M117" t="s">
        <v>1690</v>
      </c>
      <c r="N117">
        <v>43851</v>
      </c>
      <c r="O117">
        <v>43910</v>
      </c>
      <c r="P117">
        <v>26365</v>
      </c>
      <c r="R117" t="s">
        <v>1777</v>
      </c>
      <c r="S117" t="s">
        <v>1809</v>
      </c>
      <c r="T117" t="s">
        <v>1779</v>
      </c>
      <c r="U117" t="s">
        <v>1780</v>
      </c>
      <c r="W117" t="s">
        <v>1810</v>
      </c>
      <c r="X117" t="s">
        <v>1948</v>
      </c>
      <c r="Y117" t="s">
        <v>3049</v>
      </c>
      <c r="Z117" t="s">
        <v>2446</v>
      </c>
      <c r="AA117" t="s">
        <v>3050</v>
      </c>
      <c r="AB117" t="s">
        <v>3051</v>
      </c>
      <c r="AC117" t="s">
        <v>3052</v>
      </c>
      <c r="AD117" t="s">
        <v>3053</v>
      </c>
      <c r="AE117" t="s">
        <v>2502</v>
      </c>
      <c r="AF117">
        <v>43991.6753356481</v>
      </c>
      <c r="AG117">
        <v>43991.6888425926</v>
      </c>
      <c r="AH117" t="s">
        <v>2089</v>
      </c>
      <c r="AI117" t="s">
        <v>3054</v>
      </c>
      <c r="AJ117" t="s">
        <v>2091</v>
      </c>
      <c r="AK117" t="s">
        <v>244</v>
      </c>
      <c r="AL117" t="s">
        <v>185</v>
      </c>
      <c r="AM117" t="s">
        <v>1793</v>
      </c>
      <c r="AN117" t="s">
        <v>13</v>
      </c>
      <c r="AO117" t="s">
        <v>1793</v>
      </c>
      <c r="AP117" t="s">
        <v>244</v>
      </c>
      <c r="AQ117" t="s">
        <v>185</v>
      </c>
      <c r="AR117" t="s">
        <v>1794</v>
      </c>
      <c r="AS117">
        <v>43997.6472800926</v>
      </c>
      <c r="AT117" t="s">
        <v>3055</v>
      </c>
      <c r="AU117">
        <v>43997.6472800926</v>
      </c>
      <c r="AV117" t="s">
        <v>1981</v>
      </c>
      <c r="AX117" t="s">
        <v>16</v>
      </c>
      <c r="BL117" t="s">
        <v>3056</v>
      </c>
      <c r="BM117" t="s">
        <v>1801</v>
      </c>
      <c r="BS117" t="s">
        <v>2674</v>
      </c>
      <c r="BU117" t="s">
        <v>1803</v>
      </c>
      <c r="BV117">
        <v>44012.9999884259</v>
      </c>
      <c r="BW117">
        <v>2947.28</v>
      </c>
      <c r="BX117">
        <v>71.82</v>
      </c>
      <c r="BY117">
        <v>0</v>
      </c>
      <c r="BZ117">
        <v>471.56</v>
      </c>
      <c r="CA117">
        <v>324.2</v>
      </c>
      <c r="CB117">
        <v>0</v>
      </c>
      <c r="CC117">
        <v>3814.86</v>
      </c>
      <c r="CK117" t="s">
        <v>548</v>
      </c>
      <c r="CL117" t="s">
        <v>182</v>
      </c>
    </row>
    <row r="118" spans="1:90">
      <c r="A118">
        <v>2006</v>
      </c>
      <c r="B118" t="s">
        <v>1766</v>
      </c>
      <c r="C118" t="s">
        <v>1767</v>
      </c>
      <c r="D118" t="s">
        <v>3057</v>
      </c>
      <c r="E118" t="s">
        <v>1769</v>
      </c>
      <c r="F118" t="s">
        <v>1929</v>
      </c>
      <c r="G118" t="s">
        <v>1771</v>
      </c>
      <c r="H118" t="s">
        <v>3058</v>
      </c>
      <c r="I118" t="s">
        <v>3059</v>
      </c>
      <c r="J118" t="s">
        <v>1774</v>
      </c>
      <c r="K118" t="s">
        <v>1775</v>
      </c>
      <c r="L118" t="s">
        <v>1776</v>
      </c>
      <c r="M118" t="s">
        <v>1690</v>
      </c>
      <c r="N118">
        <v>43520</v>
      </c>
      <c r="O118">
        <v>43585</v>
      </c>
      <c r="P118">
        <v>184861</v>
      </c>
      <c r="R118" t="s">
        <v>1777</v>
      </c>
      <c r="S118" t="s">
        <v>1809</v>
      </c>
      <c r="T118" t="s">
        <v>1779</v>
      </c>
      <c r="U118" t="s">
        <v>1780</v>
      </c>
      <c r="W118" t="s">
        <v>2137</v>
      </c>
      <c r="X118" t="s">
        <v>1948</v>
      </c>
      <c r="Y118" t="s">
        <v>3060</v>
      </c>
      <c r="Z118" t="s">
        <v>2290</v>
      </c>
      <c r="AA118" t="s">
        <v>3061</v>
      </c>
      <c r="AB118" t="s">
        <v>3062</v>
      </c>
      <c r="AC118" t="s">
        <v>3063</v>
      </c>
      <c r="AD118" t="s">
        <v>3064</v>
      </c>
      <c r="AE118" t="s">
        <v>3065</v>
      </c>
      <c r="AF118">
        <v>43986.7262268519</v>
      </c>
      <c r="AG118">
        <v>43987.390775463</v>
      </c>
      <c r="AH118" t="s">
        <v>1818</v>
      </c>
      <c r="AI118" t="s">
        <v>3066</v>
      </c>
      <c r="AJ118" t="s">
        <v>1820</v>
      </c>
      <c r="AK118" t="s">
        <v>244</v>
      </c>
      <c r="AL118" t="s">
        <v>185</v>
      </c>
      <c r="AM118" t="s">
        <v>1793</v>
      </c>
      <c r="AN118" t="s">
        <v>13</v>
      </c>
      <c r="AO118" t="s">
        <v>1793</v>
      </c>
      <c r="AP118" t="s">
        <v>244</v>
      </c>
      <c r="AQ118" t="s">
        <v>185</v>
      </c>
      <c r="AR118" t="s">
        <v>1821</v>
      </c>
      <c r="AS118">
        <v>43999.6536689815</v>
      </c>
      <c r="AU118">
        <v>43999.6536689815</v>
      </c>
      <c r="AV118" t="s">
        <v>2063</v>
      </c>
      <c r="AW118" t="s">
        <v>3067</v>
      </c>
      <c r="AX118" t="s">
        <v>16</v>
      </c>
      <c r="BL118" t="s">
        <v>3068</v>
      </c>
      <c r="BM118" t="s">
        <v>1801</v>
      </c>
      <c r="BS118" t="s">
        <v>2479</v>
      </c>
      <c r="BU118" t="s">
        <v>1803</v>
      </c>
      <c r="BV118">
        <v>44012.9999884259</v>
      </c>
      <c r="BW118">
        <v>2947.28</v>
      </c>
      <c r="BX118">
        <v>71.82</v>
      </c>
      <c r="BY118">
        <v>0</v>
      </c>
      <c r="BZ118">
        <v>471.56</v>
      </c>
      <c r="CA118">
        <v>324.2</v>
      </c>
      <c r="CB118">
        <v>0</v>
      </c>
      <c r="CC118">
        <v>3814.86</v>
      </c>
      <c r="CL118" t="s">
        <v>48</v>
      </c>
    </row>
    <row r="119" spans="1:90">
      <c r="A119">
        <v>2006</v>
      </c>
      <c r="B119" t="s">
        <v>1766</v>
      </c>
      <c r="C119" t="s">
        <v>1767</v>
      </c>
      <c r="D119" t="s">
        <v>3069</v>
      </c>
      <c r="E119" t="s">
        <v>1769</v>
      </c>
      <c r="F119" t="s">
        <v>1929</v>
      </c>
      <c r="G119" t="s">
        <v>1771</v>
      </c>
      <c r="H119" t="s">
        <v>3070</v>
      </c>
      <c r="I119" t="s">
        <v>3071</v>
      </c>
      <c r="J119" t="s">
        <v>1774</v>
      </c>
      <c r="K119" t="s">
        <v>1775</v>
      </c>
      <c r="L119" t="s">
        <v>1776</v>
      </c>
      <c r="M119" t="s">
        <v>1690</v>
      </c>
      <c r="N119">
        <v>43677</v>
      </c>
      <c r="O119">
        <v>43783</v>
      </c>
      <c r="P119">
        <v>80000</v>
      </c>
      <c r="R119" t="s">
        <v>1777</v>
      </c>
      <c r="S119" t="s">
        <v>1809</v>
      </c>
      <c r="T119" t="s">
        <v>1779</v>
      </c>
      <c r="U119" t="s">
        <v>1780</v>
      </c>
      <c r="W119" t="s">
        <v>1781</v>
      </c>
      <c r="X119" t="s">
        <v>3072</v>
      </c>
      <c r="Y119" t="s">
        <v>3073</v>
      </c>
      <c r="Z119" t="s">
        <v>2290</v>
      </c>
      <c r="AA119" t="s">
        <v>3061</v>
      </c>
      <c r="AB119" t="s">
        <v>3062</v>
      </c>
      <c r="AC119" t="s">
        <v>3063</v>
      </c>
      <c r="AD119" t="s">
        <v>3074</v>
      </c>
      <c r="AE119" t="s">
        <v>1979</v>
      </c>
      <c r="AF119">
        <v>43988.7153819444</v>
      </c>
      <c r="AG119">
        <v>43989.389537037</v>
      </c>
      <c r="AH119" t="s">
        <v>1818</v>
      </c>
      <c r="AI119" t="s">
        <v>3075</v>
      </c>
      <c r="AJ119" t="s">
        <v>1820</v>
      </c>
      <c r="AK119" t="s">
        <v>244</v>
      </c>
      <c r="AL119" t="s">
        <v>185</v>
      </c>
      <c r="AM119" t="s">
        <v>1793</v>
      </c>
      <c r="AN119" t="s">
        <v>13</v>
      </c>
      <c r="AO119" t="s">
        <v>1793</v>
      </c>
      <c r="AP119" t="s">
        <v>244</v>
      </c>
      <c r="AQ119" t="s">
        <v>185</v>
      </c>
      <c r="AR119" t="s">
        <v>1821</v>
      </c>
      <c r="AS119">
        <v>43998.591712963</v>
      </c>
      <c r="AU119">
        <v>43998.591712963</v>
      </c>
      <c r="AV119" t="s">
        <v>2107</v>
      </c>
      <c r="AW119" t="s">
        <v>3076</v>
      </c>
      <c r="AX119" t="s">
        <v>16</v>
      </c>
      <c r="BL119" t="s">
        <v>3077</v>
      </c>
      <c r="BM119" t="s">
        <v>1983</v>
      </c>
      <c r="BS119" t="s">
        <v>1984</v>
      </c>
      <c r="BU119" t="s">
        <v>1803</v>
      </c>
      <c r="BV119">
        <v>44012.9999884259</v>
      </c>
      <c r="BW119">
        <v>2947.28</v>
      </c>
      <c r="BX119">
        <v>71.82</v>
      </c>
      <c r="BY119">
        <v>0</v>
      </c>
      <c r="BZ119">
        <v>471.56</v>
      </c>
      <c r="CA119">
        <v>324.2</v>
      </c>
      <c r="CB119">
        <v>0</v>
      </c>
      <c r="CC119">
        <v>3814.86</v>
      </c>
      <c r="CL119" t="s">
        <v>48</v>
      </c>
    </row>
    <row r="120" spans="1:90">
      <c r="A120">
        <v>2006</v>
      </c>
      <c r="B120" t="s">
        <v>1766</v>
      </c>
      <c r="C120" t="s">
        <v>1767</v>
      </c>
      <c r="D120" t="s">
        <v>3078</v>
      </c>
      <c r="E120" t="s">
        <v>1769</v>
      </c>
      <c r="F120" t="s">
        <v>1929</v>
      </c>
      <c r="G120" t="s">
        <v>1771</v>
      </c>
      <c r="H120" t="s">
        <v>3079</v>
      </c>
      <c r="I120" t="s">
        <v>3080</v>
      </c>
      <c r="J120" t="s">
        <v>1774</v>
      </c>
      <c r="K120" t="s">
        <v>1775</v>
      </c>
      <c r="L120" t="s">
        <v>1776</v>
      </c>
      <c r="M120" t="s">
        <v>1690</v>
      </c>
      <c r="N120">
        <v>43837</v>
      </c>
      <c r="O120">
        <v>43921</v>
      </c>
      <c r="P120">
        <v>45059</v>
      </c>
      <c r="R120" t="s">
        <v>1777</v>
      </c>
      <c r="S120" t="s">
        <v>1809</v>
      </c>
      <c r="T120" t="s">
        <v>1779</v>
      </c>
      <c r="U120" t="s">
        <v>1780</v>
      </c>
      <c r="W120" t="s">
        <v>1810</v>
      </c>
      <c r="X120" t="s">
        <v>1948</v>
      </c>
      <c r="Y120" t="s">
        <v>3081</v>
      </c>
      <c r="Z120" t="s">
        <v>2007</v>
      </c>
      <c r="AA120" t="s">
        <v>3082</v>
      </c>
      <c r="AB120" t="s">
        <v>3083</v>
      </c>
      <c r="AC120" t="s">
        <v>3084</v>
      </c>
      <c r="AD120" t="s">
        <v>3085</v>
      </c>
      <c r="AE120" t="s">
        <v>2502</v>
      </c>
      <c r="AF120">
        <v>43989.3413657407</v>
      </c>
      <c r="AG120">
        <v>43989.6640740741</v>
      </c>
      <c r="AH120" t="s">
        <v>1863</v>
      </c>
      <c r="AI120" t="s">
        <v>3086</v>
      </c>
      <c r="AJ120" t="s">
        <v>1865</v>
      </c>
      <c r="AK120" t="s">
        <v>244</v>
      </c>
      <c r="AL120" t="s">
        <v>185</v>
      </c>
      <c r="AM120" t="s">
        <v>1793</v>
      </c>
      <c r="AN120" t="s">
        <v>13</v>
      </c>
      <c r="AO120" t="s">
        <v>1793</v>
      </c>
      <c r="AP120" t="s">
        <v>244</v>
      </c>
      <c r="AQ120" t="s">
        <v>185</v>
      </c>
      <c r="AR120" t="s">
        <v>1821</v>
      </c>
      <c r="AS120">
        <v>43998.6866435185</v>
      </c>
      <c r="AU120">
        <v>43998.6866435185</v>
      </c>
      <c r="AV120" t="s">
        <v>2063</v>
      </c>
      <c r="AW120" t="s">
        <v>3087</v>
      </c>
      <c r="AX120" t="s">
        <v>16</v>
      </c>
      <c r="BM120" t="s">
        <v>1801</v>
      </c>
      <c r="BS120" t="s">
        <v>2674</v>
      </c>
      <c r="BU120" t="s">
        <v>1803</v>
      </c>
      <c r="BV120">
        <v>44012.9999884259</v>
      </c>
      <c r="BW120">
        <v>2947.28</v>
      </c>
      <c r="BX120">
        <v>71.82</v>
      </c>
      <c r="BY120">
        <v>0</v>
      </c>
      <c r="BZ120">
        <v>471.56</v>
      </c>
      <c r="CA120">
        <v>324.2</v>
      </c>
      <c r="CB120">
        <v>0</v>
      </c>
      <c r="CC120">
        <v>3814.86</v>
      </c>
      <c r="CK120" t="s">
        <v>2078</v>
      </c>
      <c r="CL120" t="s">
        <v>182</v>
      </c>
    </row>
    <row r="121" spans="1:90">
      <c r="A121">
        <v>2006</v>
      </c>
      <c r="B121" t="s">
        <v>1766</v>
      </c>
      <c r="C121" t="s">
        <v>1767</v>
      </c>
      <c r="D121" t="s">
        <v>3088</v>
      </c>
      <c r="E121" t="s">
        <v>1769</v>
      </c>
      <c r="F121" t="s">
        <v>1929</v>
      </c>
      <c r="G121" t="s">
        <v>1771</v>
      </c>
      <c r="H121" t="s">
        <v>3089</v>
      </c>
      <c r="I121" t="s">
        <v>3090</v>
      </c>
      <c r="J121" t="s">
        <v>1774</v>
      </c>
      <c r="K121" t="s">
        <v>1775</v>
      </c>
      <c r="L121" t="s">
        <v>1776</v>
      </c>
      <c r="M121" t="s">
        <v>1690</v>
      </c>
      <c r="N121">
        <v>43838</v>
      </c>
      <c r="O121">
        <v>43845</v>
      </c>
      <c r="P121">
        <v>46604</v>
      </c>
      <c r="R121" t="s">
        <v>1777</v>
      </c>
      <c r="S121" t="s">
        <v>1809</v>
      </c>
      <c r="T121" t="s">
        <v>1779</v>
      </c>
      <c r="U121" t="s">
        <v>1780</v>
      </c>
      <c r="W121" t="s">
        <v>3091</v>
      </c>
      <c r="X121" t="s">
        <v>3092</v>
      </c>
      <c r="Y121" t="s">
        <v>3093</v>
      </c>
      <c r="Z121" t="s">
        <v>2446</v>
      </c>
      <c r="AA121" t="s">
        <v>3094</v>
      </c>
      <c r="AB121" t="s">
        <v>3095</v>
      </c>
      <c r="AC121" t="s">
        <v>3096</v>
      </c>
      <c r="AD121" t="s">
        <v>3097</v>
      </c>
      <c r="AE121" t="s">
        <v>3098</v>
      </c>
      <c r="AF121">
        <v>43986.7040625</v>
      </c>
      <c r="AG121">
        <v>43987.7021875</v>
      </c>
      <c r="AH121" t="s">
        <v>1841</v>
      </c>
      <c r="AI121" t="s">
        <v>3099</v>
      </c>
      <c r="AJ121" t="s">
        <v>1843</v>
      </c>
      <c r="AK121" t="s">
        <v>244</v>
      </c>
      <c r="AL121" t="s">
        <v>185</v>
      </c>
      <c r="AM121" t="s">
        <v>1793</v>
      </c>
      <c r="AN121" t="s">
        <v>13</v>
      </c>
      <c r="AO121" t="s">
        <v>1793</v>
      </c>
      <c r="AP121" t="s">
        <v>244</v>
      </c>
      <c r="AQ121" t="s">
        <v>185</v>
      </c>
      <c r="AR121" t="s">
        <v>1821</v>
      </c>
      <c r="AS121">
        <v>43994.4398032407</v>
      </c>
      <c r="AT121" t="s">
        <v>2092</v>
      </c>
      <c r="AU121">
        <v>43994.4398032407</v>
      </c>
      <c r="AV121" t="s">
        <v>1795</v>
      </c>
      <c r="AW121" t="s">
        <v>3100</v>
      </c>
      <c r="AX121" t="s">
        <v>16</v>
      </c>
      <c r="BM121" t="s">
        <v>2015</v>
      </c>
      <c r="BS121" t="s">
        <v>2674</v>
      </c>
      <c r="BU121" t="s">
        <v>1803</v>
      </c>
      <c r="BV121">
        <v>44012.9999884259</v>
      </c>
      <c r="BW121">
        <v>2947.28</v>
      </c>
      <c r="BX121">
        <v>71.82</v>
      </c>
      <c r="BY121">
        <v>0</v>
      </c>
      <c r="BZ121">
        <v>471.56</v>
      </c>
      <c r="CA121">
        <v>324.2</v>
      </c>
      <c r="CB121">
        <v>0</v>
      </c>
      <c r="CC121">
        <v>3814.86</v>
      </c>
      <c r="CK121" t="s">
        <v>548</v>
      </c>
      <c r="CL121" t="s">
        <v>182</v>
      </c>
    </row>
    <row r="122" spans="1:90">
      <c r="A122">
        <v>2006</v>
      </c>
      <c r="B122" t="s">
        <v>1766</v>
      </c>
      <c r="C122" t="s">
        <v>1767</v>
      </c>
      <c r="D122" t="s">
        <v>3101</v>
      </c>
      <c r="E122" t="s">
        <v>1769</v>
      </c>
      <c r="F122" t="s">
        <v>1929</v>
      </c>
      <c r="G122" t="s">
        <v>1771</v>
      </c>
      <c r="H122" t="s">
        <v>3102</v>
      </c>
      <c r="I122" t="s">
        <v>3103</v>
      </c>
      <c r="J122" t="s">
        <v>1774</v>
      </c>
      <c r="K122" t="s">
        <v>1775</v>
      </c>
      <c r="L122" t="s">
        <v>1776</v>
      </c>
      <c r="M122" t="s">
        <v>1690</v>
      </c>
      <c r="N122">
        <v>43640</v>
      </c>
      <c r="O122">
        <v>43645</v>
      </c>
      <c r="P122">
        <v>121665</v>
      </c>
      <c r="R122" t="s">
        <v>1777</v>
      </c>
      <c r="S122" t="s">
        <v>1809</v>
      </c>
      <c r="T122" t="s">
        <v>1779</v>
      </c>
      <c r="U122" t="s">
        <v>1780</v>
      </c>
      <c r="W122" t="s">
        <v>2137</v>
      </c>
      <c r="X122" t="s">
        <v>1948</v>
      </c>
      <c r="Y122" t="s">
        <v>3104</v>
      </c>
      <c r="Z122" t="s">
        <v>2007</v>
      </c>
      <c r="AA122" t="s">
        <v>3105</v>
      </c>
      <c r="AB122" t="s">
        <v>3106</v>
      </c>
      <c r="AC122" t="s">
        <v>3107</v>
      </c>
      <c r="AD122" t="s">
        <v>3108</v>
      </c>
      <c r="AE122" t="s">
        <v>3065</v>
      </c>
      <c r="AF122">
        <v>43987.6619097222</v>
      </c>
      <c r="AG122">
        <v>43988.6909722222</v>
      </c>
      <c r="AH122" t="s">
        <v>1841</v>
      </c>
      <c r="AI122" t="s">
        <v>3109</v>
      </c>
      <c r="AJ122" t="s">
        <v>1843</v>
      </c>
      <c r="AK122" t="s">
        <v>244</v>
      </c>
      <c r="AL122" t="s">
        <v>185</v>
      </c>
      <c r="AM122" t="s">
        <v>1793</v>
      </c>
      <c r="AN122" t="s">
        <v>13</v>
      </c>
      <c r="AO122" t="s">
        <v>1793</v>
      </c>
      <c r="AP122" t="s">
        <v>244</v>
      </c>
      <c r="AQ122" t="s">
        <v>185</v>
      </c>
      <c r="AR122" t="s">
        <v>1794</v>
      </c>
      <c r="AS122">
        <v>43994.6317361111</v>
      </c>
      <c r="AU122">
        <v>43994.6317361111</v>
      </c>
      <c r="AV122" t="s">
        <v>2341</v>
      </c>
      <c r="AX122" t="s">
        <v>16</v>
      </c>
      <c r="BM122" t="s">
        <v>1801</v>
      </c>
      <c r="BS122" t="s">
        <v>2479</v>
      </c>
      <c r="BU122" t="s">
        <v>1803</v>
      </c>
      <c r="BV122">
        <v>44012.9999884259</v>
      </c>
      <c r="BW122">
        <v>2947.28</v>
      </c>
      <c r="BX122">
        <v>71.82</v>
      </c>
      <c r="BY122">
        <v>0</v>
      </c>
      <c r="BZ122">
        <v>471.56</v>
      </c>
      <c r="CA122">
        <v>324.2</v>
      </c>
      <c r="CB122">
        <v>0</v>
      </c>
      <c r="CC122">
        <v>3814.86</v>
      </c>
      <c r="CK122" t="s">
        <v>1007</v>
      </c>
      <c r="CL122" t="s">
        <v>48</v>
      </c>
    </row>
    <row r="123" spans="1:90">
      <c r="A123">
        <v>2006</v>
      </c>
      <c r="B123" t="s">
        <v>1766</v>
      </c>
      <c r="C123" t="s">
        <v>1767</v>
      </c>
      <c r="D123" t="s">
        <v>3110</v>
      </c>
      <c r="E123" t="s">
        <v>1769</v>
      </c>
      <c r="F123" t="s">
        <v>1929</v>
      </c>
      <c r="G123" t="s">
        <v>1771</v>
      </c>
      <c r="H123" t="s">
        <v>3111</v>
      </c>
      <c r="I123" t="s">
        <v>3112</v>
      </c>
      <c r="J123" t="s">
        <v>1774</v>
      </c>
      <c r="K123" t="s">
        <v>1775</v>
      </c>
      <c r="L123" t="s">
        <v>1776</v>
      </c>
      <c r="M123" t="s">
        <v>1690</v>
      </c>
      <c r="N123">
        <v>43961</v>
      </c>
      <c r="O123">
        <v>43984</v>
      </c>
      <c r="P123">
        <v>1031</v>
      </c>
      <c r="R123" t="s">
        <v>1777</v>
      </c>
      <c r="S123" t="s">
        <v>1809</v>
      </c>
      <c r="T123" t="s">
        <v>1779</v>
      </c>
      <c r="U123" t="s">
        <v>1780</v>
      </c>
      <c r="W123" t="s">
        <v>2707</v>
      </c>
      <c r="X123" t="s">
        <v>2708</v>
      </c>
      <c r="Y123" t="s">
        <v>3113</v>
      </c>
      <c r="Z123" t="s">
        <v>3114</v>
      </c>
      <c r="AA123" t="s">
        <v>3115</v>
      </c>
      <c r="AB123" t="s">
        <v>3116</v>
      </c>
      <c r="AC123" t="s">
        <v>3117</v>
      </c>
      <c r="AD123" t="s">
        <v>3118</v>
      </c>
      <c r="AE123" t="s">
        <v>3119</v>
      </c>
      <c r="AF123">
        <v>43985.4686689815</v>
      </c>
      <c r="AG123">
        <v>43985.6191319444</v>
      </c>
      <c r="AH123" t="s">
        <v>1790</v>
      </c>
      <c r="AI123" t="s">
        <v>3120</v>
      </c>
      <c r="AJ123" t="s">
        <v>1792</v>
      </c>
      <c r="AK123" t="s">
        <v>244</v>
      </c>
      <c r="AL123" t="s">
        <v>185</v>
      </c>
      <c r="AM123" t="s">
        <v>1793</v>
      </c>
      <c r="AN123" t="s">
        <v>13</v>
      </c>
      <c r="AO123" t="s">
        <v>1793</v>
      </c>
      <c r="AP123" t="s">
        <v>244</v>
      </c>
      <c r="AQ123" t="s">
        <v>185</v>
      </c>
      <c r="AR123" t="s">
        <v>1794</v>
      </c>
      <c r="AS123">
        <v>43993.5987384259</v>
      </c>
      <c r="AU123">
        <v>43993.5987384259</v>
      </c>
      <c r="AV123" t="s">
        <v>2341</v>
      </c>
      <c r="AX123" t="s">
        <v>16</v>
      </c>
      <c r="BM123" t="s">
        <v>2343</v>
      </c>
      <c r="BS123" t="s">
        <v>2674</v>
      </c>
      <c r="BU123" t="s">
        <v>1803</v>
      </c>
      <c r="BV123">
        <v>44012.9999884259</v>
      </c>
      <c r="BW123">
        <v>2947.28</v>
      </c>
      <c r="BX123">
        <v>71.82</v>
      </c>
      <c r="BY123">
        <v>0</v>
      </c>
      <c r="BZ123">
        <v>471.56</v>
      </c>
      <c r="CA123">
        <v>324.2</v>
      </c>
      <c r="CB123">
        <v>0</v>
      </c>
      <c r="CC123">
        <v>3814.86</v>
      </c>
      <c r="CL123" t="s">
        <v>48</v>
      </c>
    </row>
    <row r="124" spans="1:90">
      <c r="A124">
        <v>2006</v>
      </c>
      <c r="B124" t="s">
        <v>1766</v>
      </c>
      <c r="C124" t="s">
        <v>1767</v>
      </c>
      <c r="D124" t="s">
        <v>3121</v>
      </c>
      <c r="E124" t="s">
        <v>1769</v>
      </c>
      <c r="F124" t="s">
        <v>1929</v>
      </c>
      <c r="G124" t="s">
        <v>1771</v>
      </c>
      <c r="H124" t="s">
        <v>3122</v>
      </c>
      <c r="I124" t="s">
        <v>3123</v>
      </c>
      <c r="J124" t="s">
        <v>1774</v>
      </c>
      <c r="K124" t="s">
        <v>1775</v>
      </c>
      <c r="L124" t="s">
        <v>1776</v>
      </c>
      <c r="M124" t="s">
        <v>1690</v>
      </c>
      <c r="N124">
        <v>43898</v>
      </c>
      <c r="O124">
        <v>43938</v>
      </c>
      <c r="P124">
        <v>12374</v>
      </c>
      <c r="R124" t="s">
        <v>1777</v>
      </c>
      <c r="S124" t="s">
        <v>1809</v>
      </c>
      <c r="T124" t="s">
        <v>1779</v>
      </c>
      <c r="U124" t="s">
        <v>1780</v>
      </c>
      <c r="W124" t="s">
        <v>2824</v>
      </c>
      <c r="X124" t="s">
        <v>3124</v>
      </c>
      <c r="Y124" t="s">
        <v>3125</v>
      </c>
      <c r="Z124" t="s">
        <v>2386</v>
      </c>
      <c r="AA124" t="s">
        <v>3126</v>
      </c>
      <c r="AB124" t="s">
        <v>3127</v>
      </c>
      <c r="AC124" t="s">
        <v>3128</v>
      </c>
      <c r="AD124" t="s">
        <v>3129</v>
      </c>
      <c r="AE124" t="s">
        <v>3130</v>
      </c>
      <c r="AF124">
        <v>43987.3408101852</v>
      </c>
      <c r="AG124">
        <v>43993.4106712963</v>
      </c>
      <c r="AH124" t="s">
        <v>1790</v>
      </c>
      <c r="AI124" t="s">
        <v>3131</v>
      </c>
      <c r="AJ124" t="s">
        <v>1792</v>
      </c>
      <c r="AK124" t="s">
        <v>3037</v>
      </c>
      <c r="AL124" t="s">
        <v>3038</v>
      </c>
      <c r="AM124" t="s">
        <v>1793</v>
      </c>
      <c r="AN124" t="s">
        <v>13</v>
      </c>
      <c r="AO124" t="s">
        <v>1793</v>
      </c>
      <c r="AP124" t="s">
        <v>3037</v>
      </c>
      <c r="AQ124" t="s">
        <v>3038</v>
      </c>
      <c r="AR124" t="s">
        <v>1794</v>
      </c>
      <c r="AS124">
        <v>44004.6396643519</v>
      </c>
      <c r="AU124">
        <v>44004.6396643519</v>
      </c>
      <c r="AV124" t="s">
        <v>2063</v>
      </c>
      <c r="AX124" t="s">
        <v>16</v>
      </c>
      <c r="BM124" t="s">
        <v>1983</v>
      </c>
      <c r="BS124" t="s">
        <v>2566</v>
      </c>
      <c r="BU124" t="s">
        <v>1803</v>
      </c>
      <c r="BV124">
        <v>44012.9999884259</v>
      </c>
      <c r="BW124">
        <v>2947.28</v>
      </c>
      <c r="BX124">
        <v>71.82</v>
      </c>
      <c r="BY124">
        <v>0</v>
      </c>
      <c r="BZ124">
        <v>471.56</v>
      </c>
      <c r="CA124">
        <v>324.2</v>
      </c>
      <c r="CB124">
        <v>0</v>
      </c>
      <c r="CC124">
        <v>3814.86</v>
      </c>
      <c r="CL124" t="s">
        <v>48</v>
      </c>
    </row>
    <row r="125" spans="1:90">
      <c r="A125">
        <v>2006</v>
      </c>
      <c r="B125" t="s">
        <v>1766</v>
      </c>
      <c r="C125" t="s">
        <v>1767</v>
      </c>
      <c r="D125" t="s">
        <v>3132</v>
      </c>
      <c r="E125" t="s">
        <v>1769</v>
      </c>
      <c r="F125" t="s">
        <v>1929</v>
      </c>
      <c r="G125" t="s">
        <v>1771</v>
      </c>
      <c r="H125" t="s">
        <v>3133</v>
      </c>
      <c r="I125" t="s">
        <v>3134</v>
      </c>
      <c r="J125" t="s">
        <v>1774</v>
      </c>
      <c r="K125" t="s">
        <v>1775</v>
      </c>
      <c r="L125" t="s">
        <v>1776</v>
      </c>
      <c r="M125" t="s">
        <v>1690</v>
      </c>
      <c r="N125">
        <v>43851</v>
      </c>
      <c r="O125">
        <v>43915</v>
      </c>
      <c r="P125">
        <v>12423</v>
      </c>
      <c r="R125" t="s">
        <v>1777</v>
      </c>
      <c r="S125" t="s">
        <v>1809</v>
      </c>
      <c r="T125" t="s">
        <v>1779</v>
      </c>
      <c r="U125" t="s">
        <v>1780</v>
      </c>
      <c r="W125" t="s">
        <v>2666</v>
      </c>
      <c r="X125" t="s">
        <v>1948</v>
      </c>
      <c r="Y125" t="s">
        <v>3135</v>
      </c>
      <c r="Z125" t="s">
        <v>2446</v>
      </c>
      <c r="AA125" t="s">
        <v>2447</v>
      </c>
      <c r="AB125" t="s">
        <v>2448</v>
      </c>
      <c r="AC125" t="s">
        <v>2449</v>
      </c>
      <c r="AD125" t="s">
        <v>1978</v>
      </c>
      <c r="AE125" t="s">
        <v>2671</v>
      </c>
      <c r="AF125">
        <v>43967.6241898148</v>
      </c>
      <c r="AG125">
        <v>43993.5950925926</v>
      </c>
      <c r="AH125" t="s">
        <v>1841</v>
      </c>
      <c r="AI125" t="s">
        <v>3136</v>
      </c>
      <c r="AJ125" t="s">
        <v>1843</v>
      </c>
      <c r="AK125" t="s">
        <v>244</v>
      </c>
      <c r="AL125" t="s">
        <v>185</v>
      </c>
      <c r="AM125" t="s">
        <v>1793</v>
      </c>
      <c r="AN125" t="s">
        <v>13</v>
      </c>
      <c r="AO125" t="s">
        <v>1793</v>
      </c>
      <c r="AP125" t="s">
        <v>244</v>
      </c>
      <c r="AQ125" t="s">
        <v>185</v>
      </c>
      <c r="AR125" t="s">
        <v>1794</v>
      </c>
      <c r="AS125">
        <v>44001.6511226852</v>
      </c>
      <c r="AU125">
        <v>44001.6511226852</v>
      </c>
      <c r="AV125" t="s">
        <v>1795</v>
      </c>
      <c r="AX125" t="s">
        <v>16</v>
      </c>
      <c r="BM125" t="s">
        <v>3137</v>
      </c>
      <c r="BS125" t="s">
        <v>2674</v>
      </c>
      <c r="BU125" t="s">
        <v>1803</v>
      </c>
      <c r="BV125">
        <v>44012.9999884259</v>
      </c>
      <c r="BW125">
        <v>2947.28</v>
      </c>
      <c r="BX125">
        <v>71.82</v>
      </c>
      <c r="BY125">
        <v>0</v>
      </c>
      <c r="BZ125">
        <v>471.56</v>
      </c>
      <c r="CA125">
        <v>324.2</v>
      </c>
      <c r="CB125">
        <v>0</v>
      </c>
      <c r="CC125">
        <v>3814.86</v>
      </c>
      <c r="CK125" t="s">
        <v>3138</v>
      </c>
      <c r="CL125" t="s">
        <v>182</v>
      </c>
    </row>
    <row r="126" spans="1:90">
      <c r="A126">
        <v>2006</v>
      </c>
      <c r="B126" t="s">
        <v>1766</v>
      </c>
      <c r="C126" t="s">
        <v>1767</v>
      </c>
      <c r="D126" t="s">
        <v>3139</v>
      </c>
      <c r="E126" t="s">
        <v>1769</v>
      </c>
      <c r="F126" t="s">
        <v>1929</v>
      </c>
      <c r="G126" t="s">
        <v>1771</v>
      </c>
      <c r="H126" t="s">
        <v>3140</v>
      </c>
      <c r="I126" t="s">
        <v>3141</v>
      </c>
      <c r="J126" t="s">
        <v>1774</v>
      </c>
      <c r="K126" t="s">
        <v>1775</v>
      </c>
      <c r="L126" t="s">
        <v>1776</v>
      </c>
      <c r="M126" t="s">
        <v>1690</v>
      </c>
      <c r="N126">
        <v>43942</v>
      </c>
      <c r="O126">
        <v>43957</v>
      </c>
      <c r="P126">
        <v>14151</v>
      </c>
      <c r="R126" t="s">
        <v>1777</v>
      </c>
      <c r="S126" t="s">
        <v>1809</v>
      </c>
      <c r="T126" t="s">
        <v>1779</v>
      </c>
      <c r="U126" t="s">
        <v>1780</v>
      </c>
      <c r="W126" t="s">
        <v>1810</v>
      </c>
      <c r="X126" t="s">
        <v>1782</v>
      </c>
      <c r="Y126" t="s">
        <v>3142</v>
      </c>
      <c r="Z126" t="s">
        <v>2386</v>
      </c>
      <c r="AA126" t="s">
        <v>3143</v>
      </c>
      <c r="AB126" t="s">
        <v>3144</v>
      </c>
      <c r="AC126" t="s">
        <v>3145</v>
      </c>
      <c r="AD126" t="s">
        <v>3146</v>
      </c>
      <c r="AE126" t="s">
        <v>3147</v>
      </c>
      <c r="AF126">
        <v>43993.4465972222</v>
      </c>
      <c r="AG126">
        <v>44000.4047569444</v>
      </c>
      <c r="AH126" t="s">
        <v>1841</v>
      </c>
      <c r="AI126" t="s">
        <v>2695</v>
      </c>
      <c r="AJ126" t="s">
        <v>1843</v>
      </c>
      <c r="AK126" t="s">
        <v>244</v>
      </c>
      <c r="AL126" t="s">
        <v>185</v>
      </c>
      <c r="AM126" t="s">
        <v>1793</v>
      </c>
      <c r="AN126" t="s">
        <v>13</v>
      </c>
      <c r="AO126" t="s">
        <v>1793</v>
      </c>
      <c r="AP126" t="s">
        <v>244</v>
      </c>
      <c r="AQ126" t="s">
        <v>185</v>
      </c>
      <c r="AR126" t="s">
        <v>1794</v>
      </c>
      <c r="AS126">
        <v>44006.4671064815</v>
      </c>
      <c r="AU126">
        <v>44006.4671064815</v>
      </c>
      <c r="AV126" t="s">
        <v>2341</v>
      </c>
      <c r="AX126" t="s">
        <v>16</v>
      </c>
      <c r="BM126" t="s">
        <v>1801</v>
      </c>
      <c r="BS126" t="s">
        <v>3148</v>
      </c>
      <c r="BU126" t="s">
        <v>1803</v>
      </c>
      <c r="BV126">
        <v>44012.9999884259</v>
      </c>
      <c r="BW126">
        <v>2947.28</v>
      </c>
      <c r="BX126">
        <v>71.82</v>
      </c>
      <c r="BY126">
        <v>0</v>
      </c>
      <c r="BZ126">
        <v>471.56</v>
      </c>
      <c r="CA126">
        <v>324.2</v>
      </c>
      <c r="CB126">
        <v>0</v>
      </c>
      <c r="CC126">
        <v>3814.86</v>
      </c>
      <c r="CL126" t="s">
        <v>48</v>
      </c>
    </row>
    <row r="127" spans="1:90">
      <c r="A127">
        <v>2006</v>
      </c>
      <c r="B127" t="s">
        <v>1766</v>
      </c>
      <c r="C127" t="s">
        <v>1767</v>
      </c>
      <c r="D127" t="s">
        <v>3149</v>
      </c>
      <c r="E127" t="s">
        <v>1769</v>
      </c>
      <c r="F127" t="s">
        <v>1929</v>
      </c>
      <c r="G127" t="s">
        <v>1771</v>
      </c>
      <c r="H127" t="s">
        <v>3150</v>
      </c>
      <c r="I127" t="s">
        <v>3151</v>
      </c>
      <c r="J127" t="s">
        <v>1774</v>
      </c>
      <c r="K127" t="s">
        <v>1775</v>
      </c>
      <c r="L127" t="s">
        <v>1776</v>
      </c>
      <c r="M127" t="s">
        <v>1690</v>
      </c>
      <c r="N127">
        <v>43903</v>
      </c>
      <c r="O127">
        <v>43910</v>
      </c>
      <c r="P127">
        <v>39188</v>
      </c>
      <c r="R127" t="s">
        <v>1777</v>
      </c>
      <c r="S127" t="s">
        <v>1809</v>
      </c>
      <c r="T127" t="s">
        <v>1779</v>
      </c>
      <c r="U127" t="s">
        <v>1780</v>
      </c>
      <c r="W127" t="s">
        <v>1810</v>
      </c>
      <c r="X127" t="s">
        <v>1948</v>
      </c>
      <c r="Y127" t="s">
        <v>3152</v>
      </c>
      <c r="Z127" t="s">
        <v>2199</v>
      </c>
      <c r="AA127" t="s">
        <v>2281</v>
      </c>
      <c r="AB127" t="s">
        <v>2282</v>
      </c>
      <c r="AC127" t="s">
        <v>2283</v>
      </c>
      <c r="AD127" t="s">
        <v>3153</v>
      </c>
      <c r="AE127" t="s">
        <v>2502</v>
      </c>
      <c r="AF127">
        <v>43996.5093865741</v>
      </c>
      <c r="AG127">
        <v>44002.6583333333</v>
      </c>
      <c r="AH127" t="s">
        <v>1818</v>
      </c>
      <c r="AI127" t="s">
        <v>3154</v>
      </c>
      <c r="AJ127" t="s">
        <v>1820</v>
      </c>
      <c r="AK127" t="s">
        <v>244</v>
      </c>
      <c r="AL127" t="s">
        <v>185</v>
      </c>
      <c r="AM127" t="s">
        <v>1793</v>
      </c>
      <c r="AN127" t="s">
        <v>13</v>
      </c>
      <c r="AO127" t="s">
        <v>1793</v>
      </c>
      <c r="AP127" t="s">
        <v>244</v>
      </c>
      <c r="AQ127" t="s">
        <v>185</v>
      </c>
      <c r="AR127" t="s">
        <v>1794</v>
      </c>
      <c r="AS127">
        <v>44008.757962963</v>
      </c>
      <c r="AU127">
        <v>44008.757962963</v>
      </c>
      <c r="AV127" t="s">
        <v>1866</v>
      </c>
      <c r="AX127" t="s">
        <v>16</v>
      </c>
      <c r="BM127" t="s">
        <v>1801</v>
      </c>
      <c r="BS127" t="s">
        <v>2674</v>
      </c>
      <c r="BU127" t="s">
        <v>1803</v>
      </c>
      <c r="BV127">
        <v>44012.9999884259</v>
      </c>
      <c r="BW127">
        <v>2947.28</v>
      </c>
      <c r="BX127">
        <v>71.82</v>
      </c>
      <c r="BY127">
        <v>0</v>
      </c>
      <c r="BZ127">
        <v>471.56</v>
      </c>
      <c r="CA127">
        <v>324.2</v>
      </c>
      <c r="CB127">
        <v>0</v>
      </c>
      <c r="CC127">
        <v>3814.86</v>
      </c>
      <c r="CL127" t="s">
        <v>48</v>
      </c>
    </row>
    <row r="128" spans="1:90">
      <c r="A128">
        <v>2006</v>
      </c>
      <c r="B128" t="s">
        <v>1766</v>
      </c>
      <c r="C128" t="s">
        <v>1767</v>
      </c>
      <c r="D128" t="s">
        <v>3155</v>
      </c>
      <c r="E128" t="s">
        <v>1769</v>
      </c>
      <c r="F128" t="s">
        <v>1929</v>
      </c>
      <c r="G128" t="s">
        <v>1771</v>
      </c>
      <c r="H128" t="s">
        <v>3156</v>
      </c>
      <c r="I128" t="s">
        <v>3157</v>
      </c>
      <c r="J128" t="s">
        <v>1774</v>
      </c>
      <c r="K128" t="s">
        <v>1775</v>
      </c>
      <c r="L128" t="s">
        <v>1776</v>
      </c>
      <c r="M128" t="s">
        <v>1690</v>
      </c>
      <c r="N128">
        <v>43782</v>
      </c>
      <c r="O128">
        <v>43806</v>
      </c>
      <c r="P128">
        <v>95929</v>
      </c>
      <c r="R128" t="s">
        <v>1777</v>
      </c>
      <c r="S128" t="s">
        <v>1809</v>
      </c>
      <c r="T128" t="s">
        <v>2483</v>
      </c>
      <c r="U128" t="s">
        <v>1780</v>
      </c>
      <c r="W128" t="s">
        <v>2484</v>
      </c>
      <c r="X128" t="s">
        <v>1948</v>
      </c>
      <c r="Y128" t="s">
        <v>3158</v>
      </c>
      <c r="Z128" t="s">
        <v>1974</v>
      </c>
      <c r="AA128" t="s">
        <v>3159</v>
      </c>
      <c r="AB128" t="s">
        <v>3160</v>
      </c>
      <c r="AC128" t="s">
        <v>3161</v>
      </c>
      <c r="AD128" t="s">
        <v>3162</v>
      </c>
      <c r="AE128" t="s">
        <v>3163</v>
      </c>
      <c r="AF128">
        <v>43996.4623958333</v>
      </c>
      <c r="AG128">
        <v>43996.6955208333</v>
      </c>
      <c r="AH128" t="s">
        <v>1938</v>
      </c>
      <c r="AI128" t="s">
        <v>3164</v>
      </c>
      <c r="AJ128" t="s">
        <v>1940</v>
      </c>
      <c r="AK128" t="s">
        <v>244</v>
      </c>
      <c r="AL128" t="s">
        <v>185</v>
      </c>
      <c r="AM128" t="s">
        <v>1793</v>
      </c>
      <c r="AN128" t="s">
        <v>13</v>
      </c>
      <c r="AO128" t="s">
        <v>1793</v>
      </c>
      <c r="AP128" t="s">
        <v>244</v>
      </c>
      <c r="AQ128" t="s">
        <v>185</v>
      </c>
      <c r="AR128" t="s">
        <v>1794</v>
      </c>
      <c r="AS128">
        <v>44004.7435648148</v>
      </c>
      <c r="AU128">
        <v>44004.7435648148</v>
      </c>
      <c r="AV128" t="s">
        <v>1795</v>
      </c>
      <c r="AX128" t="s">
        <v>16</v>
      </c>
      <c r="BM128" t="s">
        <v>2493</v>
      </c>
      <c r="BS128" t="s">
        <v>2479</v>
      </c>
      <c r="BU128" t="s">
        <v>1803</v>
      </c>
      <c r="BV128">
        <v>44012.9999884259</v>
      </c>
      <c r="BW128">
        <v>2947.28</v>
      </c>
      <c r="BX128">
        <v>71.82</v>
      </c>
      <c r="BY128">
        <v>0</v>
      </c>
      <c r="BZ128">
        <v>471.56</v>
      </c>
      <c r="CA128">
        <v>324.2</v>
      </c>
      <c r="CB128">
        <v>0</v>
      </c>
      <c r="CC128">
        <v>3814.86</v>
      </c>
      <c r="CL128" t="s">
        <v>48</v>
      </c>
    </row>
    <row r="129" spans="1:90">
      <c r="A129">
        <v>2006</v>
      </c>
      <c r="B129" t="s">
        <v>1766</v>
      </c>
      <c r="C129" t="s">
        <v>1767</v>
      </c>
      <c r="D129" t="s">
        <v>3165</v>
      </c>
      <c r="E129" t="s">
        <v>1769</v>
      </c>
      <c r="F129" t="s">
        <v>1929</v>
      </c>
      <c r="G129" t="s">
        <v>1771</v>
      </c>
      <c r="H129" t="s">
        <v>3166</v>
      </c>
      <c r="I129" t="s">
        <v>3167</v>
      </c>
      <c r="J129" t="s">
        <v>1774</v>
      </c>
      <c r="K129" t="s">
        <v>1775</v>
      </c>
      <c r="L129" t="s">
        <v>1776</v>
      </c>
      <c r="M129" t="s">
        <v>1690</v>
      </c>
      <c r="N129">
        <v>43894</v>
      </c>
      <c r="O129">
        <v>43945</v>
      </c>
      <c r="P129">
        <v>17828</v>
      </c>
      <c r="R129" t="s">
        <v>1777</v>
      </c>
      <c r="S129" t="s">
        <v>1809</v>
      </c>
      <c r="T129" t="s">
        <v>1779</v>
      </c>
      <c r="U129" t="s">
        <v>1780</v>
      </c>
      <c r="W129" t="s">
        <v>1810</v>
      </c>
      <c r="X129" t="s">
        <v>1948</v>
      </c>
      <c r="Y129" t="s">
        <v>3168</v>
      </c>
      <c r="Z129" t="s">
        <v>2312</v>
      </c>
      <c r="AA129" t="s">
        <v>3169</v>
      </c>
      <c r="AB129" t="s">
        <v>3170</v>
      </c>
      <c r="AC129" t="s">
        <v>3171</v>
      </c>
      <c r="AD129" t="s">
        <v>3172</v>
      </c>
      <c r="AE129" t="s">
        <v>3173</v>
      </c>
      <c r="AF129">
        <v>43994.3730671296</v>
      </c>
      <c r="AG129">
        <v>43995.5878125</v>
      </c>
      <c r="AH129" t="s">
        <v>1818</v>
      </c>
      <c r="AI129" t="s">
        <v>3174</v>
      </c>
      <c r="AJ129" t="s">
        <v>1820</v>
      </c>
      <c r="AK129" t="s">
        <v>244</v>
      </c>
      <c r="AL129" t="s">
        <v>185</v>
      </c>
      <c r="AM129" t="s">
        <v>1793</v>
      </c>
      <c r="AN129" t="s">
        <v>13</v>
      </c>
      <c r="AO129" t="s">
        <v>1793</v>
      </c>
      <c r="AP129" t="s">
        <v>244</v>
      </c>
      <c r="AQ129" t="s">
        <v>185</v>
      </c>
      <c r="AR129" t="s">
        <v>1794</v>
      </c>
      <c r="AS129">
        <v>44000.6487731481</v>
      </c>
      <c r="AU129">
        <v>44000.6487731481</v>
      </c>
      <c r="AV129" t="s">
        <v>2032</v>
      </c>
      <c r="AX129" t="s">
        <v>16</v>
      </c>
      <c r="BL129" t="s">
        <v>3175</v>
      </c>
      <c r="BM129" t="s">
        <v>3137</v>
      </c>
      <c r="BS129" t="s">
        <v>2479</v>
      </c>
      <c r="BU129" t="s">
        <v>1803</v>
      </c>
      <c r="BV129">
        <v>44012.9999884259</v>
      </c>
      <c r="BW129">
        <v>2947.28</v>
      </c>
      <c r="BX129">
        <v>71.82</v>
      </c>
      <c r="BY129">
        <v>0</v>
      </c>
      <c r="BZ129">
        <v>471.56</v>
      </c>
      <c r="CA129">
        <v>324.2</v>
      </c>
      <c r="CB129">
        <v>0</v>
      </c>
      <c r="CC129">
        <v>3814.86</v>
      </c>
      <c r="CK129" t="s">
        <v>541</v>
      </c>
      <c r="CL129" t="s">
        <v>182</v>
      </c>
    </row>
    <row r="130" spans="1:90">
      <c r="A130">
        <v>2006</v>
      </c>
      <c r="B130" t="s">
        <v>1766</v>
      </c>
      <c r="C130" t="s">
        <v>1767</v>
      </c>
      <c r="D130" t="s">
        <v>3176</v>
      </c>
      <c r="E130" t="s">
        <v>1769</v>
      </c>
      <c r="F130" t="s">
        <v>1929</v>
      </c>
      <c r="G130" t="s">
        <v>1771</v>
      </c>
      <c r="H130" t="s">
        <v>3177</v>
      </c>
      <c r="I130" t="s">
        <v>3178</v>
      </c>
      <c r="J130" t="s">
        <v>1774</v>
      </c>
      <c r="K130" t="s">
        <v>1775</v>
      </c>
      <c r="L130" t="s">
        <v>1776</v>
      </c>
      <c r="M130" t="s">
        <v>1690</v>
      </c>
      <c r="N130">
        <v>43941</v>
      </c>
      <c r="O130">
        <v>43951</v>
      </c>
      <c r="P130">
        <v>12651</v>
      </c>
      <c r="R130" t="s">
        <v>1777</v>
      </c>
      <c r="S130" t="s">
        <v>1809</v>
      </c>
      <c r="T130" t="s">
        <v>1779</v>
      </c>
      <c r="U130" t="s">
        <v>1780</v>
      </c>
      <c r="W130" t="s">
        <v>2137</v>
      </c>
      <c r="X130" t="s">
        <v>1782</v>
      </c>
      <c r="Y130" t="s">
        <v>3179</v>
      </c>
      <c r="Z130" t="s">
        <v>2290</v>
      </c>
      <c r="AA130" t="s">
        <v>3061</v>
      </c>
      <c r="AB130" t="s">
        <v>3062</v>
      </c>
      <c r="AC130" t="s">
        <v>3063</v>
      </c>
      <c r="AD130" t="s">
        <v>3180</v>
      </c>
      <c r="AE130" t="s">
        <v>3181</v>
      </c>
      <c r="AF130">
        <v>43994.4526736111</v>
      </c>
      <c r="AG130">
        <v>43996.5304976852</v>
      </c>
      <c r="AH130" t="s">
        <v>1818</v>
      </c>
      <c r="AI130" t="s">
        <v>3182</v>
      </c>
      <c r="AJ130" t="s">
        <v>1820</v>
      </c>
      <c r="AK130" t="s">
        <v>244</v>
      </c>
      <c r="AL130" t="s">
        <v>185</v>
      </c>
      <c r="AM130" t="s">
        <v>1793</v>
      </c>
      <c r="AN130" t="s">
        <v>13</v>
      </c>
      <c r="AO130" t="s">
        <v>1793</v>
      </c>
      <c r="AP130" t="s">
        <v>244</v>
      </c>
      <c r="AQ130" t="s">
        <v>185</v>
      </c>
      <c r="AR130" t="s">
        <v>1794</v>
      </c>
      <c r="AS130">
        <v>44002.4391550926</v>
      </c>
      <c r="AU130">
        <v>44002.4391550926</v>
      </c>
      <c r="AV130" t="s">
        <v>2107</v>
      </c>
      <c r="AX130" t="s">
        <v>16</v>
      </c>
      <c r="BM130" t="s">
        <v>1801</v>
      </c>
      <c r="BS130" t="s">
        <v>2479</v>
      </c>
      <c r="BU130" t="s">
        <v>1803</v>
      </c>
      <c r="BV130">
        <v>44012.9999884259</v>
      </c>
      <c r="BW130">
        <v>2947.28</v>
      </c>
      <c r="BX130">
        <v>71.82</v>
      </c>
      <c r="BY130">
        <v>0</v>
      </c>
      <c r="BZ130">
        <v>471.56</v>
      </c>
      <c r="CA130">
        <v>324.2</v>
      </c>
      <c r="CB130">
        <v>0</v>
      </c>
      <c r="CC130">
        <v>3814.86</v>
      </c>
      <c r="CL130" t="s">
        <v>48</v>
      </c>
    </row>
    <row r="131" spans="1:90">
      <c r="A131">
        <v>2006</v>
      </c>
      <c r="B131" t="s">
        <v>1766</v>
      </c>
      <c r="C131" t="s">
        <v>1767</v>
      </c>
      <c r="D131" t="s">
        <v>3183</v>
      </c>
      <c r="E131" t="s">
        <v>1769</v>
      </c>
      <c r="F131" t="s">
        <v>1929</v>
      </c>
      <c r="G131" t="s">
        <v>1771</v>
      </c>
      <c r="H131" t="s">
        <v>3184</v>
      </c>
      <c r="I131" t="s">
        <v>3185</v>
      </c>
      <c r="J131" t="s">
        <v>1774</v>
      </c>
      <c r="K131" t="s">
        <v>1775</v>
      </c>
      <c r="L131" t="s">
        <v>1776</v>
      </c>
      <c r="M131" t="s">
        <v>1690</v>
      </c>
      <c r="N131">
        <v>43790</v>
      </c>
      <c r="O131">
        <v>43809</v>
      </c>
      <c r="P131">
        <v>52924</v>
      </c>
      <c r="R131" t="s">
        <v>1777</v>
      </c>
      <c r="S131" t="s">
        <v>1809</v>
      </c>
      <c r="T131" t="s">
        <v>1779</v>
      </c>
      <c r="U131" t="s">
        <v>1780</v>
      </c>
      <c r="W131" t="s">
        <v>1810</v>
      </c>
      <c r="X131" t="s">
        <v>1948</v>
      </c>
      <c r="Y131" t="s">
        <v>3186</v>
      </c>
      <c r="Z131" t="s">
        <v>2007</v>
      </c>
      <c r="AA131" t="s">
        <v>2008</v>
      </c>
      <c r="AB131" t="s">
        <v>2009</v>
      </c>
      <c r="AC131" t="s">
        <v>2010</v>
      </c>
      <c r="AD131" t="s">
        <v>3187</v>
      </c>
      <c r="AE131" t="s">
        <v>2502</v>
      </c>
      <c r="AF131">
        <v>44000.6394097222</v>
      </c>
      <c r="AG131">
        <v>44000.6853240741</v>
      </c>
      <c r="AH131" t="s">
        <v>3188</v>
      </c>
      <c r="AI131" t="s">
        <v>3189</v>
      </c>
      <c r="AJ131" t="s">
        <v>3190</v>
      </c>
      <c r="AK131" t="s">
        <v>244</v>
      </c>
      <c r="AL131" t="s">
        <v>185</v>
      </c>
      <c r="AM131" t="s">
        <v>1793</v>
      </c>
      <c r="AN131" t="s">
        <v>13</v>
      </c>
      <c r="AO131" t="s">
        <v>1793</v>
      </c>
      <c r="AP131" t="s">
        <v>244</v>
      </c>
      <c r="AQ131" t="s">
        <v>185</v>
      </c>
      <c r="AR131" t="s">
        <v>1794</v>
      </c>
      <c r="AS131">
        <v>44008.4515046296</v>
      </c>
      <c r="AU131">
        <v>44008.4515046296</v>
      </c>
      <c r="AV131" t="s">
        <v>2540</v>
      </c>
      <c r="AX131" t="s">
        <v>16</v>
      </c>
      <c r="BL131" t="s">
        <v>3191</v>
      </c>
      <c r="BM131" t="s">
        <v>1801</v>
      </c>
      <c r="BN131" t="s">
        <v>3192</v>
      </c>
      <c r="BO131" t="s">
        <v>3193</v>
      </c>
      <c r="BQ131" t="s">
        <v>3194</v>
      </c>
      <c r="BR131" t="s">
        <v>3195</v>
      </c>
      <c r="BS131" t="s">
        <v>1984</v>
      </c>
      <c r="BU131" t="s">
        <v>1803</v>
      </c>
      <c r="BV131">
        <v>44012.9999884259</v>
      </c>
      <c r="BW131">
        <v>2947.28</v>
      </c>
      <c r="BX131">
        <v>71.82</v>
      </c>
      <c r="BY131">
        <v>0</v>
      </c>
      <c r="BZ131">
        <v>471.56</v>
      </c>
      <c r="CA131">
        <v>324.2</v>
      </c>
      <c r="CB131">
        <v>0</v>
      </c>
      <c r="CC131">
        <v>3814.86</v>
      </c>
      <c r="CK131" t="s">
        <v>193</v>
      </c>
      <c r="CL131" t="s">
        <v>182</v>
      </c>
    </row>
    <row r="132" spans="1:90">
      <c r="A132">
        <v>2006</v>
      </c>
      <c r="B132" t="s">
        <v>1766</v>
      </c>
      <c r="C132" t="s">
        <v>1767</v>
      </c>
      <c r="D132" t="s">
        <v>3196</v>
      </c>
      <c r="E132" t="s">
        <v>1769</v>
      </c>
      <c r="F132" t="s">
        <v>1929</v>
      </c>
      <c r="G132" t="s">
        <v>1771</v>
      </c>
      <c r="H132" t="s">
        <v>3197</v>
      </c>
      <c r="I132" t="s">
        <v>3198</v>
      </c>
      <c r="J132" t="s">
        <v>1774</v>
      </c>
      <c r="K132" t="s">
        <v>1775</v>
      </c>
      <c r="L132" t="s">
        <v>1776</v>
      </c>
      <c r="M132" t="s">
        <v>1690</v>
      </c>
      <c r="N132">
        <v>43668</v>
      </c>
      <c r="O132">
        <v>43787</v>
      </c>
      <c r="P132">
        <v>22747</v>
      </c>
      <c r="R132" t="s">
        <v>1777</v>
      </c>
      <c r="S132" t="s">
        <v>1809</v>
      </c>
      <c r="T132" t="s">
        <v>1779</v>
      </c>
      <c r="U132" t="s">
        <v>1780</v>
      </c>
      <c r="W132" t="s">
        <v>1854</v>
      </c>
      <c r="X132" t="s">
        <v>1782</v>
      </c>
      <c r="Y132" t="s">
        <v>3199</v>
      </c>
      <c r="Z132" t="s">
        <v>1991</v>
      </c>
      <c r="AA132" t="s">
        <v>3200</v>
      </c>
      <c r="AB132" t="s">
        <v>3201</v>
      </c>
      <c r="AC132" t="s">
        <v>3202</v>
      </c>
      <c r="AD132" t="s">
        <v>3203</v>
      </c>
      <c r="AE132" t="s">
        <v>2849</v>
      </c>
      <c r="AF132">
        <v>43995.4625115741</v>
      </c>
      <c r="AG132">
        <v>43996.732349537</v>
      </c>
      <c r="AH132" t="s">
        <v>1956</v>
      </c>
      <c r="AI132" t="s">
        <v>3204</v>
      </c>
      <c r="AJ132" t="s">
        <v>1958</v>
      </c>
      <c r="AK132" t="s">
        <v>244</v>
      </c>
      <c r="AL132" t="s">
        <v>185</v>
      </c>
      <c r="AM132" t="s">
        <v>1793</v>
      </c>
      <c r="AN132" t="s">
        <v>13</v>
      </c>
      <c r="AO132" t="s">
        <v>1793</v>
      </c>
      <c r="AP132" t="s">
        <v>244</v>
      </c>
      <c r="AQ132" t="s">
        <v>185</v>
      </c>
      <c r="AR132" t="s">
        <v>1794</v>
      </c>
      <c r="AS132">
        <v>44004.6822916667</v>
      </c>
      <c r="AU132">
        <v>44004.6822916667</v>
      </c>
      <c r="AV132" t="s">
        <v>1795</v>
      </c>
      <c r="AX132" t="s">
        <v>16</v>
      </c>
      <c r="BL132" t="s">
        <v>3205</v>
      </c>
      <c r="BM132" t="s">
        <v>1801</v>
      </c>
      <c r="BN132" t="s">
        <v>3206</v>
      </c>
      <c r="BO132" t="s">
        <v>3207</v>
      </c>
      <c r="BQ132" t="s">
        <v>3208</v>
      </c>
      <c r="BR132" t="s">
        <v>3209</v>
      </c>
      <c r="BS132" t="s">
        <v>3210</v>
      </c>
      <c r="BU132" t="s">
        <v>1803</v>
      </c>
      <c r="BV132">
        <v>44012.9999884259</v>
      </c>
      <c r="BW132">
        <v>2947.28</v>
      </c>
      <c r="BX132">
        <v>71.82</v>
      </c>
      <c r="BY132">
        <v>0</v>
      </c>
      <c r="BZ132">
        <v>471.56</v>
      </c>
      <c r="CA132">
        <v>324.2</v>
      </c>
      <c r="CB132">
        <v>0</v>
      </c>
      <c r="CC132">
        <v>3814.86</v>
      </c>
      <c r="CK132" t="s">
        <v>2812</v>
      </c>
      <c r="CL132" t="s">
        <v>200</v>
      </c>
    </row>
    <row r="133" spans="1:90">
      <c r="A133">
        <v>2006</v>
      </c>
      <c r="B133" t="s">
        <v>1766</v>
      </c>
      <c r="C133" t="s">
        <v>1767</v>
      </c>
      <c r="D133" t="s">
        <v>3211</v>
      </c>
      <c r="E133" t="s">
        <v>1769</v>
      </c>
      <c r="F133" t="s">
        <v>1929</v>
      </c>
      <c r="G133" t="s">
        <v>1771</v>
      </c>
      <c r="H133" t="s">
        <v>3212</v>
      </c>
      <c r="I133" t="s">
        <v>3213</v>
      </c>
      <c r="J133" t="s">
        <v>1774</v>
      </c>
      <c r="K133" t="s">
        <v>1775</v>
      </c>
      <c r="L133" t="s">
        <v>1776</v>
      </c>
      <c r="M133" t="s">
        <v>1690</v>
      </c>
      <c r="N133">
        <v>43832</v>
      </c>
      <c r="O133">
        <v>43929</v>
      </c>
      <c r="P133">
        <v>21121</v>
      </c>
      <c r="R133" t="s">
        <v>1777</v>
      </c>
      <c r="S133" t="s">
        <v>1809</v>
      </c>
      <c r="T133" t="s">
        <v>1779</v>
      </c>
      <c r="U133" t="s">
        <v>1780</v>
      </c>
      <c r="W133" t="s">
        <v>1810</v>
      </c>
      <c r="X133" t="s">
        <v>1948</v>
      </c>
      <c r="Y133" t="s">
        <v>3214</v>
      </c>
      <c r="Z133" t="s">
        <v>2007</v>
      </c>
      <c r="AA133" t="s">
        <v>3082</v>
      </c>
      <c r="AB133" t="s">
        <v>3083</v>
      </c>
      <c r="AC133" t="s">
        <v>3084</v>
      </c>
      <c r="AD133" t="s">
        <v>1978</v>
      </c>
      <c r="AE133" t="s">
        <v>2502</v>
      </c>
      <c r="AF133">
        <v>43998.7938425926</v>
      </c>
      <c r="AG133">
        <v>44000.8310069444</v>
      </c>
      <c r="AH133" t="s">
        <v>1938</v>
      </c>
      <c r="AI133" t="s">
        <v>3215</v>
      </c>
      <c r="AJ133" t="s">
        <v>1940</v>
      </c>
      <c r="AK133" t="s">
        <v>244</v>
      </c>
      <c r="AL133" t="s">
        <v>185</v>
      </c>
      <c r="AM133" t="s">
        <v>1793</v>
      </c>
      <c r="AN133" t="s">
        <v>13</v>
      </c>
      <c r="AO133" t="s">
        <v>1793</v>
      </c>
      <c r="AP133" t="s">
        <v>244</v>
      </c>
      <c r="AQ133" t="s">
        <v>185</v>
      </c>
      <c r="AR133" t="s">
        <v>1794</v>
      </c>
      <c r="AS133">
        <v>44006.4489930556</v>
      </c>
      <c r="AU133">
        <v>44006.4489930556</v>
      </c>
      <c r="AV133" t="s">
        <v>2032</v>
      </c>
      <c r="AX133" t="s">
        <v>16</v>
      </c>
      <c r="BM133" t="s">
        <v>1801</v>
      </c>
      <c r="BS133" t="s">
        <v>2674</v>
      </c>
      <c r="BU133" t="s">
        <v>1803</v>
      </c>
      <c r="BV133">
        <v>44012.9999884259</v>
      </c>
      <c r="BW133">
        <v>2947.28</v>
      </c>
      <c r="BX133">
        <v>71.82</v>
      </c>
      <c r="BY133">
        <v>0</v>
      </c>
      <c r="BZ133">
        <v>471.56</v>
      </c>
      <c r="CA133">
        <v>324.2</v>
      </c>
      <c r="CB133">
        <v>0</v>
      </c>
      <c r="CC133">
        <v>3814.86</v>
      </c>
      <c r="CL133" t="s">
        <v>48</v>
      </c>
    </row>
    <row r="134" spans="1:90">
      <c r="A134">
        <v>2006</v>
      </c>
      <c r="B134" t="s">
        <v>1766</v>
      </c>
      <c r="C134" t="s">
        <v>1767</v>
      </c>
      <c r="D134" t="s">
        <v>3216</v>
      </c>
      <c r="E134" t="s">
        <v>1769</v>
      </c>
      <c r="F134" t="s">
        <v>1929</v>
      </c>
      <c r="G134" t="s">
        <v>1771</v>
      </c>
      <c r="H134" t="s">
        <v>3217</v>
      </c>
      <c r="I134" t="s">
        <v>3218</v>
      </c>
      <c r="J134" t="s">
        <v>1774</v>
      </c>
      <c r="K134" t="s">
        <v>1775</v>
      </c>
      <c r="L134" t="s">
        <v>1776</v>
      </c>
      <c r="M134" t="s">
        <v>1690</v>
      </c>
      <c r="N134">
        <v>43838</v>
      </c>
      <c r="O134">
        <v>43900</v>
      </c>
      <c r="P134">
        <v>36222</v>
      </c>
      <c r="R134" t="s">
        <v>1777</v>
      </c>
      <c r="S134" t="s">
        <v>1809</v>
      </c>
      <c r="T134" t="s">
        <v>1779</v>
      </c>
      <c r="U134" t="s">
        <v>1780</v>
      </c>
      <c r="W134" t="s">
        <v>2137</v>
      </c>
      <c r="X134" t="s">
        <v>1782</v>
      </c>
      <c r="Y134" t="s">
        <v>3219</v>
      </c>
      <c r="Z134" t="s">
        <v>2290</v>
      </c>
      <c r="AA134" t="s">
        <v>2302</v>
      </c>
      <c r="AB134" t="s">
        <v>2303</v>
      </c>
      <c r="AC134" t="s">
        <v>2304</v>
      </c>
      <c r="AD134" t="s">
        <v>3220</v>
      </c>
      <c r="AE134" t="s">
        <v>3181</v>
      </c>
      <c r="AF134">
        <v>43994.3988773148</v>
      </c>
      <c r="AG134">
        <v>43994.445474537</v>
      </c>
      <c r="AH134" t="s">
        <v>1841</v>
      </c>
      <c r="AI134" t="s">
        <v>3221</v>
      </c>
      <c r="AJ134" t="s">
        <v>1843</v>
      </c>
      <c r="AK134" t="s">
        <v>244</v>
      </c>
      <c r="AL134" t="s">
        <v>185</v>
      </c>
      <c r="AM134" t="s">
        <v>1793</v>
      </c>
      <c r="AN134" t="s">
        <v>13</v>
      </c>
      <c r="AO134" t="s">
        <v>1793</v>
      </c>
      <c r="AP134" t="s">
        <v>244</v>
      </c>
      <c r="AQ134" t="s">
        <v>185</v>
      </c>
      <c r="AR134" t="s">
        <v>1794</v>
      </c>
      <c r="AS134">
        <v>44000.3652893519</v>
      </c>
      <c r="AU134">
        <v>44000.3652893519</v>
      </c>
      <c r="AV134" t="s">
        <v>1866</v>
      </c>
      <c r="AX134" t="s">
        <v>16</v>
      </c>
      <c r="BM134" t="s">
        <v>1801</v>
      </c>
      <c r="BS134" t="s">
        <v>2479</v>
      </c>
      <c r="BU134" t="s">
        <v>1803</v>
      </c>
      <c r="BV134">
        <v>44012.9999884259</v>
      </c>
      <c r="BW134">
        <v>2947.28</v>
      </c>
      <c r="BX134">
        <v>71.82</v>
      </c>
      <c r="BY134">
        <v>0</v>
      </c>
      <c r="BZ134">
        <v>471.56</v>
      </c>
      <c r="CA134">
        <v>324.2</v>
      </c>
      <c r="CB134">
        <v>0</v>
      </c>
      <c r="CC134">
        <v>3814.86</v>
      </c>
      <c r="CK134" t="s">
        <v>2078</v>
      </c>
      <c r="CL134" t="s">
        <v>182</v>
      </c>
    </row>
    <row r="135" spans="1:90">
      <c r="A135">
        <v>2006</v>
      </c>
      <c r="B135" t="s">
        <v>1766</v>
      </c>
      <c r="C135" t="s">
        <v>1767</v>
      </c>
      <c r="D135" t="s">
        <v>3222</v>
      </c>
      <c r="E135" t="s">
        <v>1769</v>
      </c>
      <c r="F135" t="s">
        <v>1929</v>
      </c>
      <c r="G135" t="s">
        <v>1771</v>
      </c>
      <c r="H135" t="s">
        <v>3223</v>
      </c>
      <c r="I135" t="s">
        <v>3224</v>
      </c>
      <c r="J135" t="s">
        <v>1774</v>
      </c>
      <c r="K135" t="s">
        <v>1775</v>
      </c>
      <c r="L135" t="s">
        <v>1776</v>
      </c>
      <c r="M135" t="s">
        <v>1690</v>
      </c>
      <c r="N135">
        <v>43613</v>
      </c>
      <c r="O135">
        <v>43936</v>
      </c>
      <c r="P135">
        <v>23010</v>
      </c>
      <c r="R135" t="s">
        <v>1777</v>
      </c>
      <c r="S135" t="s">
        <v>1809</v>
      </c>
      <c r="T135" t="s">
        <v>1779</v>
      </c>
      <c r="U135" t="s">
        <v>1780</v>
      </c>
      <c r="W135" t="s">
        <v>2824</v>
      </c>
      <c r="X135" t="s">
        <v>2407</v>
      </c>
      <c r="Y135" t="s">
        <v>3225</v>
      </c>
      <c r="Z135" t="s">
        <v>1991</v>
      </c>
      <c r="AA135" t="s">
        <v>3226</v>
      </c>
      <c r="AB135" t="s">
        <v>3227</v>
      </c>
      <c r="AC135" t="s">
        <v>3228</v>
      </c>
      <c r="AD135" t="s">
        <v>3229</v>
      </c>
      <c r="AE135" t="s">
        <v>3230</v>
      </c>
      <c r="AF135">
        <v>44003.5431018519</v>
      </c>
      <c r="AG135">
        <v>44003.7331944444</v>
      </c>
      <c r="AH135" t="s">
        <v>1818</v>
      </c>
      <c r="AI135" t="s">
        <v>3231</v>
      </c>
      <c r="AJ135" t="s">
        <v>1820</v>
      </c>
      <c r="AK135" t="s">
        <v>244</v>
      </c>
      <c r="AL135" t="s">
        <v>185</v>
      </c>
      <c r="AM135" t="s">
        <v>1793</v>
      </c>
      <c r="AN135" t="s">
        <v>13</v>
      </c>
      <c r="AO135" t="s">
        <v>1793</v>
      </c>
      <c r="AP135" t="s">
        <v>244</v>
      </c>
      <c r="AQ135" t="s">
        <v>185</v>
      </c>
      <c r="AR135" t="s">
        <v>1794</v>
      </c>
      <c r="AS135">
        <v>44010.3631712963</v>
      </c>
      <c r="AU135">
        <v>44010.3631712963</v>
      </c>
      <c r="AV135" t="s">
        <v>2107</v>
      </c>
      <c r="AX135" t="s">
        <v>16</v>
      </c>
      <c r="BM135" t="s">
        <v>1801</v>
      </c>
      <c r="BS135" t="s">
        <v>2566</v>
      </c>
      <c r="BU135" t="s">
        <v>1803</v>
      </c>
      <c r="BV135">
        <v>44012.9999884259</v>
      </c>
      <c r="BW135">
        <v>2947.28</v>
      </c>
      <c r="BX135">
        <v>71.82</v>
      </c>
      <c r="BY135">
        <v>0</v>
      </c>
      <c r="BZ135">
        <v>471.56</v>
      </c>
      <c r="CA135">
        <v>324.2</v>
      </c>
      <c r="CB135">
        <v>0</v>
      </c>
      <c r="CC135">
        <v>3814.86</v>
      </c>
      <c r="CK135" t="s">
        <v>2184</v>
      </c>
      <c r="CL135" t="s">
        <v>18</v>
      </c>
    </row>
    <row r="136" spans="1:90">
      <c r="A136">
        <v>2006</v>
      </c>
      <c r="B136" t="s">
        <v>1766</v>
      </c>
      <c r="C136" t="s">
        <v>1767</v>
      </c>
      <c r="D136" t="s">
        <v>3232</v>
      </c>
      <c r="E136" t="s">
        <v>1769</v>
      </c>
      <c r="F136" t="s">
        <v>1929</v>
      </c>
      <c r="G136" t="s">
        <v>1771</v>
      </c>
      <c r="H136" t="s">
        <v>3233</v>
      </c>
      <c r="I136" t="s">
        <v>3234</v>
      </c>
      <c r="J136" t="s">
        <v>1774</v>
      </c>
      <c r="K136" t="s">
        <v>1775</v>
      </c>
      <c r="L136" t="s">
        <v>1776</v>
      </c>
      <c r="M136" t="s">
        <v>1690</v>
      </c>
      <c r="N136">
        <v>43281</v>
      </c>
      <c r="O136">
        <v>43669</v>
      </c>
      <c r="P136">
        <v>107561</v>
      </c>
      <c r="R136" t="s">
        <v>1777</v>
      </c>
      <c r="S136" t="s">
        <v>1899</v>
      </c>
      <c r="T136" t="s">
        <v>1946</v>
      </c>
      <c r="U136" t="s">
        <v>1853</v>
      </c>
      <c r="W136" t="s">
        <v>2254</v>
      </c>
      <c r="X136" t="s">
        <v>1901</v>
      </c>
      <c r="Y136" t="s">
        <v>3235</v>
      </c>
      <c r="Z136" t="s">
        <v>2446</v>
      </c>
      <c r="AA136" t="s">
        <v>3236</v>
      </c>
      <c r="AB136" t="s">
        <v>3237</v>
      </c>
      <c r="AC136" t="s">
        <v>3238</v>
      </c>
      <c r="AD136" t="s">
        <v>3239</v>
      </c>
      <c r="AE136" t="s">
        <v>2391</v>
      </c>
      <c r="AF136">
        <v>44005.6019560185</v>
      </c>
      <c r="AG136">
        <v>44007.6923032407</v>
      </c>
      <c r="AH136" t="s">
        <v>1841</v>
      </c>
      <c r="AI136" t="s">
        <v>3240</v>
      </c>
      <c r="AJ136" t="s">
        <v>1843</v>
      </c>
      <c r="AK136" t="s">
        <v>184</v>
      </c>
      <c r="AL136" t="s">
        <v>185</v>
      </c>
      <c r="AM136" t="s">
        <v>1793</v>
      </c>
      <c r="AN136" t="s">
        <v>13</v>
      </c>
      <c r="AO136" t="s">
        <v>1793</v>
      </c>
      <c r="AP136" t="s">
        <v>184</v>
      </c>
      <c r="AQ136" t="s">
        <v>185</v>
      </c>
      <c r="AR136" t="s">
        <v>1794</v>
      </c>
      <c r="AS136">
        <v>44010.6400231482</v>
      </c>
      <c r="AU136">
        <v>44010.6400231482</v>
      </c>
      <c r="AV136" t="s">
        <v>1795</v>
      </c>
      <c r="AX136" t="s">
        <v>16</v>
      </c>
      <c r="BM136" t="s">
        <v>1801</v>
      </c>
      <c r="BS136" t="s">
        <v>2479</v>
      </c>
      <c r="BU136" t="s">
        <v>1803</v>
      </c>
      <c r="BV136">
        <v>44012.9999884259</v>
      </c>
      <c r="BW136">
        <v>2947.28</v>
      </c>
      <c r="BX136">
        <v>71.82</v>
      </c>
      <c r="BY136">
        <v>0</v>
      </c>
      <c r="BZ136">
        <v>471.56</v>
      </c>
      <c r="CA136">
        <v>324.2</v>
      </c>
      <c r="CB136">
        <v>0</v>
      </c>
      <c r="CC136">
        <v>3814.86</v>
      </c>
      <c r="CK136" t="s">
        <v>3241</v>
      </c>
      <c r="CL136" t="s">
        <v>18</v>
      </c>
    </row>
    <row r="137" spans="1:90">
      <c r="A137">
        <v>2006</v>
      </c>
      <c r="B137" t="s">
        <v>1766</v>
      </c>
      <c r="C137" t="s">
        <v>1767</v>
      </c>
      <c r="D137" t="s">
        <v>3242</v>
      </c>
      <c r="E137" t="s">
        <v>1769</v>
      </c>
      <c r="F137" t="s">
        <v>1929</v>
      </c>
      <c r="G137" t="s">
        <v>1771</v>
      </c>
      <c r="H137" t="s">
        <v>3243</v>
      </c>
      <c r="I137" t="s">
        <v>3244</v>
      </c>
      <c r="J137" t="s">
        <v>1774</v>
      </c>
      <c r="K137" t="s">
        <v>1775</v>
      </c>
      <c r="L137" t="s">
        <v>2123</v>
      </c>
      <c r="M137" t="s">
        <v>1690</v>
      </c>
      <c r="N137">
        <v>43566</v>
      </c>
      <c r="O137">
        <v>43601</v>
      </c>
      <c r="P137">
        <v>92720</v>
      </c>
      <c r="R137" t="s">
        <v>1777</v>
      </c>
      <c r="S137" t="s">
        <v>1809</v>
      </c>
      <c r="T137" t="s">
        <v>1779</v>
      </c>
      <c r="U137" t="s">
        <v>1780</v>
      </c>
      <c r="W137" t="s">
        <v>2148</v>
      </c>
      <c r="X137" t="s">
        <v>2571</v>
      </c>
      <c r="Y137" t="s">
        <v>3245</v>
      </c>
      <c r="Z137" t="s">
        <v>3029</v>
      </c>
      <c r="AA137" t="s">
        <v>3246</v>
      </c>
      <c r="AB137" t="s">
        <v>3247</v>
      </c>
      <c r="AC137" t="s">
        <v>3248</v>
      </c>
      <c r="AD137" t="s">
        <v>3249</v>
      </c>
      <c r="AE137" t="s">
        <v>3250</v>
      </c>
      <c r="AF137">
        <v>44009.5043055556</v>
      </c>
      <c r="AG137">
        <v>44011.6275115741</v>
      </c>
      <c r="AH137" t="s">
        <v>1938</v>
      </c>
      <c r="AI137" t="s">
        <v>1940</v>
      </c>
      <c r="AJ137" t="s">
        <v>1940</v>
      </c>
      <c r="AK137" t="s">
        <v>244</v>
      </c>
      <c r="AL137" t="s">
        <v>185</v>
      </c>
      <c r="AM137" t="s">
        <v>1793</v>
      </c>
      <c r="AN137" t="s">
        <v>13</v>
      </c>
      <c r="AO137" t="s">
        <v>1793</v>
      </c>
      <c r="AP137" t="s">
        <v>244</v>
      </c>
      <c r="AQ137" t="s">
        <v>185</v>
      </c>
      <c r="AR137" t="s">
        <v>1821</v>
      </c>
      <c r="AS137">
        <v>44014.5917824074</v>
      </c>
      <c r="AU137">
        <v>44014.5917824074</v>
      </c>
      <c r="AV137" t="s">
        <v>1866</v>
      </c>
      <c r="AW137" t="s">
        <v>2515</v>
      </c>
      <c r="AX137" t="s">
        <v>16</v>
      </c>
      <c r="BM137" t="s">
        <v>3251</v>
      </c>
      <c r="BN137" t="s">
        <v>3252</v>
      </c>
      <c r="BO137" t="s">
        <v>3253</v>
      </c>
      <c r="BQ137" t="s">
        <v>3254</v>
      </c>
      <c r="BR137" t="s">
        <v>3255</v>
      </c>
      <c r="BS137" t="s">
        <v>1894</v>
      </c>
      <c r="BU137" t="s">
        <v>1803</v>
      </c>
      <c r="BV137">
        <v>44012.9999884259</v>
      </c>
      <c r="BW137">
        <v>2947.28</v>
      </c>
      <c r="BX137">
        <v>71.82</v>
      </c>
      <c r="BY137">
        <v>0</v>
      </c>
      <c r="BZ137">
        <v>471.56</v>
      </c>
      <c r="CA137">
        <v>324.2</v>
      </c>
      <c r="CB137">
        <v>0</v>
      </c>
      <c r="CC137">
        <v>3814.86</v>
      </c>
      <c r="CK137" t="s">
        <v>260</v>
      </c>
      <c r="CL137" t="s">
        <v>48</v>
      </c>
    </row>
    <row r="138" spans="1:90">
      <c r="A138">
        <v>2006</v>
      </c>
      <c r="B138" t="s">
        <v>1766</v>
      </c>
      <c r="C138" t="s">
        <v>1767</v>
      </c>
      <c r="D138" t="s">
        <v>3256</v>
      </c>
      <c r="E138" t="s">
        <v>1769</v>
      </c>
      <c r="F138" t="s">
        <v>1929</v>
      </c>
      <c r="G138" t="s">
        <v>1771</v>
      </c>
      <c r="H138" t="s">
        <v>3257</v>
      </c>
      <c r="I138" t="s">
        <v>3258</v>
      </c>
      <c r="J138" t="s">
        <v>1774</v>
      </c>
      <c r="K138" t="s">
        <v>1775</v>
      </c>
      <c r="L138" t="s">
        <v>2123</v>
      </c>
      <c r="M138" t="s">
        <v>1690</v>
      </c>
      <c r="N138">
        <v>43566</v>
      </c>
      <c r="O138">
        <v>43592</v>
      </c>
      <c r="P138">
        <v>112445</v>
      </c>
      <c r="R138" t="s">
        <v>1777</v>
      </c>
      <c r="S138" t="s">
        <v>1809</v>
      </c>
      <c r="T138" t="s">
        <v>1779</v>
      </c>
      <c r="U138" t="s">
        <v>1780</v>
      </c>
      <c r="W138" t="s">
        <v>2148</v>
      </c>
      <c r="X138" t="s">
        <v>2571</v>
      </c>
      <c r="Y138" t="s">
        <v>3259</v>
      </c>
      <c r="Z138" t="s">
        <v>3029</v>
      </c>
      <c r="AA138" t="s">
        <v>3246</v>
      </c>
      <c r="AB138" t="s">
        <v>3247</v>
      </c>
      <c r="AC138" t="s">
        <v>3248</v>
      </c>
      <c r="AD138" t="s">
        <v>3260</v>
      </c>
      <c r="AE138" t="s">
        <v>3250</v>
      </c>
      <c r="AF138">
        <v>44011.4238541667</v>
      </c>
      <c r="AG138">
        <v>44011.7367361111</v>
      </c>
      <c r="AH138" t="s">
        <v>1938</v>
      </c>
      <c r="AI138" t="s">
        <v>1940</v>
      </c>
      <c r="AJ138" t="s">
        <v>1940</v>
      </c>
      <c r="AK138" t="s">
        <v>244</v>
      </c>
      <c r="AL138" t="s">
        <v>185</v>
      </c>
      <c r="AM138" t="s">
        <v>1793</v>
      </c>
      <c r="AN138" t="s">
        <v>13</v>
      </c>
      <c r="AO138" t="s">
        <v>1793</v>
      </c>
      <c r="AP138" t="s">
        <v>244</v>
      </c>
      <c r="AQ138" t="s">
        <v>185</v>
      </c>
      <c r="AR138" t="s">
        <v>1794</v>
      </c>
      <c r="AS138">
        <v>44015.7076041667</v>
      </c>
      <c r="AU138">
        <v>44015.7076041667</v>
      </c>
      <c r="AV138" t="s">
        <v>1822</v>
      </c>
      <c r="AX138" t="s">
        <v>16</v>
      </c>
      <c r="BM138" t="s">
        <v>3251</v>
      </c>
      <c r="BN138" t="s">
        <v>3261</v>
      </c>
      <c r="BO138" t="s">
        <v>3262</v>
      </c>
      <c r="BQ138" t="s">
        <v>3263</v>
      </c>
      <c r="BR138" t="s">
        <v>3264</v>
      </c>
      <c r="BS138" t="s">
        <v>1894</v>
      </c>
      <c r="BU138" t="s">
        <v>1803</v>
      </c>
      <c r="BV138">
        <v>44012.9999884259</v>
      </c>
      <c r="BW138">
        <v>2947.28</v>
      </c>
      <c r="BX138">
        <v>71.82</v>
      </c>
      <c r="BY138">
        <v>0</v>
      </c>
      <c r="BZ138">
        <v>471.56</v>
      </c>
      <c r="CA138">
        <v>324.2</v>
      </c>
      <c r="CB138">
        <v>0</v>
      </c>
      <c r="CC138">
        <v>3814.86</v>
      </c>
      <c r="CK138" t="s">
        <v>606</v>
      </c>
      <c r="CL138" t="s">
        <v>48</v>
      </c>
    </row>
    <row r="139" spans="1:90">
      <c r="A139">
        <v>2006</v>
      </c>
      <c r="B139" t="s">
        <v>1766</v>
      </c>
      <c r="C139" t="s">
        <v>1767</v>
      </c>
      <c r="D139" t="s">
        <v>3265</v>
      </c>
      <c r="E139" t="s">
        <v>1769</v>
      </c>
      <c r="F139" t="s">
        <v>1929</v>
      </c>
      <c r="G139" t="s">
        <v>1771</v>
      </c>
      <c r="H139" t="s">
        <v>3266</v>
      </c>
      <c r="I139" t="s">
        <v>3267</v>
      </c>
      <c r="J139" t="s">
        <v>1774</v>
      </c>
      <c r="K139" t="s">
        <v>1775</v>
      </c>
      <c r="L139" t="s">
        <v>1776</v>
      </c>
      <c r="M139" t="s">
        <v>1690</v>
      </c>
      <c r="N139">
        <v>43584</v>
      </c>
      <c r="O139">
        <v>43617</v>
      </c>
      <c r="P139">
        <v>239000</v>
      </c>
      <c r="R139" t="s">
        <v>1777</v>
      </c>
      <c r="S139" t="s">
        <v>1809</v>
      </c>
      <c r="T139" t="s">
        <v>1779</v>
      </c>
      <c r="U139" t="s">
        <v>1780</v>
      </c>
      <c r="W139" t="s">
        <v>1854</v>
      </c>
      <c r="X139" t="s">
        <v>1948</v>
      </c>
      <c r="Y139" t="s">
        <v>3268</v>
      </c>
      <c r="Z139" t="s">
        <v>1991</v>
      </c>
      <c r="AA139" t="s">
        <v>3269</v>
      </c>
      <c r="AB139" t="s">
        <v>3270</v>
      </c>
      <c r="AC139" t="s">
        <v>3271</v>
      </c>
      <c r="AD139" t="s">
        <v>3272</v>
      </c>
      <c r="AE139" t="s">
        <v>3173</v>
      </c>
      <c r="AF139">
        <v>44007.7782407407</v>
      </c>
      <c r="AG139">
        <v>44008.4280671296</v>
      </c>
      <c r="AH139" t="s">
        <v>1841</v>
      </c>
      <c r="AI139" t="s">
        <v>3273</v>
      </c>
      <c r="AJ139" t="s">
        <v>1843</v>
      </c>
      <c r="AK139" t="s">
        <v>244</v>
      </c>
      <c r="AL139" t="s">
        <v>185</v>
      </c>
      <c r="AM139" t="s">
        <v>1793</v>
      </c>
      <c r="AN139" t="s">
        <v>13</v>
      </c>
      <c r="AO139" t="s">
        <v>1793</v>
      </c>
      <c r="AP139" t="s">
        <v>244</v>
      </c>
      <c r="AQ139" t="s">
        <v>185</v>
      </c>
      <c r="AR139" t="s">
        <v>1794</v>
      </c>
      <c r="AS139">
        <v>44015.4535648148</v>
      </c>
      <c r="AU139">
        <v>44015.4535648148</v>
      </c>
      <c r="AV139" t="s">
        <v>3274</v>
      </c>
      <c r="AX139" t="s">
        <v>16</v>
      </c>
      <c r="BM139" t="s">
        <v>3137</v>
      </c>
      <c r="BS139" t="s">
        <v>2906</v>
      </c>
      <c r="BU139" t="s">
        <v>1803</v>
      </c>
      <c r="BV139">
        <v>44012.9999884259</v>
      </c>
      <c r="BW139">
        <v>2947.28</v>
      </c>
      <c r="BX139">
        <v>71.82</v>
      </c>
      <c r="BY139">
        <v>0</v>
      </c>
      <c r="BZ139">
        <v>471.56</v>
      </c>
      <c r="CA139">
        <v>324.2</v>
      </c>
      <c r="CB139">
        <v>0</v>
      </c>
      <c r="CC139">
        <v>3814.86</v>
      </c>
      <c r="CK139" t="s">
        <v>193</v>
      </c>
      <c r="CL139" t="s">
        <v>182</v>
      </c>
    </row>
    <row r="140" spans="1:90">
      <c r="A140">
        <v>2006</v>
      </c>
      <c r="B140" t="s">
        <v>1766</v>
      </c>
      <c r="C140" t="s">
        <v>1767</v>
      </c>
      <c r="D140" t="s">
        <v>3275</v>
      </c>
      <c r="E140" t="s">
        <v>1769</v>
      </c>
      <c r="F140" t="s">
        <v>1929</v>
      </c>
      <c r="G140" t="s">
        <v>1771</v>
      </c>
      <c r="H140" t="s">
        <v>3276</v>
      </c>
      <c r="I140" t="s">
        <v>3277</v>
      </c>
      <c r="J140" t="s">
        <v>1774</v>
      </c>
      <c r="K140" t="s">
        <v>1775</v>
      </c>
      <c r="L140" t="s">
        <v>1776</v>
      </c>
      <c r="M140" t="s">
        <v>1690</v>
      </c>
      <c r="N140">
        <v>43838</v>
      </c>
      <c r="O140">
        <v>43899</v>
      </c>
      <c r="P140">
        <v>78388</v>
      </c>
      <c r="R140" t="s">
        <v>1777</v>
      </c>
      <c r="S140" t="s">
        <v>1809</v>
      </c>
      <c r="T140" t="s">
        <v>1779</v>
      </c>
      <c r="U140" t="s">
        <v>1780</v>
      </c>
      <c r="W140" t="s">
        <v>2137</v>
      </c>
      <c r="X140" t="s">
        <v>1782</v>
      </c>
      <c r="Y140" t="s">
        <v>3278</v>
      </c>
      <c r="Z140" t="s">
        <v>2290</v>
      </c>
      <c r="AA140" t="s">
        <v>2348</v>
      </c>
      <c r="AB140" t="s">
        <v>2349</v>
      </c>
      <c r="AC140" t="s">
        <v>2350</v>
      </c>
      <c r="AD140" t="s">
        <v>3279</v>
      </c>
      <c r="AE140" t="s">
        <v>3181</v>
      </c>
      <c r="AF140">
        <v>44005.6281944444</v>
      </c>
      <c r="AG140">
        <v>44010.4751967593</v>
      </c>
      <c r="AH140" t="s">
        <v>1790</v>
      </c>
      <c r="AI140" t="s">
        <v>3280</v>
      </c>
      <c r="AJ140" t="s">
        <v>1792</v>
      </c>
      <c r="AK140" t="s">
        <v>244</v>
      </c>
      <c r="AL140" t="s">
        <v>185</v>
      </c>
      <c r="AM140" t="s">
        <v>1793</v>
      </c>
      <c r="AN140" t="s">
        <v>13</v>
      </c>
      <c r="AO140" t="s">
        <v>1793</v>
      </c>
      <c r="AP140" t="s">
        <v>244</v>
      </c>
      <c r="AQ140" t="s">
        <v>185</v>
      </c>
      <c r="AR140" t="s">
        <v>1794</v>
      </c>
      <c r="AS140">
        <v>44015.6458449074</v>
      </c>
      <c r="AU140">
        <v>44015.6458449074</v>
      </c>
      <c r="AV140" t="s">
        <v>1795</v>
      </c>
      <c r="AX140" t="s">
        <v>16</v>
      </c>
      <c r="BM140" t="s">
        <v>1801</v>
      </c>
      <c r="BS140" t="s">
        <v>2479</v>
      </c>
      <c r="BU140" t="s">
        <v>1803</v>
      </c>
      <c r="BV140">
        <v>44012.9999884259</v>
      </c>
      <c r="BW140">
        <v>2947.28</v>
      </c>
      <c r="BX140">
        <v>71.82</v>
      </c>
      <c r="BY140">
        <v>0</v>
      </c>
      <c r="BZ140">
        <v>471.56</v>
      </c>
      <c r="CA140">
        <v>324.2</v>
      </c>
      <c r="CB140">
        <v>0</v>
      </c>
      <c r="CC140">
        <v>3814.86</v>
      </c>
      <c r="CL140" t="s">
        <v>48</v>
      </c>
    </row>
    <row r="141" spans="1:90">
      <c r="A141">
        <v>2006</v>
      </c>
      <c r="B141" t="s">
        <v>1766</v>
      </c>
      <c r="C141" t="s">
        <v>1767</v>
      </c>
      <c r="D141" t="s">
        <v>3281</v>
      </c>
      <c r="E141" t="s">
        <v>1769</v>
      </c>
      <c r="F141" t="s">
        <v>1929</v>
      </c>
      <c r="G141" t="s">
        <v>1771</v>
      </c>
      <c r="H141" t="s">
        <v>3282</v>
      </c>
      <c r="I141" t="s">
        <v>3283</v>
      </c>
      <c r="J141" t="s">
        <v>1774</v>
      </c>
      <c r="K141" t="s">
        <v>1775</v>
      </c>
      <c r="L141" t="s">
        <v>1776</v>
      </c>
      <c r="M141" t="s">
        <v>1690</v>
      </c>
      <c r="N141">
        <v>43487</v>
      </c>
      <c r="O141">
        <v>43645</v>
      </c>
      <c r="P141">
        <v>65222</v>
      </c>
      <c r="R141" t="s">
        <v>1777</v>
      </c>
      <c r="S141" t="s">
        <v>1809</v>
      </c>
      <c r="T141" t="s">
        <v>1779</v>
      </c>
      <c r="U141" t="s">
        <v>1853</v>
      </c>
      <c r="W141" t="s">
        <v>2148</v>
      </c>
      <c r="X141" t="s">
        <v>1855</v>
      </c>
      <c r="Y141" t="s">
        <v>3284</v>
      </c>
      <c r="Z141" t="s">
        <v>2290</v>
      </c>
      <c r="AA141" t="s">
        <v>3285</v>
      </c>
      <c r="AB141" t="s">
        <v>3286</v>
      </c>
      <c r="AC141" t="s">
        <v>3287</v>
      </c>
      <c r="AD141" t="s">
        <v>3288</v>
      </c>
      <c r="AE141" t="s">
        <v>3289</v>
      </c>
      <c r="AF141">
        <v>44012.5049189815</v>
      </c>
      <c r="AG141">
        <v>44012.8834375</v>
      </c>
      <c r="AH141" t="s">
        <v>2579</v>
      </c>
      <c r="AI141" t="s">
        <v>3290</v>
      </c>
      <c r="AJ141" t="s">
        <v>2581</v>
      </c>
      <c r="AK141" t="s">
        <v>191</v>
      </c>
      <c r="AL141" t="s">
        <v>185</v>
      </c>
      <c r="AM141" t="s">
        <v>1793</v>
      </c>
      <c r="AN141" t="s">
        <v>13</v>
      </c>
      <c r="AO141" t="s">
        <v>1793</v>
      </c>
      <c r="AP141" t="s">
        <v>191</v>
      </c>
      <c r="AQ141" t="s">
        <v>185</v>
      </c>
      <c r="AR141" t="s">
        <v>1821</v>
      </c>
      <c r="AS141">
        <v>44016.6386805556</v>
      </c>
      <c r="AU141">
        <v>44016.6386805556</v>
      </c>
      <c r="AV141" t="s">
        <v>2107</v>
      </c>
      <c r="AW141" t="s">
        <v>3291</v>
      </c>
      <c r="AX141" t="s">
        <v>16</v>
      </c>
      <c r="BM141" t="s">
        <v>1941</v>
      </c>
      <c r="BS141" t="s">
        <v>1942</v>
      </c>
      <c r="BU141" t="s">
        <v>1803</v>
      </c>
      <c r="BV141">
        <v>44012.9999884259</v>
      </c>
      <c r="BW141">
        <v>2947.28</v>
      </c>
      <c r="BX141">
        <v>71.82</v>
      </c>
      <c r="BY141">
        <v>0</v>
      </c>
      <c r="BZ141">
        <v>471.56</v>
      </c>
      <c r="CA141">
        <v>324.2</v>
      </c>
      <c r="CB141">
        <v>0</v>
      </c>
      <c r="CC141">
        <v>3814.86</v>
      </c>
      <c r="CK141" t="s">
        <v>541</v>
      </c>
      <c r="CL141" t="s">
        <v>182</v>
      </c>
    </row>
    <row r="142" spans="1:90">
      <c r="A142">
        <v>2006</v>
      </c>
      <c r="B142" t="s">
        <v>1766</v>
      </c>
      <c r="C142" t="s">
        <v>1767</v>
      </c>
      <c r="D142" t="s">
        <v>3292</v>
      </c>
      <c r="E142" t="s">
        <v>1769</v>
      </c>
      <c r="F142" t="s">
        <v>1929</v>
      </c>
      <c r="G142" t="s">
        <v>1771</v>
      </c>
      <c r="H142" t="s">
        <v>3293</v>
      </c>
      <c r="I142" t="s">
        <v>3294</v>
      </c>
      <c r="J142" t="s">
        <v>1774</v>
      </c>
      <c r="K142" t="s">
        <v>1775</v>
      </c>
      <c r="L142" t="s">
        <v>1776</v>
      </c>
      <c r="M142" t="s">
        <v>1690</v>
      </c>
      <c r="N142">
        <v>43807</v>
      </c>
      <c r="O142">
        <v>43825</v>
      </c>
      <c r="P142">
        <v>41706</v>
      </c>
      <c r="R142" t="s">
        <v>1777</v>
      </c>
      <c r="S142" t="s">
        <v>1809</v>
      </c>
      <c r="T142" t="s">
        <v>1779</v>
      </c>
      <c r="U142" t="s">
        <v>1780</v>
      </c>
      <c r="W142" t="s">
        <v>1854</v>
      </c>
      <c r="X142" t="s">
        <v>1901</v>
      </c>
      <c r="Y142" t="s">
        <v>3295</v>
      </c>
      <c r="Z142" t="s">
        <v>1991</v>
      </c>
      <c r="AA142" t="s">
        <v>3200</v>
      </c>
      <c r="AB142" t="s">
        <v>3201</v>
      </c>
      <c r="AC142" t="s">
        <v>3202</v>
      </c>
      <c r="AD142" t="s">
        <v>3296</v>
      </c>
      <c r="AE142" t="s">
        <v>3297</v>
      </c>
      <c r="AF142">
        <v>44011.4366666667</v>
      </c>
      <c r="AG142">
        <v>44011.7632291667</v>
      </c>
      <c r="AH142" t="s">
        <v>1956</v>
      </c>
      <c r="AI142" t="s">
        <v>3298</v>
      </c>
      <c r="AJ142" t="s">
        <v>1958</v>
      </c>
      <c r="AK142" t="s">
        <v>244</v>
      </c>
      <c r="AL142" t="s">
        <v>185</v>
      </c>
      <c r="AM142" t="s">
        <v>1793</v>
      </c>
      <c r="AN142" t="s">
        <v>13</v>
      </c>
      <c r="AO142" t="s">
        <v>1793</v>
      </c>
      <c r="AP142" t="s">
        <v>244</v>
      </c>
      <c r="AQ142" t="s">
        <v>185</v>
      </c>
      <c r="AR142" t="s">
        <v>1794</v>
      </c>
      <c r="AS142">
        <v>44015.5618865741</v>
      </c>
      <c r="AU142">
        <v>44015.5618865741</v>
      </c>
      <c r="AV142" t="s">
        <v>1822</v>
      </c>
      <c r="AX142" t="s">
        <v>16</v>
      </c>
      <c r="BM142" t="s">
        <v>1983</v>
      </c>
      <c r="BS142" t="s">
        <v>2320</v>
      </c>
      <c r="BU142" t="s">
        <v>1803</v>
      </c>
      <c r="BV142">
        <v>44012.9999884259</v>
      </c>
      <c r="BW142">
        <v>2947.28</v>
      </c>
      <c r="BX142">
        <v>71.82</v>
      </c>
      <c r="BY142">
        <v>0</v>
      </c>
      <c r="BZ142">
        <v>471.56</v>
      </c>
      <c r="CA142">
        <v>324.2</v>
      </c>
      <c r="CB142">
        <v>0</v>
      </c>
      <c r="CC142">
        <v>3814.86</v>
      </c>
      <c r="CK142" t="s">
        <v>260</v>
      </c>
      <c r="CL142" t="s">
        <v>48</v>
      </c>
    </row>
    <row r="143" spans="1:90">
      <c r="A143">
        <v>2006</v>
      </c>
      <c r="B143" t="s">
        <v>1766</v>
      </c>
      <c r="C143" t="s">
        <v>1767</v>
      </c>
      <c r="D143" t="s">
        <v>3299</v>
      </c>
      <c r="E143" t="s">
        <v>1769</v>
      </c>
      <c r="F143" t="s">
        <v>1929</v>
      </c>
      <c r="G143" t="s">
        <v>1771</v>
      </c>
      <c r="H143" t="s">
        <v>3300</v>
      </c>
      <c r="I143" t="s">
        <v>3301</v>
      </c>
      <c r="J143" t="s">
        <v>1774</v>
      </c>
      <c r="K143" t="s">
        <v>1775</v>
      </c>
      <c r="L143" t="s">
        <v>1776</v>
      </c>
      <c r="M143" t="s">
        <v>1690</v>
      </c>
      <c r="N143">
        <v>43894</v>
      </c>
      <c r="O143">
        <v>43900</v>
      </c>
      <c r="P143">
        <v>32702</v>
      </c>
      <c r="R143" t="s">
        <v>1777</v>
      </c>
      <c r="S143" t="s">
        <v>1809</v>
      </c>
      <c r="T143" t="s">
        <v>1779</v>
      </c>
      <c r="U143" t="s">
        <v>1780</v>
      </c>
      <c r="W143" t="s">
        <v>2666</v>
      </c>
      <c r="X143" t="s">
        <v>1782</v>
      </c>
      <c r="Y143" t="s">
        <v>3302</v>
      </c>
      <c r="Z143" t="s">
        <v>2446</v>
      </c>
      <c r="AA143" t="s">
        <v>3303</v>
      </c>
      <c r="AB143" t="s">
        <v>3304</v>
      </c>
      <c r="AC143" t="s">
        <v>3305</v>
      </c>
      <c r="AD143" t="s">
        <v>3306</v>
      </c>
      <c r="AE143" t="s">
        <v>3307</v>
      </c>
      <c r="AF143">
        <v>44004.6756828704</v>
      </c>
      <c r="AG143">
        <v>44007.6262037037</v>
      </c>
      <c r="AH143" t="s">
        <v>1790</v>
      </c>
      <c r="AI143" t="s">
        <v>3308</v>
      </c>
      <c r="AJ143" t="s">
        <v>1792</v>
      </c>
      <c r="AK143" t="s">
        <v>244</v>
      </c>
      <c r="AL143" t="s">
        <v>185</v>
      </c>
      <c r="AM143" t="s">
        <v>1793</v>
      </c>
      <c r="AN143" t="s">
        <v>13</v>
      </c>
      <c r="AO143" t="s">
        <v>1793</v>
      </c>
      <c r="AP143" t="s">
        <v>244</v>
      </c>
      <c r="AQ143" t="s">
        <v>185</v>
      </c>
      <c r="AR143" t="s">
        <v>1794</v>
      </c>
      <c r="AS143">
        <v>44010.5291435185</v>
      </c>
      <c r="AU143">
        <v>44010.5291435185</v>
      </c>
      <c r="AV143" t="s">
        <v>2063</v>
      </c>
      <c r="AX143" t="s">
        <v>16</v>
      </c>
      <c r="BM143" t="s">
        <v>3137</v>
      </c>
      <c r="BS143" t="s">
        <v>2000</v>
      </c>
      <c r="BU143" t="s">
        <v>1803</v>
      </c>
      <c r="BV143">
        <v>44012.9999884259</v>
      </c>
      <c r="BW143">
        <v>2947.28</v>
      </c>
      <c r="BX143">
        <v>71.82</v>
      </c>
      <c r="BY143">
        <v>0</v>
      </c>
      <c r="BZ143">
        <v>471.56</v>
      </c>
      <c r="CA143">
        <v>324.2</v>
      </c>
      <c r="CB143">
        <v>0</v>
      </c>
      <c r="CC143">
        <v>3814.86</v>
      </c>
      <c r="CK143" t="s">
        <v>3309</v>
      </c>
      <c r="CL143" t="s">
        <v>48</v>
      </c>
    </row>
    <row r="144" spans="1:90">
      <c r="A144">
        <v>2006</v>
      </c>
      <c r="B144" t="s">
        <v>1766</v>
      </c>
      <c r="C144" t="s">
        <v>1767</v>
      </c>
      <c r="D144" t="s">
        <v>3310</v>
      </c>
      <c r="E144" t="s">
        <v>1769</v>
      </c>
      <c r="F144" t="s">
        <v>1929</v>
      </c>
      <c r="G144" t="s">
        <v>1771</v>
      </c>
      <c r="H144" t="s">
        <v>3311</v>
      </c>
      <c r="I144" t="s">
        <v>3312</v>
      </c>
      <c r="J144" t="s">
        <v>1774</v>
      </c>
      <c r="K144" t="s">
        <v>1775</v>
      </c>
      <c r="L144" t="s">
        <v>1776</v>
      </c>
      <c r="M144" t="s">
        <v>1690</v>
      </c>
      <c r="N144">
        <v>43837</v>
      </c>
      <c r="O144">
        <v>43916</v>
      </c>
      <c r="P144">
        <v>41205</v>
      </c>
      <c r="R144" t="s">
        <v>1777</v>
      </c>
      <c r="S144" t="s">
        <v>1809</v>
      </c>
      <c r="T144" t="s">
        <v>1779</v>
      </c>
      <c r="U144" t="s">
        <v>1780</v>
      </c>
      <c r="W144" t="s">
        <v>2666</v>
      </c>
      <c r="X144" t="s">
        <v>1782</v>
      </c>
      <c r="Y144" t="s">
        <v>3313</v>
      </c>
      <c r="Z144" t="s">
        <v>2446</v>
      </c>
      <c r="AA144" t="s">
        <v>3303</v>
      </c>
      <c r="AB144" t="s">
        <v>3304</v>
      </c>
      <c r="AC144" t="s">
        <v>3305</v>
      </c>
      <c r="AD144" t="s">
        <v>3314</v>
      </c>
      <c r="AE144" t="s">
        <v>3307</v>
      </c>
      <c r="AF144">
        <v>44008.6601273148</v>
      </c>
      <c r="AG144">
        <v>44009.7092592593</v>
      </c>
      <c r="AH144" t="s">
        <v>1841</v>
      </c>
      <c r="AI144" t="s">
        <v>3315</v>
      </c>
      <c r="AJ144" t="s">
        <v>1843</v>
      </c>
      <c r="AK144" t="s">
        <v>244</v>
      </c>
      <c r="AL144" t="s">
        <v>185</v>
      </c>
      <c r="AM144" t="s">
        <v>1793</v>
      </c>
      <c r="AN144" t="s">
        <v>13</v>
      </c>
      <c r="AO144" t="s">
        <v>1793</v>
      </c>
      <c r="AP144" t="s">
        <v>244</v>
      </c>
      <c r="AQ144" t="s">
        <v>185</v>
      </c>
      <c r="AR144" t="s">
        <v>1794</v>
      </c>
      <c r="AS144">
        <v>44015.7274074074</v>
      </c>
      <c r="AU144">
        <v>44015.7274074074</v>
      </c>
      <c r="AV144" t="s">
        <v>2032</v>
      </c>
      <c r="AX144" t="s">
        <v>16</v>
      </c>
      <c r="BM144" t="s">
        <v>3137</v>
      </c>
      <c r="BS144" t="s">
        <v>2000</v>
      </c>
      <c r="BU144" t="s">
        <v>1803</v>
      </c>
      <c r="BV144">
        <v>44012.9999884259</v>
      </c>
      <c r="BW144">
        <v>2947.28</v>
      </c>
      <c r="BX144">
        <v>71.82</v>
      </c>
      <c r="BY144">
        <v>0</v>
      </c>
      <c r="BZ144">
        <v>471.56</v>
      </c>
      <c r="CA144">
        <v>324.2</v>
      </c>
      <c r="CB144">
        <v>0</v>
      </c>
      <c r="CC144">
        <v>3814.86</v>
      </c>
      <c r="CK144" t="s">
        <v>541</v>
      </c>
      <c r="CL144" t="s">
        <v>182</v>
      </c>
    </row>
    <row r="145" spans="1:90">
      <c r="A145">
        <v>2006</v>
      </c>
      <c r="B145" t="s">
        <v>1766</v>
      </c>
      <c r="C145" t="s">
        <v>1767</v>
      </c>
      <c r="D145" t="s">
        <v>3316</v>
      </c>
      <c r="E145" t="s">
        <v>1769</v>
      </c>
      <c r="F145" t="s">
        <v>1929</v>
      </c>
      <c r="G145" t="s">
        <v>1771</v>
      </c>
      <c r="H145" t="s">
        <v>3317</v>
      </c>
      <c r="I145" t="s">
        <v>3318</v>
      </c>
      <c r="J145" t="s">
        <v>1774</v>
      </c>
      <c r="K145" t="s">
        <v>1775</v>
      </c>
      <c r="L145" t="s">
        <v>1776</v>
      </c>
      <c r="M145" t="s">
        <v>1690</v>
      </c>
      <c r="N145">
        <v>43628</v>
      </c>
      <c r="O145">
        <v>43646</v>
      </c>
      <c r="P145">
        <v>21248</v>
      </c>
      <c r="R145" t="s">
        <v>1777</v>
      </c>
      <c r="S145" t="s">
        <v>1809</v>
      </c>
      <c r="T145" t="s">
        <v>1779</v>
      </c>
      <c r="U145" t="s">
        <v>1780</v>
      </c>
      <c r="W145" t="s">
        <v>1988</v>
      </c>
      <c r="X145" t="s">
        <v>1989</v>
      </c>
      <c r="Y145" t="s">
        <v>3319</v>
      </c>
      <c r="Z145" t="s">
        <v>2269</v>
      </c>
      <c r="AA145" t="s">
        <v>3320</v>
      </c>
      <c r="AB145" t="s">
        <v>3321</v>
      </c>
      <c r="AC145" t="s">
        <v>3322</v>
      </c>
      <c r="AD145" t="s">
        <v>3323</v>
      </c>
      <c r="AE145" t="s">
        <v>3324</v>
      </c>
      <c r="AF145">
        <v>44012.3502199074</v>
      </c>
      <c r="AG145">
        <v>44012.4199305556</v>
      </c>
      <c r="AH145" t="s">
        <v>1938</v>
      </c>
      <c r="AI145" t="s">
        <v>3325</v>
      </c>
      <c r="AJ145" t="s">
        <v>1940</v>
      </c>
      <c r="AK145" t="s">
        <v>244</v>
      </c>
      <c r="AL145" t="s">
        <v>185</v>
      </c>
      <c r="AM145" t="s">
        <v>1793</v>
      </c>
      <c r="AN145" t="s">
        <v>13</v>
      </c>
      <c r="AO145" t="s">
        <v>1793</v>
      </c>
      <c r="AP145" t="s">
        <v>244</v>
      </c>
      <c r="AQ145" t="s">
        <v>185</v>
      </c>
      <c r="AR145" t="s">
        <v>1794</v>
      </c>
      <c r="AS145">
        <v>44015.4300578704</v>
      </c>
      <c r="AU145">
        <v>44015.4300578704</v>
      </c>
      <c r="AV145" t="s">
        <v>1981</v>
      </c>
      <c r="AX145" t="s">
        <v>16</v>
      </c>
      <c r="BL145" t="s">
        <v>3326</v>
      </c>
      <c r="BM145" t="s">
        <v>1801</v>
      </c>
      <c r="BS145" t="s">
        <v>2784</v>
      </c>
      <c r="BU145" t="s">
        <v>1803</v>
      </c>
      <c r="BV145">
        <v>44012.9999884259</v>
      </c>
      <c r="BW145">
        <v>2947.28</v>
      </c>
      <c r="BX145">
        <v>71.82</v>
      </c>
      <c r="BY145">
        <v>0</v>
      </c>
      <c r="BZ145">
        <v>471.56</v>
      </c>
      <c r="CA145">
        <v>324.2</v>
      </c>
      <c r="CB145">
        <v>0</v>
      </c>
      <c r="CC145">
        <v>3814.86</v>
      </c>
      <c r="CL145" t="s">
        <v>48</v>
      </c>
    </row>
    <row r="146" spans="1:90">
      <c r="A146">
        <v>2006</v>
      </c>
      <c r="B146" t="s">
        <v>1766</v>
      </c>
      <c r="C146" t="s">
        <v>1767</v>
      </c>
      <c r="D146" t="s">
        <v>3327</v>
      </c>
      <c r="E146" t="s">
        <v>1769</v>
      </c>
      <c r="F146" t="s">
        <v>1929</v>
      </c>
      <c r="G146" t="s">
        <v>1771</v>
      </c>
      <c r="H146" t="s">
        <v>3328</v>
      </c>
      <c r="I146" t="s">
        <v>3329</v>
      </c>
      <c r="J146" t="s">
        <v>1774</v>
      </c>
      <c r="K146" t="s">
        <v>1878</v>
      </c>
      <c r="L146" t="s">
        <v>1879</v>
      </c>
      <c r="M146" t="s">
        <v>1690</v>
      </c>
      <c r="N146">
        <v>43842</v>
      </c>
      <c r="O146">
        <v>43925</v>
      </c>
      <c r="P146">
        <v>30700</v>
      </c>
      <c r="R146" t="s">
        <v>1777</v>
      </c>
      <c r="S146" t="s">
        <v>1809</v>
      </c>
      <c r="T146" t="s">
        <v>1880</v>
      </c>
      <c r="U146" t="s">
        <v>1780</v>
      </c>
      <c r="V146" t="s">
        <v>1878</v>
      </c>
      <c r="X146" t="s">
        <v>1881</v>
      </c>
      <c r="Y146" t="s">
        <v>3330</v>
      </c>
      <c r="Z146" t="s">
        <v>1883</v>
      </c>
      <c r="AA146" t="s">
        <v>1884</v>
      </c>
      <c r="AB146" t="s">
        <v>1885</v>
      </c>
      <c r="AC146" t="s">
        <v>1886</v>
      </c>
      <c r="AD146" t="s">
        <v>3331</v>
      </c>
      <c r="AE146" t="s">
        <v>1888</v>
      </c>
      <c r="AF146">
        <v>44007.3515740741</v>
      </c>
      <c r="AG146">
        <v>44008.7068402778</v>
      </c>
      <c r="AH146" t="s">
        <v>1841</v>
      </c>
      <c r="AI146" t="s">
        <v>3332</v>
      </c>
      <c r="AJ146" t="s">
        <v>1843</v>
      </c>
      <c r="AK146" t="s">
        <v>207</v>
      </c>
      <c r="AL146" t="s">
        <v>185</v>
      </c>
      <c r="AM146" t="s">
        <v>1793</v>
      </c>
      <c r="AN146" t="s">
        <v>13</v>
      </c>
      <c r="AO146" t="s">
        <v>1793</v>
      </c>
      <c r="AP146" t="s">
        <v>207</v>
      </c>
      <c r="AQ146" t="s">
        <v>185</v>
      </c>
      <c r="AR146" t="s">
        <v>1794</v>
      </c>
      <c r="AS146">
        <v>44014.5854050926</v>
      </c>
      <c r="AU146">
        <v>44014.5854050926</v>
      </c>
      <c r="AV146" t="s">
        <v>2540</v>
      </c>
      <c r="AX146" t="s">
        <v>16</v>
      </c>
      <c r="BM146" t="s">
        <v>1893</v>
      </c>
      <c r="BS146" t="s">
        <v>2748</v>
      </c>
      <c r="BU146" t="s">
        <v>1803</v>
      </c>
      <c r="BV146">
        <v>44012.9999884259</v>
      </c>
      <c r="BW146">
        <v>2944.91</v>
      </c>
      <c r="BX146">
        <v>71.82</v>
      </c>
      <c r="BY146">
        <v>0</v>
      </c>
      <c r="BZ146">
        <v>471.18</v>
      </c>
      <c r="CA146">
        <v>323.94</v>
      </c>
      <c r="CB146">
        <v>0</v>
      </c>
      <c r="CC146">
        <v>3811.85</v>
      </c>
      <c r="CK146" t="s">
        <v>3333</v>
      </c>
      <c r="CL146" t="s">
        <v>1677</v>
      </c>
    </row>
    <row r="147" spans="1:90">
      <c r="A147">
        <v>2006</v>
      </c>
      <c r="B147" t="s">
        <v>1766</v>
      </c>
      <c r="C147" t="s">
        <v>1767</v>
      </c>
      <c r="D147" t="s">
        <v>3334</v>
      </c>
      <c r="E147" t="s">
        <v>1769</v>
      </c>
      <c r="F147" t="s">
        <v>1929</v>
      </c>
      <c r="G147" t="s">
        <v>1771</v>
      </c>
      <c r="H147" t="s">
        <v>3335</v>
      </c>
      <c r="I147" t="s">
        <v>3336</v>
      </c>
      <c r="J147" t="s">
        <v>1774</v>
      </c>
      <c r="K147" t="s">
        <v>1775</v>
      </c>
      <c r="L147" t="s">
        <v>1879</v>
      </c>
      <c r="M147" t="s">
        <v>1690</v>
      </c>
      <c r="N147">
        <v>43843</v>
      </c>
      <c r="O147">
        <v>43931</v>
      </c>
      <c r="P147">
        <v>47552</v>
      </c>
      <c r="R147" t="s">
        <v>1777</v>
      </c>
      <c r="S147" t="s">
        <v>1899</v>
      </c>
      <c r="T147" t="s">
        <v>1880</v>
      </c>
      <c r="U147" t="s">
        <v>1780</v>
      </c>
      <c r="V147" t="s">
        <v>2752</v>
      </c>
      <c r="W147" t="s">
        <v>2406</v>
      </c>
      <c r="X147" t="s">
        <v>1948</v>
      </c>
      <c r="Y147" t="s">
        <v>3337</v>
      </c>
      <c r="Z147" t="s">
        <v>1974</v>
      </c>
      <c r="AA147" t="s">
        <v>2026</v>
      </c>
      <c r="AB147" t="s">
        <v>2027</v>
      </c>
      <c r="AC147" t="s">
        <v>2028</v>
      </c>
      <c r="AD147" t="s">
        <v>3338</v>
      </c>
      <c r="AE147" t="s">
        <v>2513</v>
      </c>
      <c r="AF147">
        <v>43991.3900462963</v>
      </c>
      <c r="AG147">
        <v>43991.5889930556</v>
      </c>
      <c r="AH147" t="s">
        <v>1938</v>
      </c>
      <c r="AI147" t="s">
        <v>3339</v>
      </c>
      <c r="AJ147" t="s">
        <v>1940</v>
      </c>
      <c r="AK147" t="s">
        <v>207</v>
      </c>
      <c r="AL147" t="s">
        <v>185</v>
      </c>
      <c r="AM147" t="s">
        <v>1793</v>
      </c>
      <c r="AN147" t="s">
        <v>13</v>
      </c>
      <c r="AO147" t="s">
        <v>1793</v>
      </c>
      <c r="AP147" t="s">
        <v>207</v>
      </c>
      <c r="AQ147" t="s">
        <v>185</v>
      </c>
      <c r="AR147" t="s">
        <v>1794</v>
      </c>
      <c r="AS147">
        <v>43998.4596875</v>
      </c>
      <c r="AU147">
        <v>43998.4596875</v>
      </c>
      <c r="AV147" t="s">
        <v>1981</v>
      </c>
      <c r="AX147" t="s">
        <v>16</v>
      </c>
      <c r="BL147" t="s">
        <v>3340</v>
      </c>
      <c r="BM147" t="s">
        <v>2516</v>
      </c>
      <c r="BS147" t="s">
        <v>1916</v>
      </c>
      <c r="BU147" t="s">
        <v>1803</v>
      </c>
      <c r="BV147">
        <v>44012.9999884259</v>
      </c>
      <c r="BW147">
        <v>2944.62</v>
      </c>
      <c r="BX147">
        <v>71.82</v>
      </c>
      <c r="BY147">
        <v>0</v>
      </c>
      <c r="BZ147">
        <v>471.13</v>
      </c>
      <c r="CA147">
        <v>323.9</v>
      </c>
      <c r="CB147">
        <v>0</v>
      </c>
      <c r="CC147">
        <v>3811.47</v>
      </c>
      <c r="CK147" t="s">
        <v>263</v>
      </c>
      <c r="CL147" t="s">
        <v>48</v>
      </c>
    </row>
    <row r="148" spans="1:90">
      <c r="A148">
        <v>2006</v>
      </c>
      <c r="B148" t="s">
        <v>1766</v>
      </c>
      <c r="C148" t="s">
        <v>1767</v>
      </c>
      <c r="D148" t="s">
        <v>3341</v>
      </c>
      <c r="E148" t="s">
        <v>1769</v>
      </c>
      <c r="F148" t="s">
        <v>1929</v>
      </c>
      <c r="G148" t="s">
        <v>1771</v>
      </c>
      <c r="H148" t="s">
        <v>3342</v>
      </c>
      <c r="I148" t="s">
        <v>3343</v>
      </c>
      <c r="J148" t="s">
        <v>1774</v>
      </c>
      <c r="K148" t="s">
        <v>1775</v>
      </c>
      <c r="L148" t="s">
        <v>1879</v>
      </c>
      <c r="M148" t="s">
        <v>1690</v>
      </c>
      <c r="N148">
        <v>43835</v>
      </c>
      <c r="O148">
        <v>43922</v>
      </c>
      <c r="P148">
        <v>37933</v>
      </c>
      <c r="R148" t="s">
        <v>1777</v>
      </c>
      <c r="S148" t="s">
        <v>1899</v>
      </c>
      <c r="T148" t="s">
        <v>1880</v>
      </c>
      <c r="U148" t="s">
        <v>1780</v>
      </c>
      <c r="V148" t="s">
        <v>2752</v>
      </c>
      <c r="W148" t="s">
        <v>2406</v>
      </c>
      <c r="X148" t="s">
        <v>1948</v>
      </c>
      <c r="Y148" t="s">
        <v>3344</v>
      </c>
      <c r="Z148" t="s">
        <v>1974</v>
      </c>
      <c r="AA148" t="s">
        <v>2026</v>
      </c>
      <c r="AB148" t="s">
        <v>2027</v>
      </c>
      <c r="AC148" t="s">
        <v>2028</v>
      </c>
      <c r="AD148" t="s">
        <v>3345</v>
      </c>
      <c r="AE148" t="s">
        <v>2513</v>
      </c>
      <c r="AF148">
        <v>43991.5113078704</v>
      </c>
      <c r="AG148">
        <v>43992.6608912037</v>
      </c>
      <c r="AH148" t="s">
        <v>1938</v>
      </c>
      <c r="AI148" t="s">
        <v>3339</v>
      </c>
      <c r="AJ148" t="s">
        <v>1940</v>
      </c>
      <c r="AK148" t="s">
        <v>207</v>
      </c>
      <c r="AL148" t="s">
        <v>185</v>
      </c>
      <c r="AM148" t="s">
        <v>1793</v>
      </c>
      <c r="AN148" t="s">
        <v>13</v>
      </c>
      <c r="AO148" t="s">
        <v>1793</v>
      </c>
      <c r="AP148" t="s">
        <v>207</v>
      </c>
      <c r="AQ148" t="s">
        <v>185</v>
      </c>
      <c r="AR148" t="s">
        <v>1821</v>
      </c>
      <c r="AS148">
        <v>43998.4593402778</v>
      </c>
      <c r="AT148" t="s">
        <v>2092</v>
      </c>
      <c r="AU148">
        <v>43998.4593402778</v>
      </c>
      <c r="AV148" t="s">
        <v>1866</v>
      </c>
      <c r="AW148" t="s">
        <v>3346</v>
      </c>
      <c r="AX148" t="s">
        <v>16</v>
      </c>
      <c r="BM148" t="s">
        <v>2516</v>
      </c>
      <c r="BS148" t="s">
        <v>1916</v>
      </c>
      <c r="BU148" t="s">
        <v>1803</v>
      </c>
      <c r="BV148">
        <v>44012.9999884259</v>
      </c>
      <c r="BW148">
        <v>2944.62</v>
      </c>
      <c r="BX148">
        <v>71.82</v>
      </c>
      <c r="BY148">
        <v>0</v>
      </c>
      <c r="BZ148">
        <v>471.13</v>
      </c>
      <c r="CA148">
        <v>323.9</v>
      </c>
      <c r="CB148">
        <v>0</v>
      </c>
      <c r="CC148">
        <v>3811.47</v>
      </c>
      <c r="CK148" t="s">
        <v>263</v>
      </c>
      <c r="CL148" t="s">
        <v>48</v>
      </c>
    </row>
    <row r="149" spans="1:90">
      <c r="A149">
        <v>2006</v>
      </c>
      <c r="B149" t="s">
        <v>1766</v>
      </c>
      <c r="C149" t="s">
        <v>1767</v>
      </c>
      <c r="D149" t="s">
        <v>3347</v>
      </c>
      <c r="E149" t="s">
        <v>1769</v>
      </c>
      <c r="F149" t="s">
        <v>1929</v>
      </c>
      <c r="G149" t="s">
        <v>1771</v>
      </c>
      <c r="H149" t="s">
        <v>3348</v>
      </c>
      <c r="I149" t="s">
        <v>3349</v>
      </c>
      <c r="J149" t="s">
        <v>1774</v>
      </c>
      <c r="K149" t="s">
        <v>1775</v>
      </c>
      <c r="L149" t="s">
        <v>1879</v>
      </c>
      <c r="M149" t="s">
        <v>1690</v>
      </c>
      <c r="N149">
        <v>43675</v>
      </c>
      <c r="O149">
        <v>43718</v>
      </c>
      <c r="P149">
        <v>25173</v>
      </c>
      <c r="R149" t="s">
        <v>1777</v>
      </c>
      <c r="S149" t="s">
        <v>1899</v>
      </c>
      <c r="T149" t="s">
        <v>1880</v>
      </c>
      <c r="U149" t="s">
        <v>1780</v>
      </c>
      <c r="W149" t="s">
        <v>2962</v>
      </c>
      <c r="X149" t="s">
        <v>2407</v>
      </c>
      <c r="Y149" t="s">
        <v>3350</v>
      </c>
      <c r="Z149" t="s">
        <v>3114</v>
      </c>
      <c r="AA149" t="s">
        <v>3351</v>
      </c>
      <c r="AB149" t="s">
        <v>3352</v>
      </c>
      <c r="AC149" t="s">
        <v>3353</v>
      </c>
      <c r="AD149" t="s">
        <v>1978</v>
      </c>
      <c r="AE149" t="s">
        <v>3354</v>
      </c>
      <c r="AF149">
        <v>43988.7432638889</v>
      </c>
      <c r="AG149">
        <v>43992.7947337963</v>
      </c>
      <c r="AH149" t="s">
        <v>1818</v>
      </c>
      <c r="AI149" t="s">
        <v>3355</v>
      </c>
      <c r="AJ149" t="s">
        <v>1820</v>
      </c>
      <c r="AK149" t="s">
        <v>207</v>
      </c>
      <c r="AL149" t="s">
        <v>185</v>
      </c>
      <c r="AM149" t="s">
        <v>1793</v>
      </c>
      <c r="AN149" t="s">
        <v>13</v>
      </c>
      <c r="AO149" t="s">
        <v>1793</v>
      </c>
      <c r="AP149" t="s">
        <v>207</v>
      </c>
      <c r="AQ149" t="s">
        <v>185</v>
      </c>
      <c r="AR149" t="s">
        <v>1794</v>
      </c>
      <c r="AS149">
        <v>43999.5594444444</v>
      </c>
      <c r="AU149">
        <v>43999.5594444444</v>
      </c>
      <c r="AV149" t="s">
        <v>1910</v>
      </c>
      <c r="AX149" t="s">
        <v>16</v>
      </c>
      <c r="BM149" t="s">
        <v>2411</v>
      </c>
      <c r="BS149" t="s">
        <v>2412</v>
      </c>
      <c r="BU149" t="s">
        <v>1803</v>
      </c>
      <c r="BV149">
        <v>44012.9999884259</v>
      </c>
      <c r="BW149">
        <v>2944.62</v>
      </c>
      <c r="BX149">
        <v>71.82</v>
      </c>
      <c r="BY149">
        <v>0</v>
      </c>
      <c r="BZ149">
        <v>471.13</v>
      </c>
      <c r="CA149">
        <v>323.9</v>
      </c>
      <c r="CB149">
        <v>0</v>
      </c>
      <c r="CC149">
        <v>3811.47</v>
      </c>
      <c r="CK149" t="s">
        <v>2264</v>
      </c>
      <c r="CL149" t="s">
        <v>18</v>
      </c>
    </row>
    <row r="150" spans="1:90">
      <c r="A150">
        <v>2006</v>
      </c>
      <c r="B150" t="s">
        <v>1766</v>
      </c>
      <c r="C150" t="s">
        <v>1767</v>
      </c>
      <c r="D150" t="s">
        <v>3356</v>
      </c>
      <c r="E150" t="s">
        <v>1769</v>
      </c>
      <c r="F150" t="s">
        <v>1929</v>
      </c>
      <c r="G150" t="s">
        <v>1771</v>
      </c>
      <c r="H150" t="s">
        <v>3357</v>
      </c>
      <c r="I150" t="s">
        <v>3358</v>
      </c>
      <c r="J150" t="s">
        <v>1774</v>
      </c>
      <c r="K150" t="s">
        <v>1775</v>
      </c>
      <c r="L150" t="s">
        <v>1879</v>
      </c>
      <c r="M150" t="s">
        <v>1690</v>
      </c>
      <c r="N150">
        <v>43828</v>
      </c>
      <c r="O150">
        <v>43902</v>
      </c>
      <c r="P150">
        <v>47414</v>
      </c>
      <c r="R150" t="s">
        <v>1777</v>
      </c>
      <c r="S150" t="s">
        <v>1899</v>
      </c>
      <c r="T150" t="s">
        <v>1880</v>
      </c>
      <c r="U150" t="s">
        <v>1780</v>
      </c>
      <c r="W150" t="s">
        <v>2406</v>
      </c>
      <c r="X150" t="s">
        <v>1782</v>
      </c>
      <c r="Y150" t="s">
        <v>3359</v>
      </c>
      <c r="Z150" t="s">
        <v>2269</v>
      </c>
      <c r="AA150" t="s">
        <v>3360</v>
      </c>
      <c r="AB150" t="s">
        <v>3361</v>
      </c>
      <c r="AC150" t="s">
        <v>3362</v>
      </c>
      <c r="AD150" t="s">
        <v>1978</v>
      </c>
      <c r="AE150" t="s">
        <v>2722</v>
      </c>
      <c r="AF150">
        <v>43982.6643287037</v>
      </c>
      <c r="AG150">
        <v>43983.4135648148</v>
      </c>
      <c r="AH150" t="s">
        <v>1863</v>
      </c>
      <c r="AI150" t="s">
        <v>3363</v>
      </c>
      <c r="AJ150" t="s">
        <v>1865</v>
      </c>
      <c r="AK150" t="s">
        <v>207</v>
      </c>
      <c r="AL150" t="s">
        <v>185</v>
      </c>
      <c r="AM150" t="s">
        <v>1793</v>
      </c>
      <c r="AN150" t="s">
        <v>13</v>
      </c>
      <c r="AO150" t="s">
        <v>1793</v>
      </c>
      <c r="AP150" t="s">
        <v>207</v>
      </c>
      <c r="AQ150" t="s">
        <v>185</v>
      </c>
      <c r="AR150" t="s">
        <v>1821</v>
      </c>
      <c r="AS150">
        <v>43992.3646527778</v>
      </c>
      <c r="AU150">
        <v>43992.3646527778</v>
      </c>
      <c r="AV150" t="s">
        <v>1795</v>
      </c>
      <c r="AW150" t="s">
        <v>3364</v>
      </c>
      <c r="AX150" t="s">
        <v>16</v>
      </c>
      <c r="BM150" t="s">
        <v>2724</v>
      </c>
      <c r="BS150" t="s">
        <v>1916</v>
      </c>
      <c r="BU150" t="s">
        <v>1803</v>
      </c>
      <c r="BV150">
        <v>44012.9999884259</v>
      </c>
      <c r="BW150">
        <v>2944.62</v>
      </c>
      <c r="BX150">
        <v>71.82</v>
      </c>
      <c r="BY150">
        <v>0</v>
      </c>
      <c r="BZ150">
        <v>471.13</v>
      </c>
      <c r="CA150">
        <v>323.9</v>
      </c>
      <c r="CB150">
        <v>0</v>
      </c>
      <c r="CC150">
        <v>3811.47</v>
      </c>
      <c r="CL150" t="s">
        <v>48</v>
      </c>
    </row>
    <row r="151" spans="1:90">
      <c r="A151">
        <v>2006</v>
      </c>
      <c r="B151" t="s">
        <v>1766</v>
      </c>
      <c r="C151" t="s">
        <v>1767</v>
      </c>
      <c r="D151" t="s">
        <v>3365</v>
      </c>
      <c r="E151" t="s">
        <v>1769</v>
      </c>
      <c r="F151" t="s">
        <v>1929</v>
      </c>
      <c r="G151" t="s">
        <v>1771</v>
      </c>
      <c r="H151" t="s">
        <v>3366</v>
      </c>
      <c r="I151" t="s">
        <v>3367</v>
      </c>
      <c r="J151" t="s">
        <v>1774</v>
      </c>
      <c r="K151" t="s">
        <v>1775</v>
      </c>
      <c r="L151" t="s">
        <v>1879</v>
      </c>
      <c r="M151" t="s">
        <v>1690</v>
      </c>
      <c r="N151">
        <v>43774</v>
      </c>
      <c r="O151">
        <v>43832</v>
      </c>
      <c r="P151">
        <v>74054</v>
      </c>
      <c r="R151" t="s">
        <v>1777</v>
      </c>
      <c r="S151" t="s">
        <v>1899</v>
      </c>
      <c r="T151" t="s">
        <v>1880</v>
      </c>
      <c r="U151" t="s">
        <v>1780</v>
      </c>
      <c r="W151" t="s">
        <v>2406</v>
      </c>
      <c r="X151" t="s">
        <v>1948</v>
      </c>
      <c r="Y151" t="s">
        <v>3368</v>
      </c>
      <c r="Z151" t="s">
        <v>1974</v>
      </c>
      <c r="AA151" t="s">
        <v>2509</v>
      </c>
      <c r="AB151" t="s">
        <v>2510</v>
      </c>
      <c r="AC151" t="s">
        <v>2511</v>
      </c>
      <c r="AD151" t="s">
        <v>3369</v>
      </c>
      <c r="AE151" t="s">
        <v>2513</v>
      </c>
      <c r="AF151">
        <v>43999.6030439815</v>
      </c>
      <c r="AG151">
        <v>43999.6956481481</v>
      </c>
      <c r="AH151" t="s">
        <v>1938</v>
      </c>
      <c r="AI151" t="s">
        <v>3370</v>
      </c>
      <c r="AJ151" t="s">
        <v>1940</v>
      </c>
      <c r="AK151" t="s">
        <v>207</v>
      </c>
      <c r="AL151" t="s">
        <v>185</v>
      </c>
      <c r="AM151" t="s">
        <v>1793</v>
      </c>
      <c r="AN151" t="s">
        <v>13</v>
      </c>
      <c r="AO151" t="s">
        <v>1793</v>
      </c>
      <c r="AP151" t="s">
        <v>207</v>
      </c>
      <c r="AQ151" t="s">
        <v>185</v>
      </c>
      <c r="AR151" t="s">
        <v>1794</v>
      </c>
      <c r="AS151">
        <v>44005.6433796296</v>
      </c>
      <c r="AU151">
        <v>44005.6433796296</v>
      </c>
      <c r="AV151" t="s">
        <v>1795</v>
      </c>
      <c r="AX151" t="s">
        <v>16</v>
      </c>
      <c r="BM151" t="s">
        <v>2516</v>
      </c>
      <c r="BS151" t="s">
        <v>1916</v>
      </c>
      <c r="BU151" t="s">
        <v>1803</v>
      </c>
      <c r="BV151">
        <v>44012.9999884259</v>
      </c>
      <c r="BW151">
        <v>2944.62</v>
      </c>
      <c r="BX151">
        <v>71.82</v>
      </c>
      <c r="BY151">
        <v>0</v>
      </c>
      <c r="BZ151">
        <v>471.13</v>
      </c>
      <c r="CA151">
        <v>323.9</v>
      </c>
      <c r="CB151">
        <v>0</v>
      </c>
      <c r="CC151">
        <v>3811.47</v>
      </c>
      <c r="CK151" t="s">
        <v>606</v>
      </c>
      <c r="CL151" t="s">
        <v>48</v>
      </c>
    </row>
    <row r="152" spans="1:90">
      <c r="A152">
        <v>2006</v>
      </c>
      <c r="B152" t="s">
        <v>1766</v>
      </c>
      <c r="C152" t="s">
        <v>1767</v>
      </c>
      <c r="D152" t="s">
        <v>3371</v>
      </c>
      <c r="E152" t="s">
        <v>1769</v>
      </c>
      <c r="F152" t="s">
        <v>1929</v>
      </c>
      <c r="G152" t="s">
        <v>1771</v>
      </c>
      <c r="H152" t="s">
        <v>3372</v>
      </c>
      <c r="I152" t="s">
        <v>3373</v>
      </c>
      <c r="J152" t="s">
        <v>1774</v>
      </c>
      <c r="K152" t="s">
        <v>1775</v>
      </c>
      <c r="L152" t="s">
        <v>1879</v>
      </c>
      <c r="M152" t="s">
        <v>1690</v>
      </c>
      <c r="N152">
        <v>43835</v>
      </c>
      <c r="O152">
        <v>43928</v>
      </c>
      <c r="P152">
        <v>48268</v>
      </c>
      <c r="R152" t="s">
        <v>1777</v>
      </c>
      <c r="S152" t="s">
        <v>1899</v>
      </c>
      <c r="T152" t="s">
        <v>1880</v>
      </c>
      <c r="U152" t="s">
        <v>1780</v>
      </c>
      <c r="V152" t="s">
        <v>2752</v>
      </c>
      <c r="W152" t="s">
        <v>2406</v>
      </c>
      <c r="X152" t="s">
        <v>1948</v>
      </c>
      <c r="Y152" t="s">
        <v>3374</v>
      </c>
      <c r="Z152" t="s">
        <v>1974</v>
      </c>
      <c r="AA152" t="s">
        <v>2026</v>
      </c>
      <c r="AB152" t="s">
        <v>2027</v>
      </c>
      <c r="AC152" t="s">
        <v>2028</v>
      </c>
      <c r="AD152" t="s">
        <v>3375</v>
      </c>
      <c r="AE152" t="s">
        <v>2513</v>
      </c>
      <c r="AF152">
        <v>43999.4474768519</v>
      </c>
      <c r="AG152">
        <v>44000.6620833333</v>
      </c>
      <c r="AH152" t="s">
        <v>1938</v>
      </c>
      <c r="AI152" t="s">
        <v>3339</v>
      </c>
      <c r="AJ152" t="s">
        <v>1940</v>
      </c>
      <c r="AK152" t="s">
        <v>207</v>
      </c>
      <c r="AL152" t="s">
        <v>185</v>
      </c>
      <c r="AM152" t="s">
        <v>1793</v>
      </c>
      <c r="AN152" t="s">
        <v>13</v>
      </c>
      <c r="AO152" t="s">
        <v>1793</v>
      </c>
      <c r="AP152" t="s">
        <v>207</v>
      </c>
      <c r="AQ152" t="s">
        <v>185</v>
      </c>
      <c r="AR152" t="s">
        <v>1794</v>
      </c>
      <c r="AS152">
        <v>44008.4698611111</v>
      </c>
      <c r="AU152">
        <v>44008.4698611111</v>
      </c>
      <c r="AV152" t="s">
        <v>2540</v>
      </c>
      <c r="AX152" t="s">
        <v>16</v>
      </c>
      <c r="BM152" t="s">
        <v>2516</v>
      </c>
      <c r="BS152" t="s">
        <v>1916</v>
      </c>
      <c r="BU152" t="s">
        <v>1803</v>
      </c>
      <c r="BV152">
        <v>44012.9999884259</v>
      </c>
      <c r="BW152">
        <v>2944.62</v>
      </c>
      <c r="BX152">
        <v>71.82</v>
      </c>
      <c r="BY152">
        <v>0</v>
      </c>
      <c r="BZ152">
        <v>471.13</v>
      </c>
      <c r="CA152">
        <v>323.9</v>
      </c>
      <c r="CB152">
        <v>0</v>
      </c>
      <c r="CC152">
        <v>3811.47</v>
      </c>
      <c r="CK152" t="s">
        <v>3376</v>
      </c>
      <c r="CL152" t="s">
        <v>1677</v>
      </c>
    </row>
    <row r="153" spans="1:90">
      <c r="A153">
        <v>2006</v>
      </c>
      <c r="B153" t="s">
        <v>1766</v>
      </c>
      <c r="C153" t="s">
        <v>1767</v>
      </c>
      <c r="D153" t="s">
        <v>3377</v>
      </c>
      <c r="E153" t="s">
        <v>1769</v>
      </c>
      <c r="F153" t="s">
        <v>1929</v>
      </c>
      <c r="G153" t="s">
        <v>1771</v>
      </c>
      <c r="H153" t="s">
        <v>3378</v>
      </c>
      <c r="I153" t="s">
        <v>3379</v>
      </c>
      <c r="J153" t="s">
        <v>1774</v>
      </c>
      <c r="K153" t="s">
        <v>1775</v>
      </c>
      <c r="L153" t="s">
        <v>1879</v>
      </c>
      <c r="M153" t="s">
        <v>1690</v>
      </c>
      <c r="N153">
        <v>43774</v>
      </c>
      <c r="O153">
        <v>43850</v>
      </c>
      <c r="P153">
        <v>60873</v>
      </c>
      <c r="R153" t="s">
        <v>1777</v>
      </c>
      <c r="S153" t="s">
        <v>1899</v>
      </c>
      <c r="T153" t="s">
        <v>1880</v>
      </c>
      <c r="U153" t="s">
        <v>1780</v>
      </c>
      <c r="V153" t="s">
        <v>2752</v>
      </c>
      <c r="W153" t="s">
        <v>2406</v>
      </c>
      <c r="X153" t="s">
        <v>1948</v>
      </c>
      <c r="Y153" t="s">
        <v>3380</v>
      </c>
      <c r="Z153" t="s">
        <v>1974</v>
      </c>
      <c r="AA153" t="s">
        <v>2026</v>
      </c>
      <c r="AB153" t="s">
        <v>2027</v>
      </c>
      <c r="AC153" t="s">
        <v>2028</v>
      </c>
      <c r="AD153" t="s">
        <v>3381</v>
      </c>
      <c r="AE153" t="s">
        <v>2513</v>
      </c>
      <c r="AF153">
        <v>44000.5313425926</v>
      </c>
      <c r="AG153">
        <v>44000.6661805556</v>
      </c>
      <c r="AH153" t="s">
        <v>1938</v>
      </c>
      <c r="AI153" t="s">
        <v>3339</v>
      </c>
      <c r="AJ153" t="s">
        <v>1940</v>
      </c>
      <c r="AK153" t="s">
        <v>207</v>
      </c>
      <c r="AL153" t="s">
        <v>185</v>
      </c>
      <c r="AM153" t="s">
        <v>1793</v>
      </c>
      <c r="AN153" t="s">
        <v>13</v>
      </c>
      <c r="AO153" t="s">
        <v>1793</v>
      </c>
      <c r="AP153" t="s">
        <v>207</v>
      </c>
      <c r="AQ153" t="s">
        <v>185</v>
      </c>
      <c r="AR153" t="s">
        <v>1794</v>
      </c>
      <c r="AS153">
        <v>44008.4629050926</v>
      </c>
      <c r="AU153">
        <v>44008.4629050926</v>
      </c>
      <c r="AV153" t="s">
        <v>2540</v>
      </c>
      <c r="AX153" t="s">
        <v>16</v>
      </c>
      <c r="BM153" t="s">
        <v>2516</v>
      </c>
      <c r="BS153" t="s">
        <v>1916</v>
      </c>
      <c r="BU153" t="s">
        <v>1803</v>
      </c>
      <c r="BV153">
        <v>44012.9999884259</v>
      </c>
      <c r="BW153">
        <v>2944.62</v>
      </c>
      <c r="BX153">
        <v>71.82</v>
      </c>
      <c r="BY153">
        <v>0</v>
      </c>
      <c r="BZ153">
        <v>471.13</v>
      </c>
      <c r="CA153">
        <v>323.9</v>
      </c>
      <c r="CB153">
        <v>0</v>
      </c>
      <c r="CC153">
        <v>3811.47</v>
      </c>
      <c r="CK153" t="s">
        <v>3382</v>
      </c>
      <c r="CL153" t="s">
        <v>1677</v>
      </c>
    </row>
    <row r="154" spans="1:90">
      <c r="A154">
        <v>2006</v>
      </c>
      <c r="B154" t="s">
        <v>1766</v>
      </c>
      <c r="C154" t="s">
        <v>1767</v>
      </c>
      <c r="D154" t="s">
        <v>3383</v>
      </c>
      <c r="E154" t="s">
        <v>1769</v>
      </c>
      <c r="F154" t="s">
        <v>1929</v>
      </c>
      <c r="G154" t="s">
        <v>1771</v>
      </c>
      <c r="H154" t="s">
        <v>3384</v>
      </c>
      <c r="I154" t="s">
        <v>3385</v>
      </c>
      <c r="J154" t="s">
        <v>1774</v>
      </c>
      <c r="K154" t="s">
        <v>1775</v>
      </c>
      <c r="L154" t="s">
        <v>1879</v>
      </c>
      <c r="M154" t="s">
        <v>1690</v>
      </c>
      <c r="N154">
        <v>43878</v>
      </c>
      <c r="O154">
        <v>43936</v>
      </c>
      <c r="P154">
        <v>19447</v>
      </c>
      <c r="R154" t="s">
        <v>1777</v>
      </c>
      <c r="S154" t="s">
        <v>1809</v>
      </c>
      <c r="T154" t="s">
        <v>1880</v>
      </c>
      <c r="U154" t="s">
        <v>1780</v>
      </c>
      <c r="W154" t="s">
        <v>2098</v>
      </c>
      <c r="X154" t="s">
        <v>2099</v>
      </c>
      <c r="Y154" t="s">
        <v>3386</v>
      </c>
      <c r="Z154" t="s">
        <v>1974</v>
      </c>
      <c r="AA154" t="s">
        <v>3387</v>
      </c>
      <c r="AB154" t="s">
        <v>3388</v>
      </c>
      <c r="AC154" t="s">
        <v>3389</v>
      </c>
      <c r="AD154" t="s">
        <v>3390</v>
      </c>
      <c r="AE154" t="s">
        <v>2105</v>
      </c>
      <c r="AF154">
        <v>43996.5482060185</v>
      </c>
      <c r="AG154">
        <v>43999.6744097222</v>
      </c>
      <c r="AH154" t="s">
        <v>1956</v>
      </c>
      <c r="AI154" t="s">
        <v>3391</v>
      </c>
      <c r="AJ154" t="s">
        <v>1958</v>
      </c>
      <c r="AK154" t="s">
        <v>207</v>
      </c>
      <c r="AL154" t="s">
        <v>185</v>
      </c>
      <c r="AM154" t="s">
        <v>1793</v>
      </c>
      <c r="AN154" t="s">
        <v>13</v>
      </c>
      <c r="AO154" t="s">
        <v>1793</v>
      </c>
      <c r="AP154" t="s">
        <v>207</v>
      </c>
      <c r="AQ154" t="s">
        <v>185</v>
      </c>
      <c r="AR154" t="s">
        <v>1794</v>
      </c>
      <c r="AS154">
        <v>44005.6993171296</v>
      </c>
      <c r="AU154">
        <v>44005.6993171296</v>
      </c>
      <c r="AV154" t="s">
        <v>1795</v>
      </c>
      <c r="AX154" t="s">
        <v>16</v>
      </c>
      <c r="BM154" t="s">
        <v>1915</v>
      </c>
      <c r="BS154" t="s">
        <v>1916</v>
      </c>
      <c r="BU154" t="s">
        <v>1803</v>
      </c>
      <c r="BV154">
        <v>44012.9999884259</v>
      </c>
      <c r="BW154">
        <v>2944.62</v>
      </c>
      <c r="BX154">
        <v>71.82</v>
      </c>
      <c r="BY154">
        <v>0</v>
      </c>
      <c r="BZ154">
        <v>471.13</v>
      </c>
      <c r="CA154">
        <v>323.9</v>
      </c>
      <c r="CB154">
        <v>0</v>
      </c>
      <c r="CC154">
        <v>3811.47</v>
      </c>
      <c r="CK154" t="s">
        <v>3376</v>
      </c>
      <c r="CL154" t="s">
        <v>1677</v>
      </c>
    </row>
    <row r="155" spans="1:90">
      <c r="A155">
        <v>2006</v>
      </c>
      <c r="B155" t="s">
        <v>1766</v>
      </c>
      <c r="C155" t="s">
        <v>1767</v>
      </c>
      <c r="D155" t="s">
        <v>3392</v>
      </c>
      <c r="E155" t="s">
        <v>1769</v>
      </c>
      <c r="F155" t="s">
        <v>1929</v>
      </c>
      <c r="G155" t="s">
        <v>1771</v>
      </c>
      <c r="H155" t="s">
        <v>3393</v>
      </c>
      <c r="I155" t="s">
        <v>3394</v>
      </c>
      <c r="J155" t="s">
        <v>1774</v>
      </c>
      <c r="K155" t="s">
        <v>1775</v>
      </c>
      <c r="L155" t="s">
        <v>1879</v>
      </c>
      <c r="M155" t="s">
        <v>1690</v>
      </c>
      <c r="N155">
        <v>43878</v>
      </c>
      <c r="O155">
        <v>43942</v>
      </c>
      <c r="P155">
        <v>47866</v>
      </c>
      <c r="R155" t="s">
        <v>1777</v>
      </c>
      <c r="S155" t="s">
        <v>1899</v>
      </c>
      <c r="T155" t="s">
        <v>1880</v>
      </c>
      <c r="U155" t="s">
        <v>1780</v>
      </c>
      <c r="V155" t="s">
        <v>2752</v>
      </c>
      <c r="W155" t="s">
        <v>2406</v>
      </c>
      <c r="X155" t="s">
        <v>1948</v>
      </c>
      <c r="Y155" t="s">
        <v>3395</v>
      </c>
      <c r="Z155" t="s">
        <v>1974</v>
      </c>
      <c r="AA155" t="s">
        <v>2026</v>
      </c>
      <c r="AB155" t="s">
        <v>2027</v>
      </c>
      <c r="AC155" t="s">
        <v>2028</v>
      </c>
      <c r="AD155" t="s">
        <v>3396</v>
      </c>
      <c r="AE155" t="s">
        <v>2513</v>
      </c>
      <c r="AF155">
        <v>44004.6373263889</v>
      </c>
      <c r="AG155">
        <v>44005.5100578704</v>
      </c>
      <c r="AH155" t="s">
        <v>1938</v>
      </c>
      <c r="AI155" t="s">
        <v>3397</v>
      </c>
      <c r="AJ155" t="s">
        <v>1940</v>
      </c>
      <c r="AK155" t="s">
        <v>207</v>
      </c>
      <c r="AL155" t="s">
        <v>185</v>
      </c>
      <c r="AM155" t="s">
        <v>1793</v>
      </c>
      <c r="AN155" t="s">
        <v>13</v>
      </c>
      <c r="AO155" t="s">
        <v>1793</v>
      </c>
      <c r="AP155" t="s">
        <v>207</v>
      </c>
      <c r="AQ155" t="s">
        <v>185</v>
      </c>
      <c r="AR155" t="s">
        <v>1794</v>
      </c>
      <c r="AS155">
        <v>44011.6145717593</v>
      </c>
      <c r="AU155">
        <v>44011.6145717593</v>
      </c>
      <c r="AV155" t="s">
        <v>1981</v>
      </c>
      <c r="AX155" t="s">
        <v>16</v>
      </c>
      <c r="BM155" t="s">
        <v>3398</v>
      </c>
      <c r="BS155" t="s">
        <v>1916</v>
      </c>
      <c r="BU155" t="s">
        <v>1803</v>
      </c>
      <c r="BV155">
        <v>44012.9999884259</v>
      </c>
      <c r="BW155">
        <v>2944.62</v>
      </c>
      <c r="BX155">
        <v>71.82</v>
      </c>
      <c r="BY155">
        <v>0</v>
      </c>
      <c r="BZ155">
        <v>471.13</v>
      </c>
      <c r="CA155">
        <v>323.9</v>
      </c>
      <c r="CB155">
        <v>0</v>
      </c>
      <c r="CC155">
        <v>3811.47</v>
      </c>
      <c r="CK155" t="s">
        <v>3399</v>
      </c>
      <c r="CL155" t="s">
        <v>1677</v>
      </c>
    </row>
    <row r="156" spans="1:90">
      <c r="A156">
        <v>2006</v>
      </c>
      <c r="B156" t="s">
        <v>1766</v>
      </c>
      <c r="C156" t="s">
        <v>1767</v>
      </c>
      <c r="D156" t="s">
        <v>3400</v>
      </c>
      <c r="E156" t="s">
        <v>1769</v>
      </c>
      <c r="F156" t="s">
        <v>1929</v>
      </c>
      <c r="G156" t="s">
        <v>1771</v>
      </c>
      <c r="H156" t="s">
        <v>3401</v>
      </c>
      <c r="I156" t="s">
        <v>3402</v>
      </c>
      <c r="J156" t="s">
        <v>1774</v>
      </c>
      <c r="K156" t="s">
        <v>1775</v>
      </c>
      <c r="L156" t="s">
        <v>1879</v>
      </c>
      <c r="M156" t="s">
        <v>1690</v>
      </c>
      <c r="N156">
        <v>43835</v>
      </c>
      <c r="O156">
        <v>43908</v>
      </c>
      <c r="P156">
        <v>28934</v>
      </c>
      <c r="R156" t="s">
        <v>1777</v>
      </c>
      <c r="S156" t="s">
        <v>1899</v>
      </c>
      <c r="T156" t="s">
        <v>1880</v>
      </c>
      <c r="U156" t="s">
        <v>1780</v>
      </c>
      <c r="V156" t="s">
        <v>2752</v>
      </c>
      <c r="W156" t="s">
        <v>2406</v>
      </c>
      <c r="X156" t="s">
        <v>1948</v>
      </c>
      <c r="Y156" t="s">
        <v>3403</v>
      </c>
      <c r="Z156" t="s">
        <v>1974</v>
      </c>
      <c r="AA156" t="s">
        <v>2026</v>
      </c>
      <c r="AB156" t="s">
        <v>2027</v>
      </c>
      <c r="AC156" t="s">
        <v>2028</v>
      </c>
      <c r="AD156" t="s">
        <v>3404</v>
      </c>
      <c r="AE156" t="s">
        <v>2513</v>
      </c>
      <c r="AF156">
        <v>44006.6290046296</v>
      </c>
      <c r="AG156">
        <v>44007.4699768518</v>
      </c>
      <c r="AH156" t="s">
        <v>1938</v>
      </c>
      <c r="AI156" t="s">
        <v>3405</v>
      </c>
      <c r="AJ156" t="s">
        <v>1940</v>
      </c>
      <c r="AK156" t="s">
        <v>207</v>
      </c>
      <c r="AL156" t="s">
        <v>185</v>
      </c>
      <c r="AM156" t="s">
        <v>1793</v>
      </c>
      <c r="AN156" t="s">
        <v>13</v>
      </c>
      <c r="AO156" t="s">
        <v>1793</v>
      </c>
      <c r="AP156" t="s">
        <v>207</v>
      </c>
      <c r="AQ156" t="s">
        <v>185</v>
      </c>
      <c r="AR156" t="s">
        <v>1794</v>
      </c>
      <c r="AS156">
        <v>44011.6749421296</v>
      </c>
      <c r="AU156">
        <v>44011.6749421296</v>
      </c>
      <c r="AV156" t="s">
        <v>2063</v>
      </c>
      <c r="AX156" t="s">
        <v>16</v>
      </c>
      <c r="BM156" t="s">
        <v>2516</v>
      </c>
      <c r="BS156" t="s">
        <v>1916</v>
      </c>
      <c r="BU156" t="s">
        <v>1803</v>
      </c>
      <c r="BV156">
        <v>44012.9999884259</v>
      </c>
      <c r="BW156">
        <v>2944.62</v>
      </c>
      <c r="BX156">
        <v>71.82</v>
      </c>
      <c r="BY156">
        <v>0</v>
      </c>
      <c r="BZ156">
        <v>471.13</v>
      </c>
      <c r="CA156">
        <v>323.9</v>
      </c>
      <c r="CB156">
        <v>0</v>
      </c>
      <c r="CC156">
        <v>3811.47</v>
      </c>
      <c r="CK156" t="s">
        <v>263</v>
      </c>
      <c r="CL156" t="s">
        <v>48</v>
      </c>
    </row>
    <row r="157" spans="1:90">
      <c r="A157">
        <v>2006</v>
      </c>
      <c r="B157" t="s">
        <v>1766</v>
      </c>
      <c r="C157" t="s">
        <v>1767</v>
      </c>
      <c r="D157" t="s">
        <v>3406</v>
      </c>
      <c r="E157" t="s">
        <v>1769</v>
      </c>
      <c r="F157" t="s">
        <v>1929</v>
      </c>
      <c r="G157" t="s">
        <v>1771</v>
      </c>
      <c r="H157" t="s">
        <v>3407</v>
      </c>
      <c r="I157" t="s">
        <v>3408</v>
      </c>
      <c r="J157" t="s">
        <v>1774</v>
      </c>
      <c r="K157" t="s">
        <v>1775</v>
      </c>
      <c r="L157" t="s">
        <v>1879</v>
      </c>
      <c r="M157" t="s">
        <v>1690</v>
      </c>
      <c r="N157">
        <v>43835</v>
      </c>
      <c r="O157">
        <v>43931</v>
      </c>
      <c r="P157">
        <v>36351</v>
      </c>
      <c r="R157" t="s">
        <v>1777</v>
      </c>
      <c r="S157" t="s">
        <v>1899</v>
      </c>
      <c r="T157" t="s">
        <v>1880</v>
      </c>
      <c r="U157" t="s">
        <v>1780</v>
      </c>
      <c r="V157" t="s">
        <v>2752</v>
      </c>
      <c r="W157" t="s">
        <v>2406</v>
      </c>
      <c r="X157" t="s">
        <v>1948</v>
      </c>
      <c r="Y157" t="s">
        <v>3409</v>
      </c>
      <c r="Z157" t="s">
        <v>1974</v>
      </c>
      <c r="AA157" t="s">
        <v>2026</v>
      </c>
      <c r="AB157" t="s">
        <v>2027</v>
      </c>
      <c r="AC157" t="s">
        <v>2028</v>
      </c>
      <c r="AD157" t="s">
        <v>3410</v>
      </c>
      <c r="AE157" t="s">
        <v>2513</v>
      </c>
      <c r="AF157">
        <v>44007.332650463</v>
      </c>
      <c r="AG157">
        <v>44008.715775463</v>
      </c>
      <c r="AH157" t="s">
        <v>1938</v>
      </c>
      <c r="AI157" t="s">
        <v>3411</v>
      </c>
      <c r="AJ157" t="s">
        <v>1940</v>
      </c>
      <c r="AK157" t="s">
        <v>207</v>
      </c>
      <c r="AL157" t="s">
        <v>185</v>
      </c>
      <c r="AM157" t="s">
        <v>1793</v>
      </c>
      <c r="AN157" t="s">
        <v>13</v>
      </c>
      <c r="AO157" t="s">
        <v>1793</v>
      </c>
      <c r="AP157" t="s">
        <v>207</v>
      </c>
      <c r="AQ157" t="s">
        <v>185</v>
      </c>
      <c r="AR157" t="s">
        <v>1794</v>
      </c>
      <c r="AS157">
        <v>44014.5849768519</v>
      </c>
      <c r="AU157">
        <v>44014.5849768519</v>
      </c>
      <c r="AV157" t="s">
        <v>2540</v>
      </c>
      <c r="AX157" t="s">
        <v>16</v>
      </c>
      <c r="BM157" t="s">
        <v>2516</v>
      </c>
      <c r="BS157" t="s">
        <v>1916</v>
      </c>
      <c r="BU157" t="s">
        <v>1803</v>
      </c>
      <c r="BV157">
        <v>44012.9999884259</v>
      </c>
      <c r="BW157">
        <v>2944.62</v>
      </c>
      <c r="BX157">
        <v>71.82</v>
      </c>
      <c r="BY157">
        <v>0</v>
      </c>
      <c r="BZ157">
        <v>471.13</v>
      </c>
      <c r="CA157">
        <v>323.9</v>
      </c>
      <c r="CB157">
        <v>0</v>
      </c>
      <c r="CC157">
        <v>3811.47</v>
      </c>
      <c r="CL157" t="s">
        <v>48</v>
      </c>
    </row>
    <row r="158" spans="1:90">
      <c r="A158">
        <v>2006</v>
      </c>
      <c r="B158" t="s">
        <v>1766</v>
      </c>
      <c r="C158" t="s">
        <v>1767</v>
      </c>
      <c r="D158" t="s">
        <v>3412</v>
      </c>
      <c r="E158" t="s">
        <v>1769</v>
      </c>
      <c r="F158" t="s">
        <v>1929</v>
      </c>
      <c r="G158" t="s">
        <v>1771</v>
      </c>
      <c r="H158" t="s">
        <v>3413</v>
      </c>
      <c r="I158" t="s">
        <v>3414</v>
      </c>
      <c r="J158" t="s">
        <v>1774</v>
      </c>
      <c r="K158" t="s">
        <v>1775</v>
      </c>
      <c r="L158" t="s">
        <v>1879</v>
      </c>
      <c r="M158" t="s">
        <v>1690</v>
      </c>
      <c r="N158">
        <v>43835</v>
      </c>
      <c r="O158">
        <v>43932</v>
      </c>
      <c r="P158">
        <v>63244</v>
      </c>
      <c r="R158" t="s">
        <v>1777</v>
      </c>
      <c r="S158" t="s">
        <v>1899</v>
      </c>
      <c r="T158" t="s">
        <v>1880</v>
      </c>
      <c r="U158" t="s">
        <v>1780</v>
      </c>
      <c r="V158" t="s">
        <v>2752</v>
      </c>
      <c r="W158" t="s">
        <v>2406</v>
      </c>
      <c r="X158" t="s">
        <v>1948</v>
      </c>
      <c r="Y158" t="s">
        <v>3415</v>
      </c>
      <c r="Z158" t="s">
        <v>1974</v>
      </c>
      <c r="AA158" t="s">
        <v>2026</v>
      </c>
      <c r="AB158" t="s">
        <v>2027</v>
      </c>
      <c r="AC158" t="s">
        <v>2028</v>
      </c>
      <c r="AD158" t="s">
        <v>3416</v>
      </c>
      <c r="AE158" t="s">
        <v>2513</v>
      </c>
      <c r="AF158">
        <v>44008.7028009259</v>
      </c>
      <c r="AG158">
        <v>44009.396712963</v>
      </c>
      <c r="AH158" t="s">
        <v>1938</v>
      </c>
      <c r="AI158" t="s">
        <v>3411</v>
      </c>
      <c r="AJ158" t="s">
        <v>1940</v>
      </c>
      <c r="AK158" t="s">
        <v>207</v>
      </c>
      <c r="AL158" t="s">
        <v>185</v>
      </c>
      <c r="AM158" t="s">
        <v>1793</v>
      </c>
      <c r="AN158" t="s">
        <v>13</v>
      </c>
      <c r="AO158" t="s">
        <v>1793</v>
      </c>
      <c r="AP158" t="s">
        <v>207</v>
      </c>
      <c r="AQ158" t="s">
        <v>185</v>
      </c>
      <c r="AR158" t="s">
        <v>1821</v>
      </c>
      <c r="AS158">
        <v>44016.6565625</v>
      </c>
      <c r="AU158">
        <v>44016.6565625</v>
      </c>
      <c r="AV158" t="s">
        <v>2341</v>
      </c>
      <c r="AW158" t="s">
        <v>2515</v>
      </c>
      <c r="AX158" t="s">
        <v>16</v>
      </c>
      <c r="BM158" t="s">
        <v>2516</v>
      </c>
      <c r="BS158" t="s">
        <v>1916</v>
      </c>
      <c r="BU158" t="s">
        <v>1803</v>
      </c>
      <c r="BV158">
        <v>44012.9999884259</v>
      </c>
      <c r="BW158">
        <v>2944.62</v>
      </c>
      <c r="BX158">
        <v>71.82</v>
      </c>
      <c r="BY158">
        <v>0</v>
      </c>
      <c r="BZ158">
        <v>471.13</v>
      </c>
      <c r="CA158">
        <v>323.9</v>
      </c>
      <c r="CB158">
        <v>0</v>
      </c>
      <c r="CC158">
        <v>3811.47</v>
      </c>
      <c r="CK158" t="s">
        <v>263</v>
      </c>
      <c r="CL158" t="s">
        <v>48</v>
      </c>
    </row>
    <row r="159" spans="1:90">
      <c r="A159">
        <v>2006</v>
      </c>
      <c r="B159" t="s">
        <v>1766</v>
      </c>
      <c r="C159" t="s">
        <v>1767</v>
      </c>
      <c r="D159" t="s">
        <v>3417</v>
      </c>
      <c r="E159" t="s">
        <v>1769</v>
      </c>
      <c r="F159" t="s">
        <v>1929</v>
      </c>
      <c r="G159" t="s">
        <v>1771</v>
      </c>
      <c r="H159" t="s">
        <v>3418</v>
      </c>
      <c r="I159" t="s">
        <v>3419</v>
      </c>
      <c r="J159" t="s">
        <v>1774</v>
      </c>
      <c r="K159" t="s">
        <v>1775</v>
      </c>
      <c r="L159" t="s">
        <v>1879</v>
      </c>
      <c r="M159" t="s">
        <v>1690</v>
      </c>
      <c r="N159">
        <v>43878</v>
      </c>
      <c r="O159">
        <v>43941</v>
      </c>
      <c r="P159">
        <v>53186</v>
      </c>
      <c r="R159" t="s">
        <v>1777</v>
      </c>
      <c r="S159" t="s">
        <v>1899</v>
      </c>
      <c r="T159" t="s">
        <v>1880</v>
      </c>
      <c r="U159" t="s">
        <v>1780</v>
      </c>
      <c r="V159" t="s">
        <v>2752</v>
      </c>
      <c r="W159" t="s">
        <v>2406</v>
      </c>
      <c r="X159" t="s">
        <v>1948</v>
      </c>
      <c r="Y159" t="s">
        <v>3420</v>
      </c>
      <c r="Z159" t="s">
        <v>1974</v>
      </c>
      <c r="AA159" t="s">
        <v>2026</v>
      </c>
      <c r="AB159" t="s">
        <v>2027</v>
      </c>
      <c r="AC159" t="s">
        <v>2028</v>
      </c>
      <c r="AD159" t="s">
        <v>3421</v>
      </c>
      <c r="AE159" t="s">
        <v>2513</v>
      </c>
      <c r="AF159">
        <v>44011.4485648148</v>
      </c>
      <c r="AG159">
        <v>44011.5725347222</v>
      </c>
      <c r="AH159" t="s">
        <v>1938</v>
      </c>
      <c r="AI159" t="s">
        <v>3422</v>
      </c>
      <c r="AJ159" t="s">
        <v>1940</v>
      </c>
      <c r="AK159" t="s">
        <v>207</v>
      </c>
      <c r="AL159" t="s">
        <v>185</v>
      </c>
      <c r="AM159" t="s">
        <v>1793</v>
      </c>
      <c r="AN159" t="s">
        <v>13</v>
      </c>
      <c r="AO159" t="s">
        <v>1793</v>
      </c>
      <c r="AP159" t="s">
        <v>207</v>
      </c>
      <c r="AQ159" t="s">
        <v>185</v>
      </c>
      <c r="AR159" t="s">
        <v>1821</v>
      </c>
      <c r="AS159">
        <v>44014.4062152778</v>
      </c>
      <c r="AU159">
        <v>44014.4062152778</v>
      </c>
      <c r="AV159" t="s">
        <v>1844</v>
      </c>
      <c r="AW159" t="s">
        <v>2515</v>
      </c>
      <c r="AX159" t="s">
        <v>16</v>
      </c>
      <c r="BM159" t="s">
        <v>3398</v>
      </c>
      <c r="BS159" t="s">
        <v>1916</v>
      </c>
      <c r="BU159" t="s">
        <v>1803</v>
      </c>
      <c r="BV159">
        <v>44012.9999884259</v>
      </c>
      <c r="BW159">
        <v>2944.62</v>
      </c>
      <c r="BX159">
        <v>71.82</v>
      </c>
      <c r="BY159">
        <v>0</v>
      </c>
      <c r="BZ159">
        <v>471.13</v>
      </c>
      <c r="CA159">
        <v>323.9</v>
      </c>
      <c r="CB159">
        <v>0</v>
      </c>
      <c r="CC159">
        <v>3811.47</v>
      </c>
      <c r="CK159" t="s">
        <v>3423</v>
      </c>
      <c r="CL159" t="s">
        <v>48</v>
      </c>
    </row>
    <row r="160" spans="1:90">
      <c r="A160">
        <v>2006</v>
      </c>
      <c r="B160" t="s">
        <v>1766</v>
      </c>
      <c r="C160" t="s">
        <v>1767</v>
      </c>
      <c r="D160" t="s">
        <v>3424</v>
      </c>
      <c r="E160" t="s">
        <v>1769</v>
      </c>
      <c r="F160" t="s">
        <v>1929</v>
      </c>
      <c r="G160" t="s">
        <v>1771</v>
      </c>
      <c r="H160" t="s">
        <v>3425</v>
      </c>
      <c r="I160" t="s">
        <v>3426</v>
      </c>
      <c r="J160" t="s">
        <v>1774</v>
      </c>
      <c r="K160" t="s">
        <v>1775</v>
      </c>
      <c r="L160" t="s">
        <v>1879</v>
      </c>
      <c r="M160" t="s">
        <v>1690</v>
      </c>
      <c r="N160">
        <v>43878</v>
      </c>
      <c r="O160">
        <v>43942</v>
      </c>
      <c r="P160">
        <v>37121</v>
      </c>
      <c r="R160" t="s">
        <v>1777</v>
      </c>
      <c r="S160" t="s">
        <v>1899</v>
      </c>
      <c r="T160" t="s">
        <v>1880</v>
      </c>
      <c r="U160" t="s">
        <v>1780</v>
      </c>
      <c r="V160" t="s">
        <v>2752</v>
      </c>
      <c r="W160" t="s">
        <v>2406</v>
      </c>
      <c r="X160" t="s">
        <v>1948</v>
      </c>
      <c r="Y160" t="s">
        <v>3427</v>
      </c>
      <c r="Z160" t="s">
        <v>1974</v>
      </c>
      <c r="AA160" t="s">
        <v>2026</v>
      </c>
      <c r="AB160" t="s">
        <v>2027</v>
      </c>
      <c r="AC160" t="s">
        <v>2028</v>
      </c>
      <c r="AD160" t="s">
        <v>3428</v>
      </c>
      <c r="AE160" t="s">
        <v>2513</v>
      </c>
      <c r="AF160">
        <v>44012.3820138889</v>
      </c>
      <c r="AG160">
        <v>44012.4425115741</v>
      </c>
      <c r="AH160" t="s">
        <v>1938</v>
      </c>
      <c r="AI160" t="s">
        <v>3411</v>
      </c>
      <c r="AJ160" t="s">
        <v>1940</v>
      </c>
      <c r="AK160" t="s">
        <v>207</v>
      </c>
      <c r="AL160" t="s">
        <v>185</v>
      </c>
      <c r="AM160" t="s">
        <v>1793</v>
      </c>
      <c r="AN160" t="s">
        <v>13</v>
      </c>
      <c r="AO160" t="s">
        <v>1793</v>
      </c>
      <c r="AP160" t="s">
        <v>207</v>
      </c>
      <c r="AQ160" t="s">
        <v>185</v>
      </c>
      <c r="AR160" t="s">
        <v>1794</v>
      </c>
      <c r="AS160">
        <v>44015.4278356482</v>
      </c>
      <c r="AU160">
        <v>44015.4278356482</v>
      </c>
      <c r="AV160" t="s">
        <v>1981</v>
      </c>
      <c r="AX160" t="s">
        <v>16</v>
      </c>
      <c r="BM160" t="s">
        <v>3398</v>
      </c>
      <c r="BS160" t="s">
        <v>1916</v>
      </c>
      <c r="BU160" t="s">
        <v>1803</v>
      </c>
      <c r="BV160">
        <v>44012.9999884259</v>
      </c>
      <c r="BW160">
        <v>2944.62</v>
      </c>
      <c r="BX160">
        <v>71.82</v>
      </c>
      <c r="BY160">
        <v>0</v>
      </c>
      <c r="BZ160">
        <v>471.13</v>
      </c>
      <c r="CA160">
        <v>323.9</v>
      </c>
      <c r="CB160">
        <v>0</v>
      </c>
      <c r="CC160">
        <v>3811.47</v>
      </c>
      <c r="CK160" t="s">
        <v>211</v>
      </c>
      <c r="CL160" t="s">
        <v>1677</v>
      </c>
    </row>
    <row r="161" spans="1:90">
      <c r="A161">
        <v>2006</v>
      </c>
      <c r="B161" t="s">
        <v>1766</v>
      </c>
      <c r="C161" t="s">
        <v>1767</v>
      </c>
      <c r="D161" t="s">
        <v>3429</v>
      </c>
      <c r="E161" t="s">
        <v>1769</v>
      </c>
      <c r="F161" t="s">
        <v>1929</v>
      </c>
      <c r="G161" t="s">
        <v>1771</v>
      </c>
      <c r="H161" t="s">
        <v>3430</v>
      </c>
      <c r="I161" t="s">
        <v>3431</v>
      </c>
      <c r="J161" t="s">
        <v>1774</v>
      </c>
      <c r="K161" t="s">
        <v>1775</v>
      </c>
      <c r="L161" t="s">
        <v>1879</v>
      </c>
      <c r="M161" t="s">
        <v>1690</v>
      </c>
      <c r="N161">
        <v>43833</v>
      </c>
      <c r="O161">
        <v>43909</v>
      </c>
      <c r="P161">
        <v>10031</v>
      </c>
      <c r="R161" t="s">
        <v>1777</v>
      </c>
      <c r="S161" t="s">
        <v>1899</v>
      </c>
      <c r="T161" t="s">
        <v>1880</v>
      </c>
      <c r="U161" t="s">
        <v>1780</v>
      </c>
      <c r="W161" t="s">
        <v>2962</v>
      </c>
      <c r="X161" t="s">
        <v>1948</v>
      </c>
      <c r="Y161" t="s">
        <v>3432</v>
      </c>
      <c r="Z161" t="s">
        <v>1991</v>
      </c>
      <c r="AA161" t="s">
        <v>3433</v>
      </c>
      <c r="AB161" t="s">
        <v>3434</v>
      </c>
      <c r="AC161" t="s">
        <v>3435</v>
      </c>
      <c r="AD161" t="s">
        <v>3436</v>
      </c>
      <c r="AE161" t="s">
        <v>3437</v>
      </c>
      <c r="AF161">
        <v>44007.5858449074</v>
      </c>
      <c r="AG161">
        <v>44010.9651157407</v>
      </c>
      <c r="AH161" t="s">
        <v>1818</v>
      </c>
      <c r="AI161" t="s">
        <v>3438</v>
      </c>
      <c r="AJ161" t="s">
        <v>1820</v>
      </c>
      <c r="AK161" t="s">
        <v>207</v>
      </c>
      <c r="AL161" t="s">
        <v>185</v>
      </c>
      <c r="AM161" t="s">
        <v>1793</v>
      </c>
      <c r="AN161" t="s">
        <v>13</v>
      </c>
      <c r="AO161" t="s">
        <v>1793</v>
      </c>
      <c r="AP161" t="s">
        <v>207</v>
      </c>
      <c r="AQ161" t="s">
        <v>185</v>
      </c>
      <c r="AR161" t="s">
        <v>1794</v>
      </c>
      <c r="AS161">
        <v>44014.4282175926</v>
      </c>
      <c r="AU161">
        <v>44014.4282175926</v>
      </c>
      <c r="AV161" t="s">
        <v>2063</v>
      </c>
      <c r="AX161" t="s">
        <v>16</v>
      </c>
      <c r="BM161" t="s">
        <v>3012</v>
      </c>
      <c r="BS161" t="s">
        <v>2412</v>
      </c>
      <c r="BU161" t="s">
        <v>1803</v>
      </c>
      <c r="BV161">
        <v>44012.9999884259</v>
      </c>
      <c r="BW161">
        <v>2944.62</v>
      </c>
      <c r="BX161">
        <v>71.82</v>
      </c>
      <c r="BY161">
        <v>0</v>
      </c>
      <c r="BZ161">
        <v>471.13</v>
      </c>
      <c r="CA161">
        <v>323.9</v>
      </c>
      <c r="CB161">
        <v>0</v>
      </c>
      <c r="CC161">
        <v>3811.47</v>
      </c>
      <c r="CL161" t="s">
        <v>48</v>
      </c>
    </row>
    <row r="162" spans="1:90">
      <c r="A162">
        <v>2006</v>
      </c>
      <c r="B162" t="s">
        <v>1766</v>
      </c>
      <c r="C162" t="s">
        <v>1767</v>
      </c>
      <c r="D162" t="s">
        <v>3439</v>
      </c>
      <c r="E162" t="s">
        <v>1769</v>
      </c>
      <c r="F162" t="s">
        <v>1929</v>
      </c>
      <c r="G162" t="s">
        <v>1771</v>
      </c>
      <c r="H162" t="s">
        <v>3440</v>
      </c>
      <c r="I162" t="s">
        <v>3441</v>
      </c>
      <c r="J162" t="s">
        <v>1774</v>
      </c>
      <c r="K162" t="s">
        <v>1775</v>
      </c>
      <c r="L162" t="s">
        <v>1879</v>
      </c>
      <c r="M162" t="s">
        <v>1690</v>
      </c>
      <c r="N162">
        <v>43930</v>
      </c>
      <c r="O162">
        <v>43992</v>
      </c>
      <c r="P162">
        <v>8050</v>
      </c>
      <c r="R162" t="s">
        <v>1777</v>
      </c>
      <c r="S162" t="s">
        <v>1809</v>
      </c>
      <c r="T162" t="s">
        <v>1880</v>
      </c>
      <c r="U162" t="s">
        <v>1780</v>
      </c>
      <c r="W162" t="s">
        <v>2098</v>
      </c>
      <c r="X162" t="s">
        <v>3442</v>
      </c>
      <c r="Y162" t="s">
        <v>3443</v>
      </c>
      <c r="Z162" t="s">
        <v>2269</v>
      </c>
      <c r="AA162" t="s">
        <v>3444</v>
      </c>
      <c r="AB162" t="s">
        <v>3445</v>
      </c>
      <c r="AC162" t="s">
        <v>3446</v>
      </c>
      <c r="AD162" t="s">
        <v>2887</v>
      </c>
      <c r="AE162" t="s">
        <v>3447</v>
      </c>
      <c r="AF162">
        <v>44005.4747685185</v>
      </c>
      <c r="AG162">
        <v>44006.5862268519</v>
      </c>
      <c r="AH162" t="s">
        <v>1841</v>
      </c>
      <c r="AI162" t="s">
        <v>3448</v>
      </c>
      <c r="AJ162" t="s">
        <v>1843</v>
      </c>
      <c r="AK162" t="s">
        <v>207</v>
      </c>
      <c r="AL162" t="s">
        <v>185</v>
      </c>
      <c r="AM162" t="s">
        <v>1793</v>
      </c>
      <c r="AN162" t="s">
        <v>13</v>
      </c>
      <c r="AO162" t="s">
        <v>1793</v>
      </c>
      <c r="AP162" t="s">
        <v>207</v>
      </c>
      <c r="AQ162" t="s">
        <v>185</v>
      </c>
      <c r="AR162" t="s">
        <v>1794</v>
      </c>
      <c r="AS162">
        <v>44009.6713541667</v>
      </c>
      <c r="AU162">
        <v>44009.6713541667</v>
      </c>
      <c r="AV162" t="s">
        <v>1910</v>
      </c>
      <c r="AX162" t="s">
        <v>16</v>
      </c>
      <c r="BL162" t="s">
        <v>3449</v>
      </c>
      <c r="BM162" t="s">
        <v>2762</v>
      </c>
      <c r="BS162" t="s">
        <v>1916</v>
      </c>
      <c r="BU162" t="s">
        <v>1803</v>
      </c>
      <c r="BV162">
        <v>44012.9999884259</v>
      </c>
      <c r="BW162">
        <v>2944.62</v>
      </c>
      <c r="BX162">
        <v>71.82</v>
      </c>
      <c r="BY162">
        <v>0</v>
      </c>
      <c r="BZ162">
        <v>471.13</v>
      </c>
      <c r="CA162">
        <v>323.9</v>
      </c>
      <c r="CB162">
        <v>0</v>
      </c>
      <c r="CC162">
        <v>3811.47</v>
      </c>
      <c r="CL162" t="s">
        <v>48</v>
      </c>
    </row>
    <row r="163" spans="1:90">
      <c r="A163">
        <v>2006</v>
      </c>
      <c r="B163" t="s">
        <v>1766</v>
      </c>
      <c r="C163" t="s">
        <v>1767</v>
      </c>
      <c r="D163" t="s">
        <v>3450</v>
      </c>
      <c r="E163" t="s">
        <v>1769</v>
      </c>
      <c r="F163" t="s">
        <v>1929</v>
      </c>
      <c r="G163" t="s">
        <v>1771</v>
      </c>
      <c r="H163" t="s">
        <v>3451</v>
      </c>
      <c r="I163" t="s">
        <v>3452</v>
      </c>
      <c r="J163" t="s">
        <v>1774</v>
      </c>
      <c r="K163" t="s">
        <v>1775</v>
      </c>
      <c r="L163" t="s">
        <v>1879</v>
      </c>
      <c r="M163" t="s">
        <v>1690</v>
      </c>
      <c r="N163">
        <v>43915</v>
      </c>
      <c r="O163">
        <v>43943</v>
      </c>
      <c r="P163">
        <v>18843</v>
      </c>
      <c r="R163" t="s">
        <v>1777</v>
      </c>
      <c r="S163" t="s">
        <v>1809</v>
      </c>
      <c r="T163" t="s">
        <v>1880</v>
      </c>
      <c r="U163" t="s">
        <v>1780</v>
      </c>
      <c r="W163" t="s">
        <v>2741</v>
      </c>
      <c r="X163" t="s">
        <v>1881</v>
      </c>
      <c r="Y163" t="s">
        <v>3453</v>
      </c>
      <c r="Z163" t="s">
        <v>1883</v>
      </c>
      <c r="AA163" t="s">
        <v>1884</v>
      </c>
      <c r="AB163" t="s">
        <v>1885</v>
      </c>
      <c r="AC163" t="s">
        <v>1886</v>
      </c>
      <c r="AD163" t="s">
        <v>2743</v>
      </c>
      <c r="AE163" t="s">
        <v>2744</v>
      </c>
      <c r="AF163">
        <v>44007.5093518519</v>
      </c>
      <c r="AG163">
        <v>44010.5683217593</v>
      </c>
      <c r="AH163" t="s">
        <v>1841</v>
      </c>
      <c r="AI163" t="s">
        <v>3454</v>
      </c>
      <c r="AJ163" t="s">
        <v>1843</v>
      </c>
      <c r="AK163" t="s">
        <v>207</v>
      </c>
      <c r="AL163" t="s">
        <v>185</v>
      </c>
      <c r="AM163" t="s">
        <v>1793</v>
      </c>
      <c r="AN163" t="s">
        <v>13</v>
      </c>
      <c r="AO163" t="s">
        <v>1793</v>
      </c>
      <c r="AP163" t="s">
        <v>207</v>
      </c>
      <c r="AQ163" t="s">
        <v>185</v>
      </c>
      <c r="AR163" t="s">
        <v>1794</v>
      </c>
      <c r="AS163">
        <v>44015.5687037037</v>
      </c>
      <c r="AT163" t="s">
        <v>2746</v>
      </c>
      <c r="AU163">
        <v>44015.5687037037</v>
      </c>
      <c r="AV163" t="s">
        <v>1795</v>
      </c>
      <c r="AX163" t="s">
        <v>16</v>
      </c>
      <c r="BL163" t="s">
        <v>2747</v>
      </c>
      <c r="BM163" t="s">
        <v>1893</v>
      </c>
      <c r="BS163" t="s">
        <v>2748</v>
      </c>
      <c r="BU163" t="s">
        <v>1803</v>
      </c>
      <c r="BV163">
        <v>44012.9999884259</v>
      </c>
      <c r="BW163">
        <v>2944.62</v>
      </c>
      <c r="BX163">
        <v>71.82</v>
      </c>
      <c r="BY163">
        <v>0</v>
      </c>
      <c r="BZ163">
        <v>471.13</v>
      </c>
      <c r="CA163">
        <v>323.9</v>
      </c>
      <c r="CB163">
        <v>0</v>
      </c>
      <c r="CC163">
        <v>3811.47</v>
      </c>
      <c r="CL163" t="s">
        <v>48</v>
      </c>
    </row>
    <row r="164" spans="1:90">
      <c r="A164">
        <v>2006</v>
      </c>
      <c r="B164" t="s">
        <v>1766</v>
      </c>
      <c r="C164" t="s">
        <v>1767</v>
      </c>
      <c r="D164" t="s">
        <v>3455</v>
      </c>
      <c r="E164" t="s">
        <v>1769</v>
      </c>
      <c r="F164" t="s">
        <v>1929</v>
      </c>
      <c r="G164" t="s">
        <v>1771</v>
      </c>
      <c r="H164" t="s">
        <v>3456</v>
      </c>
      <c r="I164" t="s">
        <v>3457</v>
      </c>
      <c r="J164" t="s">
        <v>1774</v>
      </c>
      <c r="K164" t="s">
        <v>1775</v>
      </c>
      <c r="L164" t="s">
        <v>1879</v>
      </c>
      <c r="M164" t="s">
        <v>1690</v>
      </c>
      <c r="N164">
        <v>43768</v>
      </c>
      <c r="O164">
        <v>43990</v>
      </c>
      <c r="P164">
        <v>16320</v>
      </c>
      <c r="R164" t="s">
        <v>1777</v>
      </c>
      <c r="S164" t="s">
        <v>1899</v>
      </c>
      <c r="T164" t="s">
        <v>1880</v>
      </c>
      <c r="U164" t="s">
        <v>1780</v>
      </c>
      <c r="W164" t="s">
        <v>2406</v>
      </c>
      <c r="X164" t="s">
        <v>1948</v>
      </c>
      <c r="Y164" t="s">
        <v>3458</v>
      </c>
      <c r="Z164" t="s">
        <v>1974</v>
      </c>
      <c r="AA164" t="s">
        <v>2718</v>
      </c>
      <c r="AB164" t="s">
        <v>2719</v>
      </c>
      <c r="AC164" t="s">
        <v>2720</v>
      </c>
      <c r="AD164" t="s">
        <v>3459</v>
      </c>
      <c r="AE164" t="s">
        <v>2513</v>
      </c>
      <c r="AF164">
        <v>44011.6383101852</v>
      </c>
      <c r="AG164">
        <v>44011.7206481481</v>
      </c>
      <c r="AH164" t="s">
        <v>1938</v>
      </c>
      <c r="AI164" t="s">
        <v>3460</v>
      </c>
      <c r="AJ164" t="s">
        <v>1940</v>
      </c>
      <c r="AK164" t="s">
        <v>207</v>
      </c>
      <c r="AL164" t="s">
        <v>185</v>
      </c>
      <c r="AM164" t="s">
        <v>1793</v>
      </c>
      <c r="AN164" t="s">
        <v>13</v>
      </c>
      <c r="AO164" t="s">
        <v>1793</v>
      </c>
      <c r="AP164" t="s">
        <v>207</v>
      </c>
      <c r="AQ164" t="s">
        <v>185</v>
      </c>
      <c r="AR164" t="s">
        <v>1794</v>
      </c>
      <c r="AS164">
        <v>44014.6237384259</v>
      </c>
      <c r="AU164">
        <v>44014.6237384259</v>
      </c>
      <c r="AV164" t="s">
        <v>1910</v>
      </c>
      <c r="AX164" t="s">
        <v>16</v>
      </c>
      <c r="BM164" t="s">
        <v>3398</v>
      </c>
      <c r="BS164" t="s">
        <v>1916</v>
      </c>
      <c r="BU164" t="s">
        <v>1803</v>
      </c>
      <c r="BV164">
        <v>44012.9999884259</v>
      </c>
      <c r="BW164">
        <v>2944.62</v>
      </c>
      <c r="BX164">
        <v>71.82</v>
      </c>
      <c r="BY164">
        <v>0</v>
      </c>
      <c r="BZ164">
        <v>471.13</v>
      </c>
      <c r="CA164">
        <v>323.9</v>
      </c>
      <c r="CB164">
        <v>0</v>
      </c>
      <c r="CC164">
        <v>3811.47</v>
      </c>
      <c r="CK164" t="s">
        <v>838</v>
      </c>
      <c r="CL164" t="s">
        <v>48</v>
      </c>
    </row>
    <row r="165" spans="1:90">
      <c r="A165">
        <v>2006</v>
      </c>
      <c r="B165" t="s">
        <v>1766</v>
      </c>
      <c r="C165" t="s">
        <v>1767</v>
      </c>
      <c r="D165" t="s">
        <v>3461</v>
      </c>
      <c r="E165" t="s">
        <v>1769</v>
      </c>
      <c r="F165" t="s">
        <v>1929</v>
      </c>
      <c r="G165" t="s">
        <v>1771</v>
      </c>
      <c r="H165" t="s">
        <v>3462</v>
      </c>
      <c r="I165" t="s">
        <v>3463</v>
      </c>
      <c r="J165" t="s">
        <v>1774</v>
      </c>
      <c r="K165" t="s">
        <v>1775</v>
      </c>
      <c r="L165" t="s">
        <v>1776</v>
      </c>
      <c r="M165" t="s">
        <v>1690</v>
      </c>
      <c r="N165">
        <v>43492</v>
      </c>
      <c r="O165">
        <v>43530</v>
      </c>
      <c r="P165">
        <v>142080</v>
      </c>
      <c r="R165" t="s">
        <v>1777</v>
      </c>
      <c r="S165" t="s">
        <v>1809</v>
      </c>
      <c r="T165" t="s">
        <v>1779</v>
      </c>
      <c r="U165" t="s">
        <v>1853</v>
      </c>
      <c r="W165" t="s">
        <v>1854</v>
      </c>
      <c r="X165" t="s">
        <v>1782</v>
      </c>
      <c r="Y165" t="s">
        <v>3464</v>
      </c>
      <c r="Z165" t="s">
        <v>2312</v>
      </c>
      <c r="AA165" t="s">
        <v>2498</v>
      </c>
      <c r="AB165" t="s">
        <v>2499</v>
      </c>
      <c r="AC165" t="s">
        <v>2500</v>
      </c>
      <c r="AD165" t="s">
        <v>3465</v>
      </c>
      <c r="AE165" t="s">
        <v>3466</v>
      </c>
      <c r="AF165">
        <v>43991.3495601852</v>
      </c>
      <c r="AG165">
        <v>43992.386875</v>
      </c>
      <c r="AH165" t="s">
        <v>1841</v>
      </c>
      <c r="AI165" t="s">
        <v>3467</v>
      </c>
      <c r="AJ165" t="s">
        <v>1843</v>
      </c>
      <c r="AK165" t="s">
        <v>269</v>
      </c>
      <c r="AL165" t="s">
        <v>185</v>
      </c>
      <c r="AM165" t="s">
        <v>1793</v>
      </c>
      <c r="AN165" t="s">
        <v>13</v>
      </c>
      <c r="AO165" t="s">
        <v>1793</v>
      </c>
      <c r="AP165" t="s">
        <v>269</v>
      </c>
      <c r="AQ165" t="s">
        <v>185</v>
      </c>
      <c r="AR165" t="s">
        <v>1821</v>
      </c>
      <c r="AS165">
        <v>44001.4504166667</v>
      </c>
      <c r="AU165">
        <v>44001.4504166667</v>
      </c>
      <c r="AV165" t="s">
        <v>1822</v>
      </c>
      <c r="AW165" t="s">
        <v>1640</v>
      </c>
      <c r="AX165" t="s">
        <v>16</v>
      </c>
      <c r="BL165" t="s">
        <v>3468</v>
      </c>
      <c r="BM165" t="s">
        <v>1801</v>
      </c>
      <c r="BS165" t="s">
        <v>2479</v>
      </c>
      <c r="BU165" t="s">
        <v>1803</v>
      </c>
      <c r="BV165">
        <v>44012.9999884259</v>
      </c>
      <c r="BW165">
        <v>2481.78</v>
      </c>
      <c r="BX165">
        <v>223.44</v>
      </c>
      <c r="BY165">
        <v>0</v>
      </c>
      <c r="BZ165">
        <v>397.08</v>
      </c>
      <c r="CA165">
        <v>272.99</v>
      </c>
      <c r="CB165">
        <v>0</v>
      </c>
      <c r="CC165">
        <v>3375.29</v>
      </c>
      <c r="CK165" t="s">
        <v>3469</v>
      </c>
      <c r="CL165" t="s">
        <v>200</v>
      </c>
    </row>
    <row r="166" spans="1:90">
      <c r="A166">
        <v>2006</v>
      </c>
      <c r="B166" t="s">
        <v>1766</v>
      </c>
      <c r="C166" t="s">
        <v>1767</v>
      </c>
      <c r="D166" t="s">
        <v>3470</v>
      </c>
      <c r="E166" t="s">
        <v>1769</v>
      </c>
      <c r="F166" t="s">
        <v>1929</v>
      </c>
      <c r="G166" t="s">
        <v>1771</v>
      </c>
      <c r="H166" t="s">
        <v>3471</v>
      </c>
      <c r="I166" t="s">
        <v>3472</v>
      </c>
      <c r="J166" t="s">
        <v>1774</v>
      </c>
      <c r="K166" t="s">
        <v>1775</v>
      </c>
      <c r="L166" t="s">
        <v>1776</v>
      </c>
      <c r="M166" t="s">
        <v>1690</v>
      </c>
      <c r="N166">
        <v>43492</v>
      </c>
      <c r="O166">
        <v>43785</v>
      </c>
      <c r="P166">
        <v>76840</v>
      </c>
      <c r="R166" t="s">
        <v>1777</v>
      </c>
      <c r="S166" t="s">
        <v>1809</v>
      </c>
      <c r="T166" t="s">
        <v>1779</v>
      </c>
      <c r="U166" t="s">
        <v>1853</v>
      </c>
      <c r="W166" t="s">
        <v>1854</v>
      </c>
      <c r="X166" t="s">
        <v>1782</v>
      </c>
      <c r="Y166" t="s">
        <v>3473</v>
      </c>
      <c r="Z166" t="s">
        <v>2312</v>
      </c>
      <c r="AA166" t="s">
        <v>2498</v>
      </c>
      <c r="AB166" t="s">
        <v>2499</v>
      </c>
      <c r="AC166" t="s">
        <v>2500</v>
      </c>
      <c r="AD166" t="s">
        <v>3474</v>
      </c>
      <c r="AE166" t="s">
        <v>3466</v>
      </c>
      <c r="AF166">
        <v>44008.4654050926</v>
      </c>
      <c r="AG166">
        <v>44009.6335185185</v>
      </c>
      <c r="AH166" t="s">
        <v>1841</v>
      </c>
      <c r="AI166" t="s">
        <v>3475</v>
      </c>
      <c r="AJ166" t="s">
        <v>1843</v>
      </c>
      <c r="AK166" t="s">
        <v>269</v>
      </c>
      <c r="AL166" t="s">
        <v>185</v>
      </c>
      <c r="AM166" t="s">
        <v>1793</v>
      </c>
      <c r="AN166" t="s">
        <v>13</v>
      </c>
      <c r="AO166" t="s">
        <v>1793</v>
      </c>
      <c r="AP166" t="s">
        <v>269</v>
      </c>
      <c r="AQ166" t="s">
        <v>185</v>
      </c>
      <c r="AR166" t="s">
        <v>1821</v>
      </c>
      <c r="AS166">
        <v>44014.4715856481</v>
      </c>
      <c r="AU166">
        <v>44014.4715856481</v>
      </c>
      <c r="AV166" t="s">
        <v>1981</v>
      </c>
      <c r="AW166" t="s">
        <v>3476</v>
      </c>
      <c r="AX166" t="s">
        <v>16</v>
      </c>
      <c r="BL166" t="s">
        <v>3477</v>
      </c>
      <c r="BM166" t="s">
        <v>1801</v>
      </c>
      <c r="BS166" t="s">
        <v>2479</v>
      </c>
      <c r="BU166" t="s">
        <v>1803</v>
      </c>
      <c r="BV166">
        <v>44012.9999884259</v>
      </c>
      <c r="BW166">
        <v>2481.78</v>
      </c>
      <c r="BX166">
        <v>223.44</v>
      </c>
      <c r="BY166">
        <v>0</v>
      </c>
      <c r="BZ166">
        <v>397.08</v>
      </c>
      <c r="CA166">
        <v>272.99</v>
      </c>
      <c r="CB166">
        <v>0</v>
      </c>
      <c r="CC166">
        <v>3375.29</v>
      </c>
      <c r="CL166" t="s">
        <v>48</v>
      </c>
    </row>
    <row r="167" spans="1:90">
      <c r="A167">
        <v>2006</v>
      </c>
      <c r="B167" t="s">
        <v>1766</v>
      </c>
      <c r="C167" t="s">
        <v>1767</v>
      </c>
      <c r="D167" t="s">
        <v>3478</v>
      </c>
      <c r="E167" t="s">
        <v>1769</v>
      </c>
      <c r="F167" t="s">
        <v>1929</v>
      </c>
      <c r="G167" t="s">
        <v>1771</v>
      </c>
      <c r="H167" t="s">
        <v>3479</v>
      </c>
      <c r="I167" t="s">
        <v>3480</v>
      </c>
      <c r="J167" t="s">
        <v>1774</v>
      </c>
      <c r="K167" t="s">
        <v>1775</v>
      </c>
      <c r="L167" t="s">
        <v>1776</v>
      </c>
      <c r="M167" t="s">
        <v>1690</v>
      </c>
      <c r="N167">
        <v>43630</v>
      </c>
      <c r="O167">
        <v>43666</v>
      </c>
      <c r="P167">
        <v>231612</v>
      </c>
      <c r="R167" t="s">
        <v>1777</v>
      </c>
      <c r="S167" t="s">
        <v>1809</v>
      </c>
      <c r="T167" t="s">
        <v>1779</v>
      </c>
      <c r="U167" t="s">
        <v>1780</v>
      </c>
      <c r="W167" t="s">
        <v>3481</v>
      </c>
      <c r="X167" t="s">
        <v>3482</v>
      </c>
      <c r="Y167" t="s">
        <v>3483</v>
      </c>
      <c r="Z167" t="s">
        <v>1991</v>
      </c>
      <c r="AA167" t="s">
        <v>3484</v>
      </c>
      <c r="AB167" t="s">
        <v>3485</v>
      </c>
      <c r="AC167" t="s">
        <v>3486</v>
      </c>
      <c r="AD167" t="s">
        <v>3487</v>
      </c>
      <c r="AE167" t="s">
        <v>3488</v>
      </c>
      <c r="AF167">
        <v>44006.4914351852</v>
      </c>
      <c r="AG167">
        <v>44006.6813773148</v>
      </c>
      <c r="AH167" t="s">
        <v>1790</v>
      </c>
      <c r="AI167" t="s">
        <v>3489</v>
      </c>
      <c r="AJ167" t="s">
        <v>1792</v>
      </c>
      <c r="AK167" t="s">
        <v>269</v>
      </c>
      <c r="AL167" t="s">
        <v>185</v>
      </c>
      <c r="AM167" t="s">
        <v>1793</v>
      </c>
      <c r="AN167" t="s">
        <v>13</v>
      </c>
      <c r="AO167" t="s">
        <v>1793</v>
      </c>
      <c r="AP167" t="s">
        <v>269</v>
      </c>
      <c r="AQ167" t="s">
        <v>185</v>
      </c>
      <c r="AR167" t="s">
        <v>1794</v>
      </c>
      <c r="AS167">
        <v>44011.3847337963</v>
      </c>
      <c r="AU167">
        <v>44011.3847337963</v>
      </c>
      <c r="AV167" t="s">
        <v>1866</v>
      </c>
      <c r="AX167" t="s">
        <v>16</v>
      </c>
      <c r="BL167" t="s">
        <v>3490</v>
      </c>
      <c r="BM167" t="s">
        <v>3491</v>
      </c>
      <c r="BS167" t="s">
        <v>2479</v>
      </c>
      <c r="BU167" t="s">
        <v>1803</v>
      </c>
      <c r="BV167">
        <v>44012.9999884259</v>
      </c>
      <c r="BW167">
        <v>2481.78</v>
      </c>
      <c r="BX167">
        <v>223.44</v>
      </c>
      <c r="BY167">
        <v>0</v>
      </c>
      <c r="BZ167">
        <v>397.08</v>
      </c>
      <c r="CA167">
        <v>272.99</v>
      </c>
      <c r="CB167">
        <v>0</v>
      </c>
      <c r="CC167">
        <v>3375.29</v>
      </c>
      <c r="CK167" t="s">
        <v>2857</v>
      </c>
      <c r="CL167" t="s">
        <v>1677</v>
      </c>
    </row>
    <row r="168" spans="1:90">
      <c r="A168">
        <v>2006</v>
      </c>
      <c r="B168" t="s">
        <v>1766</v>
      </c>
      <c r="C168" t="s">
        <v>1767</v>
      </c>
      <c r="D168" t="s">
        <v>3492</v>
      </c>
      <c r="E168" t="s">
        <v>1769</v>
      </c>
      <c r="F168" t="s">
        <v>1929</v>
      </c>
      <c r="G168" t="s">
        <v>1771</v>
      </c>
      <c r="H168" t="s">
        <v>3493</v>
      </c>
      <c r="I168" t="s">
        <v>3494</v>
      </c>
      <c r="J168" t="s">
        <v>1774</v>
      </c>
      <c r="K168" t="s">
        <v>1775</v>
      </c>
      <c r="L168" t="s">
        <v>1776</v>
      </c>
      <c r="M168" t="s">
        <v>1690</v>
      </c>
      <c r="N168">
        <v>43720</v>
      </c>
      <c r="O168">
        <v>43769</v>
      </c>
      <c r="P168">
        <v>17577</v>
      </c>
      <c r="R168" t="s">
        <v>1777</v>
      </c>
      <c r="S168" t="s">
        <v>1809</v>
      </c>
      <c r="T168" t="s">
        <v>1779</v>
      </c>
      <c r="U168" t="s">
        <v>1853</v>
      </c>
      <c r="V168" t="s">
        <v>3495</v>
      </c>
      <c r="W168" t="s">
        <v>3495</v>
      </c>
      <c r="X168" t="s">
        <v>3496</v>
      </c>
      <c r="Y168" t="s">
        <v>3497</v>
      </c>
      <c r="Z168" t="s">
        <v>1883</v>
      </c>
      <c r="AA168" t="s">
        <v>2588</v>
      </c>
      <c r="AB168" t="s">
        <v>2589</v>
      </c>
      <c r="AC168" t="s">
        <v>2590</v>
      </c>
      <c r="AD168" t="s">
        <v>3498</v>
      </c>
      <c r="AE168" t="s">
        <v>3499</v>
      </c>
      <c r="AF168">
        <v>43985.6573611111</v>
      </c>
      <c r="AG168">
        <v>43986.6044328704</v>
      </c>
      <c r="AH168" t="s">
        <v>1841</v>
      </c>
      <c r="AI168" t="s">
        <v>3500</v>
      </c>
      <c r="AJ168" t="s">
        <v>1843</v>
      </c>
      <c r="AK168" t="s">
        <v>184</v>
      </c>
      <c r="AL168" t="s">
        <v>185</v>
      </c>
      <c r="AM168" t="s">
        <v>1793</v>
      </c>
      <c r="AN168" t="s">
        <v>13</v>
      </c>
      <c r="AO168" t="s">
        <v>1793</v>
      </c>
      <c r="AP168" t="s">
        <v>184</v>
      </c>
      <c r="AQ168" t="s">
        <v>185</v>
      </c>
      <c r="AR168" t="s">
        <v>1794</v>
      </c>
      <c r="AS168">
        <v>43993.431412037</v>
      </c>
      <c r="AU168">
        <v>43993.431412037</v>
      </c>
      <c r="AV168" t="s">
        <v>1844</v>
      </c>
      <c r="AX168" t="s">
        <v>16</v>
      </c>
      <c r="BU168" t="s">
        <v>1803</v>
      </c>
      <c r="BV168">
        <v>44012.9999884259</v>
      </c>
      <c r="BW168">
        <v>2507</v>
      </c>
      <c r="BX168">
        <v>123.48</v>
      </c>
      <c r="BY168">
        <v>0</v>
      </c>
      <c r="BZ168">
        <v>401.12</v>
      </c>
      <c r="CA168">
        <v>275.77</v>
      </c>
      <c r="CB168">
        <v>0</v>
      </c>
      <c r="CC168">
        <v>3307.37</v>
      </c>
      <c r="CK168" t="s">
        <v>193</v>
      </c>
      <c r="CL168" t="s">
        <v>182</v>
      </c>
    </row>
    <row r="169" spans="1:90">
      <c r="A169">
        <v>2006</v>
      </c>
      <c r="B169" t="s">
        <v>1766</v>
      </c>
      <c r="C169" t="s">
        <v>1767</v>
      </c>
      <c r="D169" t="s">
        <v>3501</v>
      </c>
      <c r="E169" t="s">
        <v>1769</v>
      </c>
      <c r="F169" t="s">
        <v>1929</v>
      </c>
      <c r="G169" t="s">
        <v>1771</v>
      </c>
      <c r="H169" t="s">
        <v>3502</v>
      </c>
      <c r="I169" t="s">
        <v>3503</v>
      </c>
      <c r="J169" t="s">
        <v>1774</v>
      </c>
      <c r="K169" t="s">
        <v>1775</v>
      </c>
      <c r="L169" t="s">
        <v>1776</v>
      </c>
      <c r="M169" t="s">
        <v>1690</v>
      </c>
      <c r="N169">
        <v>43720</v>
      </c>
      <c r="O169">
        <v>43769</v>
      </c>
      <c r="P169">
        <v>40263</v>
      </c>
      <c r="R169" t="s">
        <v>1777</v>
      </c>
      <c r="S169" t="s">
        <v>1809</v>
      </c>
      <c r="T169" t="s">
        <v>1779</v>
      </c>
      <c r="U169" t="s">
        <v>1853</v>
      </c>
      <c r="V169" t="s">
        <v>3495</v>
      </c>
      <c r="W169" t="s">
        <v>3495</v>
      </c>
      <c r="X169" t="s">
        <v>3496</v>
      </c>
      <c r="Y169" t="s">
        <v>3504</v>
      </c>
      <c r="Z169" t="s">
        <v>1883</v>
      </c>
      <c r="AA169" t="s">
        <v>2588</v>
      </c>
      <c r="AB169" t="s">
        <v>2589</v>
      </c>
      <c r="AC169" t="s">
        <v>2590</v>
      </c>
      <c r="AD169" t="s">
        <v>3505</v>
      </c>
      <c r="AE169" t="s">
        <v>3499</v>
      </c>
      <c r="AF169">
        <v>44000.3987962963</v>
      </c>
      <c r="AG169">
        <v>44000.7543518519</v>
      </c>
      <c r="AH169" t="s">
        <v>1841</v>
      </c>
      <c r="AI169" t="s">
        <v>2645</v>
      </c>
      <c r="AJ169" t="s">
        <v>1843</v>
      </c>
      <c r="AK169" t="s">
        <v>184</v>
      </c>
      <c r="AL169" t="s">
        <v>185</v>
      </c>
      <c r="AM169" t="s">
        <v>1793</v>
      </c>
      <c r="AN169" t="s">
        <v>13</v>
      </c>
      <c r="AO169" t="s">
        <v>1793</v>
      </c>
      <c r="AP169" t="s">
        <v>184</v>
      </c>
      <c r="AQ169" t="s">
        <v>185</v>
      </c>
      <c r="AR169" t="s">
        <v>1794</v>
      </c>
      <c r="AS169">
        <v>44008.4870601852</v>
      </c>
      <c r="AU169">
        <v>44008.4870601852</v>
      </c>
      <c r="AV169" t="s">
        <v>2032</v>
      </c>
      <c r="AX169" t="s">
        <v>16</v>
      </c>
      <c r="BU169" t="s">
        <v>1803</v>
      </c>
      <c r="BV169">
        <v>44012.9999884259</v>
      </c>
      <c r="BW169">
        <v>2507</v>
      </c>
      <c r="BX169">
        <v>123.48</v>
      </c>
      <c r="BY169">
        <v>0</v>
      </c>
      <c r="BZ169">
        <v>401.12</v>
      </c>
      <c r="CA169">
        <v>275.77</v>
      </c>
      <c r="CB169">
        <v>0</v>
      </c>
      <c r="CC169">
        <v>3307.37</v>
      </c>
      <c r="CL169" t="s">
        <v>48</v>
      </c>
    </row>
    <row r="170" spans="1:90">
      <c r="A170">
        <v>2006</v>
      </c>
      <c r="B170" t="s">
        <v>1766</v>
      </c>
      <c r="C170" t="s">
        <v>1767</v>
      </c>
      <c r="D170" t="s">
        <v>3506</v>
      </c>
      <c r="E170" t="s">
        <v>1769</v>
      </c>
      <c r="F170" t="s">
        <v>1929</v>
      </c>
      <c r="G170" t="s">
        <v>1771</v>
      </c>
      <c r="H170" t="s">
        <v>3507</v>
      </c>
      <c r="I170" t="s">
        <v>3508</v>
      </c>
      <c r="J170" t="s">
        <v>1774</v>
      </c>
      <c r="K170" t="s">
        <v>1775</v>
      </c>
      <c r="L170" t="s">
        <v>1776</v>
      </c>
      <c r="M170" t="s">
        <v>1690</v>
      </c>
      <c r="N170">
        <v>43600</v>
      </c>
      <c r="O170">
        <v>43636</v>
      </c>
      <c r="P170">
        <v>57691</v>
      </c>
      <c r="R170" t="s">
        <v>1777</v>
      </c>
      <c r="S170" t="s">
        <v>1809</v>
      </c>
      <c r="T170" t="s">
        <v>1779</v>
      </c>
      <c r="U170" t="s">
        <v>1853</v>
      </c>
      <c r="W170" t="s">
        <v>1854</v>
      </c>
      <c r="X170" t="s">
        <v>1782</v>
      </c>
      <c r="Y170" t="s">
        <v>3509</v>
      </c>
      <c r="Z170" t="s">
        <v>1950</v>
      </c>
      <c r="AA170" t="s">
        <v>1951</v>
      </c>
      <c r="AB170" t="s">
        <v>1952</v>
      </c>
      <c r="AC170" t="s">
        <v>1953</v>
      </c>
      <c r="AD170" t="s">
        <v>3510</v>
      </c>
      <c r="AE170" t="s">
        <v>3466</v>
      </c>
      <c r="AF170">
        <v>43992.4614583333</v>
      </c>
      <c r="AG170">
        <v>43992.6447685185</v>
      </c>
      <c r="AH170" t="s">
        <v>1956</v>
      </c>
      <c r="AI170" t="s">
        <v>3511</v>
      </c>
      <c r="AJ170" t="s">
        <v>1958</v>
      </c>
      <c r="AK170" t="s">
        <v>269</v>
      </c>
      <c r="AL170" t="s">
        <v>185</v>
      </c>
      <c r="AM170" t="s">
        <v>1793</v>
      </c>
      <c r="AN170" t="s">
        <v>13</v>
      </c>
      <c r="AO170" t="s">
        <v>1793</v>
      </c>
      <c r="AP170" t="s">
        <v>269</v>
      </c>
      <c r="AQ170" t="s">
        <v>185</v>
      </c>
      <c r="AR170" t="s">
        <v>1821</v>
      </c>
      <c r="AS170">
        <v>43998.6333101852</v>
      </c>
      <c r="AT170" t="s">
        <v>2092</v>
      </c>
      <c r="AU170">
        <v>43998.6333101852</v>
      </c>
      <c r="AV170" t="s">
        <v>1866</v>
      </c>
      <c r="AW170" t="s">
        <v>3512</v>
      </c>
      <c r="AX170" t="s">
        <v>16</v>
      </c>
      <c r="BM170" t="s">
        <v>1801</v>
      </c>
      <c r="BS170" t="s">
        <v>2479</v>
      </c>
      <c r="BU170" t="s">
        <v>1803</v>
      </c>
      <c r="BV170">
        <v>44012.9999884259</v>
      </c>
      <c r="BW170">
        <v>2481.78</v>
      </c>
      <c r="BX170">
        <v>123.48</v>
      </c>
      <c r="BY170">
        <v>0</v>
      </c>
      <c r="BZ170">
        <v>397.08</v>
      </c>
      <c r="CA170">
        <v>272.99</v>
      </c>
      <c r="CB170">
        <v>0</v>
      </c>
      <c r="CC170">
        <v>3275.33</v>
      </c>
      <c r="CK170" t="s">
        <v>2159</v>
      </c>
      <c r="CL170" t="s">
        <v>182</v>
      </c>
    </row>
    <row r="171" spans="1:90">
      <c r="A171">
        <v>2006</v>
      </c>
      <c r="B171" t="s">
        <v>1766</v>
      </c>
      <c r="C171" t="s">
        <v>1767</v>
      </c>
      <c r="D171" t="s">
        <v>3513</v>
      </c>
      <c r="E171" t="s">
        <v>1769</v>
      </c>
      <c r="F171" t="s">
        <v>1929</v>
      </c>
      <c r="G171" t="s">
        <v>1771</v>
      </c>
      <c r="H171" t="s">
        <v>3514</v>
      </c>
      <c r="I171" t="s">
        <v>3515</v>
      </c>
      <c r="J171" t="s">
        <v>1774</v>
      </c>
      <c r="K171" t="s">
        <v>1775</v>
      </c>
      <c r="L171" t="s">
        <v>1776</v>
      </c>
      <c r="M171" t="s">
        <v>1690</v>
      </c>
      <c r="N171">
        <v>43326</v>
      </c>
      <c r="O171">
        <v>43445</v>
      </c>
      <c r="P171">
        <v>280645</v>
      </c>
      <c r="R171" t="s">
        <v>1777</v>
      </c>
      <c r="S171" t="s">
        <v>1809</v>
      </c>
      <c r="T171" t="s">
        <v>2483</v>
      </c>
      <c r="U171" t="s">
        <v>1853</v>
      </c>
      <c r="W171" t="s">
        <v>2484</v>
      </c>
      <c r="X171" t="s">
        <v>1782</v>
      </c>
      <c r="Y171" t="s">
        <v>3516</v>
      </c>
      <c r="Z171" t="s">
        <v>1974</v>
      </c>
      <c r="AA171" t="s">
        <v>3159</v>
      </c>
      <c r="AB171" t="s">
        <v>3160</v>
      </c>
      <c r="AC171" t="s">
        <v>3161</v>
      </c>
      <c r="AD171" t="s">
        <v>3517</v>
      </c>
      <c r="AE171" t="s">
        <v>3518</v>
      </c>
      <c r="AF171">
        <v>43992.4791666667</v>
      </c>
      <c r="AG171">
        <v>43992.6619097222</v>
      </c>
      <c r="AH171" t="s">
        <v>1938</v>
      </c>
      <c r="AI171" t="s">
        <v>3519</v>
      </c>
      <c r="AJ171" t="s">
        <v>1940</v>
      </c>
      <c r="AK171" t="s">
        <v>184</v>
      </c>
      <c r="AL171" t="s">
        <v>185</v>
      </c>
      <c r="AM171" t="s">
        <v>1793</v>
      </c>
      <c r="AN171" t="s">
        <v>13</v>
      </c>
      <c r="AO171" t="s">
        <v>1793</v>
      </c>
      <c r="AP171" t="s">
        <v>184</v>
      </c>
      <c r="AQ171" t="s">
        <v>185</v>
      </c>
      <c r="AR171" t="s">
        <v>1821</v>
      </c>
      <c r="AS171">
        <v>43998.4519907407</v>
      </c>
      <c r="AT171" t="s">
        <v>2092</v>
      </c>
      <c r="AU171">
        <v>43998.4519907407</v>
      </c>
      <c r="AV171" t="s">
        <v>1866</v>
      </c>
      <c r="AW171" t="s">
        <v>3520</v>
      </c>
      <c r="AX171" t="s">
        <v>16</v>
      </c>
      <c r="BM171" t="s">
        <v>3521</v>
      </c>
      <c r="BS171" t="s">
        <v>1959</v>
      </c>
      <c r="BU171" t="s">
        <v>1803</v>
      </c>
      <c r="BV171">
        <v>44012.9999884259</v>
      </c>
      <c r="BW171">
        <v>2507</v>
      </c>
      <c r="BX171">
        <v>81.9</v>
      </c>
      <c r="BY171">
        <v>0</v>
      </c>
      <c r="BZ171">
        <v>401.12</v>
      </c>
      <c r="CA171">
        <v>275.77</v>
      </c>
      <c r="CB171">
        <v>0</v>
      </c>
      <c r="CC171">
        <v>3265.79</v>
      </c>
      <c r="CH171" t="s">
        <v>1804</v>
      </c>
      <c r="CK171" t="s">
        <v>838</v>
      </c>
      <c r="CL171" t="s">
        <v>48</v>
      </c>
    </row>
    <row r="172" spans="1:90">
      <c r="A172">
        <v>2006</v>
      </c>
      <c r="B172" t="s">
        <v>1766</v>
      </c>
      <c r="C172" t="s">
        <v>1767</v>
      </c>
      <c r="D172" t="s">
        <v>3522</v>
      </c>
      <c r="E172" t="s">
        <v>1769</v>
      </c>
      <c r="F172" t="s">
        <v>1929</v>
      </c>
      <c r="G172" t="s">
        <v>1771</v>
      </c>
      <c r="H172" t="s">
        <v>3523</v>
      </c>
      <c r="I172" t="s">
        <v>3524</v>
      </c>
      <c r="J172" t="s">
        <v>1774</v>
      </c>
      <c r="K172" t="s">
        <v>1775</v>
      </c>
      <c r="L172" t="s">
        <v>1776</v>
      </c>
      <c r="M172" t="s">
        <v>1690</v>
      </c>
      <c r="N172">
        <v>43384</v>
      </c>
      <c r="O172">
        <v>43483</v>
      </c>
      <c r="P172">
        <v>236440</v>
      </c>
      <c r="R172" t="s">
        <v>1777</v>
      </c>
      <c r="S172" t="s">
        <v>1809</v>
      </c>
      <c r="T172" t="s">
        <v>2483</v>
      </c>
      <c r="U172" t="s">
        <v>1853</v>
      </c>
      <c r="W172" t="s">
        <v>2484</v>
      </c>
      <c r="X172" t="s">
        <v>1782</v>
      </c>
      <c r="Y172" t="s">
        <v>3525</v>
      </c>
      <c r="Z172" t="s">
        <v>1974</v>
      </c>
      <c r="AA172" t="s">
        <v>3526</v>
      </c>
      <c r="AB172" t="s">
        <v>3527</v>
      </c>
      <c r="AC172" t="s">
        <v>3528</v>
      </c>
      <c r="AD172" t="s">
        <v>3529</v>
      </c>
      <c r="AE172" t="s">
        <v>3518</v>
      </c>
      <c r="AF172">
        <v>43998.5514351852</v>
      </c>
      <c r="AG172">
        <v>44001.964525463</v>
      </c>
      <c r="AH172" t="s">
        <v>1938</v>
      </c>
      <c r="AI172" t="s">
        <v>3530</v>
      </c>
      <c r="AJ172" t="s">
        <v>1940</v>
      </c>
      <c r="AK172" t="s">
        <v>184</v>
      </c>
      <c r="AL172" t="s">
        <v>185</v>
      </c>
      <c r="AM172" t="s">
        <v>1793</v>
      </c>
      <c r="AN172" t="s">
        <v>13</v>
      </c>
      <c r="AO172" t="s">
        <v>1793</v>
      </c>
      <c r="AP172" t="s">
        <v>184</v>
      </c>
      <c r="AQ172" t="s">
        <v>185</v>
      </c>
      <c r="AR172" t="s">
        <v>1794</v>
      </c>
      <c r="AS172">
        <v>44005.6855208333</v>
      </c>
      <c r="AU172">
        <v>44005.6855208333</v>
      </c>
      <c r="AV172" t="s">
        <v>1866</v>
      </c>
      <c r="AX172" t="s">
        <v>16</v>
      </c>
      <c r="BL172" t="s">
        <v>3531</v>
      </c>
      <c r="BM172" t="s">
        <v>3521</v>
      </c>
      <c r="BS172" t="s">
        <v>1959</v>
      </c>
      <c r="BU172" t="s">
        <v>1803</v>
      </c>
      <c r="BV172">
        <v>44012.9999884259</v>
      </c>
      <c r="BW172">
        <v>2507</v>
      </c>
      <c r="BX172">
        <v>81.9</v>
      </c>
      <c r="BY172">
        <v>0</v>
      </c>
      <c r="BZ172">
        <v>401.12</v>
      </c>
      <c r="CA172">
        <v>275.77</v>
      </c>
      <c r="CB172">
        <v>0</v>
      </c>
      <c r="CC172">
        <v>3265.79</v>
      </c>
      <c r="CH172" t="s">
        <v>1804</v>
      </c>
      <c r="CK172" t="s">
        <v>3532</v>
      </c>
      <c r="CL172" t="s">
        <v>48</v>
      </c>
    </row>
    <row r="173" spans="1:90">
      <c r="A173">
        <v>2006</v>
      </c>
      <c r="B173" t="s">
        <v>1766</v>
      </c>
      <c r="C173" t="s">
        <v>1767</v>
      </c>
      <c r="D173" t="s">
        <v>3533</v>
      </c>
      <c r="E173" t="s">
        <v>1769</v>
      </c>
      <c r="F173" t="s">
        <v>1770</v>
      </c>
      <c r="G173" t="s">
        <v>1771</v>
      </c>
      <c r="H173" t="s">
        <v>3534</v>
      </c>
      <c r="I173" t="s">
        <v>3535</v>
      </c>
      <c r="J173" t="s">
        <v>1774</v>
      </c>
      <c r="K173" t="s">
        <v>1775</v>
      </c>
      <c r="L173" t="s">
        <v>1776</v>
      </c>
      <c r="M173" t="s">
        <v>1690</v>
      </c>
      <c r="N173">
        <v>43570</v>
      </c>
      <c r="O173">
        <v>43635</v>
      </c>
      <c r="P173">
        <v>169783</v>
      </c>
      <c r="R173" t="s">
        <v>1777</v>
      </c>
      <c r="S173" t="s">
        <v>1778</v>
      </c>
      <c r="T173" t="s">
        <v>1779</v>
      </c>
      <c r="U173" t="s">
        <v>1780</v>
      </c>
      <c r="W173" t="s">
        <v>3536</v>
      </c>
      <c r="X173" t="s">
        <v>1881</v>
      </c>
      <c r="Y173" t="s">
        <v>3537</v>
      </c>
      <c r="Z173" t="s">
        <v>2083</v>
      </c>
      <c r="AA173" t="s">
        <v>2084</v>
      </c>
      <c r="AB173" t="s">
        <v>2085</v>
      </c>
      <c r="AC173" t="s">
        <v>2086</v>
      </c>
      <c r="AD173" t="s">
        <v>3538</v>
      </c>
      <c r="AE173" t="s">
        <v>3539</v>
      </c>
      <c r="AF173">
        <v>43983.4374884259</v>
      </c>
      <c r="AG173">
        <v>43985.4907060185</v>
      </c>
      <c r="AH173" t="s">
        <v>1818</v>
      </c>
      <c r="AI173" t="s">
        <v>2090</v>
      </c>
      <c r="AJ173" t="s">
        <v>1820</v>
      </c>
      <c r="AK173" t="s">
        <v>244</v>
      </c>
      <c r="AL173" t="s">
        <v>185</v>
      </c>
      <c r="AM173" t="s">
        <v>1793</v>
      </c>
      <c r="AN173" t="s">
        <v>13</v>
      </c>
      <c r="AO173" t="s">
        <v>1793</v>
      </c>
      <c r="AP173" t="s">
        <v>244</v>
      </c>
      <c r="AQ173" t="s">
        <v>185</v>
      </c>
      <c r="AR173" t="s">
        <v>1794</v>
      </c>
      <c r="AS173">
        <v>43992.5616666667</v>
      </c>
      <c r="AT173" t="s">
        <v>2423</v>
      </c>
      <c r="AU173">
        <v>43992.5616666667</v>
      </c>
      <c r="AV173" t="s">
        <v>2032</v>
      </c>
      <c r="AX173" t="s">
        <v>16</v>
      </c>
      <c r="BM173" t="s">
        <v>3540</v>
      </c>
      <c r="BS173" t="s">
        <v>2276</v>
      </c>
      <c r="BU173" t="s">
        <v>1803</v>
      </c>
      <c r="BV173">
        <v>44012.9999884259</v>
      </c>
      <c r="BW173">
        <v>2507</v>
      </c>
      <c r="BX173">
        <v>79.38</v>
      </c>
      <c r="BY173">
        <v>0</v>
      </c>
      <c r="BZ173">
        <v>401.12</v>
      </c>
      <c r="CA173">
        <v>275.77</v>
      </c>
      <c r="CB173">
        <v>0</v>
      </c>
      <c r="CC173">
        <v>3263.27</v>
      </c>
      <c r="CL173" t="s">
        <v>48</v>
      </c>
    </row>
    <row r="174" spans="1:90">
      <c r="A174">
        <v>2006</v>
      </c>
      <c r="B174" t="s">
        <v>1766</v>
      </c>
      <c r="C174" t="s">
        <v>1767</v>
      </c>
      <c r="D174" t="s">
        <v>3541</v>
      </c>
      <c r="E174" t="s">
        <v>1769</v>
      </c>
      <c r="F174" t="s">
        <v>1929</v>
      </c>
      <c r="G174" t="s">
        <v>1771</v>
      </c>
      <c r="H174" t="s">
        <v>3542</v>
      </c>
      <c r="I174" t="s">
        <v>3543</v>
      </c>
      <c r="J174" t="s">
        <v>1774</v>
      </c>
      <c r="K174" t="s">
        <v>1775</v>
      </c>
      <c r="L174" t="s">
        <v>1776</v>
      </c>
      <c r="M174" t="s">
        <v>1690</v>
      </c>
      <c r="N174">
        <v>43372</v>
      </c>
      <c r="O174">
        <v>43530</v>
      </c>
      <c r="P174">
        <v>227636</v>
      </c>
      <c r="R174" t="s">
        <v>1777</v>
      </c>
      <c r="S174" t="s">
        <v>1899</v>
      </c>
      <c r="T174" t="s">
        <v>1946</v>
      </c>
      <c r="U174" t="s">
        <v>1853</v>
      </c>
      <c r="W174" t="s">
        <v>2254</v>
      </c>
      <c r="X174" t="s">
        <v>1948</v>
      </c>
      <c r="Y174" t="s">
        <v>3544</v>
      </c>
      <c r="Z174" t="s">
        <v>2083</v>
      </c>
      <c r="AA174" t="s">
        <v>2084</v>
      </c>
      <c r="AB174" t="s">
        <v>2085</v>
      </c>
      <c r="AC174" t="s">
        <v>2086</v>
      </c>
      <c r="AD174" t="s">
        <v>3545</v>
      </c>
      <c r="AE174" t="s">
        <v>2317</v>
      </c>
      <c r="AF174">
        <v>43989.6097106481</v>
      </c>
      <c r="AG174">
        <v>43989.6708217593</v>
      </c>
      <c r="AH174" t="s">
        <v>1818</v>
      </c>
      <c r="AI174" t="s">
        <v>2090</v>
      </c>
      <c r="AJ174" t="s">
        <v>1820</v>
      </c>
      <c r="AK174" t="s">
        <v>184</v>
      </c>
      <c r="AL174" t="s">
        <v>185</v>
      </c>
      <c r="AM174" t="s">
        <v>1793</v>
      </c>
      <c r="AN174" t="s">
        <v>13</v>
      </c>
      <c r="AO174" t="s">
        <v>1793</v>
      </c>
      <c r="AP174" t="s">
        <v>184</v>
      </c>
      <c r="AQ174" t="s">
        <v>185</v>
      </c>
      <c r="AR174" t="s">
        <v>1794</v>
      </c>
      <c r="AS174">
        <v>44001.6875578704</v>
      </c>
      <c r="AU174">
        <v>44001.6875578704</v>
      </c>
      <c r="AV174" t="s">
        <v>2063</v>
      </c>
      <c r="AX174" t="s">
        <v>16</v>
      </c>
      <c r="BM174" t="s">
        <v>1801</v>
      </c>
      <c r="BS174" t="s">
        <v>1959</v>
      </c>
      <c r="BU174" t="s">
        <v>1803</v>
      </c>
      <c r="BV174">
        <v>44012.9999884259</v>
      </c>
      <c r="BW174">
        <v>2507</v>
      </c>
      <c r="BX174">
        <v>79.38</v>
      </c>
      <c r="BY174">
        <v>0</v>
      </c>
      <c r="BZ174">
        <v>401.12</v>
      </c>
      <c r="CA174">
        <v>275.77</v>
      </c>
      <c r="CB174">
        <v>0</v>
      </c>
      <c r="CC174">
        <v>3263.27</v>
      </c>
      <c r="CL174" t="s">
        <v>48</v>
      </c>
    </row>
    <row r="175" spans="1:90">
      <c r="A175">
        <v>2006</v>
      </c>
      <c r="B175" t="s">
        <v>1766</v>
      </c>
      <c r="C175" t="s">
        <v>1767</v>
      </c>
      <c r="D175" t="s">
        <v>3546</v>
      </c>
      <c r="E175" t="s">
        <v>1769</v>
      </c>
      <c r="F175" t="s">
        <v>1929</v>
      </c>
      <c r="G175" t="s">
        <v>1771</v>
      </c>
      <c r="H175" t="s">
        <v>3547</v>
      </c>
      <c r="I175" t="s">
        <v>3548</v>
      </c>
      <c r="J175" t="s">
        <v>1774</v>
      </c>
      <c r="K175" t="s">
        <v>1775</v>
      </c>
      <c r="L175" t="s">
        <v>1776</v>
      </c>
      <c r="M175" t="s">
        <v>1690</v>
      </c>
      <c r="N175">
        <v>43397</v>
      </c>
      <c r="O175">
        <v>43549</v>
      </c>
      <c r="P175">
        <v>137318</v>
      </c>
      <c r="R175" t="s">
        <v>1777</v>
      </c>
      <c r="S175" t="s">
        <v>1809</v>
      </c>
      <c r="T175" t="s">
        <v>2483</v>
      </c>
      <c r="U175" t="s">
        <v>1853</v>
      </c>
      <c r="W175" t="s">
        <v>1854</v>
      </c>
      <c r="X175" t="s">
        <v>1855</v>
      </c>
      <c r="Y175" t="s">
        <v>3549</v>
      </c>
      <c r="Z175" t="s">
        <v>2611</v>
      </c>
      <c r="AA175" t="s">
        <v>3550</v>
      </c>
      <c r="AB175" t="s">
        <v>3551</v>
      </c>
      <c r="AC175" t="s">
        <v>3552</v>
      </c>
      <c r="AD175" t="s">
        <v>1978</v>
      </c>
      <c r="AE175" t="s">
        <v>3553</v>
      </c>
      <c r="AF175">
        <v>43987.7172337963</v>
      </c>
      <c r="AG175">
        <v>43989.377337963</v>
      </c>
      <c r="AH175" t="s">
        <v>1841</v>
      </c>
      <c r="AI175" t="s">
        <v>3554</v>
      </c>
      <c r="AJ175" t="s">
        <v>1843</v>
      </c>
      <c r="AK175" t="s">
        <v>184</v>
      </c>
      <c r="AL175" t="s">
        <v>185</v>
      </c>
      <c r="AM175" t="s">
        <v>1793</v>
      </c>
      <c r="AN175" t="s">
        <v>13</v>
      </c>
      <c r="AO175" t="s">
        <v>1793</v>
      </c>
      <c r="AP175" t="s">
        <v>184</v>
      </c>
      <c r="AQ175" t="s">
        <v>185</v>
      </c>
      <c r="AR175" t="s">
        <v>1794</v>
      </c>
      <c r="AS175">
        <v>43998.5921064815</v>
      </c>
      <c r="AU175">
        <v>43998.5921064815</v>
      </c>
      <c r="AV175" t="s">
        <v>2107</v>
      </c>
      <c r="AX175" t="s">
        <v>16</v>
      </c>
      <c r="BM175" t="s">
        <v>3555</v>
      </c>
      <c r="BU175" t="s">
        <v>1803</v>
      </c>
      <c r="BV175">
        <v>44012.9999884259</v>
      </c>
      <c r="BW175">
        <v>2507</v>
      </c>
      <c r="BX175">
        <v>79.38</v>
      </c>
      <c r="BY175">
        <v>0</v>
      </c>
      <c r="BZ175">
        <v>401.12</v>
      </c>
      <c r="CA175">
        <v>275.77</v>
      </c>
      <c r="CB175">
        <v>0</v>
      </c>
      <c r="CC175">
        <v>3263.27</v>
      </c>
      <c r="CK175" t="s">
        <v>2971</v>
      </c>
      <c r="CL175" t="s">
        <v>182</v>
      </c>
    </row>
    <row r="176" spans="1:90">
      <c r="A176">
        <v>2006</v>
      </c>
      <c r="B176" t="s">
        <v>1766</v>
      </c>
      <c r="C176" t="s">
        <v>1767</v>
      </c>
      <c r="D176" t="s">
        <v>3556</v>
      </c>
      <c r="E176" t="s">
        <v>1769</v>
      </c>
      <c r="F176" t="s">
        <v>1929</v>
      </c>
      <c r="G176" t="s">
        <v>1771</v>
      </c>
      <c r="H176" t="s">
        <v>3557</v>
      </c>
      <c r="I176" t="s">
        <v>3558</v>
      </c>
      <c r="J176" t="s">
        <v>1774</v>
      </c>
      <c r="K176" t="s">
        <v>1775</v>
      </c>
      <c r="L176" t="s">
        <v>1776</v>
      </c>
      <c r="M176" t="s">
        <v>1690</v>
      </c>
      <c r="N176">
        <v>43156</v>
      </c>
      <c r="O176">
        <v>43670</v>
      </c>
      <c r="P176">
        <v>66644</v>
      </c>
      <c r="R176" t="s">
        <v>1777</v>
      </c>
      <c r="S176" t="s">
        <v>1809</v>
      </c>
      <c r="T176" t="s">
        <v>1779</v>
      </c>
      <c r="U176" t="s">
        <v>1853</v>
      </c>
      <c r="W176" t="s">
        <v>1854</v>
      </c>
      <c r="X176" t="s">
        <v>1855</v>
      </c>
      <c r="Y176" t="s">
        <v>3559</v>
      </c>
      <c r="Z176" t="s">
        <v>1784</v>
      </c>
      <c r="AA176" t="s">
        <v>2845</v>
      </c>
      <c r="AB176" t="s">
        <v>2846</v>
      </c>
      <c r="AC176" t="s">
        <v>2847</v>
      </c>
      <c r="AD176" t="s">
        <v>3560</v>
      </c>
      <c r="AE176" t="s">
        <v>3561</v>
      </c>
      <c r="AF176">
        <v>43984.3410185185</v>
      </c>
      <c r="AG176">
        <v>43984.6592939815</v>
      </c>
      <c r="AH176" t="s">
        <v>1841</v>
      </c>
      <c r="AI176" t="s">
        <v>3562</v>
      </c>
      <c r="AJ176" t="s">
        <v>1843</v>
      </c>
      <c r="AK176" t="s">
        <v>413</v>
      </c>
      <c r="AL176" t="s">
        <v>185</v>
      </c>
      <c r="AM176" t="s">
        <v>1793</v>
      </c>
      <c r="AN176" t="s">
        <v>13</v>
      </c>
      <c r="AO176" t="s">
        <v>1793</v>
      </c>
      <c r="AP176" t="s">
        <v>413</v>
      </c>
      <c r="AQ176" t="s">
        <v>185</v>
      </c>
      <c r="AR176" t="s">
        <v>1794</v>
      </c>
      <c r="AS176">
        <v>43991.416712963</v>
      </c>
      <c r="AU176">
        <v>43991.416712963</v>
      </c>
      <c r="AV176" t="s">
        <v>1844</v>
      </c>
      <c r="AX176" t="s">
        <v>16</v>
      </c>
      <c r="BM176" t="s">
        <v>3563</v>
      </c>
      <c r="BS176" t="s">
        <v>2216</v>
      </c>
      <c r="BU176" t="s">
        <v>1803</v>
      </c>
      <c r="BV176">
        <v>44012.9999884259</v>
      </c>
      <c r="BW176">
        <v>2507</v>
      </c>
      <c r="BX176">
        <v>79.38</v>
      </c>
      <c r="BY176">
        <v>0</v>
      </c>
      <c r="BZ176">
        <v>401.12</v>
      </c>
      <c r="CA176">
        <v>275.77</v>
      </c>
      <c r="CB176">
        <v>0</v>
      </c>
      <c r="CC176">
        <v>3263.27</v>
      </c>
      <c r="CK176" t="s">
        <v>3564</v>
      </c>
      <c r="CL176" t="s">
        <v>48</v>
      </c>
    </row>
    <row r="177" spans="1:90">
      <c r="A177">
        <v>2006</v>
      </c>
      <c r="B177" t="s">
        <v>1766</v>
      </c>
      <c r="C177" t="s">
        <v>1767</v>
      </c>
      <c r="D177" t="s">
        <v>3565</v>
      </c>
      <c r="E177" t="s">
        <v>1769</v>
      </c>
      <c r="F177" t="s">
        <v>1929</v>
      </c>
      <c r="G177" t="s">
        <v>1771</v>
      </c>
      <c r="H177" t="s">
        <v>3566</v>
      </c>
      <c r="I177" t="s">
        <v>3567</v>
      </c>
      <c r="J177" t="s">
        <v>1774</v>
      </c>
      <c r="K177" t="s">
        <v>1775</v>
      </c>
      <c r="L177" t="s">
        <v>1776</v>
      </c>
      <c r="M177" t="s">
        <v>1690</v>
      </c>
      <c r="N177">
        <v>43415</v>
      </c>
      <c r="O177">
        <v>43447</v>
      </c>
      <c r="P177">
        <v>60710</v>
      </c>
      <c r="R177" t="s">
        <v>1777</v>
      </c>
      <c r="S177" t="s">
        <v>1809</v>
      </c>
      <c r="T177" t="s">
        <v>1779</v>
      </c>
      <c r="U177" t="s">
        <v>1853</v>
      </c>
      <c r="W177" t="s">
        <v>1854</v>
      </c>
      <c r="X177" t="s">
        <v>1855</v>
      </c>
      <c r="Y177" t="s">
        <v>3568</v>
      </c>
      <c r="Z177" t="s">
        <v>1784</v>
      </c>
      <c r="AA177" t="s">
        <v>2845</v>
      </c>
      <c r="AB177" t="s">
        <v>2846</v>
      </c>
      <c r="AC177" t="s">
        <v>2847</v>
      </c>
      <c r="AD177" t="s">
        <v>3569</v>
      </c>
      <c r="AE177" t="s">
        <v>3570</v>
      </c>
      <c r="AF177">
        <v>43991.585474537</v>
      </c>
      <c r="AG177">
        <v>43991.648912037</v>
      </c>
      <c r="AH177" t="s">
        <v>1841</v>
      </c>
      <c r="AI177" t="s">
        <v>3562</v>
      </c>
      <c r="AJ177" t="s">
        <v>1843</v>
      </c>
      <c r="AK177" t="s">
        <v>184</v>
      </c>
      <c r="AL177" t="s">
        <v>185</v>
      </c>
      <c r="AM177" t="s">
        <v>1793</v>
      </c>
      <c r="AN177" t="s">
        <v>13</v>
      </c>
      <c r="AO177" t="s">
        <v>1793</v>
      </c>
      <c r="AP177" t="s">
        <v>184</v>
      </c>
      <c r="AQ177" t="s">
        <v>185</v>
      </c>
      <c r="AR177" t="s">
        <v>1794</v>
      </c>
      <c r="AS177">
        <v>43997.7293981481</v>
      </c>
      <c r="AU177">
        <v>43997.7293981481</v>
      </c>
      <c r="AV177" t="s">
        <v>1981</v>
      </c>
      <c r="AX177" t="s">
        <v>16</v>
      </c>
      <c r="BM177" t="s">
        <v>3571</v>
      </c>
      <c r="BS177" t="s">
        <v>2216</v>
      </c>
      <c r="BU177" t="s">
        <v>1803</v>
      </c>
      <c r="BV177">
        <v>44012.9999884259</v>
      </c>
      <c r="BW177">
        <v>2507</v>
      </c>
      <c r="BX177">
        <v>79.38</v>
      </c>
      <c r="BY177">
        <v>0</v>
      </c>
      <c r="BZ177">
        <v>401.12</v>
      </c>
      <c r="CA177">
        <v>275.77</v>
      </c>
      <c r="CB177">
        <v>0</v>
      </c>
      <c r="CC177">
        <v>3263.27</v>
      </c>
      <c r="CK177" t="s">
        <v>3572</v>
      </c>
      <c r="CL177" t="s">
        <v>182</v>
      </c>
    </row>
    <row r="178" spans="1:90">
      <c r="A178">
        <v>2006</v>
      </c>
      <c r="B178" t="s">
        <v>1766</v>
      </c>
      <c r="C178" t="s">
        <v>1767</v>
      </c>
      <c r="D178" t="s">
        <v>3573</v>
      </c>
      <c r="E178" t="s">
        <v>1769</v>
      </c>
      <c r="F178" t="s">
        <v>1770</v>
      </c>
      <c r="G178" t="s">
        <v>1771</v>
      </c>
      <c r="H178" t="s">
        <v>3574</v>
      </c>
      <c r="I178" t="s">
        <v>3575</v>
      </c>
      <c r="J178" t="s">
        <v>1774</v>
      </c>
      <c r="K178" t="s">
        <v>1775</v>
      </c>
      <c r="L178" t="s">
        <v>1776</v>
      </c>
      <c r="M178" t="s">
        <v>1690</v>
      </c>
      <c r="N178">
        <v>43640</v>
      </c>
      <c r="O178">
        <v>43731</v>
      </c>
      <c r="P178">
        <v>56832</v>
      </c>
      <c r="R178" t="s">
        <v>1777</v>
      </c>
      <c r="S178" t="s">
        <v>1809</v>
      </c>
      <c r="T178" t="s">
        <v>1779</v>
      </c>
      <c r="U178" t="s">
        <v>1780</v>
      </c>
      <c r="W178" t="s">
        <v>1854</v>
      </c>
      <c r="X178" t="s">
        <v>1948</v>
      </c>
      <c r="Y178" t="s">
        <v>3576</v>
      </c>
      <c r="Z178" t="s">
        <v>2199</v>
      </c>
      <c r="AA178" t="s">
        <v>2796</v>
      </c>
      <c r="AB178" t="s">
        <v>2797</v>
      </c>
      <c r="AC178" t="s">
        <v>2798</v>
      </c>
      <c r="AD178" t="s">
        <v>3577</v>
      </c>
      <c r="AE178" t="s">
        <v>2800</v>
      </c>
      <c r="AF178">
        <v>43984.398900463</v>
      </c>
      <c r="AG178">
        <v>43985.4040625</v>
      </c>
      <c r="AH178" t="s">
        <v>1938</v>
      </c>
      <c r="AI178" t="s">
        <v>3578</v>
      </c>
      <c r="AJ178" t="s">
        <v>1940</v>
      </c>
      <c r="AK178" t="s">
        <v>184</v>
      </c>
      <c r="AL178" t="s">
        <v>185</v>
      </c>
      <c r="AM178" t="s">
        <v>1793</v>
      </c>
      <c r="AN178" t="s">
        <v>13</v>
      </c>
      <c r="AO178" t="s">
        <v>1793</v>
      </c>
      <c r="AP178" t="s">
        <v>184</v>
      </c>
      <c r="AQ178" t="s">
        <v>185</v>
      </c>
      <c r="AR178" t="s">
        <v>1794</v>
      </c>
      <c r="AS178">
        <v>43991.4318518519</v>
      </c>
      <c r="AU178">
        <v>43991.4318518519</v>
      </c>
      <c r="AV178" t="s">
        <v>2032</v>
      </c>
      <c r="AX178" t="s">
        <v>16</v>
      </c>
      <c r="BM178" t="s">
        <v>1983</v>
      </c>
      <c r="BS178" t="s">
        <v>2479</v>
      </c>
      <c r="BU178" t="s">
        <v>1803</v>
      </c>
      <c r="BV178">
        <v>44012.9999884259</v>
      </c>
      <c r="BW178">
        <v>2507</v>
      </c>
      <c r="BX178">
        <v>79.38</v>
      </c>
      <c r="BY178">
        <v>0</v>
      </c>
      <c r="BZ178">
        <v>401.12</v>
      </c>
      <c r="CA178">
        <v>275.77</v>
      </c>
      <c r="CB178">
        <v>0</v>
      </c>
      <c r="CC178">
        <v>3263.27</v>
      </c>
      <c r="CK178" t="s">
        <v>3579</v>
      </c>
      <c r="CL178" t="s">
        <v>48</v>
      </c>
    </row>
    <row r="179" spans="1:90">
      <c r="A179">
        <v>2006</v>
      </c>
      <c r="B179" t="s">
        <v>1766</v>
      </c>
      <c r="C179" t="s">
        <v>1767</v>
      </c>
      <c r="D179" t="s">
        <v>3580</v>
      </c>
      <c r="E179" t="s">
        <v>1769</v>
      </c>
      <c r="F179" t="s">
        <v>1770</v>
      </c>
      <c r="G179" t="s">
        <v>1771</v>
      </c>
      <c r="H179" t="s">
        <v>3581</v>
      </c>
      <c r="I179" t="s">
        <v>3582</v>
      </c>
      <c r="J179" t="s">
        <v>1774</v>
      </c>
      <c r="K179" t="s">
        <v>1775</v>
      </c>
      <c r="L179" t="s">
        <v>1776</v>
      </c>
      <c r="M179" t="s">
        <v>1690</v>
      </c>
      <c r="N179">
        <v>43640</v>
      </c>
      <c r="O179">
        <v>43672</v>
      </c>
      <c r="P179">
        <v>74849</v>
      </c>
      <c r="R179" t="s">
        <v>1777</v>
      </c>
      <c r="S179" t="s">
        <v>1809</v>
      </c>
      <c r="T179" t="s">
        <v>1779</v>
      </c>
      <c r="U179" t="s">
        <v>1780</v>
      </c>
      <c r="W179" t="s">
        <v>1854</v>
      </c>
      <c r="X179" t="s">
        <v>1948</v>
      </c>
      <c r="Y179" t="s">
        <v>3583</v>
      </c>
      <c r="Z179" t="s">
        <v>2199</v>
      </c>
      <c r="AA179" t="s">
        <v>2796</v>
      </c>
      <c r="AB179" t="s">
        <v>2797</v>
      </c>
      <c r="AC179" t="s">
        <v>2798</v>
      </c>
      <c r="AD179" t="s">
        <v>3584</v>
      </c>
      <c r="AE179" t="s">
        <v>2800</v>
      </c>
      <c r="AF179">
        <v>43984.2421412037</v>
      </c>
      <c r="AG179">
        <v>43985.6567939815</v>
      </c>
      <c r="AH179" t="s">
        <v>1938</v>
      </c>
      <c r="AI179" t="s">
        <v>3585</v>
      </c>
      <c r="AJ179" t="s">
        <v>1940</v>
      </c>
      <c r="AK179" t="s">
        <v>184</v>
      </c>
      <c r="AL179" t="s">
        <v>185</v>
      </c>
      <c r="AM179" t="s">
        <v>1793</v>
      </c>
      <c r="AN179" t="s">
        <v>13</v>
      </c>
      <c r="AO179" t="s">
        <v>1793</v>
      </c>
      <c r="AP179" t="s">
        <v>184</v>
      </c>
      <c r="AQ179" t="s">
        <v>185</v>
      </c>
      <c r="AR179" t="s">
        <v>1794</v>
      </c>
      <c r="AS179">
        <v>43992.7603009259</v>
      </c>
      <c r="AU179">
        <v>43992.7603009259</v>
      </c>
      <c r="AV179" t="s">
        <v>2341</v>
      </c>
      <c r="AX179" t="s">
        <v>16</v>
      </c>
      <c r="BF179" t="s">
        <v>3586</v>
      </c>
      <c r="BM179" t="s">
        <v>1983</v>
      </c>
      <c r="BS179" t="s">
        <v>2479</v>
      </c>
      <c r="BU179" t="s">
        <v>1803</v>
      </c>
      <c r="BV179">
        <v>44012.9999884259</v>
      </c>
      <c r="BW179">
        <v>2507</v>
      </c>
      <c r="BX179">
        <v>79.38</v>
      </c>
      <c r="BY179">
        <v>0</v>
      </c>
      <c r="BZ179">
        <v>401.12</v>
      </c>
      <c r="CA179">
        <v>275.77</v>
      </c>
      <c r="CB179">
        <v>0</v>
      </c>
      <c r="CC179">
        <v>3263.27</v>
      </c>
      <c r="CK179" t="s">
        <v>3587</v>
      </c>
      <c r="CL179" t="s">
        <v>1677</v>
      </c>
    </row>
    <row r="180" spans="1:90">
      <c r="A180">
        <v>2006</v>
      </c>
      <c r="B180" t="s">
        <v>1766</v>
      </c>
      <c r="C180" t="s">
        <v>1767</v>
      </c>
      <c r="D180" t="s">
        <v>3588</v>
      </c>
      <c r="E180" t="s">
        <v>1769</v>
      </c>
      <c r="F180" t="s">
        <v>1929</v>
      </c>
      <c r="G180" t="s">
        <v>1771</v>
      </c>
      <c r="H180" t="s">
        <v>3589</v>
      </c>
      <c r="I180" t="s">
        <v>3590</v>
      </c>
      <c r="J180" t="s">
        <v>1774</v>
      </c>
      <c r="K180" t="s">
        <v>1775</v>
      </c>
      <c r="L180" t="s">
        <v>1776</v>
      </c>
      <c r="M180" t="s">
        <v>1690</v>
      </c>
      <c r="N180">
        <v>43141</v>
      </c>
      <c r="O180">
        <v>43621</v>
      </c>
      <c r="P180">
        <v>59510</v>
      </c>
      <c r="R180" t="s">
        <v>1777</v>
      </c>
      <c r="S180" t="s">
        <v>1809</v>
      </c>
      <c r="T180" t="s">
        <v>1779</v>
      </c>
      <c r="U180" t="s">
        <v>1853</v>
      </c>
      <c r="W180" t="s">
        <v>1854</v>
      </c>
      <c r="X180" t="s">
        <v>1855</v>
      </c>
      <c r="Y180" t="s">
        <v>3591</v>
      </c>
      <c r="Z180" t="s">
        <v>1784</v>
      </c>
      <c r="AA180" t="s">
        <v>2845</v>
      </c>
      <c r="AB180" t="s">
        <v>2846</v>
      </c>
      <c r="AC180" t="s">
        <v>2847</v>
      </c>
      <c r="AD180" t="s">
        <v>3592</v>
      </c>
      <c r="AE180" t="s">
        <v>3561</v>
      </c>
      <c r="AF180">
        <v>44009.5957986111</v>
      </c>
      <c r="AG180">
        <v>44009.8236689815</v>
      </c>
      <c r="AH180" t="s">
        <v>1841</v>
      </c>
      <c r="AI180" t="s">
        <v>3593</v>
      </c>
      <c r="AJ180" t="s">
        <v>1843</v>
      </c>
      <c r="AK180" t="s">
        <v>413</v>
      </c>
      <c r="AL180" t="s">
        <v>185</v>
      </c>
      <c r="AM180" t="s">
        <v>1793</v>
      </c>
      <c r="AN180" t="s">
        <v>13</v>
      </c>
      <c r="AO180" t="s">
        <v>1793</v>
      </c>
      <c r="AP180" t="s">
        <v>413</v>
      </c>
      <c r="AQ180" t="s">
        <v>185</v>
      </c>
      <c r="AR180" t="s">
        <v>1794</v>
      </c>
      <c r="AS180">
        <v>44014.7820833333</v>
      </c>
      <c r="AU180">
        <v>44014.7820833333</v>
      </c>
      <c r="AV180" t="s">
        <v>2032</v>
      </c>
      <c r="AX180" t="s">
        <v>16</v>
      </c>
      <c r="BM180" t="s">
        <v>3563</v>
      </c>
      <c r="BS180" t="s">
        <v>2216</v>
      </c>
      <c r="BU180" t="s">
        <v>1803</v>
      </c>
      <c r="BV180">
        <v>44012.9999884259</v>
      </c>
      <c r="BW180">
        <v>2507</v>
      </c>
      <c r="BX180">
        <v>79.38</v>
      </c>
      <c r="BY180">
        <v>0</v>
      </c>
      <c r="BZ180">
        <v>401.12</v>
      </c>
      <c r="CA180">
        <v>275.77</v>
      </c>
      <c r="CB180">
        <v>0</v>
      </c>
      <c r="CC180">
        <v>3263.27</v>
      </c>
      <c r="CK180" t="s">
        <v>1613</v>
      </c>
      <c r="CL180" t="s">
        <v>200</v>
      </c>
    </row>
    <row r="181" spans="1:90">
      <c r="A181">
        <v>2006</v>
      </c>
      <c r="B181" t="s">
        <v>1766</v>
      </c>
      <c r="C181" t="s">
        <v>1767</v>
      </c>
      <c r="D181" t="s">
        <v>3594</v>
      </c>
      <c r="E181" t="s">
        <v>1769</v>
      </c>
      <c r="F181" t="s">
        <v>1929</v>
      </c>
      <c r="G181" t="s">
        <v>1771</v>
      </c>
      <c r="H181" t="s">
        <v>3595</v>
      </c>
      <c r="I181" t="s">
        <v>3596</v>
      </c>
      <c r="J181" t="s">
        <v>1774</v>
      </c>
      <c r="K181" t="s">
        <v>1775</v>
      </c>
      <c r="L181" t="s">
        <v>1776</v>
      </c>
      <c r="M181" t="s">
        <v>1690</v>
      </c>
      <c r="N181">
        <v>43492</v>
      </c>
      <c r="O181">
        <v>43544</v>
      </c>
      <c r="P181">
        <v>303452</v>
      </c>
      <c r="R181" t="s">
        <v>1777</v>
      </c>
      <c r="S181" t="s">
        <v>1809</v>
      </c>
      <c r="T181" t="s">
        <v>1779</v>
      </c>
      <c r="U181" t="s">
        <v>1853</v>
      </c>
      <c r="W181" t="s">
        <v>1854</v>
      </c>
      <c r="X181" t="s">
        <v>1782</v>
      </c>
      <c r="Y181" t="s">
        <v>3597</v>
      </c>
      <c r="Z181" t="s">
        <v>1974</v>
      </c>
      <c r="AA181" t="s">
        <v>2398</v>
      </c>
      <c r="AB181" t="s">
        <v>2399</v>
      </c>
      <c r="AC181" t="s">
        <v>2400</v>
      </c>
      <c r="AD181" t="s">
        <v>3598</v>
      </c>
      <c r="AE181" t="s">
        <v>3466</v>
      </c>
      <c r="AF181">
        <v>43982.6762152778</v>
      </c>
      <c r="AG181">
        <v>43983.4237384259</v>
      </c>
      <c r="AH181" t="s">
        <v>1818</v>
      </c>
      <c r="AI181" t="s">
        <v>3599</v>
      </c>
      <c r="AJ181" t="s">
        <v>1820</v>
      </c>
      <c r="AK181" t="s">
        <v>269</v>
      </c>
      <c r="AL181" t="s">
        <v>185</v>
      </c>
      <c r="AM181" t="s">
        <v>1793</v>
      </c>
      <c r="AN181" t="s">
        <v>13</v>
      </c>
      <c r="AO181" t="s">
        <v>1793</v>
      </c>
      <c r="AP181" t="s">
        <v>269</v>
      </c>
      <c r="AQ181" t="s">
        <v>185</v>
      </c>
      <c r="AR181" t="s">
        <v>1821</v>
      </c>
      <c r="AS181">
        <v>43991.7247106482</v>
      </c>
      <c r="AT181" t="s">
        <v>2092</v>
      </c>
      <c r="AU181">
        <v>43991.7247106482</v>
      </c>
      <c r="AV181" t="s">
        <v>1795</v>
      </c>
      <c r="AW181" t="s">
        <v>3600</v>
      </c>
      <c r="AX181" t="s">
        <v>16</v>
      </c>
      <c r="BM181" t="s">
        <v>1801</v>
      </c>
      <c r="BS181" t="s">
        <v>2479</v>
      </c>
      <c r="BU181" t="s">
        <v>1803</v>
      </c>
      <c r="BV181">
        <v>44012.9999884259</v>
      </c>
      <c r="BW181">
        <v>2507</v>
      </c>
      <c r="BX181">
        <v>71.82</v>
      </c>
      <c r="BY181">
        <v>0</v>
      </c>
      <c r="BZ181">
        <v>401.12</v>
      </c>
      <c r="CA181">
        <v>275.77</v>
      </c>
      <c r="CB181">
        <v>0</v>
      </c>
      <c r="CC181">
        <v>3255.71</v>
      </c>
      <c r="CL181" t="s">
        <v>48</v>
      </c>
    </row>
    <row r="182" spans="1:90">
      <c r="A182">
        <v>2006</v>
      </c>
      <c r="B182" t="s">
        <v>1766</v>
      </c>
      <c r="C182" t="s">
        <v>1767</v>
      </c>
      <c r="D182" t="s">
        <v>3601</v>
      </c>
      <c r="E182" t="s">
        <v>1769</v>
      </c>
      <c r="F182" t="s">
        <v>1929</v>
      </c>
      <c r="G182" t="s">
        <v>1771</v>
      </c>
      <c r="H182" t="s">
        <v>3602</v>
      </c>
      <c r="I182" t="s">
        <v>3603</v>
      </c>
      <c r="J182" t="s">
        <v>1774</v>
      </c>
      <c r="K182" t="s">
        <v>1775</v>
      </c>
      <c r="L182" t="s">
        <v>1776</v>
      </c>
      <c r="M182" t="s">
        <v>1690</v>
      </c>
      <c r="N182">
        <v>43465</v>
      </c>
      <c r="O182">
        <v>43782</v>
      </c>
      <c r="P182">
        <v>76200</v>
      </c>
      <c r="R182" t="s">
        <v>1777</v>
      </c>
      <c r="S182" t="s">
        <v>1899</v>
      </c>
      <c r="T182" t="s">
        <v>1946</v>
      </c>
      <c r="U182" t="s">
        <v>1853</v>
      </c>
      <c r="W182" t="s">
        <v>2254</v>
      </c>
      <c r="X182" t="s">
        <v>1948</v>
      </c>
      <c r="Y182" t="s">
        <v>3604</v>
      </c>
      <c r="Z182" t="s">
        <v>2290</v>
      </c>
      <c r="AA182" t="s">
        <v>2302</v>
      </c>
      <c r="AB182" t="s">
        <v>2303</v>
      </c>
      <c r="AC182" t="s">
        <v>2304</v>
      </c>
      <c r="AD182" t="s">
        <v>3605</v>
      </c>
      <c r="AE182" t="s">
        <v>2295</v>
      </c>
      <c r="AF182">
        <v>43976.4827199074</v>
      </c>
      <c r="AG182">
        <v>43991.6776273148</v>
      </c>
      <c r="AH182" t="s">
        <v>1841</v>
      </c>
      <c r="AI182" t="s">
        <v>3606</v>
      </c>
      <c r="AJ182" t="s">
        <v>1843</v>
      </c>
      <c r="AK182" t="s">
        <v>184</v>
      </c>
      <c r="AL182" t="s">
        <v>185</v>
      </c>
      <c r="AM182" t="s">
        <v>1793</v>
      </c>
      <c r="AN182" t="s">
        <v>13</v>
      </c>
      <c r="AO182" t="s">
        <v>1793</v>
      </c>
      <c r="AP182" t="s">
        <v>184</v>
      </c>
      <c r="AQ182" t="s">
        <v>185</v>
      </c>
      <c r="AR182" t="s">
        <v>1794</v>
      </c>
      <c r="AS182">
        <v>43997.7283564815</v>
      </c>
      <c r="AU182">
        <v>43997.7283564815</v>
      </c>
      <c r="AV182" t="s">
        <v>1981</v>
      </c>
      <c r="AX182" t="s">
        <v>16</v>
      </c>
      <c r="BM182" t="s">
        <v>1801</v>
      </c>
      <c r="BS182" t="s">
        <v>2000</v>
      </c>
      <c r="BU182" t="s">
        <v>1803</v>
      </c>
      <c r="BV182">
        <v>44012.9999884259</v>
      </c>
      <c r="BW182">
        <v>2507</v>
      </c>
      <c r="BX182">
        <v>71.82</v>
      </c>
      <c r="BY182">
        <v>0</v>
      </c>
      <c r="BZ182">
        <v>401.12</v>
      </c>
      <c r="CA182">
        <v>275.77</v>
      </c>
      <c r="CB182">
        <v>0</v>
      </c>
      <c r="CC182">
        <v>3255.71</v>
      </c>
      <c r="CK182" t="s">
        <v>2094</v>
      </c>
      <c r="CL182" t="s">
        <v>182</v>
      </c>
    </row>
    <row r="183" spans="1:90">
      <c r="A183">
        <v>2006</v>
      </c>
      <c r="B183" t="s">
        <v>1766</v>
      </c>
      <c r="C183" t="s">
        <v>1767</v>
      </c>
      <c r="D183" t="s">
        <v>3607</v>
      </c>
      <c r="E183" t="s">
        <v>1769</v>
      </c>
      <c r="F183" t="s">
        <v>1929</v>
      </c>
      <c r="G183" t="s">
        <v>1771</v>
      </c>
      <c r="H183" t="s">
        <v>3608</v>
      </c>
      <c r="I183" t="s">
        <v>3609</v>
      </c>
      <c r="J183" t="s">
        <v>1774</v>
      </c>
      <c r="K183" t="s">
        <v>1775</v>
      </c>
      <c r="L183" t="s">
        <v>1776</v>
      </c>
      <c r="M183" t="s">
        <v>1690</v>
      </c>
      <c r="N183">
        <v>43427</v>
      </c>
      <c r="O183">
        <v>43463</v>
      </c>
      <c r="P183">
        <v>162395</v>
      </c>
      <c r="R183" t="s">
        <v>1777</v>
      </c>
      <c r="S183" t="s">
        <v>1809</v>
      </c>
      <c r="T183" t="s">
        <v>1779</v>
      </c>
      <c r="U183" t="s">
        <v>1853</v>
      </c>
      <c r="W183" t="s">
        <v>1854</v>
      </c>
      <c r="X183" t="s">
        <v>1855</v>
      </c>
      <c r="Y183" t="s">
        <v>3610</v>
      </c>
      <c r="Z183" t="s">
        <v>1974</v>
      </c>
      <c r="AA183" t="s">
        <v>3387</v>
      </c>
      <c r="AB183" t="s">
        <v>3388</v>
      </c>
      <c r="AC183" t="s">
        <v>3389</v>
      </c>
      <c r="AD183" t="s">
        <v>3611</v>
      </c>
      <c r="AE183" t="s">
        <v>2441</v>
      </c>
      <c r="AF183">
        <v>43983.5161574074</v>
      </c>
      <c r="AG183">
        <v>43983.6485532407</v>
      </c>
      <c r="AH183" t="s">
        <v>1938</v>
      </c>
      <c r="AI183" t="s">
        <v>3612</v>
      </c>
      <c r="AJ183" t="s">
        <v>1940</v>
      </c>
      <c r="AK183" t="s">
        <v>184</v>
      </c>
      <c r="AL183" t="s">
        <v>185</v>
      </c>
      <c r="AM183" t="s">
        <v>1793</v>
      </c>
      <c r="AN183" t="s">
        <v>13</v>
      </c>
      <c r="AO183" t="s">
        <v>1793</v>
      </c>
      <c r="AP183" t="s">
        <v>184</v>
      </c>
      <c r="AQ183" t="s">
        <v>185</v>
      </c>
      <c r="AR183" t="s">
        <v>1821</v>
      </c>
      <c r="AS183">
        <v>44012.6280555556</v>
      </c>
      <c r="AT183" t="s">
        <v>3613</v>
      </c>
      <c r="AU183">
        <v>44012.6280555556</v>
      </c>
      <c r="AV183" t="s">
        <v>2107</v>
      </c>
      <c r="AW183" t="s">
        <v>3614</v>
      </c>
      <c r="AX183" t="s">
        <v>16</v>
      </c>
      <c r="BM183" t="s">
        <v>2343</v>
      </c>
      <c r="BS183" t="s">
        <v>2216</v>
      </c>
      <c r="BU183" t="s">
        <v>1803</v>
      </c>
      <c r="BV183">
        <v>44012.9999884259</v>
      </c>
      <c r="BW183">
        <v>2507</v>
      </c>
      <c r="BX183">
        <v>71.82</v>
      </c>
      <c r="BY183">
        <v>0</v>
      </c>
      <c r="BZ183">
        <v>401.12</v>
      </c>
      <c r="CA183">
        <v>275.77</v>
      </c>
      <c r="CB183">
        <v>0</v>
      </c>
      <c r="CC183">
        <v>3255.71</v>
      </c>
      <c r="CK183" t="s">
        <v>3615</v>
      </c>
      <c r="CL183" t="s">
        <v>48</v>
      </c>
    </row>
    <row r="184" spans="1:90">
      <c r="A184">
        <v>2006</v>
      </c>
      <c r="B184" t="s">
        <v>1766</v>
      </c>
      <c r="C184" t="s">
        <v>1767</v>
      </c>
      <c r="D184" t="s">
        <v>3616</v>
      </c>
      <c r="E184" t="s">
        <v>1769</v>
      </c>
      <c r="F184" t="s">
        <v>1929</v>
      </c>
      <c r="G184" t="s">
        <v>1771</v>
      </c>
      <c r="H184" t="s">
        <v>3617</v>
      </c>
      <c r="I184" t="s">
        <v>3618</v>
      </c>
      <c r="J184" t="s">
        <v>1774</v>
      </c>
      <c r="K184" t="s">
        <v>1775</v>
      </c>
      <c r="L184" t="s">
        <v>1776</v>
      </c>
      <c r="M184" t="s">
        <v>1690</v>
      </c>
      <c r="N184">
        <v>43386</v>
      </c>
      <c r="O184">
        <v>43686</v>
      </c>
      <c r="P184">
        <v>238835</v>
      </c>
      <c r="R184" t="s">
        <v>1777</v>
      </c>
      <c r="S184" t="s">
        <v>1899</v>
      </c>
      <c r="T184" t="s">
        <v>1946</v>
      </c>
      <c r="U184" t="s">
        <v>1853</v>
      </c>
      <c r="W184" t="s">
        <v>2005</v>
      </c>
      <c r="X184" t="s">
        <v>1782</v>
      </c>
      <c r="Y184" t="s">
        <v>3619</v>
      </c>
      <c r="Z184" t="s">
        <v>1974</v>
      </c>
      <c r="AA184" t="s">
        <v>3620</v>
      </c>
      <c r="AB184" t="s">
        <v>3621</v>
      </c>
      <c r="AC184" t="s">
        <v>3622</v>
      </c>
      <c r="AD184" t="s">
        <v>3623</v>
      </c>
      <c r="AE184" t="s">
        <v>3624</v>
      </c>
      <c r="AF184">
        <v>43998.4312731481</v>
      </c>
      <c r="AG184">
        <v>43999.360787037</v>
      </c>
      <c r="AH184" t="s">
        <v>1818</v>
      </c>
      <c r="AI184" t="s">
        <v>3625</v>
      </c>
      <c r="AJ184" t="s">
        <v>1820</v>
      </c>
      <c r="AK184" t="s">
        <v>184</v>
      </c>
      <c r="AL184" t="s">
        <v>185</v>
      </c>
      <c r="AM184" t="s">
        <v>1793</v>
      </c>
      <c r="AN184" t="s">
        <v>13</v>
      </c>
      <c r="AO184" t="s">
        <v>1793</v>
      </c>
      <c r="AP184" t="s">
        <v>184</v>
      </c>
      <c r="AQ184" t="s">
        <v>185</v>
      </c>
      <c r="AR184" t="s">
        <v>1794</v>
      </c>
      <c r="AS184">
        <v>44006.6849189815</v>
      </c>
      <c r="AU184">
        <v>44006.6849189815</v>
      </c>
      <c r="AV184" t="s">
        <v>2107</v>
      </c>
      <c r="AX184" t="s">
        <v>16</v>
      </c>
      <c r="BM184" t="s">
        <v>2015</v>
      </c>
      <c r="BS184" t="s">
        <v>1959</v>
      </c>
      <c r="BU184" t="s">
        <v>1803</v>
      </c>
      <c r="BV184">
        <v>44012.9999884259</v>
      </c>
      <c r="BW184">
        <v>2507</v>
      </c>
      <c r="BX184">
        <v>71.82</v>
      </c>
      <c r="BY184">
        <v>0</v>
      </c>
      <c r="BZ184">
        <v>401.12</v>
      </c>
      <c r="CA184">
        <v>275.77</v>
      </c>
      <c r="CB184">
        <v>0</v>
      </c>
      <c r="CC184">
        <v>3255.71</v>
      </c>
      <c r="CK184" t="s">
        <v>3626</v>
      </c>
      <c r="CL184" t="s">
        <v>48</v>
      </c>
    </row>
    <row r="185" spans="1:90">
      <c r="A185">
        <v>2006</v>
      </c>
      <c r="B185" t="s">
        <v>1766</v>
      </c>
      <c r="C185" t="s">
        <v>1767</v>
      </c>
      <c r="D185" t="s">
        <v>3627</v>
      </c>
      <c r="E185" t="s">
        <v>1769</v>
      </c>
      <c r="F185" t="s">
        <v>1929</v>
      </c>
      <c r="G185" t="s">
        <v>1771</v>
      </c>
      <c r="H185" t="s">
        <v>3628</v>
      </c>
      <c r="I185" t="s">
        <v>3629</v>
      </c>
      <c r="J185" t="s">
        <v>1774</v>
      </c>
      <c r="K185" t="s">
        <v>1775</v>
      </c>
      <c r="L185" t="s">
        <v>1776</v>
      </c>
      <c r="M185" t="s">
        <v>1690</v>
      </c>
      <c r="N185">
        <v>43395</v>
      </c>
      <c r="O185">
        <v>43762</v>
      </c>
      <c r="P185">
        <v>89233</v>
      </c>
      <c r="R185" t="s">
        <v>1777</v>
      </c>
      <c r="S185" t="s">
        <v>1899</v>
      </c>
      <c r="T185" t="s">
        <v>1946</v>
      </c>
      <c r="U185" t="s">
        <v>1853</v>
      </c>
      <c r="W185" t="s">
        <v>2254</v>
      </c>
      <c r="X185" t="s">
        <v>1948</v>
      </c>
      <c r="Y185" t="s">
        <v>3630</v>
      </c>
      <c r="Z185" t="s">
        <v>2290</v>
      </c>
      <c r="AA185" t="s">
        <v>2302</v>
      </c>
      <c r="AB185" t="s">
        <v>2303</v>
      </c>
      <c r="AC185" t="s">
        <v>2304</v>
      </c>
      <c r="AD185" t="s">
        <v>3631</v>
      </c>
      <c r="AE185" t="s">
        <v>2295</v>
      </c>
      <c r="AF185">
        <v>43996.7532638889</v>
      </c>
      <c r="AG185">
        <v>43999.4551851852</v>
      </c>
      <c r="AH185" t="s">
        <v>1818</v>
      </c>
      <c r="AI185" t="s">
        <v>2375</v>
      </c>
      <c r="AJ185" t="s">
        <v>1820</v>
      </c>
      <c r="AK185" t="s">
        <v>184</v>
      </c>
      <c r="AL185" t="s">
        <v>185</v>
      </c>
      <c r="AM185" t="s">
        <v>1793</v>
      </c>
      <c r="AN185" t="s">
        <v>13</v>
      </c>
      <c r="AO185" t="s">
        <v>1793</v>
      </c>
      <c r="AP185" t="s">
        <v>184</v>
      </c>
      <c r="AQ185" t="s">
        <v>185</v>
      </c>
      <c r="AR185" t="s">
        <v>1794</v>
      </c>
      <c r="AS185">
        <v>44005.6049537037</v>
      </c>
      <c r="AU185">
        <v>44005.6049537037</v>
      </c>
      <c r="AV185" t="s">
        <v>2107</v>
      </c>
      <c r="AX185" t="s">
        <v>16</v>
      </c>
      <c r="BM185" t="s">
        <v>1801</v>
      </c>
      <c r="BS185" t="s">
        <v>2000</v>
      </c>
      <c r="BU185" t="s">
        <v>1803</v>
      </c>
      <c r="BV185">
        <v>44012.9999884259</v>
      </c>
      <c r="BW185">
        <v>2507</v>
      </c>
      <c r="BX185">
        <v>71.82</v>
      </c>
      <c r="BY185">
        <v>0</v>
      </c>
      <c r="BZ185">
        <v>401.12</v>
      </c>
      <c r="CA185">
        <v>275.77</v>
      </c>
      <c r="CB185">
        <v>0</v>
      </c>
      <c r="CC185">
        <v>3255.71</v>
      </c>
      <c r="CL185" t="s">
        <v>48</v>
      </c>
    </row>
    <row r="186" spans="1:90">
      <c r="A186">
        <v>2006</v>
      </c>
      <c r="B186" t="s">
        <v>1766</v>
      </c>
      <c r="C186" t="s">
        <v>1767</v>
      </c>
      <c r="D186" t="s">
        <v>3632</v>
      </c>
      <c r="E186" t="s">
        <v>1769</v>
      </c>
      <c r="F186" t="s">
        <v>1929</v>
      </c>
      <c r="G186" t="s">
        <v>1771</v>
      </c>
      <c r="H186" t="s">
        <v>3633</v>
      </c>
      <c r="I186" t="s">
        <v>3634</v>
      </c>
      <c r="J186" t="s">
        <v>1774</v>
      </c>
      <c r="K186" t="s">
        <v>1775</v>
      </c>
      <c r="L186" t="s">
        <v>1776</v>
      </c>
      <c r="M186" t="s">
        <v>1690</v>
      </c>
      <c r="N186">
        <v>43465</v>
      </c>
      <c r="O186">
        <v>43763</v>
      </c>
      <c r="P186">
        <v>96977</v>
      </c>
      <c r="R186" t="s">
        <v>1777</v>
      </c>
      <c r="S186" t="s">
        <v>1899</v>
      </c>
      <c r="T186" t="s">
        <v>1946</v>
      </c>
      <c r="U186" t="s">
        <v>1853</v>
      </c>
      <c r="W186" t="s">
        <v>2254</v>
      </c>
      <c r="X186" t="s">
        <v>1948</v>
      </c>
      <c r="Y186" t="s">
        <v>3635</v>
      </c>
      <c r="Z186" t="s">
        <v>2290</v>
      </c>
      <c r="AA186" t="s">
        <v>2302</v>
      </c>
      <c r="AB186" t="s">
        <v>2303</v>
      </c>
      <c r="AC186" t="s">
        <v>2304</v>
      </c>
      <c r="AD186" t="s">
        <v>3636</v>
      </c>
      <c r="AE186" t="s">
        <v>2295</v>
      </c>
      <c r="AF186">
        <v>44001.4945486111</v>
      </c>
      <c r="AG186">
        <v>44001.6940277778</v>
      </c>
      <c r="AH186" t="s">
        <v>1818</v>
      </c>
      <c r="AI186" t="s">
        <v>2375</v>
      </c>
      <c r="AJ186" t="s">
        <v>1820</v>
      </c>
      <c r="AK186" t="s">
        <v>184</v>
      </c>
      <c r="AL186" t="s">
        <v>185</v>
      </c>
      <c r="AM186" t="s">
        <v>1793</v>
      </c>
      <c r="AN186" t="s">
        <v>13</v>
      </c>
      <c r="AO186" t="s">
        <v>1793</v>
      </c>
      <c r="AP186" t="s">
        <v>184</v>
      </c>
      <c r="AQ186" t="s">
        <v>185</v>
      </c>
      <c r="AR186" t="s">
        <v>1794</v>
      </c>
      <c r="AS186">
        <v>44006.3309722222</v>
      </c>
      <c r="AU186">
        <v>44006.3309722222</v>
      </c>
      <c r="AV186" t="s">
        <v>1910</v>
      </c>
      <c r="AX186" t="s">
        <v>16</v>
      </c>
      <c r="BM186" t="s">
        <v>1801</v>
      </c>
      <c r="BS186" t="s">
        <v>2000</v>
      </c>
      <c r="BU186" t="s">
        <v>1803</v>
      </c>
      <c r="BV186">
        <v>44012.9999884259</v>
      </c>
      <c r="BW186">
        <v>2507</v>
      </c>
      <c r="BX186">
        <v>71.82</v>
      </c>
      <c r="BY186">
        <v>0</v>
      </c>
      <c r="BZ186">
        <v>401.12</v>
      </c>
      <c r="CA186">
        <v>275.77</v>
      </c>
      <c r="CB186">
        <v>0</v>
      </c>
      <c r="CC186">
        <v>3255.71</v>
      </c>
      <c r="CK186" t="s">
        <v>3637</v>
      </c>
      <c r="CL186" t="s">
        <v>48</v>
      </c>
    </row>
    <row r="187" spans="1:90">
      <c r="A187">
        <v>2006</v>
      </c>
      <c r="B187" t="s">
        <v>1766</v>
      </c>
      <c r="C187" t="s">
        <v>1767</v>
      </c>
      <c r="D187" t="s">
        <v>3638</v>
      </c>
      <c r="E187" t="s">
        <v>1769</v>
      </c>
      <c r="F187" t="s">
        <v>1929</v>
      </c>
      <c r="G187" t="s">
        <v>1771</v>
      </c>
      <c r="H187" t="s">
        <v>3639</v>
      </c>
      <c r="I187" t="s">
        <v>3640</v>
      </c>
      <c r="J187" t="s">
        <v>1774</v>
      </c>
      <c r="K187" t="s">
        <v>1775</v>
      </c>
      <c r="L187" t="s">
        <v>2123</v>
      </c>
      <c r="M187" t="s">
        <v>1690</v>
      </c>
      <c r="N187">
        <v>43455</v>
      </c>
      <c r="O187">
        <v>43461</v>
      </c>
      <c r="P187">
        <v>74163</v>
      </c>
      <c r="R187" t="s">
        <v>1777</v>
      </c>
      <c r="S187" t="s">
        <v>1809</v>
      </c>
      <c r="T187" t="s">
        <v>1779</v>
      </c>
      <c r="U187" t="s">
        <v>1853</v>
      </c>
      <c r="W187" t="s">
        <v>2148</v>
      </c>
      <c r="X187" t="s">
        <v>1855</v>
      </c>
      <c r="Y187" t="s">
        <v>3641</v>
      </c>
      <c r="Z187" t="s">
        <v>2199</v>
      </c>
      <c r="AA187" t="s">
        <v>2417</v>
      </c>
      <c r="AB187" t="s">
        <v>2418</v>
      </c>
      <c r="AC187" t="s">
        <v>2419</v>
      </c>
      <c r="AD187" t="s">
        <v>3642</v>
      </c>
      <c r="AE187" t="s">
        <v>2204</v>
      </c>
      <c r="AF187">
        <v>43996.3411458333</v>
      </c>
      <c r="AG187">
        <v>43998.4003472222</v>
      </c>
      <c r="AH187" t="s">
        <v>1956</v>
      </c>
      <c r="AI187" t="s">
        <v>2422</v>
      </c>
      <c r="AJ187" t="s">
        <v>1958</v>
      </c>
      <c r="AK187" t="s">
        <v>184</v>
      </c>
      <c r="AL187" t="s">
        <v>185</v>
      </c>
      <c r="AM187" t="s">
        <v>1793</v>
      </c>
      <c r="AN187" t="s">
        <v>13</v>
      </c>
      <c r="AO187" t="s">
        <v>1793</v>
      </c>
      <c r="AP187" t="s">
        <v>184</v>
      </c>
      <c r="AQ187" t="s">
        <v>185</v>
      </c>
      <c r="AR187" t="s">
        <v>1794</v>
      </c>
      <c r="AS187">
        <v>44005.7101736111</v>
      </c>
      <c r="AU187">
        <v>44005.7101736111</v>
      </c>
      <c r="AV187" t="s">
        <v>2540</v>
      </c>
      <c r="AX187" t="s">
        <v>16</v>
      </c>
      <c r="BM187" t="s">
        <v>2206</v>
      </c>
      <c r="BS187" t="s">
        <v>1894</v>
      </c>
      <c r="BU187" t="s">
        <v>1803</v>
      </c>
      <c r="BV187">
        <v>44012.9999884259</v>
      </c>
      <c r="BW187">
        <v>2507</v>
      </c>
      <c r="BX187">
        <v>71.82</v>
      </c>
      <c r="BY187">
        <v>0</v>
      </c>
      <c r="BZ187">
        <v>401.12</v>
      </c>
      <c r="CA187">
        <v>275.77</v>
      </c>
      <c r="CB187">
        <v>0</v>
      </c>
      <c r="CC187">
        <v>3255.71</v>
      </c>
      <c r="CL187" t="s">
        <v>48</v>
      </c>
    </row>
    <row r="188" spans="1:90">
      <c r="A188">
        <v>2006</v>
      </c>
      <c r="B188" t="s">
        <v>1766</v>
      </c>
      <c r="C188" t="s">
        <v>1767</v>
      </c>
      <c r="D188" t="s">
        <v>3643</v>
      </c>
      <c r="E188" t="s">
        <v>1769</v>
      </c>
      <c r="F188" t="s">
        <v>1929</v>
      </c>
      <c r="G188" t="s">
        <v>1771</v>
      </c>
      <c r="H188" t="s">
        <v>3644</v>
      </c>
      <c r="I188" t="s">
        <v>3645</v>
      </c>
      <c r="J188" t="s">
        <v>1774</v>
      </c>
      <c r="K188" t="s">
        <v>1775</v>
      </c>
      <c r="L188" t="s">
        <v>1776</v>
      </c>
      <c r="M188" t="s">
        <v>1690</v>
      </c>
      <c r="N188">
        <v>43451</v>
      </c>
      <c r="O188">
        <v>43656</v>
      </c>
      <c r="P188">
        <v>163050</v>
      </c>
      <c r="R188" t="s">
        <v>1777</v>
      </c>
      <c r="S188" t="s">
        <v>1809</v>
      </c>
      <c r="T188" t="s">
        <v>1779</v>
      </c>
      <c r="U188" t="s">
        <v>1853</v>
      </c>
      <c r="W188" t="s">
        <v>1854</v>
      </c>
      <c r="X188" t="s">
        <v>1855</v>
      </c>
      <c r="Y188" t="s">
        <v>3646</v>
      </c>
      <c r="Z188" t="s">
        <v>1974</v>
      </c>
      <c r="AA188" t="s">
        <v>3159</v>
      </c>
      <c r="AB188" t="s">
        <v>3160</v>
      </c>
      <c r="AC188" t="s">
        <v>3161</v>
      </c>
      <c r="AD188" t="s">
        <v>3647</v>
      </c>
      <c r="AE188" t="s">
        <v>2030</v>
      </c>
      <c r="AF188">
        <v>44011.6689814815</v>
      </c>
      <c r="AG188">
        <v>44012.5460300926</v>
      </c>
      <c r="AH188" t="s">
        <v>1938</v>
      </c>
      <c r="AI188" t="s">
        <v>3648</v>
      </c>
      <c r="AJ188" t="s">
        <v>1940</v>
      </c>
      <c r="AK188" t="s">
        <v>184</v>
      </c>
      <c r="AL188" t="s">
        <v>185</v>
      </c>
      <c r="AM188" t="s">
        <v>1793</v>
      </c>
      <c r="AN188" t="s">
        <v>13</v>
      </c>
      <c r="AO188" t="s">
        <v>1793</v>
      </c>
      <c r="AP188" t="s">
        <v>184</v>
      </c>
      <c r="AQ188" t="s">
        <v>185</v>
      </c>
      <c r="AR188" t="s">
        <v>1794</v>
      </c>
      <c r="AS188">
        <v>44016.6588425926</v>
      </c>
      <c r="AU188">
        <v>44016.6588425926</v>
      </c>
      <c r="AV188" t="s">
        <v>2032</v>
      </c>
      <c r="AX188" t="s">
        <v>16</v>
      </c>
      <c r="BL188" t="s">
        <v>3649</v>
      </c>
      <c r="BM188" t="s">
        <v>3650</v>
      </c>
      <c r="BS188" t="s">
        <v>2276</v>
      </c>
      <c r="BU188" t="s">
        <v>1803</v>
      </c>
      <c r="BV188">
        <v>44012.9999884259</v>
      </c>
      <c r="BW188">
        <v>2507</v>
      </c>
      <c r="BX188">
        <v>71.82</v>
      </c>
      <c r="BY188">
        <v>0</v>
      </c>
      <c r="BZ188">
        <v>401.12</v>
      </c>
      <c r="CA188">
        <v>275.77</v>
      </c>
      <c r="CB188">
        <v>0</v>
      </c>
      <c r="CC188">
        <v>3255.71</v>
      </c>
      <c r="CK188" t="s">
        <v>838</v>
      </c>
      <c r="CL188" t="s">
        <v>48</v>
      </c>
    </row>
    <row r="189" spans="1:90">
      <c r="A189">
        <v>2006</v>
      </c>
      <c r="B189" t="s">
        <v>1766</v>
      </c>
      <c r="C189" t="s">
        <v>1767</v>
      </c>
      <c r="D189" t="s">
        <v>3651</v>
      </c>
      <c r="E189" t="s">
        <v>1769</v>
      </c>
      <c r="F189" t="s">
        <v>1929</v>
      </c>
      <c r="G189" t="s">
        <v>1771</v>
      </c>
      <c r="H189" t="s">
        <v>3652</v>
      </c>
      <c r="I189" t="s">
        <v>3653</v>
      </c>
      <c r="J189" t="s">
        <v>1774</v>
      </c>
      <c r="K189" t="s">
        <v>1775</v>
      </c>
      <c r="L189" t="s">
        <v>1776</v>
      </c>
      <c r="M189" t="s">
        <v>1690</v>
      </c>
      <c r="N189">
        <v>43452</v>
      </c>
      <c r="O189">
        <v>43621</v>
      </c>
      <c r="P189">
        <v>178545</v>
      </c>
      <c r="R189" t="s">
        <v>1777</v>
      </c>
      <c r="S189" t="s">
        <v>1809</v>
      </c>
      <c r="T189" t="s">
        <v>1779</v>
      </c>
      <c r="U189" t="s">
        <v>1853</v>
      </c>
      <c r="V189" t="s">
        <v>1988</v>
      </c>
      <c r="W189" t="s">
        <v>1988</v>
      </c>
      <c r="X189" t="s">
        <v>1989</v>
      </c>
      <c r="Y189" t="s">
        <v>3654</v>
      </c>
      <c r="Z189" t="s">
        <v>3114</v>
      </c>
      <c r="AA189" t="s">
        <v>3351</v>
      </c>
      <c r="AB189" t="s">
        <v>3352</v>
      </c>
      <c r="AC189" t="s">
        <v>3353</v>
      </c>
      <c r="AD189" t="s">
        <v>3655</v>
      </c>
      <c r="AE189" t="s">
        <v>3656</v>
      </c>
      <c r="AF189">
        <v>43979.5828819444</v>
      </c>
      <c r="AG189">
        <v>43981.8669212963</v>
      </c>
      <c r="AH189" t="s">
        <v>1818</v>
      </c>
      <c r="AI189" t="s">
        <v>3657</v>
      </c>
      <c r="AJ189" t="s">
        <v>1820</v>
      </c>
      <c r="AK189" t="s">
        <v>184</v>
      </c>
      <c r="AL189" t="s">
        <v>185</v>
      </c>
      <c r="AM189" t="s">
        <v>1793</v>
      </c>
      <c r="AN189" t="s">
        <v>13</v>
      </c>
      <c r="AO189" t="s">
        <v>1793</v>
      </c>
      <c r="AP189" t="s">
        <v>184</v>
      </c>
      <c r="AQ189" t="s">
        <v>185</v>
      </c>
      <c r="AR189" t="s">
        <v>1821</v>
      </c>
      <c r="AS189">
        <v>43990.424224537</v>
      </c>
      <c r="AT189" t="s">
        <v>3658</v>
      </c>
      <c r="AU189">
        <v>43990.424224537</v>
      </c>
      <c r="AV189" t="s">
        <v>2341</v>
      </c>
      <c r="AW189" t="s">
        <v>3659</v>
      </c>
      <c r="AX189" t="s">
        <v>16</v>
      </c>
      <c r="BM189" t="s">
        <v>1801</v>
      </c>
      <c r="BS189" t="s">
        <v>2000</v>
      </c>
      <c r="BU189" t="s">
        <v>1803</v>
      </c>
      <c r="BV189">
        <v>44012.9999884259</v>
      </c>
      <c r="BW189">
        <v>2507</v>
      </c>
      <c r="BX189">
        <v>71.82</v>
      </c>
      <c r="BY189">
        <v>0</v>
      </c>
      <c r="BZ189">
        <v>401.12</v>
      </c>
      <c r="CA189">
        <v>275.77</v>
      </c>
      <c r="CB189">
        <v>0</v>
      </c>
      <c r="CC189">
        <v>3255.71</v>
      </c>
      <c r="CK189" t="s">
        <v>3660</v>
      </c>
      <c r="CL189" t="s">
        <v>48</v>
      </c>
    </row>
    <row r="190" spans="1:90">
      <c r="A190">
        <v>2006</v>
      </c>
      <c r="B190" t="s">
        <v>1766</v>
      </c>
      <c r="C190" t="s">
        <v>1767</v>
      </c>
      <c r="D190" t="s">
        <v>3661</v>
      </c>
      <c r="E190" t="s">
        <v>1769</v>
      </c>
      <c r="F190" t="s">
        <v>1929</v>
      </c>
      <c r="G190" t="s">
        <v>1771</v>
      </c>
      <c r="H190" t="s">
        <v>3662</v>
      </c>
      <c r="I190" t="s">
        <v>3663</v>
      </c>
      <c r="J190" t="s">
        <v>1774</v>
      </c>
      <c r="K190" t="s">
        <v>1775</v>
      </c>
      <c r="L190" t="s">
        <v>1776</v>
      </c>
      <c r="M190" t="s">
        <v>1690</v>
      </c>
      <c r="N190">
        <v>43465</v>
      </c>
      <c r="O190">
        <v>43532</v>
      </c>
      <c r="P190">
        <v>252310</v>
      </c>
      <c r="R190" t="s">
        <v>1777</v>
      </c>
      <c r="S190" t="s">
        <v>1809</v>
      </c>
      <c r="T190" t="s">
        <v>2483</v>
      </c>
      <c r="U190" t="s">
        <v>1780</v>
      </c>
      <c r="W190" t="s">
        <v>2532</v>
      </c>
      <c r="X190" t="s">
        <v>1948</v>
      </c>
      <c r="Y190" t="s">
        <v>3664</v>
      </c>
      <c r="Z190" t="s">
        <v>1974</v>
      </c>
      <c r="AA190" t="s">
        <v>3387</v>
      </c>
      <c r="AB190" t="s">
        <v>3388</v>
      </c>
      <c r="AC190" t="s">
        <v>3389</v>
      </c>
      <c r="AD190" t="s">
        <v>3665</v>
      </c>
      <c r="AE190" t="s">
        <v>3666</v>
      </c>
      <c r="AF190">
        <v>44012.4932175926</v>
      </c>
      <c r="AG190">
        <v>44012.5071875</v>
      </c>
      <c r="AH190" t="s">
        <v>1938</v>
      </c>
      <c r="AI190" t="s">
        <v>3667</v>
      </c>
      <c r="AJ190" t="s">
        <v>1940</v>
      </c>
      <c r="AK190" t="s">
        <v>269</v>
      </c>
      <c r="AL190" t="s">
        <v>185</v>
      </c>
      <c r="AM190" t="s">
        <v>1793</v>
      </c>
      <c r="AN190" t="s">
        <v>13</v>
      </c>
      <c r="AO190" t="s">
        <v>1793</v>
      </c>
      <c r="AP190" t="s">
        <v>269</v>
      </c>
      <c r="AQ190" t="s">
        <v>185</v>
      </c>
      <c r="AR190" t="s">
        <v>1794</v>
      </c>
      <c r="AS190">
        <v>44016.6197800926</v>
      </c>
      <c r="AT190" t="s">
        <v>3668</v>
      </c>
      <c r="AU190">
        <v>44016.6197800926</v>
      </c>
      <c r="AV190" t="s">
        <v>2032</v>
      </c>
      <c r="AX190" t="s">
        <v>16</v>
      </c>
      <c r="BL190" t="s">
        <v>3669</v>
      </c>
      <c r="BM190" t="s">
        <v>2493</v>
      </c>
      <c r="BS190" t="s">
        <v>2000</v>
      </c>
      <c r="BU190" t="s">
        <v>1803</v>
      </c>
      <c r="BV190">
        <v>44012.9999884259</v>
      </c>
      <c r="BW190">
        <v>2481.78</v>
      </c>
      <c r="BX190">
        <v>81.9</v>
      </c>
      <c r="BY190">
        <v>0</v>
      </c>
      <c r="BZ190">
        <v>397.08</v>
      </c>
      <c r="CA190">
        <v>272.99</v>
      </c>
      <c r="CB190">
        <v>0</v>
      </c>
      <c r="CC190">
        <v>3233.75</v>
      </c>
      <c r="CH190" t="s">
        <v>1804</v>
      </c>
      <c r="CK190" t="s">
        <v>337</v>
      </c>
      <c r="CL190" t="s">
        <v>200</v>
      </c>
    </row>
    <row r="191" spans="1:90">
      <c r="A191">
        <v>2006</v>
      </c>
      <c r="B191" t="s">
        <v>1766</v>
      </c>
      <c r="C191" t="s">
        <v>1767</v>
      </c>
      <c r="D191" t="s">
        <v>270</v>
      </c>
      <c r="E191" t="s">
        <v>1769</v>
      </c>
      <c r="F191" t="s">
        <v>1929</v>
      </c>
      <c r="G191" t="s">
        <v>1771</v>
      </c>
      <c r="H191" t="s">
        <v>3670</v>
      </c>
      <c r="I191" t="s">
        <v>3671</v>
      </c>
      <c r="J191" t="s">
        <v>1774</v>
      </c>
      <c r="K191" t="s">
        <v>1775</v>
      </c>
      <c r="L191" t="s">
        <v>1776</v>
      </c>
      <c r="M191" t="s">
        <v>1690</v>
      </c>
      <c r="N191">
        <v>43479</v>
      </c>
      <c r="O191">
        <v>43487</v>
      </c>
      <c r="P191">
        <v>134339</v>
      </c>
      <c r="R191" t="s">
        <v>1777</v>
      </c>
      <c r="S191" t="s">
        <v>1809</v>
      </c>
      <c r="T191" t="s">
        <v>1779</v>
      </c>
      <c r="U191" t="s">
        <v>1780</v>
      </c>
      <c r="W191" t="s">
        <v>1854</v>
      </c>
      <c r="X191" t="s">
        <v>1948</v>
      </c>
      <c r="Y191" t="s">
        <v>3672</v>
      </c>
      <c r="Z191" t="s">
        <v>2898</v>
      </c>
      <c r="AA191" t="s">
        <v>3673</v>
      </c>
      <c r="AB191" t="s">
        <v>3674</v>
      </c>
      <c r="AC191" t="s">
        <v>3675</v>
      </c>
      <c r="AD191" t="s">
        <v>3676</v>
      </c>
      <c r="AE191" t="s">
        <v>3677</v>
      </c>
      <c r="AF191">
        <v>43970.4703356481</v>
      </c>
      <c r="AG191">
        <v>43973.7736689815</v>
      </c>
      <c r="AH191" t="s">
        <v>1818</v>
      </c>
      <c r="AI191" t="s">
        <v>3678</v>
      </c>
      <c r="AJ191" t="s">
        <v>1820</v>
      </c>
      <c r="AK191" t="s">
        <v>269</v>
      </c>
      <c r="AL191" t="s">
        <v>185</v>
      </c>
      <c r="AM191" t="s">
        <v>1793</v>
      </c>
      <c r="AN191" t="s">
        <v>13</v>
      </c>
      <c r="AO191" t="s">
        <v>1793</v>
      </c>
      <c r="AP191" t="s">
        <v>269</v>
      </c>
      <c r="AQ191" t="s">
        <v>185</v>
      </c>
      <c r="AR191" t="s">
        <v>1794</v>
      </c>
      <c r="AS191">
        <v>44011.3594791667</v>
      </c>
      <c r="AU191">
        <v>44011.3594791667</v>
      </c>
      <c r="AV191" t="s">
        <v>2032</v>
      </c>
      <c r="AX191" t="s">
        <v>16</v>
      </c>
      <c r="BM191" t="s">
        <v>1801</v>
      </c>
      <c r="BS191" t="s">
        <v>2479</v>
      </c>
      <c r="BU191" t="s">
        <v>1803</v>
      </c>
      <c r="BV191">
        <v>44012.9999884259</v>
      </c>
      <c r="BW191">
        <v>2481.78</v>
      </c>
      <c r="BX191">
        <v>79.38</v>
      </c>
      <c r="BY191">
        <v>0</v>
      </c>
      <c r="BZ191">
        <v>397.08</v>
      </c>
      <c r="CA191">
        <v>272.99</v>
      </c>
      <c r="CB191">
        <v>0</v>
      </c>
      <c r="CC191">
        <v>3231.23</v>
      </c>
      <c r="CL191" t="s">
        <v>48</v>
      </c>
    </row>
    <row r="192" spans="1:90">
      <c r="A192">
        <v>2006</v>
      </c>
      <c r="B192" t="s">
        <v>1766</v>
      </c>
      <c r="C192" t="s">
        <v>1767</v>
      </c>
      <c r="D192" t="s">
        <v>3679</v>
      </c>
      <c r="E192" t="s">
        <v>1769</v>
      </c>
      <c r="F192" t="s">
        <v>1929</v>
      </c>
      <c r="G192" t="s">
        <v>1771</v>
      </c>
      <c r="H192" t="s">
        <v>3680</v>
      </c>
      <c r="I192" t="s">
        <v>3681</v>
      </c>
      <c r="J192" t="s">
        <v>1774</v>
      </c>
      <c r="K192" t="s">
        <v>1775</v>
      </c>
      <c r="L192" t="s">
        <v>1776</v>
      </c>
      <c r="M192" t="s">
        <v>1690</v>
      </c>
      <c r="N192">
        <v>43439</v>
      </c>
      <c r="O192">
        <v>43442</v>
      </c>
      <c r="P192">
        <v>79920</v>
      </c>
      <c r="R192" t="s">
        <v>1777</v>
      </c>
      <c r="S192" t="s">
        <v>1809</v>
      </c>
      <c r="T192" t="s">
        <v>1779</v>
      </c>
      <c r="U192" t="s">
        <v>1780</v>
      </c>
      <c r="W192" t="s">
        <v>1854</v>
      </c>
      <c r="X192" t="s">
        <v>1901</v>
      </c>
      <c r="Y192" t="s">
        <v>3682</v>
      </c>
      <c r="Z192" t="s">
        <v>1991</v>
      </c>
      <c r="AA192" t="s">
        <v>3200</v>
      </c>
      <c r="AB192" t="s">
        <v>3201</v>
      </c>
      <c r="AC192" t="s">
        <v>3202</v>
      </c>
      <c r="AD192" t="s">
        <v>3683</v>
      </c>
      <c r="AE192" t="s">
        <v>3684</v>
      </c>
      <c r="AF192">
        <v>43984.4717592593</v>
      </c>
      <c r="AG192">
        <v>43986.3996875</v>
      </c>
      <c r="AH192" t="s">
        <v>1956</v>
      </c>
      <c r="AI192" t="s">
        <v>3298</v>
      </c>
      <c r="AJ192" t="s">
        <v>1958</v>
      </c>
      <c r="AK192" t="s">
        <v>269</v>
      </c>
      <c r="AL192" t="s">
        <v>185</v>
      </c>
      <c r="AM192" t="s">
        <v>1793</v>
      </c>
      <c r="AN192" t="s">
        <v>13</v>
      </c>
      <c r="AO192" t="s">
        <v>1793</v>
      </c>
      <c r="AP192" t="s">
        <v>269</v>
      </c>
      <c r="AQ192" t="s">
        <v>185</v>
      </c>
      <c r="AR192" t="s">
        <v>1794</v>
      </c>
      <c r="AS192">
        <v>43993.5825462963</v>
      </c>
      <c r="AU192">
        <v>43993.5825462963</v>
      </c>
      <c r="AV192" t="s">
        <v>1822</v>
      </c>
      <c r="AX192" t="s">
        <v>16</v>
      </c>
      <c r="BM192" t="s">
        <v>3685</v>
      </c>
      <c r="BN192" t="s">
        <v>3686</v>
      </c>
      <c r="BO192" t="s">
        <v>3687</v>
      </c>
      <c r="BQ192" t="s">
        <v>3688</v>
      </c>
      <c r="BR192" t="s">
        <v>3689</v>
      </c>
      <c r="BS192" t="s">
        <v>2320</v>
      </c>
      <c r="BU192" t="s">
        <v>1803</v>
      </c>
      <c r="BV192">
        <v>44012.9999884259</v>
      </c>
      <c r="BW192">
        <v>2481.78</v>
      </c>
      <c r="BX192">
        <v>71.82</v>
      </c>
      <c r="BY192">
        <v>0</v>
      </c>
      <c r="BZ192">
        <v>397.08</v>
      </c>
      <c r="CA192">
        <v>272.99</v>
      </c>
      <c r="CB192">
        <v>0</v>
      </c>
      <c r="CC192">
        <v>3223.67</v>
      </c>
      <c r="CK192" t="s">
        <v>3690</v>
      </c>
      <c r="CL192" t="s">
        <v>182</v>
      </c>
    </row>
    <row r="193" spans="1:90">
      <c r="A193">
        <v>2006</v>
      </c>
      <c r="B193" t="s">
        <v>1766</v>
      </c>
      <c r="C193" t="s">
        <v>1767</v>
      </c>
      <c r="D193" t="s">
        <v>3691</v>
      </c>
      <c r="E193" t="s">
        <v>1769</v>
      </c>
      <c r="F193" t="s">
        <v>1929</v>
      </c>
      <c r="G193" t="s">
        <v>1771</v>
      </c>
      <c r="H193" t="s">
        <v>3692</v>
      </c>
      <c r="I193" t="s">
        <v>3693</v>
      </c>
      <c r="J193" t="s">
        <v>1774</v>
      </c>
      <c r="K193" t="s">
        <v>1775</v>
      </c>
      <c r="L193" t="s">
        <v>1776</v>
      </c>
      <c r="M193" t="s">
        <v>1690</v>
      </c>
      <c r="N193">
        <v>43439</v>
      </c>
      <c r="O193">
        <v>43442</v>
      </c>
      <c r="P193">
        <v>73499</v>
      </c>
      <c r="R193" t="s">
        <v>1777</v>
      </c>
      <c r="S193" t="s">
        <v>1809</v>
      </c>
      <c r="T193" t="s">
        <v>1779</v>
      </c>
      <c r="U193" t="s">
        <v>1780</v>
      </c>
      <c r="W193" t="s">
        <v>1854</v>
      </c>
      <c r="X193" t="s">
        <v>1901</v>
      </c>
      <c r="Y193" t="s">
        <v>3694</v>
      </c>
      <c r="Z193" t="s">
        <v>1991</v>
      </c>
      <c r="AA193" t="s">
        <v>3200</v>
      </c>
      <c r="AB193" t="s">
        <v>3201</v>
      </c>
      <c r="AC193" t="s">
        <v>3202</v>
      </c>
      <c r="AD193" t="s">
        <v>3683</v>
      </c>
      <c r="AE193" t="s">
        <v>3684</v>
      </c>
      <c r="AF193">
        <v>43984.4818171296</v>
      </c>
      <c r="AG193">
        <v>43986.3997916667</v>
      </c>
      <c r="AH193" t="s">
        <v>1956</v>
      </c>
      <c r="AI193" t="s">
        <v>3298</v>
      </c>
      <c r="AJ193" t="s">
        <v>1958</v>
      </c>
      <c r="AK193" t="s">
        <v>269</v>
      </c>
      <c r="AL193" t="s">
        <v>185</v>
      </c>
      <c r="AM193" t="s">
        <v>1793</v>
      </c>
      <c r="AN193" t="s">
        <v>13</v>
      </c>
      <c r="AO193" t="s">
        <v>1793</v>
      </c>
      <c r="AP193" t="s">
        <v>269</v>
      </c>
      <c r="AQ193" t="s">
        <v>185</v>
      </c>
      <c r="AR193" t="s">
        <v>1794</v>
      </c>
      <c r="AS193">
        <v>43993.5809259259</v>
      </c>
      <c r="AU193">
        <v>43993.5809259259</v>
      </c>
      <c r="AV193" t="s">
        <v>1822</v>
      </c>
      <c r="AX193" t="s">
        <v>16</v>
      </c>
      <c r="BM193" t="s">
        <v>3685</v>
      </c>
      <c r="BN193" t="s">
        <v>3695</v>
      </c>
      <c r="BO193" t="s">
        <v>3696</v>
      </c>
      <c r="BQ193" t="s">
        <v>3697</v>
      </c>
      <c r="BR193" t="s">
        <v>3698</v>
      </c>
      <c r="BS193" t="s">
        <v>2320</v>
      </c>
      <c r="BU193" t="s">
        <v>1803</v>
      </c>
      <c r="BV193">
        <v>44012.9999884259</v>
      </c>
      <c r="BW193">
        <v>2481.78</v>
      </c>
      <c r="BX193">
        <v>71.82</v>
      </c>
      <c r="BY193">
        <v>0</v>
      </c>
      <c r="BZ193">
        <v>397.08</v>
      </c>
      <c r="CA193">
        <v>272.99</v>
      </c>
      <c r="CB193">
        <v>0</v>
      </c>
      <c r="CC193">
        <v>3223.67</v>
      </c>
      <c r="CK193" t="s">
        <v>337</v>
      </c>
      <c r="CL193" t="s">
        <v>200</v>
      </c>
    </row>
    <row r="194" spans="1:90">
      <c r="A194">
        <v>2006</v>
      </c>
      <c r="B194" t="s">
        <v>1766</v>
      </c>
      <c r="C194" t="s">
        <v>1767</v>
      </c>
      <c r="D194" t="s">
        <v>3699</v>
      </c>
      <c r="E194" t="s">
        <v>1769</v>
      </c>
      <c r="F194" t="s">
        <v>1929</v>
      </c>
      <c r="G194" t="s">
        <v>1771</v>
      </c>
      <c r="H194" t="s">
        <v>3700</v>
      </c>
      <c r="I194" t="s">
        <v>3701</v>
      </c>
      <c r="J194" t="s">
        <v>1774</v>
      </c>
      <c r="K194" t="s">
        <v>1775</v>
      </c>
      <c r="L194" t="s">
        <v>1776</v>
      </c>
      <c r="M194" t="s">
        <v>1690</v>
      </c>
      <c r="N194">
        <v>43439</v>
      </c>
      <c r="O194">
        <v>43442</v>
      </c>
      <c r="P194">
        <v>76867</v>
      </c>
      <c r="R194" t="s">
        <v>1777</v>
      </c>
      <c r="S194" t="s">
        <v>1809</v>
      </c>
      <c r="T194" t="s">
        <v>1779</v>
      </c>
      <c r="U194" t="s">
        <v>1780</v>
      </c>
      <c r="W194" t="s">
        <v>1854</v>
      </c>
      <c r="X194" t="s">
        <v>1901</v>
      </c>
      <c r="Y194" t="s">
        <v>3702</v>
      </c>
      <c r="Z194" t="s">
        <v>1991</v>
      </c>
      <c r="AA194" t="s">
        <v>3200</v>
      </c>
      <c r="AB194" t="s">
        <v>3201</v>
      </c>
      <c r="AC194" t="s">
        <v>3202</v>
      </c>
      <c r="AD194" t="s">
        <v>3683</v>
      </c>
      <c r="AE194" t="s">
        <v>3684</v>
      </c>
      <c r="AF194">
        <v>43987.3796875</v>
      </c>
      <c r="AG194">
        <v>43988.4203472222</v>
      </c>
      <c r="AH194" t="s">
        <v>1956</v>
      </c>
      <c r="AI194" t="s">
        <v>3298</v>
      </c>
      <c r="AJ194" t="s">
        <v>1958</v>
      </c>
      <c r="AK194" t="s">
        <v>269</v>
      </c>
      <c r="AL194" t="s">
        <v>185</v>
      </c>
      <c r="AM194" t="s">
        <v>1793</v>
      </c>
      <c r="AN194" t="s">
        <v>13</v>
      </c>
      <c r="AO194" t="s">
        <v>1793</v>
      </c>
      <c r="AP194" t="s">
        <v>269</v>
      </c>
      <c r="AQ194" t="s">
        <v>185</v>
      </c>
      <c r="AR194" t="s">
        <v>1821</v>
      </c>
      <c r="AS194">
        <v>43993.435787037</v>
      </c>
      <c r="AU194">
        <v>43993.435787037</v>
      </c>
      <c r="AV194" t="s">
        <v>1981</v>
      </c>
      <c r="AW194" t="s">
        <v>2810</v>
      </c>
      <c r="AX194" t="s">
        <v>16</v>
      </c>
      <c r="BM194" t="s">
        <v>3685</v>
      </c>
      <c r="BN194" t="s">
        <v>3703</v>
      </c>
      <c r="BO194" t="s">
        <v>3704</v>
      </c>
      <c r="BQ194" t="s">
        <v>3705</v>
      </c>
      <c r="BR194" t="s">
        <v>3706</v>
      </c>
      <c r="BS194" t="s">
        <v>2320</v>
      </c>
      <c r="BU194" t="s">
        <v>1803</v>
      </c>
      <c r="BV194">
        <v>44012.9999884259</v>
      </c>
      <c r="BW194">
        <v>2481.78</v>
      </c>
      <c r="BX194">
        <v>71.82</v>
      </c>
      <c r="BY194">
        <v>0</v>
      </c>
      <c r="BZ194">
        <v>397.08</v>
      </c>
      <c r="CA194">
        <v>272.99</v>
      </c>
      <c r="CB194">
        <v>0</v>
      </c>
      <c r="CC194">
        <v>3223.67</v>
      </c>
      <c r="CK194" t="s">
        <v>337</v>
      </c>
      <c r="CL194" t="s">
        <v>200</v>
      </c>
    </row>
    <row r="195" spans="1:90">
      <c r="A195">
        <v>2006</v>
      </c>
      <c r="B195" t="s">
        <v>1766</v>
      </c>
      <c r="C195" t="s">
        <v>1767</v>
      </c>
      <c r="D195" t="s">
        <v>3707</v>
      </c>
      <c r="E195" t="s">
        <v>1769</v>
      </c>
      <c r="F195" t="s">
        <v>1929</v>
      </c>
      <c r="G195" t="s">
        <v>1771</v>
      </c>
      <c r="H195" t="s">
        <v>3708</v>
      </c>
      <c r="I195" t="s">
        <v>3709</v>
      </c>
      <c r="J195" t="s">
        <v>1774</v>
      </c>
      <c r="K195" t="s">
        <v>1775</v>
      </c>
      <c r="L195" t="s">
        <v>1776</v>
      </c>
      <c r="M195" t="s">
        <v>1690</v>
      </c>
      <c r="N195">
        <v>43439</v>
      </c>
      <c r="O195">
        <v>43442</v>
      </c>
      <c r="P195">
        <v>81518</v>
      </c>
      <c r="R195" t="s">
        <v>1777</v>
      </c>
      <c r="S195" t="s">
        <v>1809</v>
      </c>
      <c r="T195" t="s">
        <v>1779</v>
      </c>
      <c r="U195" t="s">
        <v>1780</v>
      </c>
      <c r="W195" t="s">
        <v>1854</v>
      </c>
      <c r="X195" t="s">
        <v>1901</v>
      </c>
      <c r="Y195" t="s">
        <v>3710</v>
      </c>
      <c r="Z195" t="s">
        <v>1991</v>
      </c>
      <c r="AA195" t="s">
        <v>3200</v>
      </c>
      <c r="AB195" t="s">
        <v>3201</v>
      </c>
      <c r="AC195" t="s">
        <v>3202</v>
      </c>
      <c r="AD195" t="s">
        <v>3683</v>
      </c>
      <c r="AE195" t="s">
        <v>3684</v>
      </c>
      <c r="AF195">
        <v>43990.5414236111</v>
      </c>
      <c r="AG195">
        <v>43990.7420833333</v>
      </c>
      <c r="AH195" t="s">
        <v>1956</v>
      </c>
      <c r="AI195" t="s">
        <v>3298</v>
      </c>
      <c r="AJ195" t="s">
        <v>1958</v>
      </c>
      <c r="AK195" t="s">
        <v>269</v>
      </c>
      <c r="AL195" t="s">
        <v>185</v>
      </c>
      <c r="AM195" t="s">
        <v>1793</v>
      </c>
      <c r="AN195" t="s">
        <v>13</v>
      </c>
      <c r="AO195" t="s">
        <v>1793</v>
      </c>
      <c r="AP195" t="s">
        <v>269</v>
      </c>
      <c r="AQ195" t="s">
        <v>185</v>
      </c>
      <c r="AR195" t="s">
        <v>1794</v>
      </c>
      <c r="AS195">
        <v>43995.5891203704</v>
      </c>
      <c r="AU195">
        <v>43995.5891203704</v>
      </c>
      <c r="AV195" t="s">
        <v>1844</v>
      </c>
      <c r="AX195" t="s">
        <v>16</v>
      </c>
      <c r="BM195" t="s">
        <v>3685</v>
      </c>
      <c r="BN195" t="s">
        <v>3711</v>
      </c>
      <c r="BO195" t="s">
        <v>3712</v>
      </c>
      <c r="BQ195" t="s">
        <v>3713</v>
      </c>
      <c r="BR195" t="s">
        <v>3714</v>
      </c>
      <c r="BS195" t="s">
        <v>2320</v>
      </c>
      <c r="BU195" t="s">
        <v>1803</v>
      </c>
      <c r="BV195">
        <v>44012.9999884259</v>
      </c>
      <c r="BW195">
        <v>2481.78</v>
      </c>
      <c r="BX195">
        <v>71.82</v>
      </c>
      <c r="BY195">
        <v>0</v>
      </c>
      <c r="BZ195">
        <v>397.08</v>
      </c>
      <c r="CA195">
        <v>272.99</v>
      </c>
      <c r="CB195">
        <v>0</v>
      </c>
      <c r="CC195">
        <v>3223.67</v>
      </c>
      <c r="CK195" t="s">
        <v>337</v>
      </c>
      <c r="CL195" t="s">
        <v>200</v>
      </c>
    </row>
    <row r="196" spans="1:90">
      <c r="A196">
        <v>2006</v>
      </c>
      <c r="B196" t="s">
        <v>1766</v>
      </c>
      <c r="C196" t="s">
        <v>1767</v>
      </c>
      <c r="D196" t="s">
        <v>3715</v>
      </c>
      <c r="E196" t="s">
        <v>1769</v>
      </c>
      <c r="F196" t="s">
        <v>1929</v>
      </c>
      <c r="G196" t="s">
        <v>1771</v>
      </c>
      <c r="H196" t="s">
        <v>3716</v>
      </c>
      <c r="I196" t="s">
        <v>3717</v>
      </c>
      <c r="J196" t="s">
        <v>1774</v>
      </c>
      <c r="K196" t="s">
        <v>1775</v>
      </c>
      <c r="L196" t="s">
        <v>1776</v>
      </c>
      <c r="M196" t="s">
        <v>1690</v>
      </c>
      <c r="N196">
        <v>43454</v>
      </c>
      <c r="O196">
        <v>43461</v>
      </c>
      <c r="P196">
        <v>52111</v>
      </c>
      <c r="R196" t="s">
        <v>1777</v>
      </c>
      <c r="S196" t="s">
        <v>1809</v>
      </c>
      <c r="T196" t="s">
        <v>1779</v>
      </c>
      <c r="U196" t="s">
        <v>1780</v>
      </c>
      <c r="W196" t="s">
        <v>2137</v>
      </c>
      <c r="X196" t="s">
        <v>1948</v>
      </c>
      <c r="Y196" t="s">
        <v>3718</v>
      </c>
      <c r="Z196" t="s">
        <v>2386</v>
      </c>
      <c r="AA196" t="s">
        <v>3143</v>
      </c>
      <c r="AB196" t="s">
        <v>3144</v>
      </c>
      <c r="AC196" t="s">
        <v>3145</v>
      </c>
      <c r="AD196" t="s">
        <v>3719</v>
      </c>
      <c r="AE196" t="s">
        <v>3065</v>
      </c>
      <c r="AF196">
        <v>43909.5656712963</v>
      </c>
      <c r="AG196">
        <v>43994.8209722222</v>
      </c>
      <c r="AH196" t="s">
        <v>1841</v>
      </c>
      <c r="AI196" t="s">
        <v>3720</v>
      </c>
      <c r="AJ196" t="s">
        <v>1843</v>
      </c>
      <c r="AK196" t="s">
        <v>269</v>
      </c>
      <c r="AL196" t="s">
        <v>185</v>
      </c>
      <c r="AM196" t="s">
        <v>1793</v>
      </c>
      <c r="AN196" t="s">
        <v>13</v>
      </c>
      <c r="AO196" t="s">
        <v>1793</v>
      </c>
      <c r="AP196" t="s">
        <v>269</v>
      </c>
      <c r="AQ196" t="s">
        <v>185</v>
      </c>
      <c r="AR196" t="s">
        <v>1794</v>
      </c>
      <c r="AS196">
        <v>44003.5612847222</v>
      </c>
      <c r="AU196">
        <v>44003.5612847222</v>
      </c>
      <c r="AV196" t="s">
        <v>1822</v>
      </c>
      <c r="AX196" t="s">
        <v>16</v>
      </c>
      <c r="BM196" t="s">
        <v>1801</v>
      </c>
      <c r="BS196" t="s">
        <v>2479</v>
      </c>
      <c r="BU196" t="s">
        <v>1803</v>
      </c>
      <c r="BV196">
        <v>44012.9999884259</v>
      </c>
      <c r="BW196">
        <v>2481.78</v>
      </c>
      <c r="BX196">
        <v>71.82</v>
      </c>
      <c r="BY196">
        <v>0</v>
      </c>
      <c r="BZ196">
        <v>397.08</v>
      </c>
      <c r="CA196">
        <v>272.99</v>
      </c>
      <c r="CB196">
        <v>0</v>
      </c>
      <c r="CC196">
        <v>3223.67</v>
      </c>
      <c r="CL196" t="s">
        <v>48</v>
      </c>
    </row>
    <row r="197" spans="1:90">
      <c r="A197">
        <v>2006</v>
      </c>
      <c r="B197" t="s">
        <v>1766</v>
      </c>
      <c r="C197" t="s">
        <v>1767</v>
      </c>
      <c r="D197" t="s">
        <v>3721</v>
      </c>
      <c r="E197" t="s">
        <v>1769</v>
      </c>
      <c r="F197" t="s">
        <v>1929</v>
      </c>
      <c r="G197" t="s">
        <v>1771</v>
      </c>
      <c r="H197" t="s">
        <v>3722</v>
      </c>
      <c r="I197" t="s">
        <v>3723</v>
      </c>
      <c r="J197" t="s">
        <v>1774</v>
      </c>
      <c r="K197" t="s">
        <v>1775</v>
      </c>
      <c r="L197" t="s">
        <v>1776</v>
      </c>
      <c r="M197" t="s">
        <v>1690</v>
      </c>
      <c r="N197">
        <v>43552</v>
      </c>
      <c r="O197">
        <v>43597</v>
      </c>
      <c r="P197">
        <v>194546</v>
      </c>
      <c r="R197" t="s">
        <v>1777</v>
      </c>
      <c r="S197" t="s">
        <v>1809</v>
      </c>
      <c r="T197" t="s">
        <v>1779</v>
      </c>
      <c r="U197" t="s">
        <v>1780</v>
      </c>
      <c r="W197" t="s">
        <v>3481</v>
      </c>
      <c r="X197" t="s">
        <v>3482</v>
      </c>
      <c r="Y197" t="s">
        <v>3724</v>
      </c>
      <c r="Z197" t="s">
        <v>1991</v>
      </c>
      <c r="AA197" t="s">
        <v>3484</v>
      </c>
      <c r="AB197" t="s">
        <v>3485</v>
      </c>
      <c r="AC197" t="s">
        <v>3486</v>
      </c>
      <c r="AD197" t="s">
        <v>3725</v>
      </c>
      <c r="AE197" t="s">
        <v>3488</v>
      </c>
      <c r="AF197">
        <v>43998.7346875</v>
      </c>
      <c r="AG197">
        <v>43999.4066087963</v>
      </c>
      <c r="AH197" t="s">
        <v>1818</v>
      </c>
      <c r="AI197" t="s">
        <v>3726</v>
      </c>
      <c r="AJ197" t="s">
        <v>1820</v>
      </c>
      <c r="AK197" t="s">
        <v>269</v>
      </c>
      <c r="AL197" t="s">
        <v>185</v>
      </c>
      <c r="AM197" t="s">
        <v>1793</v>
      </c>
      <c r="AN197" t="s">
        <v>13</v>
      </c>
      <c r="AO197" t="s">
        <v>1793</v>
      </c>
      <c r="AP197" t="s">
        <v>269</v>
      </c>
      <c r="AQ197" t="s">
        <v>185</v>
      </c>
      <c r="AR197" t="s">
        <v>1794</v>
      </c>
      <c r="AS197">
        <v>44006.6376967593</v>
      </c>
      <c r="AU197">
        <v>44006.6376967593</v>
      </c>
      <c r="AV197" t="s">
        <v>2107</v>
      </c>
      <c r="AX197" t="s">
        <v>16</v>
      </c>
      <c r="BL197" t="s">
        <v>3727</v>
      </c>
      <c r="BM197" t="s">
        <v>3491</v>
      </c>
      <c r="BS197" t="s">
        <v>2479</v>
      </c>
      <c r="BU197" t="s">
        <v>1803</v>
      </c>
      <c r="BV197">
        <v>44012.9999884259</v>
      </c>
      <c r="BW197">
        <v>2481.78</v>
      </c>
      <c r="BX197">
        <v>71.82</v>
      </c>
      <c r="BY197">
        <v>0</v>
      </c>
      <c r="BZ197">
        <v>397.08</v>
      </c>
      <c r="CA197">
        <v>272.99</v>
      </c>
      <c r="CB197">
        <v>0</v>
      </c>
      <c r="CC197">
        <v>3223.67</v>
      </c>
      <c r="CK197" t="s">
        <v>3728</v>
      </c>
      <c r="CL197" t="s">
        <v>200</v>
      </c>
    </row>
    <row r="198" spans="1:90">
      <c r="A198">
        <v>2006</v>
      </c>
      <c r="B198" t="s">
        <v>1766</v>
      </c>
      <c r="C198" t="s">
        <v>1767</v>
      </c>
      <c r="D198" t="s">
        <v>3729</v>
      </c>
      <c r="E198" t="s">
        <v>1769</v>
      </c>
      <c r="F198" t="s">
        <v>1929</v>
      </c>
      <c r="G198" t="s">
        <v>1771</v>
      </c>
      <c r="H198" t="s">
        <v>3730</v>
      </c>
      <c r="I198" t="s">
        <v>3731</v>
      </c>
      <c r="J198" t="s">
        <v>1774</v>
      </c>
      <c r="K198" t="s">
        <v>1775</v>
      </c>
      <c r="L198" t="s">
        <v>1776</v>
      </c>
      <c r="M198" t="s">
        <v>1690</v>
      </c>
      <c r="N198">
        <v>43453</v>
      </c>
      <c r="O198">
        <v>43750</v>
      </c>
      <c r="P198">
        <v>129483</v>
      </c>
      <c r="R198" t="s">
        <v>1777</v>
      </c>
      <c r="S198" t="s">
        <v>1809</v>
      </c>
      <c r="T198" t="s">
        <v>2483</v>
      </c>
      <c r="U198" t="s">
        <v>1780</v>
      </c>
      <c r="W198" t="s">
        <v>2484</v>
      </c>
      <c r="X198" t="s">
        <v>1948</v>
      </c>
      <c r="Y198" t="s">
        <v>3732</v>
      </c>
      <c r="Z198" t="s">
        <v>1974</v>
      </c>
      <c r="AA198" t="s">
        <v>3159</v>
      </c>
      <c r="AB198" t="s">
        <v>3160</v>
      </c>
      <c r="AC198" t="s">
        <v>3161</v>
      </c>
      <c r="AD198" t="s">
        <v>3733</v>
      </c>
      <c r="AE198" t="s">
        <v>3163</v>
      </c>
      <c r="AF198">
        <v>44006.6035185185</v>
      </c>
      <c r="AG198">
        <v>44007.4844791667</v>
      </c>
      <c r="AH198" t="s">
        <v>1938</v>
      </c>
      <c r="AI198" t="s">
        <v>3734</v>
      </c>
      <c r="AJ198" t="s">
        <v>1940</v>
      </c>
      <c r="AK198" t="s">
        <v>269</v>
      </c>
      <c r="AL198" t="s">
        <v>185</v>
      </c>
      <c r="AM198" t="s">
        <v>1793</v>
      </c>
      <c r="AN198" t="s">
        <v>13</v>
      </c>
      <c r="AO198" t="s">
        <v>1793</v>
      </c>
      <c r="AP198" t="s">
        <v>269</v>
      </c>
      <c r="AQ198" t="s">
        <v>185</v>
      </c>
      <c r="AR198" t="s">
        <v>1794</v>
      </c>
      <c r="AS198">
        <v>44013.3422453704</v>
      </c>
      <c r="AU198">
        <v>44013.3422453704</v>
      </c>
      <c r="AV198" t="s">
        <v>2063</v>
      </c>
      <c r="AX198" t="s">
        <v>16</v>
      </c>
      <c r="BM198" t="s">
        <v>2493</v>
      </c>
      <c r="BS198" t="s">
        <v>2000</v>
      </c>
      <c r="BU198" t="s">
        <v>1803</v>
      </c>
      <c r="BV198">
        <v>44012.9999884259</v>
      </c>
      <c r="BW198">
        <v>2481.78</v>
      </c>
      <c r="BX198">
        <v>71.82</v>
      </c>
      <c r="BY198">
        <v>0</v>
      </c>
      <c r="BZ198">
        <v>397.08</v>
      </c>
      <c r="CA198">
        <v>272.99</v>
      </c>
      <c r="CB198">
        <v>0</v>
      </c>
      <c r="CC198">
        <v>3223.67</v>
      </c>
      <c r="CK198" t="s">
        <v>838</v>
      </c>
      <c r="CL198" t="s">
        <v>48</v>
      </c>
    </row>
    <row r="199" spans="1:90">
      <c r="A199">
        <v>2006</v>
      </c>
      <c r="B199" t="s">
        <v>1766</v>
      </c>
      <c r="C199" t="s">
        <v>1767</v>
      </c>
      <c r="D199" t="s">
        <v>3735</v>
      </c>
      <c r="E199" t="s">
        <v>1769</v>
      </c>
      <c r="F199" t="s">
        <v>1929</v>
      </c>
      <c r="G199" t="s">
        <v>1771</v>
      </c>
      <c r="H199" t="s">
        <v>3736</v>
      </c>
      <c r="I199" t="s">
        <v>3737</v>
      </c>
      <c r="J199" t="s">
        <v>1774</v>
      </c>
      <c r="K199" t="s">
        <v>1775</v>
      </c>
      <c r="L199" t="s">
        <v>1776</v>
      </c>
      <c r="M199" t="s">
        <v>1690</v>
      </c>
      <c r="N199">
        <v>43567</v>
      </c>
      <c r="O199">
        <v>43654</v>
      </c>
      <c r="P199">
        <v>128447</v>
      </c>
      <c r="R199" t="s">
        <v>1777</v>
      </c>
      <c r="S199" t="s">
        <v>1809</v>
      </c>
      <c r="T199" t="s">
        <v>1779</v>
      </c>
      <c r="U199" t="s">
        <v>1853</v>
      </c>
      <c r="W199" t="s">
        <v>1854</v>
      </c>
      <c r="X199" t="s">
        <v>1782</v>
      </c>
      <c r="Y199" t="s">
        <v>3738</v>
      </c>
      <c r="Z199" t="s">
        <v>2446</v>
      </c>
      <c r="AA199" t="s">
        <v>3303</v>
      </c>
      <c r="AB199" t="s">
        <v>3304</v>
      </c>
      <c r="AC199" t="s">
        <v>3305</v>
      </c>
      <c r="AD199" t="s">
        <v>3739</v>
      </c>
      <c r="AE199" t="s">
        <v>3466</v>
      </c>
      <c r="AF199">
        <v>44010.4138194444</v>
      </c>
      <c r="AG199">
        <v>44010.6934259259</v>
      </c>
      <c r="AH199" t="s">
        <v>1841</v>
      </c>
      <c r="AI199" t="s">
        <v>3740</v>
      </c>
      <c r="AJ199" t="s">
        <v>1843</v>
      </c>
      <c r="AK199" t="s">
        <v>269</v>
      </c>
      <c r="AL199" t="s">
        <v>185</v>
      </c>
      <c r="AM199" t="s">
        <v>1793</v>
      </c>
      <c r="AN199" t="s">
        <v>13</v>
      </c>
      <c r="AO199" t="s">
        <v>1793</v>
      </c>
      <c r="AP199" t="s">
        <v>269</v>
      </c>
      <c r="AQ199" t="s">
        <v>185</v>
      </c>
      <c r="AR199" t="s">
        <v>1794</v>
      </c>
      <c r="AS199">
        <v>44015.7170601852</v>
      </c>
      <c r="AU199">
        <v>44015.7170601852</v>
      </c>
      <c r="AV199" t="s">
        <v>2063</v>
      </c>
      <c r="AX199" t="s">
        <v>16</v>
      </c>
      <c r="BM199" t="s">
        <v>1801</v>
      </c>
      <c r="BS199" t="s">
        <v>2479</v>
      </c>
      <c r="BU199" t="s">
        <v>1803</v>
      </c>
      <c r="BV199">
        <v>44012.9999884259</v>
      </c>
      <c r="BW199">
        <v>2481.78</v>
      </c>
      <c r="BX199">
        <v>71.82</v>
      </c>
      <c r="BY199">
        <v>0</v>
      </c>
      <c r="BZ199">
        <v>397.08</v>
      </c>
      <c r="CA199">
        <v>272.99</v>
      </c>
      <c r="CB199">
        <v>0</v>
      </c>
      <c r="CC199">
        <v>3223.67</v>
      </c>
      <c r="CL199" t="s">
        <v>48</v>
      </c>
    </row>
    <row r="200" spans="1:90">
      <c r="A200">
        <v>2006</v>
      </c>
      <c r="B200" t="s">
        <v>1766</v>
      </c>
      <c r="C200" t="s">
        <v>1767</v>
      </c>
      <c r="D200" t="s">
        <v>3741</v>
      </c>
      <c r="E200" t="s">
        <v>1769</v>
      </c>
      <c r="F200" t="s">
        <v>1929</v>
      </c>
      <c r="G200" t="s">
        <v>1771</v>
      </c>
      <c r="H200" t="s">
        <v>3742</v>
      </c>
      <c r="I200" t="s">
        <v>3743</v>
      </c>
      <c r="J200" t="s">
        <v>1774</v>
      </c>
      <c r="K200" t="s">
        <v>1775</v>
      </c>
      <c r="L200" t="s">
        <v>1776</v>
      </c>
      <c r="M200" t="s">
        <v>1690</v>
      </c>
      <c r="N200">
        <v>43550</v>
      </c>
      <c r="O200">
        <v>43646</v>
      </c>
      <c r="P200">
        <v>141776</v>
      </c>
      <c r="R200" t="s">
        <v>1777</v>
      </c>
      <c r="S200" t="s">
        <v>1809</v>
      </c>
      <c r="T200" t="s">
        <v>1779</v>
      </c>
      <c r="U200" t="s">
        <v>1780</v>
      </c>
      <c r="V200" t="s">
        <v>3488</v>
      </c>
      <c r="W200" t="s">
        <v>3481</v>
      </c>
      <c r="X200" t="s">
        <v>3482</v>
      </c>
      <c r="Y200" t="s">
        <v>3744</v>
      </c>
      <c r="Z200" t="s">
        <v>3114</v>
      </c>
      <c r="AA200" t="s">
        <v>3351</v>
      </c>
      <c r="AB200" t="s">
        <v>3352</v>
      </c>
      <c r="AC200" t="s">
        <v>3353</v>
      </c>
      <c r="AD200" t="s">
        <v>3745</v>
      </c>
      <c r="AE200" t="s">
        <v>3488</v>
      </c>
      <c r="AF200">
        <v>43978.7174537037</v>
      </c>
      <c r="AG200">
        <v>43981.8713425926</v>
      </c>
      <c r="AH200" t="s">
        <v>1818</v>
      </c>
      <c r="AI200" t="s">
        <v>3657</v>
      </c>
      <c r="AJ200" t="s">
        <v>1820</v>
      </c>
      <c r="AK200" t="s">
        <v>269</v>
      </c>
      <c r="AL200" t="s">
        <v>185</v>
      </c>
      <c r="AM200" t="s">
        <v>1793</v>
      </c>
      <c r="AN200" t="s">
        <v>13</v>
      </c>
      <c r="AO200" t="s">
        <v>1793</v>
      </c>
      <c r="AP200" t="s">
        <v>269</v>
      </c>
      <c r="AQ200" t="s">
        <v>185</v>
      </c>
      <c r="AR200" t="s">
        <v>1821</v>
      </c>
      <c r="AS200">
        <v>43990.4228587963</v>
      </c>
      <c r="AT200" t="s">
        <v>3658</v>
      </c>
      <c r="AU200">
        <v>43990.4228587963</v>
      </c>
      <c r="AV200" t="s">
        <v>2341</v>
      </c>
      <c r="AW200" t="s">
        <v>3746</v>
      </c>
      <c r="AX200" t="s">
        <v>16</v>
      </c>
      <c r="BM200" t="s">
        <v>3491</v>
      </c>
      <c r="BS200" t="s">
        <v>2479</v>
      </c>
      <c r="BU200" t="s">
        <v>1803</v>
      </c>
      <c r="BV200">
        <v>44012.9999884259</v>
      </c>
      <c r="BW200">
        <v>2481.78</v>
      </c>
      <c r="BX200">
        <v>71.82</v>
      </c>
      <c r="BY200">
        <v>0</v>
      </c>
      <c r="BZ200">
        <v>397.08</v>
      </c>
      <c r="CA200">
        <v>272.99</v>
      </c>
      <c r="CB200">
        <v>0</v>
      </c>
      <c r="CC200">
        <v>3223.67</v>
      </c>
      <c r="CK200" t="s">
        <v>3747</v>
      </c>
      <c r="CL200" t="s">
        <v>18</v>
      </c>
    </row>
    <row r="201" spans="1:90">
      <c r="A201">
        <v>2006</v>
      </c>
      <c r="B201" t="s">
        <v>1766</v>
      </c>
      <c r="C201" t="s">
        <v>1767</v>
      </c>
      <c r="D201" t="s">
        <v>3748</v>
      </c>
      <c r="E201" t="s">
        <v>1769</v>
      </c>
      <c r="F201" t="s">
        <v>1929</v>
      </c>
      <c r="G201" t="s">
        <v>1771</v>
      </c>
      <c r="H201" t="s">
        <v>3749</v>
      </c>
      <c r="I201" t="s">
        <v>3750</v>
      </c>
      <c r="J201" t="s">
        <v>1774</v>
      </c>
      <c r="K201" t="s">
        <v>1775</v>
      </c>
      <c r="L201" t="s">
        <v>1879</v>
      </c>
      <c r="M201" t="s">
        <v>1690</v>
      </c>
      <c r="N201">
        <v>43481</v>
      </c>
      <c r="O201">
        <v>43948</v>
      </c>
      <c r="P201">
        <v>17115</v>
      </c>
      <c r="R201" t="s">
        <v>1777</v>
      </c>
      <c r="S201" t="s">
        <v>1899</v>
      </c>
      <c r="T201" t="s">
        <v>1880</v>
      </c>
      <c r="U201" t="s">
        <v>1780</v>
      </c>
      <c r="V201" t="s">
        <v>2406</v>
      </c>
      <c r="W201" t="s">
        <v>2406</v>
      </c>
      <c r="X201" t="s">
        <v>2407</v>
      </c>
      <c r="Y201" t="s">
        <v>3751</v>
      </c>
      <c r="Z201" t="s">
        <v>1950</v>
      </c>
      <c r="AA201" t="s">
        <v>3752</v>
      </c>
      <c r="AB201" t="s">
        <v>3753</v>
      </c>
      <c r="AC201" t="s">
        <v>3754</v>
      </c>
      <c r="AD201" t="s">
        <v>3755</v>
      </c>
      <c r="AE201" t="s">
        <v>2410</v>
      </c>
      <c r="AF201">
        <v>44005.3805671296</v>
      </c>
      <c r="AG201">
        <v>44006.5864467593</v>
      </c>
      <c r="AH201" t="s">
        <v>1841</v>
      </c>
      <c r="AI201" t="s">
        <v>3756</v>
      </c>
      <c r="AJ201" t="s">
        <v>1843</v>
      </c>
      <c r="AK201" t="s">
        <v>430</v>
      </c>
      <c r="AL201" t="s">
        <v>185</v>
      </c>
      <c r="AM201" t="s">
        <v>1793</v>
      </c>
      <c r="AN201" t="s">
        <v>13</v>
      </c>
      <c r="AO201" t="s">
        <v>1793</v>
      </c>
      <c r="AP201" t="s">
        <v>430</v>
      </c>
      <c r="AQ201" t="s">
        <v>185</v>
      </c>
      <c r="AR201" t="s">
        <v>1794</v>
      </c>
      <c r="AS201">
        <v>44009.6710532407</v>
      </c>
      <c r="AU201">
        <v>44009.6710532407</v>
      </c>
      <c r="AV201" t="s">
        <v>1910</v>
      </c>
      <c r="AX201" t="s">
        <v>16</v>
      </c>
      <c r="BM201" t="s">
        <v>2411</v>
      </c>
      <c r="BS201" t="s">
        <v>2412</v>
      </c>
      <c r="BU201" t="s">
        <v>1803</v>
      </c>
      <c r="BV201">
        <v>44012.9999884259</v>
      </c>
      <c r="BW201">
        <v>2465.53</v>
      </c>
      <c r="BX201">
        <v>79.38</v>
      </c>
      <c r="BY201">
        <v>0</v>
      </c>
      <c r="BZ201">
        <v>394.48</v>
      </c>
      <c r="CA201">
        <v>271.2</v>
      </c>
      <c r="CB201">
        <v>0</v>
      </c>
      <c r="CC201">
        <v>3210.59</v>
      </c>
      <c r="CK201" t="s">
        <v>3757</v>
      </c>
      <c r="CL201" t="s">
        <v>182</v>
      </c>
    </row>
    <row r="202" spans="1:90">
      <c r="A202">
        <v>2006</v>
      </c>
      <c r="B202" t="s">
        <v>1766</v>
      </c>
      <c r="C202" t="s">
        <v>1767</v>
      </c>
      <c r="D202" t="s">
        <v>1614</v>
      </c>
      <c r="E202" t="s">
        <v>1769</v>
      </c>
      <c r="F202" t="s">
        <v>1929</v>
      </c>
      <c r="G202" t="s">
        <v>1771</v>
      </c>
      <c r="H202" t="s">
        <v>3758</v>
      </c>
      <c r="I202" t="s">
        <v>3759</v>
      </c>
      <c r="J202" t="s">
        <v>1774</v>
      </c>
      <c r="K202" t="s">
        <v>1775</v>
      </c>
      <c r="L202" t="s">
        <v>1879</v>
      </c>
      <c r="M202" t="s">
        <v>1690</v>
      </c>
      <c r="N202">
        <v>43290</v>
      </c>
      <c r="O202">
        <v>43948</v>
      </c>
      <c r="P202">
        <v>13454</v>
      </c>
      <c r="R202" t="s">
        <v>1777</v>
      </c>
      <c r="S202" t="s">
        <v>1899</v>
      </c>
      <c r="T202" t="s">
        <v>1880</v>
      </c>
      <c r="U202" t="s">
        <v>1780</v>
      </c>
      <c r="W202" t="s">
        <v>2406</v>
      </c>
      <c r="X202" t="s">
        <v>1901</v>
      </c>
      <c r="Y202" t="s">
        <v>3760</v>
      </c>
      <c r="Z202" t="s">
        <v>2269</v>
      </c>
      <c r="AA202" t="s">
        <v>3444</v>
      </c>
      <c r="AB202" t="s">
        <v>3445</v>
      </c>
      <c r="AC202" t="s">
        <v>3446</v>
      </c>
      <c r="AD202" t="s">
        <v>2887</v>
      </c>
      <c r="AE202" t="s">
        <v>3761</v>
      </c>
      <c r="AF202">
        <v>43987.5564583333</v>
      </c>
      <c r="AG202">
        <v>43992.7125</v>
      </c>
      <c r="AH202" t="s">
        <v>1841</v>
      </c>
      <c r="AI202" t="s">
        <v>3762</v>
      </c>
      <c r="AJ202" t="s">
        <v>1843</v>
      </c>
      <c r="AK202" t="s">
        <v>430</v>
      </c>
      <c r="AL202" t="s">
        <v>185</v>
      </c>
      <c r="AM202" t="s">
        <v>1793</v>
      </c>
      <c r="AN202" t="s">
        <v>13</v>
      </c>
      <c r="AO202" t="s">
        <v>1793</v>
      </c>
      <c r="AP202" t="s">
        <v>430</v>
      </c>
      <c r="AQ202" t="s">
        <v>185</v>
      </c>
      <c r="AR202" t="s">
        <v>1794</v>
      </c>
      <c r="AS202">
        <v>43998.7027893519</v>
      </c>
      <c r="AU202">
        <v>43998.7027893519</v>
      </c>
      <c r="AV202" t="s">
        <v>1866</v>
      </c>
      <c r="AX202" t="s">
        <v>16</v>
      </c>
      <c r="BL202" t="s">
        <v>3763</v>
      </c>
      <c r="BM202" t="s">
        <v>3764</v>
      </c>
      <c r="BU202" t="s">
        <v>1803</v>
      </c>
      <c r="BV202">
        <v>44012.9999884259</v>
      </c>
      <c r="BW202">
        <v>2465.53</v>
      </c>
      <c r="BX202">
        <v>71.82</v>
      </c>
      <c r="BY202">
        <v>0</v>
      </c>
      <c r="BZ202">
        <v>394.48</v>
      </c>
      <c r="CA202">
        <v>271.2</v>
      </c>
      <c r="CB202">
        <v>0</v>
      </c>
      <c r="CC202">
        <v>3203.03</v>
      </c>
      <c r="CL202" t="s">
        <v>48</v>
      </c>
    </row>
    <row r="203" spans="1:90">
      <c r="A203">
        <v>2006</v>
      </c>
      <c r="B203" t="s">
        <v>1766</v>
      </c>
      <c r="C203" t="s">
        <v>1767</v>
      </c>
      <c r="D203" t="s">
        <v>3765</v>
      </c>
      <c r="E203" t="s">
        <v>1769</v>
      </c>
      <c r="F203" t="s">
        <v>1929</v>
      </c>
      <c r="G203" t="s">
        <v>1771</v>
      </c>
      <c r="H203" t="s">
        <v>3766</v>
      </c>
      <c r="I203" t="s">
        <v>3767</v>
      </c>
      <c r="J203" t="s">
        <v>1774</v>
      </c>
      <c r="K203" t="s">
        <v>1775</v>
      </c>
      <c r="L203" t="s">
        <v>1776</v>
      </c>
      <c r="M203" t="s">
        <v>1690</v>
      </c>
      <c r="N203">
        <v>43260</v>
      </c>
      <c r="O203">
        <v>43507</v>
      </c>
      <c r="P203">
        <v>206977</v>
      </c>
      <c r="R203" t="s">
        <v>1777</v>
      </c>
      <c r="S203" t="s">
        <v>1809</v>
      </c>
      <c r="T203" t="s">
        <v>1779</v>
      </c>
      <c r="U203" t="s">
        <v>1853</v>
      </c>
      <c r="W203" t="s">
        <v>2824</v>
      </c>
      <c r="X203" t="s">
        <v>2125</v>
      </c>
      <c r="Y203" t="s">
        <v>3768</v>
      </c>
      <c r="Z203" t="s">
        <v>2334</v>
      </c>
      <c r="AA203" t="s">
        <v>3769</v>
      </c>
      <c r="AB203" t="s">
        <v>3770</v>
      </c>
      <c r="AC203" t="s">
        <v>3771</v>
      </c>
      <c r="AD203" t="s">
        <v>3772</v>
      </c>
      <c r="AE203" t="s">
        <v>3773</v>
      </c>
      <c r="AF203">
        <v>43996.4232523148</v>
      </c>
      <c r="AG203">
        <v>43996.463125</v>
      </c>
      <c r="AH203" t="s">
        <v>1841</v>
      </c>
      <c r="AI203" t="s">
        <v>3774</v>
      </c>
      <c r="AJ203" t="s">
        <v>1843</v>
      </c>
      <c r="AK203" t="s">
        <v>184</v>
      </c>
      <c r="AL203" t="s">
        <v>185</v>
      </c>
      <c r="AM203" t="s">
        <v>1793</v>
      </c>
      <c r="AN203" t="s">
        <v>13</v>
      </c>
      <c r="AO203" t="s">
        <v>1793</v>
      </c>
      <c r="AP203" t="s">
        <v>184</v>
      </c>
      <c r="AQ203" t="s">
        <v>185</v>
      </c>
      <c r="AR203" t="s">
        <v>1794</v>
      </c>
      <c r="AS203">
        <v>44001.6922800926</v>
      </c>
      <c r="AU203">
        <v>44001.6922800926</v>
      </c>
      <c r="AV203" t="s">
        <v>2107</v>
      </c>
      <c r="AX203" t="s">
        <v>16</v>
      </c>
      <c r="BM203" t="s">
        <v>1801</v>
      </c>
      <c r="BS203" t="s">
        <v>2216</v>
      </c>
      <c r="BU203" t="s">
        <v>1803</v>
      </c>
      <c r="BV203">
        <v>44012.9999884259</v>
      </c>
      <c r="BW203">
        <v>2026.32</v>
      </c>
      <c r="BX203">
        <v>111.72</v>
      </c>
      <c r="BY203">
        <v>0</v>
      </c>
      <c r="BZ203">
        <v>324.21</v>
      </c>
      <c r="CA203">
        <v>222.89</v>
      </c>
      <c r="CB203">
        <v>0</v>
      </c>
      <c r="CC203">
        <v>2685.14</v>
      </c>
      <c r="CK203" t="s">
        <v>3775</v>
      </c>
      <c r="CL203" t="s">
        <v>182</v>
      </c>
    </row>
    <row r="204" spans="1:90">
      <c r="A204">
        <v>2006</v>
      </c>
      <c r="B204" t="s">
        <v>1766</v>
      </c>
      <c r="C204" t="s">
        <v>1767</v>
      </c>
      <c r="D204" t="s">
        <v>3776</v>
      </c>
      <c r="E204" t="s">
        <v>1769</v>
      </c>
      <c r="F204" t="s">
        <v>1929</v>
      </c>
      <c r="G204" t="s">
        <v>1771</v>
      </c>
      <c r="H204" t="s">
        <v>3777</v>
      </c>
      <c r="I204" t="s">
        <v>3778</v>
      </c>
      <c r="J204" t="s">
        <v>1774</v>
      </c>
      <c r="K204" t="s">
        <v>1775</v>
      </c>
      <c r="L204" t="s">
        <v>1776</v>
      </c>
      <c r="M204" t="s">
        <v>1690</v>
      </c>
      <c r="N204">
        <v>43787</v>
      </c>
      <c r="O204">
        <v>43802</v>
      </c>
      <c r="P204">
        <v>80063</v>
      </c>
      <c r="R204" t="s">
        <v>1777</v>
      </c>
      <c r="S204" t="s">
        <v>1809</v>
      </c>
      <c r="T204" t="s">
        <v>1779</v>
      </c>
      <c r="U204" t="s">
        <v>1780</v>
      </c>
      <c r="W204" t="s">
        <v>2137</v>
      </c>
      <c r="X204" t="s">
        <v>1782</v>
      </c>
      <c r="Y204" t="s">
        <v>3779</v>
      </c>
      <c r="Z204" t="s">
        <v>2290</v>
      </c>
      <c r="AA204" t="s">
        <v>3780</v>
      </c>
      <c r="AB204" t="s">
        <v>3781</v>
      </c>
      <c r="AC204" t="s">
        <v>3782</v>
      </c>
      <c r="AD204" t="s">
        <v>3783</v>
      </c>
      <c r="AE204" t="s">
        <v>3181</v>
      </c>
      <c r="AF204">
        <v>43990.6230787037</v>
      </c>
      <c r="AG204">
        <v>43991.3546180556</v>
      </c>
      <c r="AH204" t="s">
        <v>1818</v>
      </c>
      <c r="AI204" t="s">
        <v>3784</v>
      </c>
      <c r="AJ204" t="s">
        <v>1820</v>
      </c>
      <c r="AK204" t="s">
        <v>244</v>
      </c>
      <c r="AL204" t="s">
        <v>185</v>
      </c>
      <c r="AM204" t="s">
        <v>1793</v>
      </c>
      <c r="AN204" t="s">
        <v>13</v>
      </c>
      <c r="AO204" t="s">
        <v>1793</v>
      </c>
      <c r="AP204" t="s">
        <v>244</v>
      </c>
      <c r="AQ204" t="s">
        <v>185</v>
      </c>
      <c r="AR204" t="s">
        <v>1794</v>
      </c>
      <c r="AS204">
        <v>43999.5844791667</v>
      </c>
      <c r="AU204">
        <v>43999.5844791667</v>
      </c>
      <c r="AV204" t="s">
        <v>2341</v>
      </c>
      <c r="AX204" t="s">
        <v>16</v>
      </c>
      <c r="BL204" t="s">
        <v>3785</v>
      </c>
      <c r="BM204" t="s">
        <v>1801</v>
      </c>
      <c r="BS204" t="s">
        <v>2479</v>
      </c>
      <c r="BU204" t="s">
        <v>1803</v>
      </c>
      <c r="BV204">
        <v>44012.9999884259</v>
      </c>
      <c r="BW204">
        <v>2003.01</v>
      </c>
      <c r="BX204">
        <v>111.72</v>
      </c>
      <c r="BY204">
        <v>0</v>
      </c>
      <c r="BZ204">
        <v>320.48</v>
      </c>
      <c r="CA204">
        <v>220.33</v>
      </c>
      <c r="CB204">
        <v>0</v>
      </c>
      <c r="CC204">
        <v>2655.54</v>
      </c>
      <c r="CL204" t="s">
        <v>48</v>
      </c>
    </row>
    <row r="205" spans="1:90">
      <c r="A205">
        <v>2006</v>
      </c>
      <c r="B205" t="s">
        <v>1766</v>
      </c>
      <c r="C205" t="s">
        <v>1767</v>
      </c>
      <c r="D205" t="s">
        <v>3786</v>
      </c>
      <c r="E205" t="s">
        <v>1769</v>
      </c>
      <c r="F205" t="s">
        <v>1929</v>
      </c>
      <c r="G205" t="s">
        <v>1771</v>
      </c>
      <c r="H205" t="s">
        <v>3787</v>
      </c>
      <c r="I205" t="s">
        <v>3788</v>
      </c>
      <c r="J205" t="s">
        <v>1774</v>
      </c>
      <c r="K205" t="s">
        <v>1775</v>
      </c>
      <c r="L205" t="s">
        <v>1776</v>
      </c>
      <c r="M205" t="s">
        <v>1690</v>
      </c>
      <c r="N205">
        <v>43628</v>
      </c>
      <c r="O205">
        <v>43642</v>
      </c>
      <c r="P205">
        <v>273641</v>
      </c>
      <c r="R205" t="s">
        <v>1777</v>
      </c>
      <c r="S205" t="s">
        <v>1778</v>
      </c>
      <c r="T205" t="s">
        <v>1779</v>
      </c>
      <c r="U205" t="s">
        <v>1780</v>
      </c>
      <c r="W205" t="s">
        <v>1834</v>
      </c>
      <c r="X205" t="s">
        <v>1782</v>
      </c>
      <c r="Y205" t="s">
        <v>3789</v>
      </c>
      <c r="Z205" t="s">
        <v>1950</v>
      </c>
      <c r="AA205" t="s">
        <v>2057</v>
      </c>
      <c r="AB205" t="s">
        <v>2058</v>
      </c>
      <c r="AC205" t="s">
        <v>2059</v>
      </c>
      <c r="AD205" t="s">
        <v>3790</v>
      </c>
      <c r="AE205" t="s">
        <v>3791</v>
      </c>
      <c r="AF205">
        <v>44001.596875</v>
      </c>
      <c r="AG205">
        <v>44004.4338078704</v>
      </c>
      <c r="AH205" t="s">
        <v>1938</v>
      </c>
      <c r="AI205" t="s">
        <v>3792</v>
      </c>
      <c r="AJ205" t="s">
        <v>1940</v>
      </c>
      <c r="AK205" t="s">
        <v>451</v>
      </c>
      <c r="AL205" t="s">
        <v>185</v>
      </c>
      <c r="AM205" t="s">
        <v>1793</v>
      </c>
      <c r="AN205" t="s">
        <v>13</v>
      </c>
      <c r="AO205" t="s">
        <v>1793</v>
      </c>
      <c r="AP205" t="s">
        <v>451</v>
      </c>
      <c r="AQ205" t="s">
        <v>185</v>
      </c>
      <c r="AR205" t="s">
        <v>1794</v>
      </c>
      <c r="AS205">
        <v>44010.5760069444</v>
      </c>
      <c r="AU205">
        <v>44010.5760069444</v>
      </c>
      <c r="AV205" t="s">
        <v>2540</v>
      </c>
      <c r="AX205" t="s">
        <v>16</v>
      </c>
      <c r="BM205" t="s">
        <v>1801</v>
      </c>
      <c r="BN205" t="s">
        <v>3793</v>
      </c>
      <c r="BO205" t="s">
        <v>3794</v>
      </c>
      <c r="BR205" t="s">
        <v>3795</v>
      </c>
      <c r="BS205" t="s">
        <v>3796</v>
      </c>
      <c r="BU205" t="s">
        <v>1803</v>
      </c>
      <c r="BV205">
        <v>44012.9999884259</v>
      </c>
      <c r="BW205">
        <v>2026.32</v>
      </c>
      <c r="BX205">
        <v>79.38</v>
      </c>
      <c r="BY205">
        <v>0</v>
      </c>
      <c r="BZ205">
        <v>324.21</v>
      </c>
      <c r="CA205">
        <v>222.89</v>
      </c>
      <c r="CB205">
        <v>0</v>
      </c>
      <c r="CC205">
        <v>2652.8</v>
      </c>
      <c r="CL205" t="s">
        <v>48</v>
      </c>
    </row>
    <row r="206" spans="1:90">
      <c r="A206">
        <v>2006</v>
      </c>
      <c r="B206" t="s">
        <v>1766</v>
      </c>
      <c r="C206" t="s">
        <v>1767</v>
      </c>
      <c r="D206" t="s">
        <v>3797</v>
      </c>
      <c r="E206" t="s">
        <v>1769</v>
      </c>
      <c r="F206" t="s">
        <v>1929</v>
      </c>
      <c r="G206" t="s">
        <v>1771</v>
      </c>
      <c r="H206" t="s">
        <v>3798</v>
      </c>
      <c r="I206" t="s">
        <v>3799</v>
      </c>
      <c r="J206" t="s">
        <v>1774</v>
      </c>
      <c r="K206" t="s">
        <v>1775</v>
      </c>
      <c r="L206" t="s">
        <v>2123</v>
      </c>
      <c r="M206" t="s">
        <v>1690</v>
      </c>
      <c r="N206">
        <v>43475</v>
      </c>
      <c r="O206">
        <v>43523</v>
      </c>
      <c r="P206">
        <v>147094</v>
      </c>
      <c r="R206" t="s">
        <v>1777</v>
      </c>
      <c r="S206" t="s">
        <v>1809</v>
      </c>
      <c r="T206" t="s">
        <v>1779</v>
      </c>
      <c r="U206" t="s">
        <v>1853</v>
      </c>
      <c r="W206" t="s">
        <v>2148</v>
      </c>
      <c r="X206" t="s">
        <v>1855</v>
      </c>
      <c r="Y206" t="s">
        <v>3800</v>
      </c>
      <c r="Z206" t="s">
        <v>2269</v>
      </c>
      <c r="AA206" t="s">
        <v>2270</v>
      </c>
      <c r="AB206" t="s">
        <v>2271</v>
      </c>
      <c r="AC206" t="s">
        <v>2272</v>
      </c>
      <c r="AD206" t="s">
        <v>3801</v>
      </c>
      <c r="AE206" t="s">
        <v>2155</v>
      </c>
      <c r="AF206">
        <v>44012.356099537</v>
      </c>
      <c r="AG206">
        <v>44012.4393171296</v>
      </c>
      <c r="AH206" t="s">
        <v>1818</v>
      </c>
      <c r="AI206" t="s">
        <v>2381</v>
      </c>
      <c r="AJ206" t="s">
        <v>1820</v>
      </c>
      <c r="AK206" t="s">
        <v>413</v>
      </c>
      <c r="AL206" t="s">
        <v>185</v>
      </c>
      <c r="AM206" t="s">
        <v>1793</v>
      </c>
      <c r="AN206" t="s">
        <v>13</v>
      </c>
      <c r="AO206" t="s">
        <v>1793</v>
      </c>
      <c r="AP206" t="s">
        <v>413</v>
      </c>
      <c r="AQ206" t="s">
        <v>185</v>
      </c>
      <c r="AR206" t="s">
        <v>1794</v>
      </c>
      <c r="AS206">
        <v>44015.4284027778</v>
      </c>
      <c r="AU206">
        <v>44015.4284027778</v>
      </c>
      <c r="AV206" t="s">
        <v>1981</v>
      </c>
      <c r="AX206" t="s">
        <v>16</v>
      </c>
      <c r="BL206" t="s">
        <v>2381</v>
      </c>
      <c r="BM206" t="s">
        <v>2158</v>
      </c>
      <c r="BS206" t="s">
        <v>1894</v>
      </c>
      <c r="BU206" t="s">
        <v>1803</v>
      </c>
      <c r="BV206">
        <v>44012.9999884259</v>
      </c>
      <c r="BW206">
        <v>2026.32</v>
      </c>
      <c r="BX206">
        <v>71.82</v>
      </c>
      <c r="BY206">
        <v>0</v>
      </c>
      <c r="BZ206">
        <v>324.21</v>
      </c>
      <c r="CA206">
        <v>222.89</v>
      </c>
      <c r="CB206">
        <v>0</v>
      </c>
      <c r="CC206">
        <v>2645.24</v>
      </c>
      <c r="CK206" t="s">
        <v>3802</v>
      </c>
      <c r="CL206" t="s">
        <v>48</v>
      </c>
    </row>
    <row r="207" spans="1:90">
      <c r="A207">
        <v>2006</v>
      </c>
      <c r="B207" t="s">
        <v>1766</v>
      </c>
      <c r="C207" t="s">
        <v>1767</v>
      </c>
      <c r="D207" t="s">
        <v>3803</v>
      </c>
      <c r="E207" t="s">
        <v>1769</v>
      </c>
      <c r="F207" t="s">
        <v>1929</v>
      </c>
      <c r="G207" t="s">
        <v>1771</v>
      </c>
      <c r="H207" t="s">
        <v>3804</v>
      </c>
      <c r="I207" t="s">
        <v>3805</v>
      </c>
      <c r="J207" t="s">
        <v>1774</v>
      </c>
      <c r="K207" t="s">
        <v>1775</v>
      </c>
      <c r="L207" t="s">
        <v>1776</v>
      </c>
      <c r="M207" t="s">
        <v>1690</v>
      </c>
      <c r="N207">
        <v>43257</v>
      </c>
      <c r="O207">
        <v>43565</v>
      </c>
      <c r="P207">
        <v>174919</v>
      </c>
      <c r="R207" t="s">
        <v>1777</v>
      </c>
      <c r="S207" t="s">
        <v>1809</v>
      </c>
      <c r="T207" t="s">
        <v>1779</v>
      </c>
      <c r="U207" t="s">
        <v>1853</v>
      </c>
      <c r="V207" t="s">
        <v>2824</v>
      </c>
      <c r="W207" t="s">
        <v>2824</v>
      </c>
      <c r="X207" t="s">
        <v>2125</v>
      </c>
      <c r="Y207" t="s">
        <v>3806</v>
      </c>
      <c r="Z207" t="s">
        <v>2334</v>
      </c>
      <c r="AA207" t="s">
        <v>3769</v>
      </c>
      <c r="AB207" t="s">
        <v>3770</v>
      </c>
      <c r="AC207" t="s">
        <v>3771</v>
      </c>
      <c r="AD207" t="s">
        <v>3807</v>
      </c>
      <c r="AE207" t="s">
        <v>3773</v>
      </c>
      <c r="AF207">
        <v>44011.4984375</v>
      </c>
      <c r="AG207">
        <v>44011.5854398148</v>
      </c>
      <c r="AH207" t="s">
        <v>1956</v>
      </c>
      <c r="AI207" t="s">
        <v>3774</v>
      </c>
      <c r="AJ207" t="s">
        <v>1958</v>
      </c>
      <c r="AK207" t="s">
        <v>184</v>
      </c>
      <c r="AL207" t="s">
        <v>185</v>
      </c>
      <c r="AM207" t="s">
        <v>1793</v>
      </c>
      <c r="AN207" t="s">
        <v>13</v>
      </c>
      <c r="AO207" t="s">
        <v>1793</v>
      </c>
      <c r="AP207" t="s">
        <v>184</v>
      </c>
      <c r="AQ207" t="s">
        <v>185</v>
      </c>
      <c r="AR207" t="s">
        <v>1794</v>
      </c>
      <c r="AS207">
        <v>44014.4155324074</v>
      </c>
      <c r="AU207">
        <v>44014.4155324074</v>
      </c>
      <c r="AV207" t="s">
        <v>1866</v>
      </c>
      <c r="AX207" t="s">
        <v>16</v>
      </c>
      <c r="BM207" t="s">
        <v>1801</v>
      </c>
      <c r="BS207" t="s">
        <v>3808</v>
      </c>
      <c r="BU207" t="s">
        <v>1803</v>
      </c>
      <c r="BV207">
        <v>44012.9999884259</v>
      </c>
      <c r="BW207">
        <v>2026.32</v>
      </c>
      <c r="BX207">
        <v>71.82</v>
      </c>
      <c r="BY207">
        <v>0</v>
      </c>
      <c r="BZ207">
        <v>324.21</v>
      </c>
      <c r="CA207">
        <v>222.89</v>
      </c>
      <c r="CB207">
        <v>0</v>
      </c>
      <c r="CC207">
        <v>2645.24</v>
      </c>
      <c r="CK207" t="s">
        <v>3809</v>
      </c>
      <c r="CL207" t="s">
        <v>182</v>
      </c>
    </row>
    <row r="208" spans="1:90">
      <c r="A208">
        <v>2006</v>
      </c>
      <c r="B208" t="s">
        <v>1766</v>
      </c>
      <c r="C208" t="s">
        <v>1767</v>
      </c>
      <c r="D208" t="s">
        <v>3810</v>
      </c>
      <c r="E208" t="s">
        <v>1769</v>
      </c>
      <c r="F208" t="s">
        <v>1929</v>
      </c>
      <c r="G208" t="s">
        <v>1771</v>
      </c>
      <c r="H208" t="s">
        <v>3811</v>
      </c>
      <c r="I208" t="s">
        <v>3812</v>
      </c>
      <c r="J208" t="s">
        <v>1774</v>
      </c>
      <c r="K208" t="s">
        <v>1775</v>
      </c>
      <c r="L208" t="s">
        <v>1776</v>
      </c>
      <c r="M208" t="s">
        <v>1690</v>
      </c>
      <c r="N208">
        <v>42886</v>
      </c>
      <c r="O208">
        <v>43752</v>
      </c>
      <c r="P208">
        <v>76170</v>
      </c>
      <c r="R208" t="s">
        <v>1777</v>
      </c>
      <c r="S208" t="s">
        <v>1899</v>
      </c>
      <c r="T208" t="s">
        <v>1946</v>
      </c>
      <c r="U208" t="s">
        <v>1780</v>
      </c>
      <c r="W208" t="s">
        <v>2254</v>
      </c>
      <c r="X208" t="s">
        <v>1881</v>
      </c>
      <c r="Y208" t="s">
        <v>3813</v>
      </c>
      <c r="Z208" t="s">
        <v>1812</v>
      </c>
      <c r="AA208" t="s">
        <v>3814</v>
      </c>
      <c r="AB208" t="s">
        <v>3815</v>
      </c>
      <c r="AC208" t="s">
        <v>3816</v>
      </c>
      <c r="AD208" t="s">
        <v>3817</v>
      </c>
      <c r="AE208" t="s">
        <v>3818</v>
      </c>
      <c r="AF208">
        <v>43984.4718402778</v>
      </c>
      <c r="AG208">
        <v>43986.8238310185</v>
      </c>
      <c r="AH208" t="s">
        <v>3819</v>
      </c>
      <c r="AI208" t="s">
        <v>3820</v>
      </c>
      <c r="AJ208" t="s">
        <v>3821</v>
      </c>
      <c r="AK208" t="s">
        <v>451</v>
      </c>
      <c r="AL208" t="s">
        <v>185</v>
      </c>
      <c r="AM208" t="s">
        <v>1793</v>
      </c>
      <c r="AN208" t="s">
        <v>13</v>
      </c>
      <c r="AO208" t="s">
        <v>1793</v>
      </c>
      <c r="AP208" t="s">
        <v>451</v>
      </c>
      <c r="AQ208" t="s">
        <v>185</v>
      </c>
      <c r="AR208" t="s">
        <v>1794</v>
      </c>
      <c r="AS208">
        <v>43993.7608680556</v>
      </c>
      <c r="AU208">
        <v>43993.7608680556</v>
      </c>
      <c r="AV208" t="s">
        <v>1866</v>
      </c>
      <c r="AX208" t="s">
        <v>16</v>
      </c>
      <c r="BL208" t="s">
        <v>3822</v>
      </c>
      <c r="BU208" t="s">
        <v>1803</v>
      </c>
      <c r="BV208">
        <v>44012.9999884259</v>
      </c>
      <c r="BW208">
        <v>2003.01</v>
      </c>
      <c r="BX208">
        <v>79.38</v>
      </c>
      <c r="BY208">
        <v>0</v>
      </c>
      <c r="BZ208">
        <v>320.48</v>
      </c>
      <c r="CA208">
        <v>220.33</v>
      </c>
      <c r="CB208">
        <v>0</v>
      </c>
      <c r="CC208">
        <v>2623.2</v>
      </c>
      <c r="CK208" t="s">
        <v>1613</v>
      </c>
      <c r="CL208" t="s">
        <v>200</v>
      </c>
    </row>
    <row r="209" spans="1:90">
      <c r="A209">
        <v>2006</v>
      </c>
      <c r="B209" t="s">
        <v>1766</v>
      </c>
      <c r="C209" t="s">
        <v>1767</v>
      </c>
      <c r="D209" t="s">
        <v>3823</v>
      </c>
      <c r="E209" t="s">
        <v>1769</v>
      </c>
      <c r="F209" t="s">
        <v>1929</v>
      </c>
      <c r="G209" t="s">
        <v>1771</v>
      </c>
      <c r="H209" t="s">
        <v>3824</v>
      </c>
      <c r="I209" t="s">
        <v>3825</v>
      </c>
      <c r="J209" t="s">
        <v>1774</v>
      </c>
      <c r="K209" t="s">
        <v>1775</v>
      </c>
      <c r="L209" t="s">
        <v>1776</v>
      </c>
      <c r="M209" t="s">
        <v>1690</v>
      </c>
      <c r="N209">
        <v>43739</v>
      </c>
      <c r="O209">
        <v>43759</v>
      </c>
      <c r="P209">
        <v>99336</v>
      </c>
      <c r="R209" t="s">
        <v>1777</v>
      </c>
      <c r="S209" t="s">
        <v>1809</v>
      </c>
      <c r="T209" t="s">
        <v>1779</v>
      </c>
      <c r="U209" t="s">
        <v>1853</v>
      </c>
      <c r="W209" t="s">
        <v>1854</v>
      </c>
      <c r="X209" t="s">
        <v>1782</v>
      </c>
      <c r="Y209" t="s">
        <v>3826</v>
      </c>
      <c r="Z209" t="s">
        <v>2446</v>
      </c>
      <c r="AA209" t="s">
        <v>3827</v>
      </c>
      <c r="AB209" t="s">
        <v>3828</v>
      </c>
      <c r="AC209" t="s">
        <v>3829</v>
      </c>
      <c r="AD209" t="s">
        <v>3830</v>
      </c>
      <c r="AE209" t="s">
        <v>3466</v>
      </c>
      <c r="AF209">
        <v>43984.4491898148</v>
      </c>
      <c r="AG209">
        <v>43984.5071412037</v>
      </c>
      <c r="AH209" t="s">
        <v>1956</v>
      </c>
      <c r="AI209" t="s">
        <v>3831</v>
      </c>
      <c r="AJ209" t="s">
        <v>1958</v>
      </c>
      <c r="AK209" t="s">
        <v>269</v>
      </c>
      <c r="AL209" t="s">
        <v>185</v>
      </c>
      <c r="AM209" t="s">
        <v>1793</v>
      </c>
      <c r="AN209" t="s">
        <v>13</v>
      </c>
      <c r="AO209" t="s">
        <v>1793</v>
      </c>
      <c r="AP209" t="s">
        <v>269</v>
      </c>
      <c r="AQ209" t="s">
        <v>185</v>
      </c>
      <c r="AR209" t="s">
        <v>1794</v>
      </c>
      <c r="AS209">
        <v>43991.4593171296</v>
      </c>
      <c r="AT209" t="s">
        <v>3832</v>
      </c>
      <c r="AU209">
        <v>43991.4593171296</v>
      </c>
      <c r="AV209" t="s">
        <v>1866</v>
      </c>
      <c r="AX209" t="s">
        <v>16</v>
      </c>
      <c r="BL209" t="s">
        <v>3833</v>
      </c>
      <c r="BM209" t="s">
        <v>1801</v>
      </c>
      <c r="BS209" t="s">
        <v>2479</v>
      </c>
      <c r="BU209" t="s">
        <v>1803</v>
      </c>
      <c r="BV209">
        <v>44012.9999884259</v>
      </c>
      <c r="BW209">
        <v>2003.01</v>
      </c>
      <c r="BX209">
        <v>71.82</v>
      </c>
      <c r="BY209">
        <v>0</v>
      </c>
      <c r="BZ209">
        <v>320.48</v>
      </c>
      <c r="CA209">
        <v>220.33</v>
      </c>
      <c r="CB209">
        <v>0</v>
      </c>
      <c r="CC209">
        <v>2615.64</v>
      </c>
      <c r="CK209" t="s">
        <v>360</v>
      </c>
      <c r="CL209" t="s">
        <v>48</v>
      </c>
    </row>
    <row r="210" spans="1:90">
      <c r="A210">
        <v>2006</v>
      </c>
      <c r="B210" t="s">
        <v>1766</v>
      </c>
      <c r="C210" t="s">
        <v>1767</v>
      </c>
      <c r="D210" t="s">
        <v>3834</v>
      </c>
      <c r="E210" t="s">
        <v>1769</v>
      </c>
      <c r="F210" t="s">
        <v>1929</v>
      </c>
      <c r="G210" t="s">
        <v>1771</v>
      </c>
      <c r="H210" t="s">
        <v>3835</v>
      </c>
      <c r="I210" t="s">
        <v>3836</v>
      </c>
      <c r="J210" t="s">
        <v>1774</v>
      </c>
      <c r="K210" t="s">
        <v>1775</v>
      </c>
      <c r="L210" t="s">
        <v>1776</v>
      </c>
      <c r="M210" t="s">
        <v>1690</v>
      </c>
      <c r="N210">
        <v>42895</v>
      </c>
      <c r="O210">
        <v>43433</v>
      </c>
      <c r="P210">
        <v>265178</v>
      </c>
      <c r="R210" t="s">
        <v>1777</v>
      </c>
      <c r="S210" t="s">
        <v>1809</v>
      </c>
      <c r="T210" t="s">
        <v>1779</v>
      </c>
      <c r="U210" t="s">
        <v>1853</v>
      </c>
      <c r="W210" t="s">
        <v>1854</v>
      </c>
      <c r="X210" t="s">
        <v>2571</v>
      </c>
      <c r="Y210" t="s">
        <v>3837</v>
      </c>
      <c r="Z210" t="s">
        <v>2290</v>
      </c>
      <c r="AA210" t="s">
        <v>3780</v>
      </c>
      <c r="AB210" t="s">
        <v>3781</v>
      </c>
      <c r="AC210" t="s">
        <v>3782</v>
      </c>
      <c r="AD210" t="s">
        <v>1978</v>
      </c>
      <c r="AE210" t="s">
        <v>3838</v>
      </c>
      <c r="AF210">
        <v>43977.3398263889</v>
      </c>
      <c r="AG210">
        <v>43978.6913657407</v>
      </c>
      <c r="AH210" t="s">
        <v>1818</v>
      </c>
      <c r="AI210" t="s">
        <v>3839</v>
      </c>
      <c r="AJ210" t="s">
        <v>1820</v>
      </c>
      <c r="AK210" t="s">
        <v>413</v>
      </c>
      <c r="AL210" t="s">
        <v>185</v>
      </c>
      <c r="AM210" t="s">
        <v>1793</v>
      </c>
      <c r="AN210" t="s">
        <v>13</v>
      </c>
      <c r="AO210" t="s">
        <v>1793</v>
      </c>
      <c r="AP210" t="s">
        <v>413</v>
      </c>
      <c r="AQ210" t="s">
        <v>185</v>
      </c>
      <c r="AR210" t="s">
        <v>1821</v>
      </c>
      <c r="AS210">
        <v>43991.707349537</v>
      </c>
      <c r="AU210">
        <v>43991.707349537</v>
      </c>
      <c r="AV210" t="s">
        <v>2063</v>
      </c>
      <c r="AW210" t="s">
        <v>3840</v>
      </c>
      <c r="AX210" t="s">
        <v>16</v>
      </c>
      <c r="BU210" t="s">
        <v>1803</v>
      </c>
      <c r="BV210">
        <v>44012.9999884259</v>
      </c>
      <c r="BW210">
        <v>2003.01</v>
      </c>
      <c r="BX210">
        <v>71.82</v>
      </c>
      <c r="BY210">
        <v>0</v>
      </c>
      <c r="BZ210">
        <v>320.48</v>
      </c>
      <c r="CA210">
        <v>220.33</v>
      </c>
      <c r="CB210">
        <v>0</v>
      </c>
      <c r="CC210">
        <v>2615.64</v>
      </c>
      <c r="CL210" t="s">
        <v>48</v>
      </c>
    </row>
    <row r="211" spans="1:90">
      <c r="A211">
        <v>2006</v>
      </c>
      <c r="B211" t="s">
        <v>1766</v>
      </c>
      <c r="C211" t="s">
        <v>1767</v>
      </c>
      <c r="D211" t="s">
        <v>3841</v>
      </c>
      <c r="E211" t="s">
        <v>1769</v>
      </c>
      <c r="F211" t="s">
        <v>1929</v>
      </c>
      <c r="G211" t="s">
        <v>1771</v>
      </c>
      <c r="H211" t="s">
        <v>3842</v>
      </c>
      <c r="I211" t="s">
        <v>3843</v>
      </c>
      <c r="J211" t="s">
        <v>1774</v>
      </c>
      <c r="K211" t="s">
        <v>1775</v>
      </c>
      <c r="L211" t="s">
        <v>1776</v>
      </c>
      <c r="M211" t="s">
        <v>1690</v>
      </c>
      <c r="N211">
        <v>43329</v>
      </c>
      <c r="O211">
        <v>43738</v>
      </c>
      <c r="P211">
        <v>106092</v>
      </c>
      <c r="R211" t="s">
        <v>1777</v>
      </c>
      <c r="S211" t="s">
        <v>3844</v>
      </c>
      <c r="T211" t="s">
        <v>1946</v>
      </c>
      <c r="U211" t="s">
        <v>1853</v>
      </c>
      <c r="W211" t="s">
        <v>3845</v>
      </c>
      <c r="X211" t="s">
        <v>3846</v>
      </c>
      <c r="Y211" t="s">
        <v>3847</v>
      </c>
      <c r="Z211" t="s">
        <v>2533</v>
      </c>
      <c r="AA211" t="s">
        <v>2534</v>
      </c>
      <c r="AB211" t="s">
        <v>2535</v>
      </c>
      <c r="AC211" t="s">
        <v>2536</v>
      </c>
      <c r="AD211" t="s">
        <v>3848</v>
      </c>
      <c r="AE211" t="s">
        <v>3849</v>
      </c>
      <c r="AF211">
        <v>44006.5745833333</v>
      </c>
      <c r="AG211">
        <v>44006.7047222222</v>
      </c>
      <c r="AH211" t="s">
        <v>1938</v>
      </c>
      <c r="AI211" t="s">
        <v>3850</v>
      </c>
      <c r="AJ211" t="s">
        <v>1940</v>
      </c>
      <c r="AK211" t="s">
        <v>1236</v>
      </c>
      <c r="AL211" t="s">
        <v>1237</v>
      </c>
      <c r="AM211" t="s">
        <v>1793</v>
      </c>
      <c r="AN211" t="s">
        <v>13</v>
      </c>
      <c r="AO211" t="s">
        <v>1793</v>
      </c>
      <c r="AP211" t="s">
        <v>1236</v>
      </c>
      <c r="AQ211" t="s">
        <v>1237</v>
      </c>
      <c r="AR211" t="s">
        <v>1794</v>
      </c>
      <c r="AS211">
        <v>44017.709849537</v>
      </c>
      <c r="AU211">
        <v>44017.709849537</v>
      </c>
      <c r="AV211" t="s">
        <v>1910</v>
      </c>
      <c r="AX211" t="s">
        <v>16</v>
      </c>
      <c r="BM211" t="s">
        <v>3851</v>
      </c>
      <c r="BS211" t="s">
        <v>2479</v>
      </c>
      <c r="BU211" t="s">
        <v>1803</v>
      </c>
      <c r="BV211">
        <v>44012.9999884259</v>
      </c>
      <c r="BW211">
        <v>1920.08</v>
      </c>
      <c r="BX211">
        <v>79.38</v>
      </c>
      <c r="BY211">
        <v>0</v>
      </c>
      <c r="BZ211">
        <v>307.21</v>
      </c>
      <c r="CA211">
        <v>211.2</v>
      </c>
      <c r="CB211">
        <v>0</v>
      </c>
      <c r="CC211">
        <v>2517.87</v>
      </c>
      <c r="CK211" t="s">
        <v>337</v>
      </c>
      <c r="CL211" t="s">
        <v>200</v>
      </c>
    </row>
    <row r="212" spans="1:90">
      <c r="A212">
        <v>2006</v>
      </c>
      <c r="B212" t="s">
        <v>1766</v>
      </c>
      <c r="C212" t="s">
        <v>1767</v>
      </c>
      <c r="D212" t="s">
        <v>3852</v>
      </c>
      <c r="E212" t="s">
        <v>1769</v>
      </c>
      <c r="F212" t="s">
        <v>1929</v>
      </c>
      <c r="G212" t="s">
        <v>1771</v>
      </c>
      <c r="H212" t="s">
        <v>3853</v>
      </c>
      <c r="I212" t="s">
        <v>3854</v>
      </c>
      <c r="J212" t="s">
        <v>1774</v>
      </c>
      <c r="K212" t="s">
        <v>1775</v>
      </c>
      <c r="L212" t="s">
        <v>1776</v>
      </c>
      <c r="M212" t="s">
        <v>1690</v>
      </c>
      <c r="N212">
        <v>43694</v>
      </c>
      <c r="O212">
        <v>43724</v>
      </c>
      <c r="P212">
        <v>120217</v>
      </c>
      <c r="R212" t="s">
        <v>1777</v>
      </c>
      <c r="S212" t="s">
        <v>1809</v>
      </c>
      <c r="T212" t="s">
        <v>1779</v>
      </c>
      <c r="U212" t="s">
        <v>2941</v>
      </c>
      <c r="W212" t="s">
        <v>3855</v>
      </c>
      <c r="X212" t="s">
        <v>3092</v>
      </c>
      <c r="Y212" t="s">
        <v>3856</v>
      </c>
      <c r="Z212" t="s">
        <v>2290</v>
      </c>
      <c r="AA212" t="s">
        <v>3780</v>
      </c>
      <c r="AB212" t="s">
        <v>3781</v>
      </c>
      <c r="AC212" t="s">
        <v>3782</v>
      </c>
      <c r="AD212" t="s">
        <v>3857</v>
      </c>
      <c r="AE212" t="s">
        <v>3858</v>
      </c>
      <c r="AF212">
        <v>43987.5303819444</v>
      </c>
      <c r="AG212">
        <v>43989.4017476852</v>
      </c>
      <c r="AH212" t="s">
        <v>1818</v>
      </c>
      <c r="AI212" t="s">
        <v>3859</v>
      </c>
      <c r="AJ212" t="s">
        <v>1820</v>
      </c>
      <c r="AK212" t="s">
        <v>239</v>
      </c>
      <c r="AL212" t="s">
        <v>185</v>
      </c>
      <c r="AM212" t="s">
        <v>1793</v>
      </c>
      <c r="AN212" t="s">
        <v>13</v>
      </c>
      <c r="AO212" t="s">
        <v>1793</v>
      </c>
      <c r="AP212" t="s">
        <v>239</v>
      </c>
      <c r="AQ212" t="s">
        <v>185</v>
      </c>
      <c r="AR212" t="s">
        <v>1794</v>
      </c>
      <c r="AS212">
        <v>44012.7105787037</v>
      </c>
      <c r="AT212" t="s">
        <v>3860</v>
      </c>
      <c r="AU212">
        <v>44012.7105787037</v>
      </c>
      <c r="AV212" t="s">
        <v>2107</v>
      </c>
      <c r="AX212" t="s">
        <v>16</v>
      </c>
      <c r="BL212" t="s">
        <v>3861</v>
      </c>
      <c r="BM212" t="s">
        <v>1801</v>
      </c>
      <c r="BS212" t="s">
        <v>2479</v>
      </c>
      <c r="BU212" t="s">
        <v>1803</v>
      </c>
      <c r="BV212">
        <v>44012.9999884259</v>
      </c>
      <c r="BW212">
        <v>1428.42</v>
      </c>
      <c r="BX212">
        <v>111.72</v>
      </c>
      <c r="BY212">
        <v>0</v>
      </c>
      <c r="BZ212">
        <v>228.54</v>
      </c>
      <c r="CA212">
        <v>157.12</v>
      </c>
      <c r="CB212">
        <v>0</v>
      </c>
      <c r="CC212">
        <v>1925.8</v>
      </c>
      <c r="CL212" t="s">
        <v>48</v>
      </c>
    </row>
    <row r="213" spans="1:90">
      <c r="A213">
        <v>2006</v>
      </c>
      <c r="B213" t="s">
        <v>1766</v>
      </c>
      <c r="C213" t="s">
        <v>1767</v>
      </c>
      <c r="D213" t="s">
        <v>3862</v>
      </c>
      <c r="E213" t="s">
        <v>1769</v>
      </c>
      <c r="F213" t="s">
        <v>1770</v>
      </c>
      <c r="G213" t="s">
        <v>1771</v>
      </c>
      <c r="H213" t="s">
        <v>3863</v>
      </c>
      <c r="I213" t="s">
        <v>3864</v>
      </c>
      <c r="J213" t="s">
        <v>1774</v>
      </c>
      <c r="K213" t="s">
        <v>1775</v>
      </c>
      <c r="L213" t="s">
        <v>1776</v>
      </c>
      <c r="M213" t="s">
        <v>1690</v>
      </c>
      <c r="N213">
        <v>43698</v>
      </c>
      <c r="O213">
        <v>43768</v>
      </c>
      <c r="P213">
        <v>127780</v>
      </c>
      <c r="R213" t="s">
        <v>1777</v>
      </c>
      <c r="S213" t="s">
        <v>1809</v>
      </c>
      <c r="T213" t="s">
        <v>1779</v>
      </c>
      <c r="U213" t="s">
        <v>1780</v>
      </c>
      <c r="W213" t="s">
        <v>3865</v>
      </c>
      <c r="X213" t="s">
        <v>1855</v>
      </c>
      <c r="Y213" t="s">
        <v>3866</v>
      </c>
      <c r="Z213" t="s">
        <v>2446</v>
      </c>
      <c r="AA213" t="s">
        <v>3867</v>
      </c>
      <c r="AB213" t="s">
        <v>3868</v>
      </c>
      <c r="AC213" t="s">
        <v>3869</v>
      </c>
      <c r="AD213" t="s">
        <v>3870</v>
      </c>
      <c r="AE213" t="s">
        <v>3871</v>
      </c>
      <c r="AF213">
        <v>43986.6306712963</v>
      </c>
      <c r="AG213">
        <v>43988.7588078704</v>
      </c>
      <c r="AH213" t="s">
        <v>3872</v>
      </c>
      <c r="AI213" t="s">
        <v>3873</v>
      </c>
      <c r="AJ213" t="s">
        <v>3874</v>
      </c>
      <c r="AK213" t="s">
        <v>1470</v>
      </c>
      <c r="AL213" t="s">
        <v>1471</v>
      </c>
      <c r="AM213" t="s">
        <v>1793</v>
      </c>
      <c r="AN213" t="s">
        <v>13</v>
      </c>
      <c r="AO213" t="s">
        <v>1793</v>
      </c>
      <c r="AP213" t="s">
        <v>1470</v>
      </c>
      <c r="AQ213" t="s">
        <v>1471</v>
      </c>
      <c r="AR213" t="s">
        <v>1794</v>
      </c>
      <c r="AS213">
        <v>43996.6771180556</v>
      </c>
      <c r="AU213">
        <v>43996.6771180556</v>
      </c>
      <c r="AV213" t="s">
        <v>2341</v>
      </c>
      <c r="AX213" t="s">
        <v>16</v>
      </c>
      <c r="BD213" t="s">
        <v>3875</v>
      </c>
      <c r="BE213" t="s">
        <v>1797</v>
      </c>
      <c r="BG213" t="s">
        <v>1798</v>
      </c>
      <c r="BH213" t="s">
        <v>3876</v>
      </c>
      <c r="BI213" t="s">
        <v>3877</v>
      </c>
      <c r="BL213" t="s">
        <v>3878</v>
      </c>
      <c r="BM213" t="s">
        <v>1983</v>
      </c>
      <c r="BS213" t="s">
        <v>1802</v>
      </c>
      <c r="BU213" t="s">
        <v>1803</v>
      </c>
      <c r="BV213">
        <v>44012.9999884259</v>
      </c>
      <c r="BW213">
        <v>676.97</v>
      </c>
      <c r="BX213">
        <v>119.28</v>
      </c>
      <c r="BY213">
        <v>928</v>
      </c>
      <c r="BZ213">
        <v>108.31</v>
      </c>
      <c r="CA213">
        <v>74.46</v>
      </c>
      <c r="CB213">
        <v>0</v>
      </c>
      <c r="CC213">
        <v>1907.02</v>
      </c>
      <c r="CH213" t="s">
        <v>1804</v>
      </c>
      <c r="CL213" t="s">
        <v>48</v>
      </c>
    </row>
    <row r="214" spans="1:90">
      <c r="A214">
        <v>2006</v>
      </c>
      <c r="B214" t="s">
        <v>1766</v>
      </c>
      <c r="C214" t="s">
        <v>1767</v>
      </c>
      <c r="D214" t="s">
        <v>3879</v>
      </c>
      <c r="E214" t="s">
        <v>1769</v>
      </c>
      <c r="F214" t="s">
        <v>1929</v>
      </c>
      <c r="G214" t="s">
        <v>1771</v>
      </c>
      <c r="H214" t="s">
        <v>3880</v>
      </c>
      <c r="I214" t="s">
        <v>3881</v>
      </c>
      <c r="J214" t="s">
        <v>1774</v>
      </c>
      <c r="K214" t="s">
        <v>1775</v>
      </c>
      <c r="L214" t="s">
        <v>1776</v>
      </c>
      <c r="M214" t="s">
        <v>1690</v>
      </c>
      <c r="N214">
        <v>43554</v>
      </c>
      <c r="O214">
        <v>43641</v>
      </c>
      <c r="P214">
        <v>21008</v>
      </c>
      <c r="R214" t="s">
        <v>1777</v>
      </c>
      <c r="S214" t="s">
        <v>1809</v>
      </c>
      <c r="T214" t="s">
        <v>1779</v>
      </c>
      <c r="U214" t="s">
        <v>2941</v>
      </c>
      <c r="W214" t="s">
        <v>3882</v>
      </c>
      <c r="X214" t="s">
        <v>1901</v>
      </c>
      <c r="Y214" t="s">
        <v>3883</v>
      </c>
      <c r="Z214" t="s">
        <v>2199</v>
      </c>
      <c r="AA214" t="s">
        <v>3884</v>
      </c>
      <c r="AB214" t="s">
        <v>3885</v>
      </c>
      <c r="AC214" t="s">
        <v>3886</v>
      </c>
      <c r="AD214" t="s">
        <v>3887</v>
      </c>
      <c r="AE214" t="s">
        <v>3888</v>
      </c>
      <c r="AF214">
        <v>44009.7897569444</v>
      </c>
      <c r="AG214">
        <v>44010.6488078704</v>
      </c>
      <c r="AH214" t="s">
        <v>1818</v>
      </c>
      <c r="AI214" t="s">
        <v>3889</v>
      </c>
      <c r="AJ214" t="s">
        <v>1820</v>
      </c>
      <c r="AK214" t="s">
        <v>239</v>
      </c>
      <c r="AL214" t="s">
        <v>185</v>
      </c>
      <c r="AM214" t="s">
        <v>1793</v>
      </c>
      <c r="AN214" t="s">
        <v>13</v>
      </c>
      <c r="AO214" t="s">
        <v>1793</v>
      </c>
      <c r="AP214" t="s">
        <v>239</v>
      </c>
      <c r="AQ214" t="s">
        <v>185</v>
      </c>
      <c r="AR214" t="s">
        <v>1794</v>
      </c>
      <c r="AS214">
        <v>44016.5948263889</v>
      </c>
      <c r="AU214">
        <v>44016.5948263889</v>
      </c>
      <c r="AV214" t="s">
        <v>2063</v>
      </c>
      <c r="AX214" t="s">
        <v>16</v>
      </c>
      <c r="BM214" t="s">
        <v>1983</v>
      </c>
      <c r="BS214" t="s">
        <v>2784</v>
      </c>
      <c r="BU214" t="s">
        <v>1803</v>
      </c>
      <c r="BV214">
        <v>44012.9999884259</v>
      </c>
      <c r="BW214">
        <v>1428.42</v>
      </c>
      <c r="BX214">
        <v>79.38</v>
      </c>
      <c r="BY214">
        <v>0</v>
      </c>
      <c r="BZ214">
        <v>228.54</v>
      </c>
      <c r="CA214">
        <v>157.12</v>
      </c>
      <c r="CB214">
        <v>0</v>
      </c>
      <c r="CC214">
        <v>1893.46</v>
      </c>
      <c r="CK214" t="s">
        <v>313</v>
      </c>
      <c r="CL214" t="s">
        <v>48</v>
      </c>
    </row>
    <row r="215" spans="1:90">
      <c r="A215">
        <v>2006</v>
      </c>
      <c r="B215" t="s">
        <v>1766</v>
      </c>
      <c r="C215" t="s">
        <v>1767</v>
      </c>
      <c r="D215" t="s">
        <v>3890</v>
      </c>
      <c r="E215" t="s">
        <v>1769</v>
      </c>
      <c r="F215" t="s">
        <v>1929</v>
      </c>
      <c r="G215" t="s">
        <v>1771</v>
      </c>
      <c r="H215" t="s">
        <v>3891</v>
      </c>
      <c r="I215" t="s">
        <v>3892</v>
      </c>
      <c r="J215" t="s">
        <v>1774</v>
      </c>
      <c r="K215" t="s">
        <v>1775</v>
      </c>
      <c r="L215" t="s">
        <v>1776</v>
      </c>
      <c r="M215" t="s">
        <v>1690</v>
      </c>
      <c r="N215">
        <v>43779</v>
      </c>
      <c r="O215">
        <v>43791</v>
      </c>
      <c r="P215">
        <v>35485</v>
      </c>
      <c r="R215" t="s">
        <v>1777</v>
      </c>
      <c r="S215" t="s">
        <v>1809</v>
      </c>
      <c r="T215" t="s">
        <v>1779</v>
      </c>
      <c r="U215" t="s">
        <v>2941</v>
      </c>
      <c r="W215" t="s">
        <v>3855</v>
      </c>
      <c r="X215" t="s">
        <v>3092</v>
      </c>
      <c r="Y215" t="s">
        <v>3893</v>
      </c>
      <c r="Z215" t="s">
        <v>2290</v>
      </c>
      <c r="AA215" t="s">
        <v>3018</v>
      </c>
      <c r="AB215" t="s">
        <v>3019</v>
      </c>
      <c r="AC215" t="s">
        <v>3020</v>
      </c>
      <c r="AD215" t="s">
        <v>3894</v>
      </c>
      <c r="AE215" t="s">
        <v>3895</v>
      </c>
      <c r="AF215">
        <v>43984.6687615741</v>
      </c>
      <c r="AG215">
        <v>43985.3186805556</v>
      </c>
      <c r="AH215" t="s">
        <v>1841</v>
      </c>
      <c r="AI215" t="s">
        <v>3896</v>
      </c>
      <c r="AJ215" t="s">
        <v>1843</v>
      </c>
      <c r="AK215" t="s">
        <v>239</v>
      </c>
      <c r="AL215" t="s">
        <v>185</v>
      </c>
      <c r="AM215" t="s">
        <v>1793</v>
      </c>
      <c r="AN215" t="s">
        <v>13</v>
      </c>
      <c r="AO215" t="s">
        <v>1793</v>
      </c>
      <c r="AP215" t="s">
        <v>239</v>
      </c>
      <c r="AQ215" t="s">
        <v>185</v>
      </c>
      <c r="AR215" t="s">
        <v>1794</v>
      </c>
      <c r="AS215">
        <v>43990.6866898148</v>
      </c>
      <c r="AU215">
        <v>43990.6866898148</v>
      </c>
      <c r="AV215" t="s">
        <v>2032</v>
      </c>
      <c r="AX215" t="s">
        <v>16</v>
      </c>
      <c r="BM215" t="s">
        <v>1801</v>
      </c>
      <c r="BS215" t="s">
        <v>2479</v>
      </c>
      <c r="BU215" t="s">
        <v>1803</v>
      </c>
      <c r="BV215">
        <v>44012.9999884259</v>
      </c>
      <c r="BW215">
        <v>1428.42</v>
      </c>
      <c r="BX215">
        <v>71.82</v>
      </c>
      <c r="BY215">
        <v>0</v>
      </c>
      <c r="BZ215">
        <v>228.54</v>
      </c>
      <c r="CA215">
        <v>157.12</v>
      </c>
      <c r="CB215">
        <v>0</v>
      </c>
      <c r="CC215">
        <v>1885.9</v>
      </c>
      <c r="CL215" t="s">
        <v>48</v>
      </c>
    </row>
    <row r="216" spans="1:90">
      <c r="A216">
        <v>2006</v>
      </c>
      <c r="B216" t="s">
        <v>1766</v>
      </c>
      <c r="C216" t="s">
        <v>1767</v>
      </c>
      <c r="D216" t="s">
        <v>3897</v>
      </c>
      <c r="E216" t="s">
        <v>1769</v>
      </c>
      <c r="F216" t="s">
        <v>1929</v>
      </c>
      <c r="G216" t="s">
        <v>1771</v>
      </c>
      <c r="H216" t="s">
        <v>3898</v>
      </c>
      <c r="I216" t="s">
        <v>3899</v>
      </c>
      <c r="J216" t="s">
        <v>1774</v>
      </c>
      <c r="K216" t="s">
        <v>1775</v>
      </c>
      <c r="L216" t="s">
        <v>1776</v>
      </c>
      <c r="M216" t="s">
        <v>1690</v>
      </c>
      <c r="N216">
        <v>43453</v>
      </c>
      <c r="O216">
        <v>43496</v>
      </c>
      <c r="P216">
        <v>27311</v>
      </c>
      <c r="R216" t="s">
        <v>1777</v>
      </c>
      <c r="S216" t="s">
        <v>1809</v>
      </c>
      <c r="T216" t="s">
        <v>1779</v>
      </c>
      <c r="U216" t="s">
        <v>2941</v>
      </c>
      <c r="W216" t="s">
        <v>3900</v>
      </c>
      <c r="X216" t="s">
        <v>3901</v>
      </c>
      <c r="Y216" t="s">
        <v>3902</v>
      </c>
      <c r="Z216" t="s">
        <v>1991</v>
      </c>
      <c r="AA216" t="s">
        <v>3903</v>
      </c>
      <c r="AB216" t="s">
        <v>3904</v>
      </c>
      <c r="AC216" t="s">
        <v>3905</v>
      </c>
      <c r="AD216" t="s">
        <v>3906</v>
      </c>
      <c r="AE216" t="s">
        <v>3907</v>
      </c>
      <c r="AF216">
        <v>44003.4084837963</v>
      </c>
      <c r="AG216">
        <v>44003.7129861111</v>
      </c>
      <c r="AH216" t="s">
        <v>1938</v>
      </c>
      <c r="AI216" t="s">
        <v>3908</v>
      </c>
      <c r="AJ216" t="s">
        <v>1940</v>
      </c>
      <c r="AK216" t="s">
        <v>239</v>
      </c>
      <c r="AL216" t="s">
        <v>185</v>
      </c>
      <c r="AM216" t="s">
        <v>1793</v>
      </c>
      <c r="AN216" t="s">
        <v>13</v>
      </c>
      <c r="AO216" t="s">
        <v>1793</v>
      </c>
      <c r="AP216" t="s">
        <v>239</v>
      </c>
      <c r="AQ216" t="s">
        <v>185</v>
      </c>
      <c r="AR216" t="s">
        <v>1794</v>
      </c>
      <c r="AS216">
        <v>44010.3648263889</v>
      </c>
      <c r="AU216">
        <v>44010.3648263889</v>
      </c>
      <c r="AV216" t="s">
        <v>2107</v>
      </c>
      <c r="AX216" t="s">
        <v>16</v>
      </c>
      <c r="BM216" t="s">
        <v>3491</v>
      </c>
      <c r="BS216" t="s">
        <v>2479</v>
      </c>
      <c r="BU216" t="s">
        <v>1803</v>
      </c>
      <c r="BV216">
        <v>44012.9999884259</v>
      </c>
      <c r="BW216">
        <v>1428.42</v>
      </c>
      <c r="BX216">
        <v>71.82</v>
      </c>
      <c r="BY216">
        <v>0</v>
      </c>
      <c r="BZ216">
        <v>228.54</v>
      </c>
      <c r="CA216">
        <v>157.12</v>
      </c>
      <c r="CB216">
        <v>0</v>
      </c>
      <c r="CC216">
        <v>1885.9</v>
      </c>
      <c r="CK216" t="s">
        <v>1655</v>
      </c>
      <c r="CL216" t="s">
        <v>182</v>
      </c>
    </row>
    <row r="217" spans="1:90">
      <c r="A217">
        <v>2006</v>
      </c>
      <c r="B217" t="s">
        <v>1766</v>
      </c>
      <c r="C217" t="s">
        <v>1767</v>
      </c>
      <c r="D217" t="s">
        <v>3909</v>
      </c>
      <c r="E217" t="s">
        <v>1769</v>
      </c>
      <c r="F217" t="s">
        <v>1929</v>
      </c>
      <c r="G217" t="s">
        <v>1771</v>
      </c>
      <c r="H217" t="s">
        <v>3910</v>
      </c>
      <c r="I217" t="s">
        <v>3911</v>
      </c>
      <c r="J217" t="s">
        <v>1774</v>
      </c>
      <c r="K217" t="s">
        <v>1775</v>
      </c>
      <c r="L217" t="s">
        <v>1879</v>
      </c>
      <c r="M217" t="s">
        <v>1690</v>
      </c>
      <c r="N217">
        <v>43677</v>
      </c>
      <c r="O217">
        <v>43776</v>
      </c>
      <c r="P217">
        <v>66755</v>
      </c>
      <c r="R217" t="s">
        <v>1777</v>
      </c>
      <c r="S217" t="s">
        <v>1809</v>
      </c>
      <c r="T217" t="s">
        <v>1880</v>
      </c>
      <c r="U217" t="s">
        <v>2941</v>
      </c>
      <c r="W217" t="s">
        <v>1781</v>
      </c>
      <c r="X217" t="s">
        <v>1781</v>
      </c>
      <c r="Y217" t="s">
        <v>3912</v>
      </c>
      <c r="Z217" t="s">
        <v>2290</v>
      </c>
      <c r="AA217" t="s">
        <v>2291</v>
      </c>
      <c r="AB217" t="s">
        <v>2292</v>
      </c>
      <c r="AC217" t="s">
        <v>2293</v>
      </c>
      <c r="AD217" t="s">
        <v>3913</v>
      </c>
      <c r="AE217" t="s">
        <v>3914</v>
      </c>
      <c r="AF217">
        <v>44006.7063888889</v>
      </c>
      <c r="AG217">
        <v>44012.7354050926</v>
      </c>
      <c r="AH217" t="s">
        <v>1818</v>
      </c>
      <c r="AI217" t="s">
        <v>3915</v>
      </c>
      <c r="AJ217" t="s">
        <v>1820</v>
      </c>
      <c r="AK217" t="s">
        <v>239</v>
      </c>
      <c r="AL217" t="s">
        <v>185</v>
      </c>
      <c r="AM217" t="s">
        <v>1793</v>
      </c>
      <c r="AN217" t="s">
        <v>13</v>
      </c>
      <c r="AO217" t="s">
        <v>1793</v>
      </c>
      <c r="AP217" t="s">
        <v>239</v>
      </c>
      <c r="AQ217" t="s">
        <v>185</v>
      </c>
      <c r="AR217" t="s">
        <v>1794</v>
      </c>
      <c r="AS217">
        <v>44016.8010763889</v>
      </c>
      <c r="AU217">
        <v>44016.8010763889</v>
      </c>
      <c r="AV217" t="s">
        <v>1822</v>
      </c>
      <c r="AX217" t="s">
        <v>16</v>
      </c>
      <c r="BM217" t="s">
        <v>2463</v>
      </c>
      <c r="BS217" t="s">
        <v>1916</v>
      </c>
      <c r="BU217" t="s">
        <v>1803</v>
      </c>
      <c r="BV217">
        <v>44012.9999884259</v>
      </c>
      <c r="BW217">
        <v>1428.42</v>
      </c>
      <c r="BX217">
        <v>71.82</v>
      </c>
      <c r="BY217">
        <v>0</v>
      </c>
      <c r="BZ217">
        <v>228.54</v>
      </c>
      <c r="CA217">
        <v>157.12</v>
      </c>
      <c r="CB217">
        <v>0</v>
      </c>
      <c r="CC217">
        <v>1885.9</v>
      </c>
      <c r="CL217" t="s">
        <v>48</v>
      </c>
    </row>
    <row r="218" spans="1:90">
      <c r="A218">
        <v>2006</v>
      </c>
      <c r="B218" t="s">
        <v>1766</v>
      </c>
      <c r="C218" t="s">
        <v>1767</v>
      </c>
      <c r="D218" t="s">
        <v>3916</v>
      </c>
      <c r="E218" t="s">
        <v>1769</v>
      </c>
      <c r="F218" t="s">
        <v>1929</v>
      </c>
      <c r="G218" t="s">
        <v>1771</v>
      </c>
      <c r="H218" t="s">
        <v>3917</v>
      </c>
      <c r="I218" t="s">
        <v>3918</v>
      </c>
      <c r="J218" t="s">
        <v>1774</v>
      </c>
      <c r="K218" t="s">
        <v>1775</v>
      </c>
      <c r="L218" t="s">
        <v>1776</v>
      </c>
      <c r="M218" t="s">
        <v>1690</v>
      </c>
      <c r="N218">
        <v>43049</v>
      </c>
      <c r="O218">
        <v>43799</v>
      </c>
      <c r="P218">
        <v>18615</v>
      </c>
      <c r="R218" t="s">
        <v>1777</v>
      </c>
      <c r="S218" t="s">
        <v>3844</v>
      </c>
      <c r="T218" t="s">
        <v>1946</v>
      </c>
      <c r="U218" t="s">
        <v>2941</v>
      </c>
      <c r="W218" t="s">
        <v>3919</v>
      </c>
      <c r="X218" t="s">
        <v>2773</v>
      </c>
      <c r="Y218" t="s">
        <v>3920</v>
      </c>
      <c r="Z218" t="s">
        <v>2007</v>
      </c>
      <c r="AA218" t="s">
        <v>3105</v>
      </c>
      <c r="AB218" t="s">
        <v>3106</v>
      </c>
      <c r="AC218" t="s">
        <v>3107</v>
      </c>
      <c r="AD218" t="s">
        <v>3921</v>
      </c>
      <c r="AE218" t="s">
        <v>3922</v>
      </c>
      <c r="AF218">
        <v>44004.3909375</v>
      </c>
      <c r="AG218">
        <v>44004.4820717593</v>
      </c>
      <c r="AH218" t="s">
        <v>1841</v>
      </c>
      <c r="AI218" t="s">
        <v>3923</v>
      </c>
      <c r="AJ218" t="s">
        <v>1843</v>
      </c>
      <c r="AK218" t="s">
        <v>239</v>
      </c>
      <c r="AL218" t="s">
        <v>185</v>
      </c>
      <c r="AM218" t="s">
        <v>1793</v>
      </c>
      <c r="AN218" t="s">
        <v>13</v>
      </c>
      <c r="AO218" t="s">
        <v>1793</v>
      </c>
      <c r="AP218" t="s">
        <v>239</v>
      </c>
      <c r="AQ218" t="s">
        <v>185</v>
      </c>
      <c r="AR218" t="s">
        <v>1794</v>
      </c>
      <c r="AS218">
        <v>44010.4076157407</v>
      </c>
      <c r="AU218">
        <v>44010.4076157407</v>
      </c>
      <c r="AV218" t="s">
        <v>2032</v>
      </c>
      <c r="AX218" t="s">
        <v>16</v>
      </c>
      <c r="BM218" t="s">
        <v>3924</v>
      </c>
      <c r="BS218" t="s">
        <v>3925</v>
      </c>
      <c r="BU218" t="s">
        <v>1803</v>
      </c>
      <c r="BV218">
        <v>44012.9999884259</v>
      </c>
      <c r="BW218">
        <v>1428.42</v>
      </c>
      <c r="BX218">
        <v>71.82</v>
      </c>
      <c r="BY218">
        <v>0</v>
      </c>
      <c r="BZ218">
        <v>228.54</v>
      </c>
      <c r="CA218">
        <v>157.12</v>
      </c>
      <c r="CB218">
        <v>0</v>
      </c>
      <c r="CC218">
        <v>1885.9</v>
      </c>
      <c r="CK218" t="s">
        <v>313</v>
      </c>
      <c r="CL218" t="s">
        <v>48</v>
      </c>
    </row>
    <row r="219" spans="1:90">
      <c r="A219">
        <v>2006</v>
      </c>
      <c r="B219" t="s">
        <v>1766</v>
      </c>
      <c r="C219" t="s">
        <v>1767</v>
      </c>
      <c r="D219" t="s">
        <v>3926</v>
      </c>
      <c r="E219" t="s">
        <v>1769</v>
      </c>
      <c r="F219" t="s">
        <v>1929</v>
      </c>
      <c r="G219" t="s">
        <v>1771</v>
      </c>
      <c r="H219" t="s">
        <v>3927</v>
      </c>
      <c r="I219" t="s">
        <v>3928</v>
      </c>
      <c r="J219" t="s">
        <v>1774</v>
      </c>
      <c r="K219" t="s">
        <v>1775</v>
      </c>
      <c r="L219" t="s">
        <v>1776</v>
      </c>
      <c r="M219" t="s">
        <v>1690</v>
      </c>
      <c r="N219">
        <v>43818</v>
      </c>
      <c r="O219">
        <v>43847</v>
      </c>
      <c r="P219">
        <v>80996</v>
      </c>
      <c r="R219" t="s">
        <v>1777</v>
      </c>
      <c r="S219" t="s">
        <v>1809</v>
      </c>
      <c r="T219" t="s">
        <v>1779</v>
      </c>
      <c r="U219" t="s">
        <v>1853</v>
      </c>
      <c r="W219" t="s">
        <v>1810</v>
      </c>
      <c r="X219" t="s">
        <v>1855</v>
      </c>
      <c r="Y219" t="s">
        <v>3929</v>
      </c>
      <c r="Z219" t="s">
        <v>2083</v>
      </c>
      <c r="AA219" t="s">
        <v>3930</v>
      </c>
      <c r="AB219" t="s">
        <v>3931</v>
      </c>
      <c r="AC219" t="s">
        <v>3932</v>
      </c>
      <c r="AD219" t="s">
        <v>1978</v>
      </c>
      <c r="AE219" t="s">
        <v>2174</v>
      </c>
      <c r="AF219">
        <v>44009.3739351852</v>
      </c>
      <c r="AG219">
        <v>44009.6970717593</v>
      </c>
      <c r="AH219" t="s">
        <v>2579</v>
      </c>
      <c r="AI219" t="s">
        <v>3933</v>
      </c>
      <c r="AJ219" t="s">
        <v>2581</v>
      </c>
      <c r="AK219" t="s">
        <v>71</v>
      </c>
      <c r="AL219" t="s">
        <v>72</v>
      </c>
      <c r="AM219" t="s">
        <v>1793</v>
      </c>
      <c r="AN219" t="s">
        <v>13</v>
      </c>
      <c r="AO219" t="s">
        <v>1793</v>
      </c>
      <c r="AP219" t="s">
        <v>71</v>
      </c>
      <c r="AQ219" t="s">
        <v>72</v>
      </c>
      <c r="AR219" t="s">
        <v>1794</v>
      </c>
      <c r="AS219">
        <v>44015.7425810185</v>
      </c>
      <c r="AU219">
        <v>44015.7425810185</v>
      </c>
      <c r="AV219" t="s">
        <v>2032</v>
      </c>
      <c r="AX219" t="s">
        <v>16</v>
      </c>
      <c r="BM219" t="s">
        <v>2176</v>
      </c>
      <c r="BS219" t="s">
        <v>3934</v>
      </c>
      <c r="BU219" t="s">
        <v>1803</v>
      </c>
      <c r="BV219">
        <v>44012.9999884259</v>
      </c>
      <c r="BW219">
        <v>1136.66</v>
      </c>
      <c r="BX219">
        <v>123.48</v>
      </c>
      <c r="BY219">
        <v>0</v>
      </c>
      <c r="BZ219">
        <v>181.86</v>
      </c>
      <c r="CA219">
        <v>125.03</v>
      </c>
      <c r="CB219">
        <v>0</v>
      </c>
      <c r="CC219">
        <v>1567.03</v>
      </c>
      <c r="CL219" t="s">
        <v>48</v>
      </c>
    </row>
    <row r="220" spans="1:90">
      <c r="A220">
        <v>2006</v>
      </c>
      <c r="B220" t="s">
        <v>1766</v>
      </c>
      <c r="C220" t="s">
        <v>1767</v>
      </c>
      <c r="D220" t="s">
        <v>3935</v>
      </c>
      <c r="E220" t="s">
        <v>1769</v>
      </c>
      <c r="F220" t="s">
        <v>1929</v>
      </c>
      <c r="G220" t="s">
        <v>1771</v>
      </c>
      <c r="H220" t="s">
        <v>3936</v>
      </c>
      <c r="I220" t="s">
        <v>3937</v>
      </c>
      <c r="J220" t="s">
        <v>1774</v>
      </c>
      <c r="K220" t="s">
        <v>1775</v>
      </c>
      <c r="L220" t="s">
        <v>1776</v>
      </c>
      <c r="M220" t="s">
        <v>1690</v>
      </c>
      <c r="N220">
        <v>43759</v>
      </c>
      <c r="O220">
        <v>43811</v>
      </c>
      <c r="P220">
        <v>60108</v>
      </c>
      <c r="R220" t="s">
        <v>1777</v>
      </c>
      <c r="S220" t="s">
        <v>1809</v>
      </c>
      <c r="T220" t="s">
        <v>1779</v>
      </c>
      <c r="U220" t="s">
        <v>1853</v>
      </c>
      <c r="W220" t="s">
        <v>1810</v>
      </c>
      <c r="X220" t="s">
        <v>1855</v>
      </c>
      <c r="Y220" t="s">
        <v>3938</v>
      </c>
      <c r="Z220" t="s">
        <v>1812</v>
      </c>
      <c r="AA220" t="s">
        <v>1813</v>
      </c>
      <c r="AB220" t="s">
        <v>1814</v>
      </c>
      <c r="AC220" t="s">
        <v>1815</v>
      </c>
      <c r="AD220" t="s">
        <v>3939</v>
      </c>
      <c r="AE220" t="s">
        <v>1937</v>
      </c>
      <c r="AF220">
        <v>44010.4052083333</v>
      </c>
      <c r="AG220">
        <v>44010.578275463</v>
      </c>
      <c r="AH220" t="s">
        <v>2579</v>
      </c>
      <c r="AI220" t="s">
        <v>3940</v>
      </c>
      <c r="AJ220" t="s">
        <v>2581</v>
      </c>
      <c r="AK220" t="s">
        <v>71</v>
      </c>
      <c r="AL220" t="s">
        <v>72</v>
      </c>
      <c r="AM220" t="s">
        <v>1793</v>
      </c>
      <c r="AN220" t="s">
        <v>13</v>
      </c>
      <c r="AO220" t="s">
        <v>1793</v>
      </c>
      <c r="AP220" t="s">
        <v>71</v>
      </c>
      <c r="AQ220" t="s">
        <v>72</v>
      </c>
      <c r="AR220" t="s">
        <v>1794</v>
      </c>
      <c r="AS220">
        <v>44015.556724537</v>
      </c>
      <c r="AU220">
        <v>44015.556724537</v>
      </c>
      <c r="AV220" t="s">
        <v>1795</v>
      </c>
      <c r="AX220" t="s">
        <v>16</v>
      </c>
      <c r="BM220" t="s">
        <v>1941</v>
      </c>
      <c r="BS220" t="s">
        <v>1959</v>
      </c>
      <c r="BU220" t="s">
        <v>1803</v>
      </c>
      <c r="BV220">
        <v>44012.9999884259</v>
      </c>
      <c r="BW220">
        <v>1136.66</v>
      </c>
      <c r="BX220">
        <v>79.38</v>
      </c>
      <c r="BY220">
        <v>0</v>
      </c>
      <c r="BZ220">
        <v>181.86</v>
      </c>
      <c r="CA220">
        <v>125.03</v>
      </c>
      <c r="CB220">
        <v>0</v>
      </c>
      <c r="CC220">
        <v>1522.93</v>
      </c>
      <c r="CL220" t="s">
        <v>48</v>
      </c>
    </row>
    <row r="221" spans="1:90">
      <c r="A221">
        <v>2006</v>
      </c>
      <c r="B221" t="s">
        <v>1766</v>
      </c>
      <c r="C221" t="s">
        <v>1767</v>
      </c>
      <c r="D221" t="s">
        <v>3941</v>
      </c>
      <c r="E221" t="s">
        <v>1769</v>
      </c>
      <c r="F221" t="s">
        <v>1929</v>
      </c>
      <c r="G221" t="s">
        <v>1771</v>
      </c>
      <c r="H221" t="s">
        <v>3942</v>
      </c>
      <c r="I221" t="s">
        <v>3943</v>
      </c>
      <c r="J221" t="s">
        <v>1774</v>
      </c>
      <c r="K221" t="s">
        <v>1775</v>
      </c>
      <c r="L221" t="s">
        <v>1776</v>
      </c>
      <c r="M221" t="s">
        <v>1690</v>
      </c>
      <c r="N221">
        <v>43524</v>
      </c>
      <c r="O221">
        <v>43614</v>
      </c>
      <c r="P221">
        <v>122809</v>
      </c>
      <c r="R221" t="s">
        <v>1777</v>
      </c>
      <c r="S221" t="s">
        <v>1809</v>
      </c>
      <c r="T221" t="s">
        <v>1779</v>
      </c>
      <c r="U221" t="s">
        <v>2941</v>
      </c>
      <c r="W221" t="s">
        <v>3855</v>
      </c>
      <c r="X221" t="s">
        <v>3092</v>
      </c>
      <c r="Y221" t="s">
        <v>3944</v>
      </c>
      <c r="Z221" t="s">
        <v>2290</v>
      </c>
      <c r="AA221" t="s">
        <v>3945</v>
      </c>
      <c r="AB221" t="s">
        <v>3946</v>
      </c>
      <c r="AC221" t="s">
        <v>3947</v>
      </c>
      <c r="AD221" t="s">
        <v>3948</v>
      </c>
      <c r="AE221" t="s">
        <v>3949</v>
      </c>
      <c r="AF221">
        <v>43987.3501851852</v>
      </c>
      <c r="AG221">
        <v>43988.4233912037</v>
      </c>
      <c r="AH221" t="s">
        <v>1818</v>
      </c>
      <c r="AI221" t="s">
        <v>3950</v>
      </c>
      <c r="AJ221" t="s">
        <v>1820</v>
      </c>
      <c r="AK221" t="s">
        <v>239</v>
      </c>
      <c r="AL221" t="s">
        <v>185</v>
      </c>
      <c r="AM221" t="s">
        <v>1793</v>
      </c>
      <c r="AN221" t="s">
        <v>13</v>
      </c>
      <c r="AO221" t="s">
        <v>1793</v>
      </c>
      <c r="AP221" t="s">
        <v>239</v>
      </c>
      <c r="AQ221" t="s">
        <v>185</v>
      </c>
      <c r="AR221" t="s">
        <v>1794</v>
      </c>
      <c r="AS221">
        <v>43993.4356597222</v>
      </c>
      <c r="AU221">
        <v>43993.4356597222</v>
      </c>
      <c r="AV221" t="s">
        <v>1981</v>
      </c>
      <c r="AX221" t="s">
        <v>16</v>
      </c>
      <c r="BM221" t="s">
        <v>1801</v>
      </c>
      <c r="BS221" t="s">
        <v>2784</v>
      </c>
      <c r="BU221" t="s">
        <v>1803</v>
      </c>
      <c r="BV221">
        <v>44012.9999884259</v>
      </c>
      <c r="BW221">
        <v>1107.89</v>
      </c>
      <c r="BX221">
        <v>111.72</v>
      </c>
      <c r="BY221">
        <v>0</v>
      </c>
      <c r="BZ221">
        <v>177.26</v>
      </c>
      <c r="CA221">
        <v>121.86</v>
      </c>
      <c r="CB221">
        <v>0</v>
      </c>
      <c r="CC221">
        <v>1518.73</v>
      </c>
      <c r="CL221" t="s">
        <v>48</v>
      </c>
    </row>
    <row r="222" spans="1:90">
      <c r="A222">
        <v>2006</v>
      </c>
      <c r="B222" t="s">
        <v>1766</v>
      </c>
      <c r="C222" t="s">
        <v>1767</v>
      </c>
      <c r="D222" t="s">
        <v>3951</v>
      </c>
      <c r="E222" t="s">
        <v>1769</v>
      </c>
      <c r="F222" t="s">
        <v>1770</v>
      </c>
      <c r="G222" t="s">
        <v>1771</v>
      </c>
      <c r="H222" t="s">
        <v>3952</v>
      </c>
      <c r="I222" t="s">
        <v>3953</v>
      </c>
      <c r="J222" t="s">
        <v>1774</v>
      </c>
      <c r="K222" t="s">
        <v>1775</v>
      </c>
      <c r="L222" t="s">
        <v>1879</v>
      </c>
      <c r="M222" t="s">
        <v>1690</v>
      </c>
      <c r="N222">
        <v>43585</v>
      </c>
      <c r="O222">
        <v>43750</v>
      </c>
      <c r="P222">
        <v>28993</v>
      </c>
      <c r="R222" t="s">
        <v>1777</v>
      </c>
      <c r="S222" t="s">
        <v>1899</v>
      </c>
      <c r="T222" t="s">
        <v>1880</v>
      </c>
      <c r="U222" t="s">
        <v>1780</v>
      </c>
      <c r="W222" t="s">
        <v>2570</v>
      </c>
      <c r="X222" t="s">
        <v>2407</v>
      </c>
      <c r="Y222" t="s">
        <v>3954</v>
      </c>
      <c r="Z222" t="s">
        <v>1836</v>
      </c>
      <c r="AA222" t="s">
        <v>3955</v>
      </c>
      <c r="AB222" t="s">
        <v>3956</v>
      </c>
      <c r="AC222" t="s">
        <v>3957</v>
      </c>
      <c r="AD222" t="s">
        <v>1936</v>
      </c>
      <c r="AE222" t="s">
        <v>3958</v>
      </c>
      <c r="AF222">
        <v>43994.3945138889</v>
      </c>
      <c r="AG222">
        <v>43996.3998263889</v>
      </c>
      <c r="AH222" t="s">
        <v>1863</v>
      </c>
      <c r="AI222" t="s">
        <v>3959</v>
      </c>
      <c r="AJ222" t="s">
        <v>1865</v>
      </c>
      <c r="AK222" t="s">
        <v>1340</v>
      </c>
      <c r="AL222" t="s">
        <v>1341</v>
      </c>
      <c r="AM222" t="s">
        <v>1793</v>
      </c>
      <c r="AN222" t="s">
        <v>13</v>
      </c>
      <c r="AO222" t="s">
        <v>1793</v>
      </c>
      <c r="AP222" t="s">
        <v>1340</v>
      </c>
      <c r="AQ222" t="s">
        <v>1341</v>
      </c>
      <c r="AR222" t="s">
        <v>1794</v>
      </c>
      <c r="AS222">
        <v>44017.4392824074</v>
      </c>
      <c r="AT222" t="s">
        <v>3860</v>
      </c>
      <c r="AU222">
        <v>44017.4392824074</v>
      </c>
      <c r="AV222" t="s">
        <v>2107</v>
      </c>
      <c r="AX222" t="s">
        <v>16</v>
      </c>
      <c r="BD222" t="s">
        <v>3960</v>
      </c>
      <c r="BE222" t="s">
        <v>1797</v>
      </c>
      <c r="BG222" t="s">
        <v>1798</v>
      </c>
      <c r="BH222" t="s">
        <v>3961</v>
      </c>
      <c r="BI222" t="s">
        <v>3962</v>
      </c>
      <c r="BL222" t="s">
        <v>3963</v>
      </c>
      <c r="BM222" t="s">
        <v>2411</v>
      </c>
      <c r="BS222" t="s">
        <v>2412</v>
      </c>
      <c r="BU222" t="s">
        <v>1803</v>
      </c>
      <c r="BV222">
        <v>44012.9999884259</v>
      </c>
      <c r="BW222">
        <v>453.46</v>
      </c>
      <c r="BX222">
        <v>246.96</v>
      </c>
      <c r="BY222">
        <v>535</v>
      </c>
      <c r="BZ222">
        <v>72.55</v>
      </c>
      <c r="CA222">
        <v>49.88</v>
      </c>
      <c r="CB222">
        <v>0</v>
      </c>
      <c r="CC222">
        <v>1357.85</v>
      </c>
      <c r="CL222" t="s">
        <v>48</v>
      </c>
    </row>
    <row r="223" spans="1:90">
      <c r="A223">
        <v>2006</v>
      </c>
      <c r="B223" t="s">
        <v>1766</v>
      </c>
      <c r="C223" t="s">
        <v>1767</v>
      </c>
      <c r="D223" t="s">
        <v>3964</v>
      </c>
      <c r="E223" t="s">
        <v>1769</v>
      </c>
      <c r="F223" t="s">
        <v>1770</v>
      </c>
      <c r="G223" t="s">
        <v>1771</v>
      </c>
      <c r="H223" t="s">
        <v>3965</v>
      </c>
      <c r="I223" t="s">
        <v>3966</v>
      </c>
      <c r="J223" t="s">
        <v>1774</v>
      </c>
      <c r="K223" t="s">
        <v>1775</v>
      </c>
      <c r="L223" t="s">
        <v>1879</v>
      </c>
      <c r="M223" t="s">
        <v>1690</v>
      </c>
      <c r="N223">
        <v>43930</v>
      </c>
      <c r="O223">
        <v>43951</v>
      </c>
      <c r="P223">
        <v>1619</v>
      </c>
      <c r="R223" t="s">
        <v>1777</v>
      </c>
      <c r="S223" t="s">
        <v>1899</v>
      </c>
      <c r="T223" t="s">
        <v>1880</v>
      </c>
      <c r="U223" t="s">
        <v>1780</v>
      </c>
      <c r="W223" t="s">
        <v>1900</v>
      </c>
      <c r="X223" t="s">
        <v>1901</v>
      </c>
      <c r="Y223" t="s">
        <v>3967</v>
      </c>
      <c r="Z223" t="s">
        <v>2083</v>
      </c>
      <c r="AA223" t="s">
        <v>3968</v>
      </c>
      <c r="AB223" t="s">
        <v>3969</v>
      </c>
      <c r="AC223" t="s">
        <v>3970</v>
      </c>
      <c r="AD223" t="s">
        <v>3971</v>
      </c>
      <c r="AE223" t="s">
        <v>3972</v>
      </c>
      <c r="AF223">
        <v>43991.539537037</v>
      </c>
      <c r="AG223">
        <v>43992.6489583333</v>
      </c>
      <c r="AH223" t="s">
        <v>2089</v>
      </c>
      <c r="AI223" t="s">
        <v>3973</v>
      </c>
      <c r="AJ223" t="s">
        <v>2091</v>
      </c>
      <c r="AK223" t="s">
        <v>3974</v>
      </c>
      <c r="AL223" t="s">
        <v>72</v>
      </c>
      <c r="AM223" t="s">
        <v>1793</v>
      </c>
      <c r="AN223" t="s">
        <v>13</v>
      </c>
      <c r="AO223" t="s">
        <v>1793</v>
      </c>
      <c r="AP223" t="s">
        <v>3974</v>
      </c>
      <c r="AQ223" t="s">
        <v>72</v>
      </c>
      <c r="AR223" t="s">
        <v>1794</v>
      </c>
      <c r="AS223">
        <v>43998.5924768519</v>
      </c>
      <c r="AU223">
        <v>43998.5924768519</v>
      </c>
      <c r="AV223" t="s">
        <v>1866</v>
      </c>
      <c r="AX223" t="s">
        <v>16</v>
      </c>
      <c r="BD223" t="s">
        <v>3975</v>
      </c>
      <c r="BE223" t="s">
        <v>1797</v>
      </c>
      <c r="BG223" t="s">
        <v>1798</v>
      </c>
      <c r="BH223" t="s">
        <v>3976</v>
      </c>
      <c r="BI223" t="s">
        <v>3977</v>
      </c>
      <c r="BL223" t="s">
        <v>3978</v>
      </c>
      <c r="BM223" t="s">
        <v>2077</v>
      </c>
      <c r="BS223" t="s">
        <v>1894</v>
      </c>
      <c r="BU223" t="s">
        <v>1803</v>
      </c>
      <c r="BV223">
        <v>44012.9999884259</v>
      </c>
      <c r="BW223">
        <v>665</v>
      </c>
      <c r="BX223">
        <v>79.38</v>
      </c>
      <c r="BY223">
        <v>418</v>
      </c>
      <c r="BZ223">
        <v>106.4</v>
      </c>
      <c r="CA223">
        <v>73.15</v>
      </c>
      <c r="CB223">
        <v>0</v>
      </c>
      <c r="CC223">
        <v>1341.93</v>
      </c>
      <c r="CL223" t="s">
        <v>48</v>
      </c>
    </row>
    <row r="224" spans="1:90">
      <c r="A224">
        <v>2006</v>
      </c>
      <c r="B224" t="s">
        <v>1766</v>
      </c>
      <c r="C224" t="s">
        <v>1767</v>
      </c>
      <c r="D224" t="s">
        <v>3979</v>
      </c>
      <c r="E224" t="s">
        <v>1769</v>
      </c>
      <c r="F224" t="s">
        <v>1929</v>
      </c>
      <c r="G224" t="s">
        <v>1771</v>
      </c>
      <c r="H224" t="s">
        <v>2519</v>
      </c>
      <c r="I224" t="s">
        <v>2520</v>
      </c>
      <c r="J224" t="s">
        <v>1774</v>
      </c>
      <c r="K224" t="s">
        <v>1775</v>
      </c>
      <c r="L224" t="s">
        <v>1776</v>
      </c>
      <c r="M224" t="s">
        <v>1690</v>
      </c>
      <c r="N224">
        <v>43577</v>
      </c>
      <c r="O224">
        <v>43731</v>
      </c>
      <c r="P224">
        <v>208709</v>
      </c>
      <c r="R224" t="s">
        <v>1777</v>
      </c>
      <c r="S224" t="s">
        <v>1778</v>
      </c>
      <c r="T224" t="s">
        <v>1779</v>
      </c>
      <c r="U224" t="s">
        <v>1780</v>
      </c>
      <c r="W224" t="s">
        <v>1834</v>
      </c>
      <c r="X224" t="s">
        <v>1782</v>
      </c>
      <c r="Y224" t="s">
        <v>2521</v>
      </c>
      <c r="Z224" t="s">
        <v>2522</v>
      </c>
      <c r="AA224" t="s">
        <v>2523</v>
      </c>
      <c r="AB224" t="s">
        <v>2524</v>
      </c>
      <c r="AC224" t="s">
        <v>2525</v>
      </c>
      <c r="AD224" t="s">
        <v>2526</v>
      </c>
      <c r="AE224" t="s">
        <v>2527</v>
      </c>
      <c r="AF224">
        <v>43972.4125925926</v>
      </c>
      <c r="AG224">
        <v>43976.6290277778</v>
      </c>
      <c r="AH224" t="s">
        <v>3980</v>
      </c>
      <c r="AI224" t="s">
        <v>3981</v>
      </c>
      <c r="AJ224" t="s">
        <v>3982</v>
      </c>
      <c r="AK224" t="s">
        <v>76</v>
      </c>
      <c r="AL224" t="s">
        <v>72</v>
      </c>
      <c r="AM224" t="s">
        <v>1793</v>
      </c>
      <c r="AN224" t="s">
        <v>13</v>
      </c>
      <c r="AO224" t="s">
        <v>1793</v>
      </c>
      <c r="AP224" t="s">
        <v>76</v>
      </c>
      <c r="AQ224" t="s">
        <v>72</v>
      </c>
      <c r="AR224" t="s">
        <v>1821</v>
      </c>
      <c r="AS224">
        <v>44011.6731828704</v>
      </c>
      <c r="AT224" t="s">
        <v>2092</v>
      </c>
      <c r="AU224">
        <v>44011.6731828704</v>
      </c>
      <c r="AV224" t="s">
        <v>1866</v>
      </c>
      <c r="AW224" t="s">
        <v>3983</v>
      </c>
      <c r="AX224" t="s">
        <v>16</v>
      </c>
      <c r="BM224" t="s">
        <v>1801</v>
      </c>
      <c r="BU224" t="s">
        <v>1803</v>
      </c>
      <c r="BV224">
        <v>44012.9999884259</v>
      </c>
      <c r="BW224">
        <v>916.74</v>
      </c>
      <c r="BX224">
        <v>139.16</v>
      </c>
      <c r="BY224">
        <v>0</v>
      </c>
      <c r="BZ224">
        <v>146.67</v>
      </c>
      <c r="CA224">
        <v>100.84</v>
      </c>
      <c r="CB224">
        <v>0</v>
      </c>
      <c r="CC224">
        <v>1303.41</v>
      </c>
      <c r="CH224" t="s">
        <v>1804</v>
      </c>
      <c r="CL224" t="s">
        <v>48</v>
      </c>
    </row>
    <row r="225" spans="1:90">
      <c r="A225">
        <v>2006</v>
      </c>
      <c r="B225" t="s">
        <v>1766</v>
      </c>
      <c r="C225" t="s">
        <v>1767</v>
      </c>
      <c r="D225" t="s">
        <v>3984</v>
      </c>
      <c r="E225" t="s">
        <v>1769</v>
      </c>
      <c r="F225" t="s">
        <v>1929</v>
      </c>
      <c r="G225" t="s">
        <v>1771</v>
      </c>
      <c r="H225" t="s">
        <v>3985</v>
      </c>
      <c r="I225" t="s">
        <v>3986</v>
      </c>
      <c r="J225" t="s">
        <v>1774</v>
      </c>
      <c r="K225" t="s">
        <v>1775</v>
      </c>
      <c r="L225" t="s">
        <v>1776</v>
      </c>
      <c r="M225" t="s">
        <v>1690</v>
      </c>
      <c r="N225">
        <v>42863</v>
      </c>
      <c r="O225">
        <v>43475</v>
      </c>
      <c r="P225">
        <v>168515</v>
      </c>
      <c r="R225" t="s">
        <v>1777</v>
      </c>
      <c r="S225" t="s">
        <v>1809</v>
      </c>
      <c r="T225" t="s">
        <v>1779</v>
      </c>
      <c r="U225" t="s">
        <v>1780</v>
      </c>
      <c r="W225" t="s">
        <v>2484</v>
      </c>
      <c r="X225" t="s">
        <v>3987</v>
      </c>
      <c r="Y225" t="s">
        <v>3988</v>
      </c>
      <c r="Z225" t="s">
        <v>2083</v>
      </c>
      <c r="AA225" t="s">
        <v>3989</v>
      </c>
      <c r="AB225" t="s">
        <v>3990</v>
      </c>
      <c r="AC225" t="s">
        <v>3991</v>
      </c>
      <c r="AD225" t="s">
        <v>3992</v>
      </c>
      <c r="AE225" t="s">
        <v>3993</v>
      </c>
      <c r="AF225">
        <v>43998.3738425926</v>
      </c>
      <c r="AG225">
        <v>43999.4590046296</v>
      </c>
      <c r="AH225" t="s">
        <v>1956</v>
      </c>
      <c r="AI225" t="s">
        <v>3994</v>
      </c>
      <c r="AJ225" t="s">
        <v>1958</v>
      </c>
      <c r="AK225" t="s">
        <v>3995</v>
      </c>
      <c r="AL225" t="s">
        <v>3996</v>
      </c>
      <c r="AM225" t="s">
        <v>1793</v>
      </c>
      <c r="AN225" t="s">
        <v>13</v>
      </c>
      <c r="AO225" t="s">
        <v>1793</v>
      </c>
      <c r="AP225" t="s">
        <v>3995</v>
      </c>
      <c r="AQ225" t="s">
        <v>3996</v>
      </c>
      <c r="AR225" t="s">
        <v>1794</v>
      </c>
      <c r="AS225">
        <v>44006.4466087963</v>
      </c>
      <c r="AU225">
        <v>44006.4466087963</v>
      </c>
      <c r="AV225" t="s">
        <v>2107</v>
      </c>
      <c r="AX225" t="s">
        <v>16</v>
      </c>
      <c r="BL225" t="s">
        <v>3997</v>
      </c>
      <c r="BU225" t="s">
        <v>1803</v>
      </c>
      <c r="BV225">
        <v>44012.9999884259</v>
      </c>
      <c r="BW225">
        <v>790.27</v>
      </c>
      <c r="BX225">
        <v>246.96</v>
      </c>
      <c r="BY225">
        <v>0</v>
      </c>
      <c r="BZ225">
        <v>126.44</v>
      </c>
      <c r="CA225">
        <v>86.92</v>
      </c>
      <c r="CB225">
        <v>0</v>
      </c>
      <c r="CC225">
        <v>1250.59</v>
      </c>
      <c r="CK225" t="s">
        <v>3998</v>
      </c>
      <c r="CL225" t="s">
        <v>1677</v>
      </c>
    </row>
    <row r="226" spans="1:90">
      <c r="A226">
        <v>2006</v>
      </c>
      <c r="B226" t="s">
        <v>1766</v>
      </c>
      <c r="C226" t="s">
        <v>1767</v>
      </c>
      <c r="D226" t="s">
        <v>3999</v>
      </c>
      <c r="E226" t="s">
        <v>1769</v>
      </c>
      <c r="F226" t="s">
        <v>1929</v>
      </c>
      <c r="G226" t="s">
        <v>1771</v>
      </c>
      <c r="H226" t="s">
        <v>4000</v>
      </c>
      <c r="I226" t="s">
        <v>4001</v>
      </c>
      <c r="J226" t="s">
        <v>1774</v>
      </c>
      <c r="K226" t="s">
        <v>1775</v>
      </c>
      <c r="L226" t="s">
        <v>1776</v>
      </c>
      <c r="M226" t="s">
        <v>1690</v>
      </c>
      <c r="N226">
        <v>43544</v>
      </c>
      <c r="O226">
        <v>43818</v>
      </c>
      <c r="P226">
        <v>50006</v>
      </c>
      <c r="R226" t="s">
        <v>1777</v>
      </c>
      <c r="S226" t="s">
        <v>1809</v>
      </c>
      <c r="T226" t="s">
        <v>2483</v>
      </c>
      <c r="U226" t="s">
        <v>1780</v>
      </c>
      <c r="W226" t="s">
        <v>2484</v>
      </c>
      <c r="X226" t="s">
        <v>1782</v>
      </c>
      <c r="Y226" t="s">
        <v>4002</v>
      </c>
      <c r="Z226" t="s">
        <v>1784</v>
      </c>
      <c r="AA226" t="s">
        <v>4003</v>
      </c>
      <c r="AB226" t="s">
        <v>4004</v>
      </c>
      <c r="AC226" t="s">
        <v>4005</v>
      </c>
      <c r="AD226" t="s">
        <v>4006</v>
      </c>
      <c r="AE226" t="s">
        <v>4007</v>
      </c>
      <c r="AF226">
        <v>43982.3624652778</v>
      </c>
      <c r="AG226">
        <v>43983.5784375</v>
      </c>
      <c r="AH226" t="s">
        <v>2579</v>
      </c>
      <c r="AI226" t="s">
        <v>4008</v>
      </c>
      <c r="AJ226" t="s">
        <v>2581</v>
      </c>
      <c r="AK226" t="s">
        <v>76</v>
      </c>
      <c r="AL226" t="s">
        <v>72</v>
      </c>
      <c r="AM226" t="s">
        <v>1793</v>
      </c>
      <c r="AN226" t="s">
        <v>13</v>
      </c>
      <c r="AO226" t="s">
        <v>1793</v>
      </c>
      <c r="AP226" t="s">
        <v>76</v>
      </c>
      <c r="AQ226" t="s">
        <v>72</v>
      </c>
      <c r="AR226" t="s">
        <v>1821</v>
      </c>
      <c r="AS226">
        <v>43994.6934375</v>
      </c>
      <c r="AU226">
        <v>43994.6934375</v>
      </c>
      <c r="AV226" t="s">
        <v>2107</v>
      </c>
      <c r="AW226" t="s">
        <v>4009</v>
      </c>
      <c r="AX226" t="s">
        <v>16</v>
      </c>
      <c r="BL226" t="s">
        <v>4010</v>
      </c>
      <c r="BM226" t="s">
        <v>2493</v>
      </c>
      <c r="BS226" t="s">
        <v>2566</v>
      </c>
      <c r="BU226" t="s">
        <v>1803</v>
      </c>
      <c r="BV226">
        <v>44012.9999884259</v>
      </c>
      <c r="BW226">
        <v>916.74</v>
      </c>
      <c r="BX226">
        <v>79.38</v>
      </c>
      <c r="BY226">
        <v>0</v>
      </c>
      <c r="BZ226">
        <v>146.67</v>
      </c>
      <c r="CA226">
        <v>100.84</v>
      </c>
      <c r="CB226">
        <v>0</v>
      </c>
      <c r="CC226">
        <v>1243.63</v>
      </c>
      <c r="CL226" t="s">
        <v>48</v>
      </c>
    </row>
    <row r="227" spans="1:90">
      <c r="A227">
        <v>2006</v>
      </c>
      <c r="B227" t="s">
        <v>1766</v>
      </c>
      <c r="C227" t="s">
        <v>1767</v>
      </c>
      <c r="D227" t="s">
        <v>4011</v>
      </c>
      <c r="E227" t="s">
        <v>1769</v>
      </c>
      <c r="F227" t="s">
        <v>1929</v>
      </c>
      <c r="G227" t="s">
        <v>1771</v>
      </c>
      <c r="H227" t="s">
        <v>4012</v>
      </c>
      <c r="I227" t="s">
        <v>4013</v>
      </c>
      <c r="J227" t="s">
        <v>1774</v>
      </c>
      <c r="K227" t="s">
        <v>1775</v>
      </c>
      <c r="L227" t="s">
        <v>1776</v>
      </c>
      <c r="M227" t="s">
        <v>1690</v>
      </c>
      <c r="N227">
        <v>43538</v>
      </c>
      <c r="O227">
        <v>43581</v>
      </c>
      <c r="P227">
        <v>234189</v>
      </c>
      <c r="R227" t="s">
        <v>1777</v>
      </c>
      <c r="S227" t="s">
        <v>1899</v>
      </c>
      <c r="T227" t="s">
        <v>1946</v>
      </c>
      <c r="U227" t="s">
        <v>1780</v>
      </c>
      <c r="W227" t="s">
        <v>1947</v>
      </c>
      <c r="X227" t="s">
        <v>1948</v>
      </c>
      <c r="Y227" t="s">
        <v>4014</v>
      </c>
      <c r="Z227" t="s">
        <v>2522</v>
      </c>
      <c r="AA227" t="s">
        <v>4015</v>
      </c>
      <c r="AB227" t="s">
        <v>4016</v>
      </c>
      <c r="AC227" t="s">
        <v>4017</v>
      </c>
      <c r="AD227" t="s">
        <v>4018</v>
      </c>
      <c r="AE227" t="s">
        <v>4019</v>
      </c>
      <c r="AF227">
        <v>43994.3692939815</v>
      </c>
      <c r="AG227">
        <v>43995.7098611111</v>
      </c>
      <c r="AH227" t="s">
        <v>3980</v>
      </c>
      <c r="AI227" t="s">
        <v>4020</v>
      </c>
      <c r="AJ227" t="s">
        <v>3982</v>
      </c>
      <c r="AK227" t="s">
        <v>76</v>
      </c>
      <c r="AL227" t="s">
        <v>72</v>
      </c>
      <c r="AM227" t="s">
        <v>1793</v>
      </c>
      <c r="AN227" t="s">
        <v>13</v>
      </c>
      <c r="AO227" t="s">
        <v>1793</v>
      </c>
      <c r="AP227" t="s">
        <v>76</v>
      </c>
      <c r="AQ227" t="s">
        <v>72</v>
      </c>
      <c r="AR227" t="s">
        <v>1794</v>
      </c>
      <c r="AS227">
        <v>44000.6113541667</v>
      </c>
      <c r="AU227">
        <v>44000.6113541667</v>
      </c>
      <c r="AV227" t="s">
        <v>2341</v>
      </c>
      <c r="AX227" t="s">
        <v>16</v>
      </c>
      <c r="BL227" t="s">
        <v>4021</v>
      </c>
      <c r="BM227" t="s">
        <v>1983</v>
      </c>
      <c r="BS227" t="s">
        <v>2479</v>
      </c>
      <c r="BU227" t="s">
        <v>1803</v>
      </c>
      <c r="BV227">
        <v>44012.9999884259</v>
      </c>
      <c r="BW227">
        <v>916.74</v>
      </c>
      <c r="BX227">
        <v>79.38</v>
      </c>
      <c r="BY227">
        <v>0</v>
      </c>
      <c r="BZ227">
        <v>146.67</v>
      </c>
      <c r="CA227">
        <v>100.84</v>
      </c>
      <c r="CB227">
        <v>0</v>
      </c>
      <c r="CC227">
        <v>1243.63</v>
      </c>
      <c r="CL227" t="s">
        <v>48</v>
      </c>
    </row>
    <row r="228" spans="1:90">
      <c r="A228">
        <v>2006</v>
      </c>
      <c r="B228" t="s">
        <v>1766</v>
      </c>
      <c r="C228" t="s">
        <v>1767</v>
      </c>
      <c r="D228" t="s">
        <v>79</v>
      </c>
      <c r="E228" t="s">
        <v>1769</v>
      </c>
      <c r="F228" t="s">
        <v>1929</v>
      </c>
      <c r="G228" t="s">
        <v>1771</v>
      </c>
      <c r="H228" t="s">
        <v>4022</v>
      </c>
      <c r="I228" t="s">
        <v>4023</v>
      </c>
      <c r="J228" t="s">
        <v>1774</v>
      </c>
      <c r="K228" t="s">
        <v>1775</v>
      </c>
      <c r="L228" t="s">
        <v>1776</v>
      </c>
      <c r="M228" t="s">
        <v>1690</v>
      </c>
      <c r="N228">
        <v>43971</v>
      </c>
      <c r="O228">
        <v>43990</v>
      </c>
      <c r="P228">
        <v>8118</v>
      </c>
      <c r="R228" t="s">
        <v>1777</v>
      </c>
      <c r="S228" t="s">
        <v>1809</v>
      </c>
      <c r="T228" t="s">
        <v>1779</v>
      </c>
      <c r="U228" t="s">
        <v>1780</v>
      </c>
      <c r="V228" t="s">
        <v>4024</v>
      </c>
      <c r="W228" t="s">
        <v>2484</v>
      </c>
      <c r="X228" t="s">
        <v>1782</v>
      </c>
      <c r="Y228" t="s">
        <v>4025</v>
      </c>
      <c r="Z228" t="s">
        <v>2898</v>
      </c>
      <c r="AA228" t="s">
        <v>3673</v>
      </c>
      <c r="AB228" t="s">
        <v>3674</v>
      </c>
      <c r="AC228" t="s">
        <v>3675</v>
      </c>
      <c r="AD228" t="s">
        <v>4026</v>
      </c>
      <c r="AE228" t="s">
        <v>4024</v>
      </c>
      <c r="AF228">
        <v>44002.6709606481</v>
      </c>
      <c r="AG228">
        <v>44004.547974537</v>
      </c>
      <c r="AH228" t="s">
        <v>2579</v>
      </c>
      <c r="AI228" t="s">
        <v>4027</v>
      </c>
      <c r="AJ228" t="s">
        <v>2581</v>
      </c>
      <c r="AK228" t="s">
        <v>76</v>
      </c>
      <c r="AL228" t="s">
        <v>72</v>
      </c>
      <c r="AM228" t="s">
        <v>1793</v>
      </c>
      <c r="AN228" t="s">
        <v>13</v>
      </c>
      <c r="AO228" t="s">
        <v>1793</v>
      </c>
      <c r="AP228" t="s">
        <v>76</v>
      </c>
      <c r="AQ228" t="s">
        <v>72</v>
      </c>
      <c r="AR228" t="s">
        <v>1794</v>
      </c>
      <c r="AS228">
        <v>44009.6327314815</v>
      </c>
      <c r="AU228">
        <v>44009.6327314815</v>
      </c>
      <c r="AV228" t="s">
        <v>2032</v>
      </c>
      <c r="AX228" t="s">
        <v>16</v>
      </c>
      <c r="BL228" t="s">
        <v>4028</v>
      </c>
      <c r="BM228" t="s">
        <v>4029</v>
      </c>
      <c r="BS228" t="s">
        <v>3148</v>
      </c>
      <c r="BU228" t="s">
        <v>1803</v>
      </c>
      <c r="BV228">
        <v>44012.9999884259</v>
      </c>
      <c r="BW228">
        <v>916.74</v>
      </c>
      <c r="BX228">
        <v>79.38</v>
      </c>
      <c r="BY228">
        <v>0</v>
      </c>
      <c r="BZ228">
        <v>146.67</v>
      </c>
      <c r="CA228">
        <v>100.84</v>
      </c>
      <c r="CB228">
        <v>0</v>
      </c>
      <c r="CC228">
        <v>1243.63</v>
      </c>
      <c r="CL228" t="s">
        <v>48</v>
      </c>
    </row>
    <row r="229" spans="1:90">
      <c r="A229">
        <v>2006</v>
      </c>
      <c r="B229" t="s">
        <v>1766</v>
      </c>
      <c r="C229" t="s">
        <v>1767</v>
      </c>
      <c r="D229" t="s">
        <v>4030</v>
      </c>
      <c r="E229" t="s">
        <v>1769</v>
      </c>
      <c r="F229" t="s">
        <v>1929</v>
      </c>
      <c r="G229" t="s">
        <v>1771</v>
      </c>
      <c r="H229" t="s">
        <v>4031</v>
      </c>
      <c r="I229" t="s">
        <v>4032</v>
      </c>
      <c r="J229" t="s">
        <v>1774</v>
      </c>
      <c r="K229" t="s">
        <v>1775</v>
      </c>
      <c r="L229" t="s">
        <v>1776</v>
      </c>
      <c r="M229" t="s">
        <v>1690</v>
      </c>
      <c r="N229">
        <v>43621</v>
      </c>
      <c r="O229">
        <v>43626</v>
      </c>
      <c r="P229">
        <v>140033</v>
      </c>
      <c r="R229" t="s">
        <v>1777</v>
      </c>
      <c r="S229" t="s">
        <v>1809</v>
      </c>
      <c r="T229" t="s">
        <v>1779</v>
      </c>
      <c r="U229" t="s">
        <v>2941</v>
      </c>
      <c r="W229" t="s">
        <v>3882</v>
      </c>
      <c r="X229" t="s">
        <v>1948</v>
      </c>
      <c r="Y229" t="s">
        <v>4033</v>
      </c>
      <c r="Z229" t="s">
        <v>2312</v>
      </c>
      <c r="AA229" t="s">
        <v>4034</v>
      </c>
      <c r="AB229" t="s">
        <v>4035</v>
      </c>
      <c r="AC229" t="s">
        <v>4036</v>
      </c>
      <c r="AD229" t="s">
        <v>4037</v>
      </c>
      <c r="AE229" t="s">
        <v>4038</v>
      </c>
      <c r="AF229">
        <v>43983.5689699074</v>
      </c>
      <c r="AG229">
        <v>43986.735162037</v>
      </c>
      <c r="AH229" t="s">
        <v>1938</v>
      </c>
      <c r="AI229" t="s">
        <v>4039</v>
      </c>
      <c r="AJ229" t="s">
        <v>1940</v>
      </c>
      <c r="AK229" t="s">
        <v>45</v>
      </c>
      <c r="AL229" t="s">
        <v>46</v>
      </c>
      <c r="AM229" t="s">
        <v>1793</v>
      </c>
      <c r="AN229" t="s">
        <v>13</v>
      </c>
      <c r="AO229" t="s">
        <v>1793</v>
      </c>
      <c r="AP229" t="s">
        <v>45</v>
      </c>
      <c r="AQ229" t="s">
        <v>46</v>
      </c>
      <c r="AR229" t="s">
        <v>1794</v>
      </c>
      <c r="AS229">
        <v>43993.6669675926</v>
      </c>
      <c r="AU229">
        <v>43993.6669675926</v>
      </c>
      <c r="AV229" t="s">
        <v>1866</v>
      </c>
      <c r="AX229" t="s">
        <v>16</v>
      </c>
      <c r="BM229" t="s">
        <v>1983</v>
      </c>
      <c r="BS229" t="s">
        <v>2784</v>
      </c>
      <c r="BU229" t="s">
        <v>1803</v>
      </c>
      <c r="BV229">
        <v>44012.9999884259</v>
      </c>
      <c r="BW229">
        <v>739.89</v>
      </c>
      <c r="BX229">
        <v>223.44</v>
      </c>
      <c r="BY229">
        <v>0</v>
      </c>
      <c r="BZ229">
        <v>118.38</v>
      </c>
      <c r="CA229">
        <v>81.38</v>
      </c>
      <c r="CB229">
        <v>0</v>
      </c>
      <c r="CC229">
        <v>1163.09</v>
      </c>
      <c r="CL229" t="s">
        <v>48</v>
      </c>
    </row>
    <row r="230" spans="1:90">
      <c r="A230">
        <v>2006</v>
      </c>
      <c r="B230" t="s">
        <v>1766</v>
      </c>
      <c r="C230" t="s">
        <v>1767</v>
      </c>
      <c r="D230" t="s">
        <v>4040</v>
      </c>
      <c r="E230" t="s">
        <v>1769</v>
      </c>
      <c r="F230" t="s">
        <v>1770</v>
      </c>
      <c r="G230" t="s">
        <v>1771</v>
      </c>
      <c r="H230" t="s">
        <v>4041</v>
      </c>
      <c r="I230" t="s">
        <v>4042</v>
      </c>
      <c r="J230" t="s">
        <v>1774</v>
      </c>
      <c r="K230" t="s">
        <v>1775</v>
      </c>
      <c r="L230" t="s">
        <v>1879</v>
      </c>
      <c r="M230" t="s">
        <v>1690</v>
      </c>
      <c r="N230">
        <v>43537</v>
      </c>
      <c r="O230">
        <v>43885</v>
      </c>
      <c r="P230">
        <v>13942</v>
      </c>
      <c r="R230" t="s">
        <v>1777</v>
      </c>
      <c r="S230" t="s">
        <v>1809</v>
      </c>
      <c r="T230" t="s">
        <v>1880</v>
      </c>
      <c r="U230" t="s">
        <v>1780</v>
      </c>
      <c r="W230" t="s">
        <v>2455</v>
      </c>
      <c r="X230" t="s">
        <v>1901</v>
      </c>
      <c r="Y230" t="s">
        <v>4043</v>
      </c>
      <c r="Z230" t="s">
        <v>2241</v>
      </c>
      <c r="AA230" t="s">
        <v>4044</v>
      </c>
      <c r="AB230" t="s">
        <v>4045</v>
      </c>
      <c r="AC230" t="s">
        <v>4046</v>
      </c>
      <c r="AD230" t="s">
        <v>4047</v>
      </c>
      <c r="AE230" t="s">
        <v>2458</v>
      </c>
      <c r="AF230">
        <v>43982.6078125</v>
      </c>
      <c r="AG230">
        <v>43983.7197800926</v>
      </c>
      <c r="AH230" t="s">
        <v>1841</v>
      </c>
      <c r="AI230" t="s">
        <v>4048</v>
      </c>
      <c r="AJ230" t="s">
        <v>1843</v>
      </c>
      <c r="AK230" t="s">
        <v>1340</v>
      </c>
      <c r="AL230" t="s">
        <v>1341</v>
      </c>
      <c r="AM230" t="s">
        <v>1793</v>
      </c>
      <c r="AN230" t="s">
        <v>13</v>
      </c>
      <c r="AO230" t="s">
        <v>1793</v>
      </c>
      <c r="AP230" t="s">
        <v>1340</v>
      </c>
      <c r="AQ230" t="s">
        <v>1341</v>
      </c>
      <c r="AR230" t="s">
        <v>1821</v>
      </c>
      <c r="AS230">
        <v>43992.4676273148</v>
      </c>
      <c r="AU230">
        <v>43992.4676273148</v>
      </c>
      <c r="AV230" t="s">
        <v>2107</v>
      </c>
      <c r="AW230" t="s">
        <v>1867</v>
      </c>
      <c r="AX230" t="s">
        <v>16</v>
      </c>
      <c r="BD230" t="s">
        <v>4049</v>
      </c>
      <c r="BE230" t="s">
        <v>1797</v>
      </c>
      <c r="BG230" t="s">
        <v>1798</v>
      </c>
      <c r="BH230" t="s">
        <v>4048</v>
      </c>
      <c r="BI230" t="s">
        <v>4050</v>
      </c>
      <c r="BM230" t="s">
        <v>2463</v>
      </c>
      <c r="BN230" t="s">
        <v>4051</v>
      </c>
      <c r="BO230" t="s">
        <v>4052</v>
      </c>
      <c r="BS230" t="s">
        <v>2412</v>
      </c>
      <c r="BT230" t="s">
        <v>4053</v>
      </c>
      <c r="BU230" t="s">
        <v>1803</v>
      </c>
      <c r="BV230">
        <v>44012.9999884259</v>
      </c>
      <c r="BW230">
        <v>453.46</v>
      </c>
      <c r="BX230">
        <v>123.48</v>
      </c>
      <c r="BY230">
        <v>394</v>
      </c>
      <c r="BZ230">
        <v>72.55</v>
      </c>
      <c r="CA230">
        <v>49.88</v>
      </c>
      <c r="CB230">
        <v>0</v>
      </c>
      <c r="CC230">
        <v>1093.37</v>
      </c>
      <c r="CL230" t="s">
        <v>48</v>
      </c>
    </row>
    <row r="231" spans="1:90">
      <c r="A231">
        <v>2006</v>
      </c>
      <c r="B231" t="s">
        <v>1766</v>
      </c>
      <c r="C231" t="s">
        <v>1767</v>
      </c>
      <c r="D231" t="s">
        <v>4054</v>
      </c>
      <c r="E231" t="s">
        <v>1769</v>
      </c>
      <c r="F231" t="s">
        <v>1770</v>
      </c>
      <c r="G231" t="s">
        <v>1771</v>
      </c>
      <c r="H231" t="s">
        <v>4055</v>
      </c>
      <c r="I231" t="s">
        <v>4056</v>
      </c>
      <c r="J231" t="s">
        <v>1774</v>
      </c>
      <c r="K231" t="s">
        <v>1775</v>
      </c>
      <c r="L231" t="s">
        <v>1776</v>
      </c>
      <c r="M231" t="s">
        <v>1690</v>
      </c>
      <c r="N231">
        <v>43794</v>
      </c>
      <c r="O231">
        <v>43841</v>
      </c>
      <c r="P231">
        <v>93971</v>
      </c>
      <c r="R231" t="s">
        <v>1777</v>
      </c>
      <c r="S231" t="s">
        <v>1809</v>
      </c>
      <c r="T231" t="s">
        <v>2483</v>
      </c>
      <c r="U231" t="s">
        <v>1853</v>
      </c>
      <c r="W231" t="s">
        <v>2484</v>
      </c>
      <c r="X231" t="s">
        <v>1782</v>
      </c>
      <c r="Y231" t="s">
        <v>4057</v>
      </c>
      <c r="Z231" t="s">
        <v>2573</v>
      </c>
      <c r="AA231" t="s">
        <v>4058</v>
      </c>
      <c r="AB231" t="s">
        <v>4059</v>
      </c>
      <c r="AC231" t="s">
        <v>4060</v>
      </c>
      <c r="AD231" t="s">
        <v>1978</v>
      </c>
      <c r="AE231" t="s">
        <v>4061</v>
      </c>
      <c r="AF231">
        <v>43988.7180439815</v>
      </c>
      <c r="AG231">
        <v>43989.4365740741</v>
      </c>
      <c r="AH231" t="s">
        <v>1863</v>
      </c>
      <c r="AI231" t="s">
        <v>4062</v>
      </c>
      <c r="AJ231" t="s">
        <v>1865</v>
      </c>
      <c r="AK231" t="s">
        <v>3035</v>
      </c>
      <c r="AL231" t="s">
        <v>3036</v>
      </c>
      <c r="AM231" t="s">
        <v>1793</v>
      </c>
      <c r="AN231" t="s">
        <v>13</v>
      </c>
      <c r="AO231" t="s">
        <v>1793</v>
      </c>
      <c r="AP231" t="s">
        <v>3035</v>
      </c>
      <c r="AQ231" t="s">
        <v>3036</v>
      </c>
      <c r="AR231" t="s">
        <v>1794</v>
      </c>
      <c r="AS231">
        <v>43997.4400810185</v>
      </c>
      <c r="AU231">
        <v>43997.4400810185</v>
      </c>
      <c r="AV231" t="s">
        <v>2107</v>
      </c>
      <c r="AX231" t="s">
        <v>16</v>
      </c>
      <c r="BD231" t="s">
        <v>4063</v>
      </c>
      <c r="BE231" t="s">
        <v>1797</v>
      </c>
      <c r="BG231" t="s">
        <v>1798</v>
      </c>
      <c r="BH231" t="s">
        <v>548</v>
      </c>
      <c r="BI231" t="s">
        <v>4064</v>
      </c>
      <c r="BM231" t="s">
        <v>4065</v>
      </c>
      <c r="BS231" t="s">
        <v>2000</v>
      </c>
      <c r="BU231" t="s">
        <v>1803</v>
      </c>
      <c r="BV231">
        <v>44012.9999884259</v>
      </c>
      <c r="BW231">
        <v>0</v>
      </c>
      <c r="BX231">
        <v>246.96</v>
      </c>
      <c r="BY231">
        <v>825</v>
      </c>
      <c r="BZ231">
        <v>0</v>
      </c>
      <c r="CA231">
        <v>0</v>
      </c>
      <c r="CB231">
        <v>0</v>
      </c>
      <c r="CC231">
        <v>1071.96</v>
      </c>
      <c r="CL231" t="s">
        <v>48</v>
      </c>
    </row>
    <row r="232" spans="1:90">
      <c r="A232">
        <v>2006</v>
      </c>
      <c r="B232" t="s">
        <v>1766</v>
      </c>
      <c r="C232" t="s">
        <v>1767</v>
      </c>
      <c r="D232" t="s">
        <v>4066</v>
      </c>
      <c r="E232" t="s">
        <v>1769</v>
      </c>
      <c r="F232" t="s">
        <v>1929</v>
      </c>
      <c r="G232" t="s">
        <v>1771</v>
      </c>
      <c r="H232" t="s">
        <v>4067</v>
      </c>
      <c r="I232" t="s">
        <v>4068</v>
      </c>
      <c r="J232" t="s">
        <v>1774</v>
      </c>
      <c r="K232" t="s">
        <v>1775</v>
      </c>
      <c r="L232" t="s">
        <v>1879</v>
      </c>
      <c r="M232" t="s">
        <v>1690</v>
      </c>
      <c r="N232">
        <v>43510</v>
      </c>
      <c r="O232">
        <v>43752</v>
      </c>
      <c r="P232">
        <v>34659</v>
      </c>
      <c r="R232" t="s">
        <v>1777</v>
      </c>
      <c r="S232" t="s">
        <v>1809</v>
      </c>
      <c r="T232" t="s">
        <v>1880</v>
      </c>
      <c r="U232" t="s">
        <v>2941</v>
      </c>
      <c r="W232" t="s">
        <v>4069</v>
      </c>
      <c r="X232" t="s">
        <v>4070</v>
      </c>
      <c r="Y232" t="s">
        <v>4071</v>
      </c>
      <c r="Z232" t="s">
        <v>2199</v>
      </c>
      <c r="AA232" t="s">
        <v>2200</v>
      </c>
      <c r="AB232" t="s">
        <v>2201</v>
      </c>
      <c r="AC232" t="s">
        <v>2202</v>
      </c>
      <c r="AD232" t="s">
        <v>4072</v>
      </c>
      <c r="AE232" t="s">
        <v>4073</v>
      </c>
      <c r="AF232">
        <v>43987.5822337963</v>
      </c>
      <c r="AG232">
        <v>43987.6209953704</v>
      </c>
      <c r="AH232" t="s">
        <v>1938</v>
      </c>
      <c r="AI232" t="s">
        <v>4074</v>
      </c>
      <c r="AJ232" t="s">
        <v>1940</v>
      </c>
      <c r="AK232" t="s">
        <v>45</v>
      </c>
      <c r="AL232" t="s">
        <v>46</v>
      </c>
      <c r="AM232" t="s">
        <v>1793</v>
      </c>
      <c r="AN232" t="s">
        <v>13</v>
      </c>
      <c r="AO232" t="s">
        <v>1793</v>
      </c>
      <c r="AP232" t="s">
        <v>45</v>
      </c>
      <c r="AQ232" t="s">
        <v>46</v>
      </c>
      <c r="AR232" t="s">
        <v>1821</v>
      </c>
      <c r="AS232">
        <v>43992.6387847222</v>
      </c>
      <c r="AU232">
        <v>43992.6387847222</v>
      </c>
      <c r="AV232" t="s">
        <v>2063</v>
      </c>
      <c r="AW232" t="s">
        <v>4075</v>
      </c>
      <c r="AX232" t="s">
        <v>16</v>
      </c>
      <c r="BM232" t="s">
        <v>4076</v>
      </c>
      <c r="BS232" t="s">
        <v>4077</v>
      </c>
      <c r="BU232" t="s">
        <v>1803</v>
      </c>
      <c r="BV232">
        <v>44012.9999884259</v>
      </c>
      <c r="BW232">
        <v>739.89</v>
      </c>
      <c r="BX232">
        <v>123.48</v>
      </c>
      <c r="BY232">
        <v>0</v>
      </c>
      <c r="BZ232">
        <v>118.38</v>
      </c>
      <c r="CA232">
        <v>81.38</v>
      </c>
      <c r="CB232">
        <v>0</v>
      </c>
      <c r="CC232">
        <v>1063.13</v>
      </c>
      <c r="CK232" t="s">
        <v>4078</v>
      </c>
      <c r="CL232" t="s">
        <v>1677</v>
      </c>
    </row>
    <row r="233" spans="1:90">
      <c r="A233">
        <v>2006</v>
      </c>
      <c r="B233" t="s">
        <v>1766</v>
      </c>
      <c r="C233" t="s">
        <v>1767</v>
      </c>
      <c r="D233" t="s">
        <v>4079</v>
      </c>
      <c r="E233" t="s">
        <v>1769</v>
      </c>
      <c r="F233" t="s">
        <v>1929</v>
      </c>
      <c r="G233" t="s">
        <v>1771</v>
      </c>
      <c r="H233" t="s">
        <v>4080</v>
      </c>
      <c r="I233" t="s">
        <v>4081</v>
      </c>
      <c r="J233" t="s">
        <v>1774</v>
      </c>
      <c r="K233" t="s">
        <v>1775</v>
      </c>
      <c r="L233" t="s">
        <v>1879</v>
      </c>
      <c r="M233" t="s">
        <v>1690</v>
      </c>
      <c r="N233">
        <v>43492</v>
      </c>
      <c r="O233">
        <v>43727</v>
      </c>
      <c r="P233">
        <v>32150</v>
      </c>
      <c r="R233" t="s">
        <v>1777</v>
      </c>
      <c r="S233" t="s">
        <v>1809</v>
      </c>
      <c r="T233" t="s">
        <v>1880</v>
      </c>
      <c r="U233" t="s">
        <v>2941</v>
      </c>
      <c r="W233" t="s">
        <v>4069</v>
      </c>
      <c r="X233" t="s">
        <v>4082</v>
      </c>
      <c r="Y233" t="s">
        <v>4083</v>
      </c>
      <c r="Z233" t="s">
        <v>2199</v>
      </c>
      <c r="AA233" t="s">
        <v>2200</v>
      </c>
      <c r="AB233" t="s">
        <v>2201</v>
      </c>
      <c r="AC233" t="s">
        <v>2202</v>
      </c>
      <c r="AD233" t="s">
        <v>4072</v>
      </c>
      <c r="AE233" t="s">
        <v>4073</v>
      </c>
      <c r="AF233">
        <v>43990.5445833333</v>
      </c>
      <c r="AG233">
        <v>43991.6468287037</v>
      </c>
      <c r="AH233" t="s">
        <v>1938</v>
      </c>
      <c r="AI233" t="s">
        <v>4084</v>
      </c>
      <c r="AJ233" t="s">
        <v>1940</v>
      </c>
      <c r="AK233" t="s">
        <v>45</v>
      </c>
      <c r="AL233" t="s">
        <v>46</v>
      </c>
      <c r="AM233" t="s">
        <v>1793</v>
      </c>
      <c r="AN233" t="s">
        <v>13</v>
      </c>
      <c r="AO233" t="s">
        <v>1793</v>
      </c>
      <c r="AP233" t="s">
        <v>45</v>
      </c>
      <c r="AQ233" t="s">
        <v>46</v>
      </c>
      <c r="AR233" t="s">
        <v>1794</v>
      </c>
      <c r="AS233">
        <v>43997.7295601852</v>
      </c>
      <c r="AU233">
        <v>43997.7295601852</v>
      </c>
      <c r="AV233" t="s">
        <v>1981</v>
      </c>
      <c r="AX233" t="s">
        <v>16</v>
      </c>
      <c r="BM233" t="s">
        <v>4076</v>
      </c>
      <c r="BS233" t="s">
        <v>4077</v>
      </c>
      <c r="BU233" t="s">
        <v>1803</v>
      </c>
      <c r="BV233">
        <v>44012.9999884259</v>
      </c>
      <c r="BW233">
        <v>739.89</v>
      </c>
      <c r="BX233">
        <v>123.48</v>
      </c>
      <c r="BY233">
        <v>0</v>
      </c>
      <c r="BZ233">
        <v>118.38</v>
      </c>
      <c r="CA233">
        <v>81.38</v>
      </c>
      <c r="CB233">
        <v>0</v>
      </c>
      <c r="CC233">
        <v>1063.13</v>
      </c>
      <c r="CK233" t="s">
        <v>4085</v>
      </c>
      <c r="CL233" t="s">
        <v>18</v>
      </c>
    </row>
    <row r="234" spans="1:90">
      <c r="A234">
        <v>2006</v>
      </c>
      <c r="B234" t="s">
        <v>1766</v>
      </c>
      <c r="C234" t="s">
        <v>1767</v>
      </c>
      <c r="D234" t="s">
        <v>4086</v>
      </c>
      <c r="E234" t="s">
        <v>1769</v>
      </c>
      <c r="F234" t="s">
        <v>1929</v>
      </c>
      <c r="G234" t="s">
        <v>1771</v>
      </c>
      <c r="H234" t="s">
        <v>4087</v>
      </c>
      <c r="I234" t="s">
        <v>4088</v>
      </c>
      <c r="J234" t="s">
        <v>1774</v>
      </c>
      <c r="K234" t="s">
        <v>1775</v>
      </c>
      <c r="L234" t="s">
        <v>1879</v>
      </c>
      <c r="M234" t="s">
        <v>1690</v>
      </c>
      <c r="N234">
        <v>43396</v>
      </c>
      <c r="O234">
        <v>43727</v>
      </c>
      <c r="P234">
        <v>43840</v>
      </c>
      <c r="R234" t="s">
        <v>1777</v>
      </c>
      <c r="S234" t="s">
        <v>1809</v>
      </c>
      <c r="T234" t="s">
        <v>1880</v>
      </c>
      <c r="U234" t="s">
        <v>2941</v>
      </c>
      <c r="W234" t="s">
        <v>4069</v>
      </c>
      <c r="X234" t="s">
        <v>4082</v>
      </c>
      <c r="Y234" t="s">
        <v>4089</v>
      </c>
      <c r="Z234" t="s">
        <v>2199</v>
      </c>
      <c r="AA234" t="s">
        <v>4090</v>
      </c>
      <c r="AB234" t="s">
        <v>4091</v>
      </c>
      <c r="AC234" t="s">
        <v>4092</v>
      </c>
      <c r="AD234" t="s">
        <v>4093</v>
      </c>
      <c r="AE234" t="s">
        <v>4094</v>
      </c>
      <c r="AF234">
        <v>43986.4437847222</v>
      </c>
      <c r="AG234">
        <v>43986.6212615741</v>
      </c>
      <c r="AH234" t="s">
        <v>1938</v>
      </c>
      <c r="AI234" t="s">
        <v>4095</v>
      </c>
      <c r="AJ234" t="s">
        <v>1940</v>
      </c>
      <c r="AK234" t="s">
        <v>45</v>
      </c>
      <c r="AL234" t="s">
        <v>46</v>
      </c>
      <c r="AM234" t="s">
        <v>1793</v>
      </c>
      <c r="AN234" t="s">
        <v>13</v>
      </c>
      <c r="AO234" t="s">
        <v>1793</v>
      </c>
      <c r="AP234" t="s">
        <v>45</v>
      </c>
      <c r="AQ234" t="s">
        <v>46</v>
      </c>
      <c r="AR234" t="s">
        <v>1794</v>
      </c>
      <c r="AS234">
        <v>44010.4242361111</v>
      </c>
      <c r="AU234">
        <v>44010.4242361111</v>
      </c>
      <c r="AV234" t="s">
        <v>1844</v>
      </c>
      <c r="AX234" t="s">
        <v>16</v>
      </c>
      <c r="BM234" t="s">
        <v>1893</v>
      </c>
      <c r="BS234" t="s">
        <v>2412</v>
      </c>
      <c r="BU234" t="s">
        <v>1803</v>
      </c>
      <c r="BV234">
        <v>44012.9999884259</v>
      </c>
      <c r="BW234">
        <v>739.89</v>
      </c>
      <c r="BX234">
        <v>123.48</v>
      </c>
      <c r="BY234">
        <v>0</v>
      </c>
      <c r="BZ234">
        <v>118.38</v>
      </c>
      <c r="CA234">
        <v>81.38</v>
      </c>
      <c r="CB234">
        <v>0</v>
      </c>
      <c r="CC234">
        <v>1063.13</v>
      </c>
      <c r="CK234" t="s">
        <v>4096</v>
      </c>
      <c r="CL234" t="s">
        <v>200</v>
      </c>
    </row>
    <row r="235" spans="1:90">
      <c r="A235">
        <v>2006</v>
      </c>
      <c r="B235" t="s">
        <v>1766</v>
      </c>
      <c r="C235" t="s">
        <v>1767</v>
      </c>
      <c r="D235" t="s">
        <v>4097</v>
      </c>
      <c r="E235" t="s">
        <v>1769</v>
      </c>
      <c r="F235" t="s">
        <v>1929</v>
      </c>
      <c r="G235" t="s">
        <v>1771</v>
      </c>
      <c r="H235" t="s">
        <v>4098</v>
      </c>
      <c r="I235" t="s">
        <v>4099</v>
      </c>
      <c r="J235" t="s">
        <v>1774</v>
      </c>
      <c r="K235" t="s">
        <v>1775</v>
      </c>
      <c r="L235" t="s">
        <v>1879</v>
      </c>
      <c r="M235" t="s">
        <v>1690</v>
      </c>
      <c r="N235">
        <v>43509</v>
      </c>
      <c r="O235">
        <v>43886</v>
      </c>
      <c r="P235">
        <v>52820</v>
      </c>
      <c r="R235" t="s">
        <v>1777</v>
      </c>
      <c r="S235" t="s">
        <v>1809</v>
      </c>
      <c r="T235" t="s">
        <v>1880</v>
      </c>
      <c r="U235" t="s">
        <v>2941</v>
      </c>
      <c r="W235" t="s">
        <v>4069</v>
      </c>
      <c r="X235" t="s">
        <v>4070</v>
      </c>
      <c r="Y235" t="s">
        <v>4100</v>
      </c>
      <c r="Z235" t="s">
        <v>2199</v>
      </c>
      <c r="AA235" t="s">
        <v>2200</v>
      </c>
      <c r="AB235" t="s">
        <v>2201</v>
      </c>
      <c r="AC235" t="s">
        <v>2202</v>
      </c>
      <c r="AD235" t="s">
        <v>4101</v>
      </c>
      <c r="AE235" t="s">
        <v>4073</v>
      </c>
      <c r="AF235">
        <v>43996.4688773148</v>
      </c>
      <c r="AG235">
        <v>43996.611412037</v>
      </c>
      <c r="AH235" t="s">
        <v>1956</v>
      </c>
      <c r="AI235" t="s">
        <v>4102</v>
      </c>
      <c r="AJ235" t="s">
        <v>1958</v>
      </c>
      <c r="AK235" t="s">
        <v>45</v>
      </c>
      <c r="AL235" t="s">
        <v>46</v>
      </c>
      <c r="AM235" t="s">
        <v>1793</v>
      </c>
      <c r="AN235" t="s">
        <v>13</v>
      </c>
      <c r="AO235" t="s">
        <v>1793</v>
      </c>
      <c r="AP235" t="s">
        <v>45</v>
      </c>
      <c r="AQ235" t="s">
        <v>46</v>
      </c>
      <c r="AR235" t="s">
        <v>1794</v>
      </c>
      <c r="AS235">
        <v>44006.6585648148</v>
      </c>
      <c r="AU235">
        <v>44006.6585648148</v>
      </c>
      <c r="AV235" t="s">
        <v>2063</v>
      </c>
      <c r="AX235" t="s">
        <v>16</v>
      </c>
      <c r="BM235" t="s">
        <v>4076</v>
      </c>
      <c r="BS235" t="s">
        <v>4077</v>
      </c>
      <c r="BU235" t="s">
        <v>1803</v>
      </c>
      <c r="BV235">
        <v>44012.9999884259</v>
      </c>
      <c r="BW235">
        <v>739.89</v>
      </c>
      <c r="BX235">
        <v>123.48</v>
      </c>
      <c r="BY235">
        <v>0</v>
      </c>
      <c r="BZ235">
        <v>118.38</v>
      </c>
      <c r="CA235">
        <v>81.38</v>
      </c>
      <c r="CB235">
        <v>0</v>
      </c>
      <c r="CC235">
        <v>1063.13</v>
      </c>
      <c r="CK235" t="s">
        <v>1666</v>
      </c>
      <c r="CL235" t="s">
        <v>48</v>
      </c>
    </row>
    <row r="236" spans="1:90">
      <c r="A236">
        <v>2006</v>
      </c>
      <c r="B236" t="s">
        <v>1766</v>
      </c>
      <c r="C236" t="s">
        <v>1767</v>
      </c>
      <c r="D236" t="s">
        <v>4103</v>
      </c>
      <c r="E236" t="s">
        <v>1769</v>
      </c>
      <c r="F236" t="s">
        <v>1929</v>
      </c>
      <c r="G236" t="s">
        <v>1771</v>
      </c>
      <c r="H236" t="s">
        <v>4104</v>
      </c>
      <c r="I236" t="s">
        <v>4105</v>
      </c>
      <c r="J236" t="s">
        <v>1774</v>
      </c>
      <c r="K236" t="s">
        <v>1775</v>
      </c>
      <c r="L236" t="s">
        <v>1879</v>
      </c>
      <c r="M236" t="s">
        <v>1690</v>
      </c>
      <c r="N236">
        <v>43509</v>
      </c>
      <c r="O236">
        <v>43727</v>
      </c>
      <c r="P236">
        <v>30619</v>
      </c>
      <c r="R236" t="s">
        <v>1777</v>
      </c>
      <c r="S236" t="s">
        <v>1809</v>
      </c>
      <c r="T236" t="s">
        <v>1880</v>
      </c>
      <c r="U236" t="s">
        <v>2941</v>
      </c>
      <c r="W236" t="s">
        <v>4069</v>
      </c>
      <c r="X236" t="s">
        <v>4070</v>
      </c>
      <c r="Y236" t="s">
        <v>4106</v>
      </c>
      <c r="Z236" t="s">
        <v>2199</v>
      </c>
      <c r="AA236" t="s">
        <v>2200</v>
      </c>
      <c r="AB236" t="s">
        <v>2201</v>
      </c>
      <c r="AC236" t="s">
        <v>2202</v>
      </c>
      <c r="AD236" t="s">
        <v>4101</v>
      </c>
      <c r="AE236" t="s">
        <v>4073</v>
      </c>
      <c r="AF236">
        <v>43996.6873958333</v>
      </c>
      <c r="AG236">
        <v>43997.3831365741</v>
      </c>
      <c r="AH236" t="s">
        <v>1956</v>
      </c>
      <c r="AI236" t="s">
        <v>4107</v>
      </c>
      <c r="AJ236" t="s">
        <v>1958</v>
      </c>
      <c r="AK236" t="s">
        <v>45</v>
      </c>
      <c r="AL236" t="s">
        <v>46</v>
      </c>
      <c r="AM236" t="s">
        <v>1793</v>
      </c>
      <c r="AN236" t="s">
        <v>13</v>
      </c>
      <c r="AO236" t="s">
        <v>1793</v>
      </c>
      <c r="AP236" t="s">
        <v>45</v>
      </c>
      <c r="AQ236" t="s">
        <v>46</v>
      </c>
      <c r="AR236" t="s">
        <v>1794</v>
      </c>
      <c r="AS236">
        <v>44004.5636921296</v>
      </c>
      <c r="AU236">
        <v>44004.5636921296</v>
      </c>
      <c r="AV236" t="s">
        <v>1822</v>
      </c>
      <c r="AX236" t="s">
        <v>16</v>
      </c>
      <c r="BM236" t="s">
        <v>4076</v>
      </c>
      <c r="BS236" t="s">
        <v>4077</v>
      </c>
      <c r="BU236" t="s">
        <v>1803</v>
      </c>
      <c r="BV236">
        <v>44012.9999884259</v>
      </c>
      <c r="BW236">
        <v>739.89</v>
      </c>
      <c r="BX236">
        <v>123.48</v>
      </c>
      <c r="BY236">
        <v>0</v>
      </c>
      <c r="BZ236">
        <v>118.38</v>
      </c>
      <c r="CA236">
        <v>81.38</v>
      </c>
      <c r="CB236">
        <v>0</v>
      </c>
      <c r="CC236">
        <v>1063.13</v>
      </c>
      <c r="CL236" t="s">
        <v>48</v>
      </c>
    </row>
    <row r="237" spans="1:90">
      <c r="A237">
        <v>2006</v>
      </c>
      <c r="B237" t="s">
        <v>1766</v>
      </c>
      <c r="C237" t="s">
        <v>1767</v>
      </c>
      <c r="D237" t="s">
        <v>4108</v>
      </c>
      <c r="E237" t="s">
        <v>1769</v>
      </c>
      <c r="F237" t="s">
        <v>1929</v>
      </c>
      <c r="G237" t="s">
        <v>1771</v>
      </c>
      <c r="H237" t="s">
        <v>4109</v>
      </c>
      <c r="I237" t="s">
        <v>4110</v>
      </c>
      <c r="J237" t="s">
        <v>1774</v>
      </c>
      <c r="K237" t="s">
        <v>1775</v>
      </c>
      <c r="L237" t="s">
        <v>1879</v>
      </c>
      <c r="M237" t="s">
        <v>1690</v>
      </c>
      <c r="N237">
        <v>43510</v>
      </c>
      <c r="O237">
        <v>43752</v>
      </c>
      <c r="P237">
        <v>52919</v>
      </c>
      <c r="R237" t="s">
        <v>1777</v>
      </c>
      <c r="S237" t="s">
        <v>1809</v>
      </c>
      <c r="T237" t="s">
        <v>1880</v>
      </c>
      <c r="U237" t="s">
        <v>2941</v>
      </c>
      <c r="W237" t="s">
        <v>4069</v>
      </c>
      <c r="X237" t="s">
        <v>4070</v>
      </c>
      <c r="Y237" t="s">
        <v>4111</v>
      </c>
      <c r="Z237" t="s">
        <v>2199</v>
      </c>
      <c r="AA237" t="s">
        <v>2200</v>
      </c>
      <c r="AB237" t="s">
        <v>2201</v>
      </c>
      <c r="AC237" t="s">
        <v>2202</v>
      </c>
      <c r="AD237" t="s">
        <v>4101</v>
      </c>
      <c r="AE237" t="s">
        <v>4073</v>
      </c>
      <c r="AF237">
        <v>43997.4591087963</v>
      </c>
      <c r="AG237">
        <v>43997.7061689815</v>
      </c>
      <c r="AH237" t="s">
        <v>1938</v>
      </c>
      <c r="AI237" t="s">
        <v>4112</v>
      </c>
      <c r="AJ237" t="s">
        <v>1940</v>
      </c>
      <c r="AK237" t="s">
        <v>45</v>
      </c>
      <c r="AL237" t="s">
        <v>46</v>
      </c>
      <c r="AM237" t="s">
        <v>1793</v>
      </c>
      <c r="AN237" t="s">
        <v>13</v>
      </c>
      <c r="AO237" t="s">
        <v>1793</v>
      </c>
      <c r="AP237" t="s">
        <v>45</v>
      </c>
      <c r="AQ237" t="s">
        <v>46</v>
      </c>
      <c r="AR237" t="s">
        <v>1794</v>
      </c>
      <c r="AS237">
        <v>44004.5601388889</v>
      </c>
      <c r="AU237">
        <v>44004.5601388889</v>
      </c>
      <c r="AV237" t="s">
        <v>1866</v>
      </c>
      <c r="AX237" t="s">
        <v>16</v>
      </c>
      <c r="BM237" t="s">
        <v>4076</v>
      </c>
      <c r="BS237" t="s">
        <v>4077</v>
      </c>
      <c r="BU237" t="s">
        <v>1803</v>
      </c>
      <c r="BV237">
        <v>44012.9999884259</v>
      </c>
      <c r="BW237">
        <v>739.89</v>
      </c>
      <c r="BX237">
        <v>123.48</v>
      </c>
      <c r="BY237">
        <v>0</v>
      </c>
      <c r="BZ237">
        <v>118.38</v>
      </c>
      <c r="CA237">
        <v>81.38</v>
      </c>
      <c r="CB237">
        <v>0</v>
      </c>
      <c r="CC237">
        <v>1063.13</v>
      </c>
      <c r="CL237" t="s">
        <v>48</v>
      </c>
    </row>
    <row r="238" spans="1:90">
      <c r="A238">
        <v>2006</v>
      </c>
      <c r="B238" t="s">
        <v>1766</v>
      </c>
      <c r="C238" t="s">
        <v>1767</v>
      </c>
      <c r="D238" t="s">
        <v>4113</v>
      </c>
      <c r="E238" t="s">
        <v>1769</v>
      </c>
      <c r="F238" t="s">
        <v>1929</v>
      </c>
      <c r="G238" t="s">
        <v>1771</v>
      </c>
      <c r="H238" t="s">
        <v>4114</v>
      </c>
      <c r="I238" t="s">
        <v>4115</v>
      </c>
      <c r="J238" t="s">
        <v>1774</v>
      </c>
      <c r="K238" t="s">
        <v>1775</v>
      </c>
      <c r="L238" t="s">
        <v>1879</v>
      </c>
      <c r="M238" t="s">
        <v>1690</v>
      </c>
      <c r="N238">
        <v>43493</v>
      </c>
      <c r="O238">
        <v>43727</v>
      </c>
      <c r="P238">
        <v>53712</v>
      </c>
      <c r="R238" t="s">
        <v>1777</v>
      </c>
      <c r="S238" t="s">
        <v>1809</v>
      </c>
      <c r="T238" t="s">
        <v>1880</v>
      </c>
      <c r="U238" t="s">
        <v>2941</v>
      </c>
      <c r="W238" t="s">
        <v>4069</v>
      </c>
      <c r="X238" t="s">
        <v>4070</v>
      </c>
      <c r="Y238" t="s">
        <v>4116</v>
      </c>
      <c r="Z238" t="s">
        <v>2199</v>
      </c>
      <c r="AA238" t="s">
        <v>2200</v>
      </c>
      <c r="AB238" t="s">
        <v>2201</v>
      </c>
      <c r="AC238" t="s">
        <v>2202</v>
      </c>
      <c r="AD238" t="s">
        <v>4101</v>
      </c>
      <c r="AE238" t="s">
        <v>4073</v>
      </c>
      <c r="AF238">
        <v>43997.6157986111</v>
      </c>
      <c r="AG238">
        <v>43997.711712963</v>
      </c>
      <c r="AH238" t="s">
        <v>1956</v>
      </c>
      <c r="AI238" t="s">
        <v>4107</v>
      </c>
      <c r="AJ238" t="s">
        <v>1958</v>
      </c>
      <c r="AK238" t="s">
        <v>45</v>
      </c>
      <c r="AL238" t="s">
        <v>46</v>
      </c>
      <c r="AM238" t="s">
        <v>1793</v>
      </c>
      <c r="AN238" t="s">
        <v>13</v>
      </c>
      <c r="AO238" t="s">
        <v>1793</v>
      </c>
      <c r="AP238" t="s">
        <v>45</v>
      </c>
      <c r="AQ238" t="s">
        <v>46</v>
      </c>
      <c r="AR238" t="s">
        <v>1794</v>
      </c>
      <c r="AS238">
        <v>44004.4644675926</v>
      </c>
      <c r="AU238">
        <v>44004.4644675926</v>
      </c>
      <c r="AV238" t="s">
        <v>1866</v>
      </c>
      <c r="AX238" t="s">
        <v>16</v>
      </c>
      <c r="BM238" t="s">
        <v>4076</v>
      </c>
      <c r="BS238" t="s">
        <v>4077</v>
      </c>
      <c r="BU238" t="s">
        <v>1803</v>
      </c>
      <c r="BV238">
        <v>44012.9999884259</v>
      </c>
      <c r="BW238">
        <v>739.89</v>
      </c>
      <c r="BX238">
        <v>123.48</v>
      </c>
      <c r="BY238">
        <v>0</v>
      </c>
      <c r="BZ238">
        <v>118.38</v>
      </c>
      <c r="CA238">
        <v>81.38</v>
      </c>
      <c r="CB238">
        <v>0</v>
      </c>
      <c r="CC238">
        <v>1063.13</v>
      </c>
      <c r="CL238" t="s">
        <v>48</v>
      </c>
    </row>
    <row r="239" spans="1:90">
      <c r="A239">
        <v>2006</v>
      </c>
      <c r="B239" t="s">
        <v>1766</v>
      </c>
      <c r="C239" t="s">
        <v>1767</v>
      </c>
      <c r="D239" t="s">
        <v>4117</v>
      </c>
      <c r="E239" t="s">
        <v>1769</v>
      </c>
      <c r="F239" t="s">
        <v>1929</v>
      </c>
      <c r="G239" t="s">
        <v>1771</v>
      </c>
      <c r="H239" t="s">
        <v>4118</v>
      </c>
      <c r="I239" t="s">
        <v>4119</v>
      </c>
      <c r="J239" t="s">
        <v>1774</v>
      </c>
      <c r="K239" t="s">
        <v>1775</v>
      </c>
      <c r="L239" t="s">
        <v>1879</v>
      </c>
      <c r="M239" t="s">
        <v>1690</v>
      </c>
      <c r="N239">
        <v>43493</v>
      </c>
      <c r="O239">
        <v>43698</v>
      </c>
      <c r="P239">
        <v>31500</v>
      </c>
      <c r="R239" t="s">
        <v>1777</v>
      </c>
      <c r="S239" t="s">
        <v>1809</v>
      </c>
      <c r="T239" t="s">
        <v>1880</v>
      </c>
      <c r="U239" t="s">
        <v>2941</v>
      </c>
      <c r="W239" t="s">
        <v>4069</v>
      </c>
      <c r="X239" t="s">
        <v>4070</v>
      </c>
      <c r="Y239" t="s">
        <v>4120</v>
      </c>
      <c r="Z239" t="s">
        <v>2199</v>
      </c>
      <c r="AA239" t="s">
        <v>2200</v>
      </c>
      <c r="AB239" t="s">
        <v>2201</v>
      </c>
      <c r="AC239" t="s">
        <v>2202</v>
      </c>
      <c r="AD239" t="s">
        <v>4101</v>
      </c>
      <c r="AE239" t="s">
        <v>4073</v>
      </c>
      <c r="AF239">
        <v>43998.5816087963</v>
      </c>
      <c r="AG239">
        <v>43999.7150115741</v>
      </c>
      <c r="AH239" t="s">
        <v>1956</v>
      </c>
      <c r="AI239" t="s">
        <v>4121</v>
      </c>
      <c r="AJ239" t="s">
        <v>1958</v>
      </c>
      <c r="AK239" t="s">
        <v>45</v>
      </c>
      <c r="AL239" t="s">
        <v>46</v>
      </c>
      <c r="AM239" t="s">
        <v>1793</v>
      </c>
      <c r="AN239" t="s">
        <v>13</v>
      </c>
      <c r="AO239" t="s">
        <v>1793</v>
      </c>
      <c r="AP239" t="s">
        <v>45</v>
      </c>
      <c r="AQ239" t="s">
        <v>46</v>
      </c>
      <c r="AR239" t="s">
        <v>1794</v>
      </c>
      <c r="AS239">
        <v>44009.6373958333</v>
      </c>
      <c r="AU239">
        <v>44009.6373958333</v>
      </c>
      <c r="AV239" t="s">
        <v>2063</v>
      </c>
      <c r="AX239" t="s">
        <v>16</v>
      </c>
      <c r="BM239" t="s">
        <v>4076</v>
      </c>
      <c r="BS239" t="s">
        <v>4077</v>
      </c>
      <c r="BU239" t="s">
        <v>1803</v>
      </c>
      <c r="BV239">
        <v>44012.9999884259</v>
      </c>
      <c r="BW239">
        <v>739.89</v>
      </c>
      <c r="BX239">
        <v>123.48</v>
      </c>
      <c r="BY239">
        <v>0</v>
      </c>
      <c r="BZ239">
        <v>118.38</v>
      </c>
      <c r="CA239">
        <v>81.38</v>
      </c>
      <c r="CB239">
        <v>0</v>
      </c>
      <c r="CC239">
        <v>1063.13</v>
      </c>
      <c r="CL239" t="s">
        <v>48</v>
      </c>
    </row>
    <row r="240" spans="1:90">
      <c r="A240">
        <v>2006</v>
      </c>
      <c r="B240" t="s">
        <v>1766</v>
      </c>
      <c r="C240" t="s">
        <v>1767</v>
      </c>
      <c r="D240" t="s">
        <v>4122</v>
      </c>
      <c r="E240" t="s">
        <v>1769</v>
      </c>
      <c r="F240" t="s">
        <v>1929</v>
      </c>
      <c r="G240" t="s">
        <v>1771</v>
      </c>
      <c r="H240" t="s">
        <v>4123</v>
      </c>
      <c r="I240" t="s">
        <v>4124</v>
      </c>
      <c r="J240" t="s">
        <v>1774</v>
      </c>
      <c r="K240" t="s">
        <v>1775</v>
      </c>
      <c r="L240" t="s">
        <v>1879</v>
      </c>
      <c r="M240" t="s">
        <v>1690</v>
      </c>
      <c r="N240">
        <v>43490</v>
      </c>
      <c r="O240">
        <v>43727</v>
      </c>
      <c r="P240">
        <v>43720</v>
      </c>
      <c r="R240" t="s">
        <v>1777</v>
      </c>
      <c r="S240" t="s">
        <v>1809</v>
      </c>
      <c r="T240" t="s">
        <v>1880</v>
      </c>
      <c r="U240" t="s">
        <v>2941</v>
      </c>
      <c r="W240" t="s">
        <v>4069</v>
      </c>
      <c r="X240" t="s">
        <v>4082</v>
      </c>
      <c r="Y240" t="s">
        <v>4125</v>
      </c>
      <c r="Z240" t="s">
        <v>2199</v>
      </c>
      <c r="AA240" t="s">
        <v>4090</v>
      </c>
      <c r="AB240" t="s">
        <v>4091</v>
      </c>
      <c r="AC240" t="s">
        <v>4092</v>
      </c>
      <c r="AD240" t="s">
        <v>4093</v>
      </c>
      <c r="AE240" t="s">
        <v>4073</v>
      </c>
      <c r="AF240">
        <v>43994.5010300926</v>
      </c>
      <c r="AG240">
        <v>43996.6861805556</v>
      </c>
      <c r="AH240" t="s">
        <v>1956</v>
      </c>
      <c r="AI240" t="s">
        <v>4126</v>
      </c>
      <c r="AJ240" t="s">
        <v>1958</v>
      </c>
      <c r="AK240" t="s">
        <v>45</v>
      </c>
      <c r="AL240" t="s">
        <v>46</v>
      </c>
      <c r="AM240" t="s">
        <v>1793</v>
      </c>
      <c r="AN240" t="s">
        <v>13</v>
      </c>
      <c r="AO240" t="s">
        <v>1793</v>
      </c>
      <c r="AP240" t="s">
        <v>45</v>
      </c>
      <c r="AQ240" t="s">
        <v>46</v>
      </c>
      <c r="AR240" t="s">
        <v>1794</v>
      </c>
      <c r="AS240">
        <v>44005.6794791667</v>
      </c>
      <c r="AU240">
        <v>44005.6794791667</v>
      </c>
      <c r="AV240" t="s">
        <v>2063</v>
      </c>
      <c r="AX240" t="s">
        <v>16</v>
      </c>
      <c r="BM240" t="s">
        <v>4076</v>
      </c>
      <c r="BS240" t="s">
        <v>4077</v>
      </c>
      <c r="BU240" t="s">
        <v>1803</v>
      </c>
      <c r="BV240">
        <v>44012.9999884259</v>
      </c>
      <c r="BW240">
        <v>739.89</v>
      </c>
      <c r="BX240">
        <v>123.48</v>
      </c>
      <c r="BY240">
        <v>0</v>
      </c>
      <c r="BZ240">
        <v>118.38</v>
      </c>
      <c r="CA240">
        <v>81.38</v>
      </c>
      <c r="CB240">
        <v>0</v>
      </c>
      <c r="CC240">
        <v>1063.13</v>
      </c>
      <c r="CL240" t="s">
        <v>48</v>
      </c>
    </row>
    <row r="241" spans="1:90">
      <c r="A241">
        <v>2006</v>
      </c>
      <c r="B241" t="s">
        <v>1766</v>
      </c>
      <c r="C241" t="s">
        <v>1767</v>
      </c>
      <c r="D241" t="s">
        <v>4127</v>
      </c>
      <c r="E241" t="s">
        <v>1769</v>
      </c>
      <c r="F241" t="s">
        <v>1929</v>
      </c>
      <c r="G241" t="s">
        <v>1771</v>
      </c>
      <c r="H241" t="s">
        <v>4128</v>
      </c>
      <c r="I241" t="s">
        <v>4129</v>
      </c>
      <c r="J241" t="s">
        <v>1774</v>
      </c>
      <c r="K241" t="s">
        <v>1775</v>
      </c>
      <c r="L241" t="s">
        <v>1879</v>
      </c>
      <c r="M241" t="s">
        <v>1690</v>
      </c>
      <c r="N241">
        <v>43397</v>
      </c>
      <c r="O241">
        <v>43727</v>
      </c>
      <c r="P241">
        <v>51590</v>
      </c>
      <c r="R241" t="s">
        <v>1777</v>
      </c>
      <c r="S241" t="s">
        <v>1809</v>
      </c>
      <c r="T241" t="s">
        <v>1880</v>
      </c>
      <c r="U241" t="s">
        <v>2941</v>
      </c>
      <c r="W241" t="s">
        <v>4069</v>
      </c>
      <c r="X241" t="s">
        <v>4082</v>
      </c>
      <c r="Y241" t="s">
        <v>4130</v>
      </c>
      <c r="Z241" t="s">
        <v>2199</v>
      </c>
      <c r="AA241" t="s">
        <v>4090</v>
      </c>
      <c r="AB241" t="s">
        <v>4091</v>
      </c>
      <c r="AC241" t="s">
        <v>4092</v>
      </c>
      <c r="AD241" t="s">
        <v>4093</v>
      </c>
      <c r="AE241" t="s">
        <v>4094</v>
      </c>
      <c r="AF241">
        <v>43998.4285185185</v>
      </c>
      <c r="AG241">
        <v>44002.5401388889</v>
      </c>
      <c r="AH241" t="s">
        <v>1938</v>
      </c>
      <c r="AI241" t="s">
        <v>4131</v>
      </c>
      <c r="AJ241" t="s">
        <v>1940</v>
      </c>
      <c r="AK241" t="s">
        <v>45</v>
      </c>
      <c r="AL241" t="s">
        <v>46</v>
      </c>
      <c r="AM241" t="s">
        <v>1793</v>
      </c>
      <c r="AN241" t="s">
        <v>13</v>
      </c>
      <c r="AO241" t="s">
        <v>1793</v>
      </c>
      <c r="AP241" t="s">
        <v>45</v>
      </c>
      <c r="AQ241" t="s">
        <v>46</v>
      </c>
      <c r="AR241" t="s">
        <v>1821</v>
      </c>
      <c r="AS241">
        <v>44008.5193402778</v>
      </c>
      <c r="AU241">
        <v>44008.5193402778</v>
      </c>
      <c r="AV241" t="s">
        <v>1844</v>
      </c>
      <c r="AW241" t="s">
        <v>1632</v>
      </c>
      <c r="AX241" t="s">
        <v>16</v>
      </c>
      <c r="BM241" t="s">
        <v>1893</v>
      </c>
      <c r="BS241" t="s">
        <v>2412</v>
      </c>
      <c r="BU241" t="s">
        <v>1803</v>
      </c>
      <c r="BV241">
        <v>44012.9999884259</v>
      </c>
      <c r="BW241">
        <v>739.89</v>
      </c>
      <c r="BX241">
        <v>123.48</v>
      </c>
      <c r="BY241">
        <v>0</v>
      </c>
      <c r="BZ241">
        <v>118.38</v>
      </c>
      <c r="CA241">
        <v>81.38</v>
      </c>
      <c r="CB241">
        <v>0</v>
      </c>
      <c r="CC241">
        <v>1063.13</v>
      </c>
      <c r="CL241" t="s">
        <v>48</v>
      </c>
    </row>
    <row r="242" spans="1:90">
      <c r="A242">
        <v>2006</v>
      </c>
      <c r="B242" t="s">
        <v>1766</v>
      </c>
      <c r="C242" t="s">
        <v>1767</v>
      </c>
      <c r="D242" t="s">
        <v>4132</v>
      </c>
      <c r="E242" t="s">
        <v>1769</v>
      </c>
      <c r="F242" t="s">
        <v>1929</v>
      </c>
      <c r="G242" t="s">
        <v>1771</v>
      </c>
      <c r="H242" t="s">
        <v>4133</v>
      </c>
      <c r="I242" t="s">
        <v>4134</v>
      </c>
      <c r="J242" t="s">
        <v>1774</v>
      </c>
      <c r="K242" t="s">
        <v>1775</v>
      </c>
      <c r="L242" t="s">
        <v>1776</v>
      </c>
      <c r="M242" t="s">
        <v>1690</v>
      </c>
      <c r="N242">
        <v>43539</v>
      </c>
      <c r="O242">
        <v>43584</v>
      </c>
      <c r="P242">
        <v>78530</v>
      </c>
      <c r="R242" t="s">
        <v>1777</v>
      </c>
      <c r="S242" t="s">
        <v>1809</v>
      </c>
      <c r="T242" t="s">
        <v>1779</v>
      </c>
      <c r="U242" t="s">
        <v>2941</v>
      </c>
      <c r="W242" t="s">
        <v>3882</v>
      </c>
      <c r="X242" t="s">
        <v>1901</v>
      </c>
      <c r="Y242" t="s">
        <v>4135</v>
      </c>
      <c r="Z242" t="s">
        <v>2199</v>
      </c>
      <c r="AA242" t="s">
        <v>4136</v>
      </c>
      <c r="AB242" t="s">
        <v>4137</v>
      </c>
      <c r="AC242" t="s">
        <v>4138</v>
      </c>
      <c r="AD242" t="s">
        <v>4072</v>
      </c>
      <c r="AE242" t="s">
        <v>4139</v>
      </c>
      <c r="AF242">
        <v>44009.5149189815</v>
      </c>
      <c r="AG242">
        <v>44010.7526967593</v>
      </c>
      <c r="AH242" t="s">
        <v>1938</v>
      </c>
      <c r="AI242" t="s">
        <v>4140</v>
      </c>
      <c r="AJ242" t="s">
        <v>1940</v>
      </c>
      <c r="AK242" t="s">
        <v>45</v>
      </c>
      <c r="AL242" t="s">
        <v>46</v>
      </c>
      <c r="AM242" t="s">
        <v>1793</v>
      </c>
      <c r="AN242" t="s">
        <v>13</v>
      </c>
      <c r="AO242" t="s">
        <v>1793</v>
      </c>
      <c r="AP242" t="s">
        <v>45</v>
      </c>
      <c r="AQ242" t="s">
        <v>46</v>
      </c>
      <c r="AR242" t="s">
        <v>1794</v>
      </c>
      <c r="AS242">
        <v>44014.6610532407</v>
      </c>
      <c r="AU242">
        <v>44014.6610532407</v>
      </c>
      <c r="AV242" t="s">
        <v>2063</v>
      </c>
      <c r="AX242" t="s">
        <v>16</v>
      </c>
      <c r="BM242" t="s">
        <v>1983</v>
      </c>
      <c r="BU242" t="s">
        <v>1803</v>
      </c>
      <c r="BV242">
        <v>44012.9999884259</v>
      </c>
      <c r="BW242">
        <v>739.89</v>
      </c>
      <c r="BX242">
        <v>111.72</v>
      </c>
      <c r="BY242">
        <v>0</v>
      </c>
      <c r="BZ242">
        <v>118.38</v>
      </c>
      <c r="CA242">
        <v>81.38</v>
      </c>
      <c r="CB242">
        <v>0</v>
      </c>
      <c r="CC242">
        <v>1051.37</v>
      </c>
      <c r="CK242" t="s">
        <v>4141</v>
      </c>
      <c r="CL242" t="s">
        <v>200</v>
      </c>
    </row>
    <row r="243" spans="1:90">
      <c r="A243">
        <v>2006</v>
      </c>
      <c r="B243" t="s">
        <v>1766</v>
      </c>
      <c r="C243" t="s">
        <v>1767</v>
      </c>
      <c r="D243" t="s">
        <v>4142</v>
      </c>
      <c r="E243" t="s">
        <v>1769</v>
      </c>
      <c r="F243" t="s">
        <v>1770</v>
      </c>
      <c r="G243" t="s">
        <v>1771</v>
      </c>
      <c r="H243" t="s">
        <v>4143</v>
      </c>
      <c r="I243" t="s">
        <v>4144</v>
      </c>
      <c r="J243" t="s">
        <v>1774</v>
      </c>
      <c r="K243" t="s">
        <v>1775</v>
      </c>
      <c r="L243" t="s">
        <v>1879</v>
      </c>
      <c r="M243" t="s">
        <v>1690</v>
      </c>
      <c r="N243">
        <v>43932</v>
      </c>
      <c r="O243">
        <v>43954</v>
      </c>
      <c r="P243">
        <v>8458</v>
      </c>
      <c r="R243" t="s">
        <v>1777</v>
      </c>
      <c r="S243" t="s">
        <v>1809</v>
      </c>
      <c r="T243" t="s">
        <v>1880</v>
      </c>
      <c r="U243" t="s">
        <v>1780</v>
      </c>
      <c r="W243" t="s">
        <v>2098</v>
      </c>
      <c r="X243" t="s">
        <v>3442</v>
      </c>
      <c r="Y243" t="s">
        <v>4145</v>
      </c>
      <c r="Z243" t="s">
        <v>2446</v>
      </c>
      <c r="AA243" t="s">
        <v>4146</v>
      </c>
      <c r="AB243" t="s">
        <v>4147</v>
      </c>
      <c r="AC243" t="s">
        <v>4148</v>
      </c>
      <c r="AD243" t="s">
        <v>4149</v>
      </c>
      <c r="AE243" t="s">
        <v>4150</v>
      </c>
      <c r="AF243">
        <v>43986.4475694444</v>
      </c>
      <c r="AG243">
        <v>43987.6234259259</v>
      </c>
      <c r="AH243" t="s">
        <v>1863</v>
      </c>
      <c r="AI243" t="s">
        <v>4151</v>
      </c>
      <c r="AJ243" t="s">
        <v>1865</v>
      </c>
      <c r="AK243" t="s">
        <v>207</v>
      </c>
      <c r="AL243" t="s">
        <v>185</v>
      </c>
      <c r="AM243" t="s">
        <v>1793</v>
      </c>
      <c r="AN243" t="s">
        <v>13</v>
      </c>
      <c r="AO243" t="s">
        <v>1793</v>
      </c>
      <c r="AP243" t="s">
        <v>207</v>
      </c>
      <c r="AQ243" t="s">
        <v>185</v>
      </c>
      <c r="AR243" t="s">
        <v>1821</v>
      </c>
      <c r="AS243">
        <v>43993.4130324074</v>
      </c>
      <c r="AU243">
        <v>43993.4130324074</v>
      </c>
      <c r="AV243" t="s">
        <v>2063</v>
      </c>
      <c r="AX243" t="s">
        <v>16</v>
      </c>
      <c r="BD243" t="s">
        <v>4152</v>
      </c>
      <c r="BE243" t="s">
        <v>1797</v>
      </c>
      <c r="BG243" t="s">
        <v>1798</v>
      </c>
      <c r="BH243" t="s">
        <v>4153</v>
      </c>
      <c r="BI243" t="s">
        <v>4154</v>
      </c>
      <c r="BL243" t="s">
        <v>4155</v>
      </c>
      <c r="BM243" t="s">
        <v>4156</v>
      </c>
      <c r="BS243" t="s">
        <v>1916</v>
      </c>
      <c r="BU243" t="s">
        <v>1803</v>
      </c>
      <c r="BV243">
        <v>44012.9999884259</v>
      </c>
      <c r="BW243">
        <v>0</v>
      </c>
      <c r="BX243">
        <v>223.44</v>
      </c>
      <c r="BY243">
        <v>817</v>
      </c>
      <c r="BZ243">
        <v>0</v>
      </c>
      <c r="CA243">
        <v>0</v>
      </c>
      <c r="CB243">
        <v>0</v>
      </c>
      <c r="CC243">
        <v>1040.44</v>
      </c>
      <c r="CL243" t="s">
        <v>48</v>
      </c>
    </row>
    <row r="244" spans="1:90">
      <c r="A244">
        <v>2006</v>
      </c>
      <c r="B244" t="s">
        <v>1766</v>
      </c>
      <c r="C244" t="s">
        <v>1767</v>
      </c>
      <c r="D244" t="s">
        <v>4157</v>
      </c>
      <c r="E244" t="s">
        <v>1769</v>
      </c>
      <c r="F244" t="s">
        <v>1929</v>
      </c>
      <c r="G244" t="s">
        <v>1771</v>
      </c>
      <c r="H244" t="s">
        <v>4158</v>
      </c>
      <c r="I244" t="s">
        <v>4159</v>
      </c>
      <c r="J244" t="s">
        <v>1774</v>
      </c>
      <c r="K244" t="s">
        <v>1775</v>
      </c>
      <c r="L244" t="s">
        <v>1776</v>
      </c>
      <c r="M244" t="s">
        <v>1690</v>
      </c>
      <c r="N244">
        <v>43465</v>
      </c>
      <c r="O244">
        <v>43564</v>
      </c>
      <c r="P244">
        <v>171000</v>
      </c>
      <c r="R244" t="s">
        <v>1777</v>
      </c>
      <c r="S244" t="s">
        <v>1899</v>
      </c>
      <c r="T244" t="s">
        <v>1946</v>
      </c>
      <c r="U244" t="s">
        <v>1853</v>
      </c>
      <c r="W244" t="s">
        <v>2254</v>
      </c>
      <c r="X244" t="s">
        <v>1948</v>
      </c>
      <c r="Y244" t="s">
        <v>4160</v>
      </c>
      <c r="Z244" t="s">
        <v>1812</v>
      </c>
      <c r="AA244" t="s">
        <v>4161</v>
      </c>
      <c r="AB244" t="s">
        <v>4162</v>
      </c>
      <c r="AC244" t="s">
        <v>4163</v>
      </c>
      <c r="AD244" t="s">
        <v>4164</v>
      </c>
      <c r="AE244" t="s">
        <v>4165</v>
      </c>
      <c r="AF244">
        <v>43984.5972222222</v>
      </c>
      <c r="AG244">
        <v>43987.4648032407</v>
      </c>
      <c r="AH244" t="s">
        <v>1841</v>
      </c>
      <c r="AI244" t="s">
        <v>4166</v>
      </c>
      <c r="AJ244" t="s">
        <v>1843</v>
      </c>
      <c r="AK244" t="s">
        <v>4167</v>
      </c>
      <c r="AL244" t="s">
        <v>4168</v>
      </c>
      <c r="AM244" t="s">
        <v>1793</v>
      </c>
      <c r="AN244" t="s">
        <v>13</v>
      </c>
      <c r="AO244" t="s">
        <v>1793</v>
      </c>
      <c r="AP244" t="s">
        <v>4167</v>
      </c>
      <c r="AQ244" t="s">
        <v>4168</v>
      </c>
      <c r="AR244" t="s">
        <v>1821</v>
      </c>
      <c r="AS244">
        <v>43992.7138078704</v>
      </c>
      <c r="AU244">
        <v>43992.7138078704</v>
      </c>
      <c r="AV244" t="s">
        <v>2063</v>
      </c>
      <c r="AX244" t="s">
        <v>16</v>
      </c>
      <c r="BM244" t="s">
        <v>2015</v>
      </c>
      <c r="BS244" t="s">
        <v>2000</v>
      </c>
      <c r="BU244" t="s">
        <v>1803</v>
      </c>
      <c r="BV244">
        <v>44012.9999884259</v>
      </c>
      <c r="BW244">
        <v>704.9</v>
      </c>
      <c r="BX244">
        <v>123.48</v>
      </c>
      <c r="BY244">
        <v>0</v>
      </c>
      <c r="BZ244">
        <v>112.78</v>
      </c>
      <c r="CA244">
        <v>77.53</v>
      </c>
      <c r="CB244">
        <v>0</v>
      </c>
      <c r="CC244">
        <v>1018.69</v>
      </c>
      <c r="CL244" t="s">
        <v>48</v>
      </c>
    </row>
    <row r="245" spans="1:90">
      <c r="A245">
        <v>2006</v>
      </c>
      <c r="B245" t="s">
        <v>1766</v>
      </c>
      <c r="C245" t="s">
        <v>1767</v>
      </c>
      <c r="D245" t="s">
        <v>4169</v>
      </c>
      <c r="E245" t="s">
        <v>1769</v>
      </c>
      <c r="F245" t="s">
        <v>1929</v>
      </c>
      <c r="G245" t="s">
        <v>1771</v>
      </c>
      <c r="H245" t="s">
        <v>4170</v>
      </c>
      <c r="I245" t="s">
        <v>4171</v>
      </c>
      <c r="J245" t="s">
        <v>1774</v>
      </c>
      <c r="K245" t="s">
        <v>1775</v>
      </c>
      <c r="L245" t="s">
        <v>1776</v>
      </c>
      <c r="M245" t="s">
        <v>1690</v>
      </c>
      <c r="N245">
        <v>43902</v>
      </c>
      <c r="O245">
        <v>43928</v>
      </c>
      <c r="P245">
        <v>43742</v>
      </c>
      <c r="R245" t="s">
        <v>1777</v>
      </c>
      <c r="S245" t="s">
        <v>1809</v>
      </c>
      <c r="T245" t="s">
        <v>1779</v>
      </c>
      <c r="U245" t="s">
        <v>1780</v>
      </c>
      <c r="W245" t="s">
        <v>2484</v>
      </c>
      <c r="X245" t="s">
        <v>1948</v>
      </c>
      <c r="Y245" t="s">
        <v>4172</v>
      </c>
      <c r="Z245" t="s">
        <v>2290</v>
      </c>
      <c r="AA245" t="s">
        <v>4173</v>
      </c>
      <c r="AB245" t="s">
        <v>4174</v>
      </c>
      <c r="AC245" t="s">
        <v>4175</v>
      </c>
      <c r="AD245" t="s">
        <v>4176</v>
      </c>
      <c r="AE245" t="s">
        <v>3666</v>
      </c>
      <c r="AF245">
        <v>43993.3622685185</v>
      </c>
      <c r="AG245">
        <v>43993.4835300926</v>
      </c>
      <c r="AH245" t="s">
        <v>4177</v>
      </c>
      <c r="AI245" t="s">
        <v>4178</v>
      </c>
      <c r="AJ245" t="s">
        <v>4179</v>
      </c>
      <c r="AK245" t="s">
        <v>4180</v>
      </c>
      <c r="AL245" t="s">
        <v>4181</v>
      </c>
      <c r="AM245" t="s">
        <v>1793</v>
      </c>
      <c r="AN245" t="s">
        <v>13</v>
      </c>
      <c r="AO245" t="s">
        <v>1793</v>
      </c>
      <c r="AP245" t="s">
        <v>4180</v>
      </c>
      <c r="AQ245" t="s">
        <v>4181</v>
      </c>
      <c r="AR245" t="s">
        <v>1794</v>
      </c>
      <c r="AS245">
        <v>44006.5355787037</v>
      </c>
      <c r="AU245">
        <v>44006.5355787037</v>
      </c>
      <c r="AV245" t="s">
        <v>2063</v>
      </c>
      <c r="AX245" t="s">
        <v>16</v>
      </c>
      <c r="BM245" t="s">
        <v>2493</v>
      </c>
      <c r="BS245" t="s">
        <v>2479</v>
      </c>
      <c r="BU245" t="s">
        <v>1803</v>
      </c>
      <c r="BV245">
        <v>44012.9999884259</v>
      </c>
      <c r="BW245">
        <v>708.89</v>
      </c>
      <c r="BX245">
        <v>95.76</v>
      </c>
      <c r="BY245">
        <v>0</v>
      </c>
      <c r="BZ245">
        <v>113.42</v>
      </c>
      <c r="CA245">
        <v>77.97</v>
      </c>
      <c r="CB245">
        <v>0</v>
      </c>
      <c r="CC245">
        <v>996.04</v>
      </c>
      <c r="CL245" t="s">
        <v>48</v>
      </c>
    </row>
    <row r="246" spans="1:90">
      <c r="A246">
        <v>2006</v>
      </c>
      <c r="B246" t="s">
        <v>1766</v>
      </c>
      <c r="C246" t="s">
        <v>1767</v>
      </c>
      <c r="D246" t="s">
        <v>4182</v>
      </c>
      <c r="E246" t="s">
        <v>1769</v>
      </c>
      <c r="F246" t="s">
        <v>1929</v>
      </c>
      <c r="G246" t="s">
        <v>1771</v>
      </c>
      <c r="H246" t="s">
        <v>4183</v>
      </c>
      <c r="I246" t="s">
        <v>4184</v>
      </c>
      <c r="J246" t="s">
        <v>1774</v>
      </c>
      <c r="K246" t="s">
        <v>1775</v>
      </c>
      <c r="L246" t="s">
        <v>1776</v>
      </c>
      <c r="M246" t="s">
        <v>1690</v>
      </c>
      <c r="N246">
        <v>43373</v>
      </c>
      <c r="O246">
        <v>43705</v>
      </c>
      <c r="P246">
        <v>89569</v>
      </c>
      <c r="R246" t="s">
        <v>1777</v>
      </c>
      <c r="S246" t="s">
        <v>1899</v>
      </c>
      <c r="T246" t="s">
        <v>1946</v>
      </c>
      <c r="U246" t="s">
        <v>1853</v>
      </c>
      <c r="W246" t="s">
        <v>2254</v>
      </c>
      <c r="X246" t="s">
        <v>1901</v>
      </c>
      <c r="Y246" t="s">
        <v>4185</v>
      </c>
      <c r="Z246" t="s">
        <v>1950</v>
      </c>
      <c r="AA246" t="s">
        <v>1951</v>
      </c>
      <c r="AB246" t="s">
        <v>1952</v>
      </c>
      <c r="AC246" t="s">
        <v>1953</v>
      </c>
      <c r="AD246" t="s">
        <v>4186</v>
      </c>
      <c r="AE246" t="s">
        <v>2391</v>
      </c>
      <c r="AF246">
        <v>43974.7141203704</v>
      </c>
      <c r="AG246">
        <v>43980.4361226852</v>
      </c>
      <c r="AH246" t="s">
        <v>4187</v>
      </c>
      <c r="AI246" t="s">
        <v>4188</v>
      </c>
      <c r="AJ246" t="s">
        <v>4189</v>
      </c>
      <c r="AK246" t="s">
        <v>4167</v>
      </c>
      <c r="AL246" t="s">
        <v>4168</v>
      </c>
      <c r="AM246" t="s">
        <v>1793</v>
      </c>
      <c r="AN246" t="s">
        <v>13</v>
      </c>
      <c r="AO246" t="s">
        <v>1793</v>
      </c>
      <c r="AP246" t="s">
        <v>4167</v>
      </c>
      <c r="AQ246" t="s">
        <v>4168</v>
      </c>
      <c r="AR246" t="s">
        <v>1794</v>
      </c>
      <c r="AS246">
        <v>44011.4578240741</v>
      </c>
      <c r="AT246" t="s">
        <v>4190</v>
      </c>
      <c r="AU246">
        <v>44011.4578240741</v>
      </c>
      <c r="AV246" t="s">
        <v>1910</v>
      </c>
      <c r="AX246" t="s">
        <v>16</v>
      </c>
      <c r="BM246" t="s">
        <v>1801</v>
      </c>
      <c r="BS246" t="s">
        <v>2000</v>
      </c>
      <c r="BU246" t="s">
        <v>1803</v>
      </c>
      <c r="BV246">
        <v>44012.9999884259</v>
      </c>
      <c r="BW246">
        <v>704.9</v>
      </c>
      <c r="BX246">
        <v>79.38</v>
      </c>
      <c r="BY246">
        <v>0</v>
      </c>
      <c r="BZ246">
        <v>112.78</v>
      </c>
      <c r="CA246">
        <v>77.53</v>
      </c>
      <c r="CB246">
        <v>0</v>
      </c>
      <c r="CC246">
        <v>974.59</v>
      </c>
      <c r="CL246" t="s">
        <v>48</v>
      </c>
    </row>
    <row r="247" spans="1:90">
      <c r="A247">
        <v>2006</v>
      </c>
      <c r="B247" t="s">
        <v>1766</v>
      </c>
      <c r="C247" t="s">
        <v>1767</v>
      </c>
      <c r="D247" t="s">
        <v>4191</v>
      </c>
      <c r="E247" t="s">
        <v>1769</v>
      </c>
      <c r="F247" t="s">
        <v>1929</v>
      </c>
      <c r="G247" t="s">
        <v>1771</v>
      </c>
      <c r="H247" t="s">
        <v>4192</v>
      </c>
      <c r="I247" t="s">
        <v>4193</v>
      </c>
      <c r="J247" t="s">
        <v>1774</v>
      </c>
      <c r="K247" t="s">
        <v>1775</v>
      </c>
      <c r="L247" t="s">
        <v>1879</v>
      </c>
      <c r="M247" t="s">
        <v>1690</v>
      </c>
      <c r="N247">
        <v>43455</v>
      </c>
      <c r="O247">
        <v>43768</v>
      </c>
      <c r="P247">
        <v>17145</v>
      </c>
      <c r="R247" t="s">
        <v>1777</v>
      </c>
      <c r="S247" t="s">
        <v>1809</v>
      </c>
      <c r="T247" t="s">
        <v>1880</v>
      </c>
      <c r="U247" t="s">
        <v>2941</v>
      </c>
      <c r="W247" t="s">
        <v>4194</v>
      </c>
      <c r="X247" t="s">
        <v>4082</v>
      </c>
      <c r="Y247" t="s">
        <v>4195</v>
      </c>
      <c r="Z247" t="s">
        <v>2269</v>
      </c>
      <c r="AA247" t="s">
        <v>4196</v>
      </c>
      <c r="AB247" t="s">
        <v>4197</v>
      </c>
      <c r="AC247" t="s">
        <v>4198</v>
      </c>
      <c r="AD247" t="s">
        <v>4199</v>
      </c>
      <c r="AE247" t="s">
        <v>4200</v>
      </c>
      <c r="AF247">
        <v>44006.5802546296</v>
      </c>
      <c r="AG247">
        <v>44007.5776041667</v>
      </c>
      <c r="AH247" t="s">
        <v>1818</v>
      </c>
      <c r="AI247" t="s">
        <v>4201</v>
      </c>
      <c r="AJ247" t="s">
        <v>1820</v>
      </c>
      <c r="AK247" t="s">
        <v>1252</v>
      </c>
      <c r="AL247" t="s">
        <v>1253</v>
      </c>
      <c r="AM247" t="s">
        <v>1793</v>
      </c>
      <c r="AN247" t="s">
        <v>13</v>
      </c>
      <c r="AO247" t="s">
        <v>1793</v>
      </c>
      <c r="AP247" t="s">
        <v>1252</v>
      </c>
      <c r="AQ247" t="s">
        <v>1253</v>
      </c>
      <c r="AR247" t="s">
        <v>1794</v>
      </c>
      <c r="AS247">
        <v>44011.355162037</v>
      </c>
      <c r="AU247">
        <v>44011.355162037</v>
      </c>
      <c r="AV247" t="s">
        <v>2063</v>
      </c>
      <c r="AX247" t="s">
        <v>16</v>
      </c>
      <c r="BU247" t="s">
        <v>1803</v>
      </c>
      <c r="BV247">
        <v>44012.9999884259</v>
      </c>
      <c r="BW247">
        <v>475.27</v>
      </c>
      <c r="BX247">
        <v>335.16</v>
      </c>
      <c r="BY247">
        <v>0</v>
      </c>
      <c r="BZ247">
        <v>76.04</v>
      </c>
      <c r="CA247">
        <v>52.27</v>
      </c>
      <c r="CB247">
        <v>0</v>
      </c>
      <c r="CC247">
        <v>938.74</v>
      </c>
      <c r="CL247" t="s">
        <v>48</v>
      </c>
    </row>
    <row r="248" spans="1:90">
      <c r="A248">
        <v>2006</v>
      </c>
      <c r="B248" t="s">
        <v>1766</v>
      </c>
      <c r="C248" t="s">
        <v>1767</v>
      </c>
      <c r="D248" t="s">
        <v>4202</v>
      </c>
      <c r="E248" t="s">
        <v>1769</v>
      </c>
      <c r="F248" t="s">
        <v>1770</v>
      </c>
      <c r="G248" t="s">
        <v>1771</v>
      </c>
      <c r="H248" t="s">
        <v>4203</v>
      </c>
      <c r="I248" t="s">
        <v>4204</v>
      </c>
      <c r="J248" t="s">
        <v>1774</v>
      </c>
      <c r="K248" t="s">
        <v>1775</v>
      </c>
      <c r="L248" t="s">
        <v>1879</v>
      </c>
      <c r="M248" t="s">
        <v>1690</v>
      </c>
      <c r="N248">
        <v>43878</v>
      </c>
      <c r="O248">
        <v>43943</v>
      </c>
      <c r="P248">
        <v>15434</v>
      </c>
      <c r="R248" t="s">
        <v>1777</v>
      </c>
      <c r="S248" t="s">
        <v>1809</v>
      </c>
      <c r="T248" t="s">
        <v>1880</v>
      </c>
      <c r="U248" t="s">
        <v>1780</v>
      </c>
      <c r="W248" t="s">
        <v>2098</v>
      </c>
      <c r="X248" t="s">
        <v>2099</v>
      </c>
      <c r="Y248" t="s">
        <v>4205</v>
      </c>
      <c r="Z248" t="s">
        <v>2446</v>
      </c>
      <c r="AA248" t="s">
        <v>4206</v>
      </c>
      <c r="AB248" t="s">
        <v>4207</v>
      </c>
      <c r="AC248" t="s">
        <v>4208</v>
      </c>
      <c r="AD248" t="s">
        <v>4209</v>
      </c>
      <c r="AE248" t="s">
        <v>2105</v>
      </c>
      <c r="AF248">
        <v>43993.3311805556</v>
      </c>
      <c r="AG248">
        <v>44010.7106597222</v>
      </c>
      <c r="AH248" t="s">
        <v>1863</v>
      </c>
      <c r="AI248" t="s">
        <v>4210</v>
      </c>
      <c r="AJ248" t="s">
        <v>1865</v>
      </c>
      <c r="AK248" t="s">
        <v>4211</v>
      </c>
      <c r="AL248" t="s">
        <v>4212</v>
      </c>
      <c r="AM248" t="s">
        <v>1793</v>
      </c>
      <c r="AN248" t="s">
        <v>13</v>
      </c>
      <c r="AO248" t="s">
        <v>1793</v>
      </c>
      <c r="AP248" t="s">
        <v>4211</v>
      </c>
      <c r="AQ248" t="s">
        <v>4212</v>
      </c>
      <c r="AR248" t="s">
        <v>1794</v>
      </c>
      <c r="AS248">
        <v>44015.6190856481</v>
      </c>
      <c r="AU248">
        <v>44015.6190856481</v>
      </c>
      <c r="AV248" t="s">
        <v>2063</v>
      </c>
      <c r="AX248" t="s">
        <v>16</v>
      </c>
      <c r="BD248" t="s">
        <v>4213</v>
      </c>
      <c r="BE248" t="s">
        <v>1797</v>
      </c>
      <c r="BG248" t="s">
        <v>1798</v>
      </c>
      <c r="BH248" t="s">
        <v>4214</v>
      </c>
      <c r="BI248" t="s">
        <v>4215</v>
      </c>
      <c r="BM248" t="s">
        <v>2077</v>
      </c>
      <c r="BS248" t="s">
        <v>1916</v>
      </c>
      <c r="BU248" t="s">
        <v>1803</v>
      </c>
      <c r="BV248">
        <v>44012.9999884259</v>
      </c>
      <c r="BW248">
        <v>115.6</v>
      </c>
      <c r="BX248">
        <v>223.44</v>
      </c>
      <c r="BY248">
        <v>496</v>
      </c>
      <c r="BZ248">
        <v>18.49</v>
      </c>
      <c r="CA248">
        <v>12.71</v>
      </c>
      <c r="CB248">
        <v>0</v>
      </c>
      <c r="CC248">
        <v>866.24</v>
      </c>
      <c r="CL248" t="s">
        <v>48</v>
      </c>
    </row>
    <row r="249" spans="1:90">
      <c r="A249">
        <v>2006</v>
      </c>
      <c r="B249" t="s">
        <v>1766</v>
      </c>
      <c r="C249" t="s">
        <v>1767</v>
      </c>
      <c r="D249" t="s">
        <v>4216</v>
      </c>
      <c r="E249" t="s">
        <v>1769</v>
      </c>
      <c r="F249" t="s">
        <v>1770</v>
      </c>
      <c r="G249" t="s">
        <v>1771</v>
      </c>
      <c r="H249" t="s">
        <v>4217</v>
      </c>
      <c r="I249" t="s">
        <v>4218</v>
      </c>
      <c r="J249" t="s">
        <v>1774</v>
      </c>
      <c r="K249" t="s">
        <v>1775</v>
      </c>
      <c r="L249" t="s">
        <v>1879</v>
      </c>
      <c r="M249" t="s">
        <v>1690</v>
      </c>
      <c r="N249">
        <v>43899</v>
      </c>
      <c r="O249">
        <v>43955</v>
      </c>
      <c r="P249">
        <v>11560</v>
      </c>
      <c r="R249" t="s">
        <v>1777</v>
      </c>
      <c r="S249" t="s">
        <v>1809</v>
      </c>
      <c r="T249" t="s">
        <v>1880</v>
      </c>
      <c r="U249" t="s">
        <v>1780</v>
      </c>
      <c r="W249" t="s">
        <v>2455</v>
      </c>
      <c r="X249" t="s">
        <v>1901</v>
      </c>
      <c r="Y249" t="s">
        <v>4219</v>
      </c>
      <c r="Z249" t="s">
        <v>2446</v>
      </c>
      <c r="AA249" t="s">
        <v>4220</v>
      </c>
      <c r="AB249" t="s">
        <v>4221</v>
      </c>
      <c r="AC249" t="s">
        <v>4222</v>
      </c>
      <c r="AD249" t="s">
        <v>4223</v>
      </c>
      <c r="AE249" t="s">
        <v>4224</v>
      </c>
      <c r="AF249">
        <v>43991.2934606481</v>
      </c>
      <c r="AG249">
        <v>43991.4904513889</v>
      </c>
      <c r="AH249" t="s">
        <v>1938</v>
      </c>
      <c r="AI249" t="s">
        <v>4225</v>
      </c>
      <c r="AJ249" t="s">
        <v>1940</v>
      </c>
      <c r="AK249" t="s">
        <v>1511</v>
      </c>
      <c r="AL249" t="s">
        <v>1512</v>
      </c>
      <c r="AM249" t="s">
        <v>1793</v>
      </c>
      <c r="AN249" t="s">
        <v>13</v>
      </c>
      <c r="AO249" t="s">
        <v>1793</v>
      </c>
      <c r="AP249" t="s">
        <v>1511</v>
      </c>
      <c r="AQ249" t="s">
        <v>1512</v>
      </c>
      <c r="AR249" t="s">
        <v>1794</v>
      </c>
      <c r="AS249">
        <v>43997.5303703704</v>
      </c>
      <c r="AU249">
        <v>43997.5303703704</v>
      </c>
      <c r="AV249" t="s">
        <v>1981</v>
      </c>
      <c r="AX249" t="s">
        <v>16</v>
      </c>
      <c r="BD249" t="s">
        <v>4226</v>
      </c>
      <c r="BE249" t="s">
        <v>1797</v>
      </c>
      <c r="BG249" t="s">
        <v>1798</v>
      </c>
      <c r="BH249" t="s">
        <v>4227</v>
      </c>
      <c r="BI249" t="s">
        <v>4228</v>
      </c>
      <c r="BL249" t="s">
        <v>4229</v>
      </c>
      <c r="BM249" t="s">
        <v>2077</v>
      </c>
      <c r="BS249" t="s">
        <v>1916</v>
      </c>
      <c r="BU249" t="s">
        <v>1803</v>
      </c>
      <c r="BV249">
        <v>44012.9999884259</v>
      </c>
      <c r="BW249">
        <v>0</v>
      </c>
      <c r="BX249">
        <v>111.72</v>
      </c>
      <c r="BY249">
        <v>745</v>
      </c>
      <c r="BZ249">
        <v>0</v>
      </c>
      <c r="CA249">
        <v>0</v>
      </c>
      <c r="CB249">
        <v>0</v>
      </c>
      <c r="CC249">
        <v>856.72</v>
      </c>
      <c r="CL249" t="s">
        <v>48</v>
      </c>
    </row>
    <row r="250" spans="1:90">
      <c r="A250">
        <v>2006</v>
      </c>
      <c r="B250" t="s">
        <v>1766</v>
      </c>
      <c r="C250" t="s">
        <v>1767</v>
      </c>
      <c r="D250" t="s">
        <v>4230</v>
      </c>
      <c r="E250" t="s">
        <v>1769</v>
      </c>
      <c r="F250" t="s">
        <v>1929</v>
      </c>
      <c r="G250" t="s">
        <v>1771</v>
      </c>
      <c r="H250" t="s">
        <v>4231</v>
      </c>
      <c r="I250" t="s">
        <v>4232</v>
      </c>
      <c r="J250" t="s">
        <v>1774</v>
      </c>
      <c r="K250" t="s">
        <v>1775</v>
      </c>
      <c r="L250" t="s">
        <v>1776</v>
      </c>
      <c r="M250" t="s">
        <v>1690</v>
      </c>
      <c r="N250">
        <v>43565</v>
      </c>
      <c r="O250">
        <v>43645</v>
      </c>
      <c r="P250">
        <v>160554</v>
      </c>
      <c r="R250" t="s">
        <v>1777</v>
      </c>
      <c r="S250" t="s">
        <v>1809</v>
      </c>
      <c r="T250" t="s">
        <v>1779</v>
      </c>
      <c r="U250" t="s">
        <v>1780</v>
      </c>
      <c r="W250" t="s">
        <v>3481</v>
      </c>
      <c r="X250" t="s">
        <v>3482</v>
      </c>
      <c r="Y250" t="s">
        <v>4233</v>
      </c>
      <c r="Z250" t="s">
        <v>1991</v>
      </c>
      <c r="AA250" t="s">
        <v>3484</v>
      </c>
      <c r="AB250" t="s">
        <v>3485</v>
      </c>
      <c r="AC250" t="s">
        <v>3486</v>
      </c>
      <c r="AD250" t="s">
        <v>4234</v>
      </c>
      <c r="AE250" t="s">
        <v>3488</v>
      </c>
      <c r="AF250">
        <v>43992.7159837963</v>
      </c>
      <c r="AG250">
        <v>43993.6949652778</v>
      </c>
      <c r="AH250" t="s">
        <v>1818</v>
      </c>
      <c r="AI250" t="s">
        <v>4235</v>
      </c>
      <c r="AJ250" t="s">
        <v>1820</v>
      </c>
      <c r="AK250" t="s">
        <v>4236</v>
      </c>
      <c r="AL250" t="s">
        <v>1446</v>
      </c>
      <c r="AM250" t="s">
        <v>1793</v>
      </c>
      <c r="AN250" t="s">
        <v>13</v>
      </c>
      <c r="AO250" t="s">
        <v>1793</v>
      </c>
      <c r="AP250" t="s">
        <v>269</v>
      </c>
      <c r="AQ250" t="s">
        <v>185</v>
      </c>
      <c r="AR250" t="s">
        <v>1794</v>
      </c>
      <c r="AS250">
        <v>44000.7281828704</v>
      </c>
      <c r="AU250">
        <v>44000.7281828704</v>
      </c>
      <c r="AV250" t="s">
        <v>2107</v>
      </c>
      <c r="AX250" t="s">
        <v>16</v>
      </c>
      <c r="BL250" t="s">
        <v>4237</v>
      </c>
      <c r="BM250" t="s">
        <v>3491</v>
      </c>
      <c r="BS250" t="s">
        <v>2479</v>
      </c>
      <c r="BU250" t="s">
        <v>1803</v>
      </c>
      <c r="BV250">
        <v>44012.9999884259</v>
      </c>
      <c r="BW250">
        <v>498.39</v>
      </c>
      <c r="BX250">
        <v>223.44</v>
      </c>
      <c r="BY250">
        <v>0</v>
      </c>
      <c r="BZ250">
        <v>79.74</v>
      </c>
      <c r="CA250">
        <v>54.82</v>
      </c>
      <c r="CB250">
        <v>0</v>
      </c>
      <c r="CC250">
        <v>856.39</v>
      </c>
      <c r="CL250" t="s">
        <v>48</v>
      </c>
    </row>
    <row r="251" spans="1:90">
      <c r="A251">
        <v>2006</v>
      </c>
      <c r="B251" t="s">
        <v>1766</v>
      </c>
      <c r="C251" t="s">
        <v>1767</v>
      </c>
      <c r="D251" t="s">
        <v>4238</v>
      </c>
      <c r="E251" t="s">
        <v>1769</v>
      </c>
      <c r="F251" t="s">
        <v>1929</v>
      </c>
      <c r="G251" t="s">
        <v>1771</v>
      </c>
      <c r="H251" t="s">
        <v>4239</v>
      </c>
      <c r="I251" t="s">
        <v>4240</v>
      </c>
      <c r="J251" t="s">
        <v>1774</v>
      </c>
      <c r="K251" t="s">
        <v>1775</v>
      </c>
      <c r="L251" t="s">
        <v>1776</v>
      </c>
      <c r="M251" t="s">
        <v>1690</v>
      </c>
      <c r="N251">
        <v>43615</v>
      </c>
      <c r="O251">
        <v>43634</v>
      </c>
      <c r="P251">
        <v>135374</v>
      </c>
      <c r="R251" t="s">
        <v>1777</v>
      </c>
      <c r="S251" t="s">
        <v>1809</v>
      </c>
      <c r="T251" t="s">
        <v>1779</v>
      </c>
      <c r="U251" t="s">
        <v>1853</v>
      </c>
      <c r="W251" t="s">
        <v>1854</v>
      </c>
      <c r="X251" t="s">
        <v>1855</v>
      </c>
      <c r="Y251" t="s">
        <v>4241</v>
      </c>
      <c r="Z251" t="s">
        <v>2083</v>
      </c>
      <c r="AA251" t="s">
        <v>3989</v>
      </c>
      <c r="AB251" t="s">
        <v>3990</v>
      </c>
      <c r="AC251" t="s">
        <v>3991</v>
      </c>
      <c r="AD251" t="s">
        <v>4242</v>
      </c>
      <c r="AE251" t="s">
        <v>2174</v>
      </c>
      <c r="AF251">
        <v>43988.5540509259</v>
      </c>
      <c r="AG251">
        <v>43990.7233101852</v>
      </c>
      <c r="AH251" t="s">
        <v>1841</v>
      </c>
      <c r="AI251" t="s">
        <v>4243</v>
      </c>
      <c r="AJ251" t="s">
        <v>1843</v>
      </c>
      <c r="AK251" t="s">
        <v>1340</v>
      </c>
      <c r="AL251" t="s">
        <v>1341</v>
      </c>
      <c r="AM251" t="s">
        <v>1793</v>
      </c>
      <c r="AN251" t="s">
        <v>13</v>
      </c>
      <c r="AO251" t="s">
        <v>1793</v>
      </c>
      <c r="AP251" t="s">
        <v>1340</v>
      </c>
      <c r="AQ251" t="s">
        <v>1341</v>
      </c>
      <c r="AR251" t="s">
        <v>1794</v>
      </c>
      <c r="AS251">
        <v>43996.5434143519</v>
      </c>
      <c r="AU251">
        <v>43996.5434143519</v>
      </c>
      <c r="AV251" t="s">
        <v>1866</v>
      </c>
      <c r="AX251" t="s">
        <v>16</v>
      </c>
      <c r="BL251" t="s">
        <v>3997</v>
      </c>
      <c r="BM251" t="s">
        <v>2176</v>
      </c>
      <c r="BS251" t="s">
        <v>2177</v>
      </c>
      <c r="BU251" t="s">
        <v>1803</v>
      </c>
      <c r="BV251">
        <v>44012.9999884259</v>
      </c>
      <c r="BW251">
        <v>453.46</v>
      </c>
      <c r="BX251">
        <v>246.96</v>
      </c>
      <c r="BY251">
        <v>0</v>
      </c>
      <c r="BZ251">
        <v>72.55</v>
      </c>
      <c r="CA251">
        <v>49.88</v>
      </c>
      <c r="CB251">
        <v>0</v>
      </c>
      <c r="CC251">
        <v>822.85</v>
      </c>
      <c r="CL251" t="s">
        <v>182</v>
      </c>
    </row>
    <row r="252" spans="1:90">
      <c r="A252">
        <v>2006</v>
      </c>
      <c r="B252" t="s">
        <v>1766</v>
      </c>
      <c r="C252" t="s">
        <v>1767</v>
      </c>
      <c r="D252" t="s">
        <v>4244</v>
      </c>
      <c r="E252" t="s">
        <v>1769</v>
      </c>
      <c r="F252" t="s">
        <v>1929</v>
      </c>
      <c r="G252" t="s">
        <v>1771</v>
      </c>
      <c r="H252" t="s">
        <v>4245</v>
      </c>
      <c r="I252" t="s">
        <v>4246</v>
      </c>
      <c r="J252" t="s">
        <v>1774</v>
      </c>
      <c r="K252" t="s">
        <v>1775</v>
      </c>
      <c r="L252" t="s">
        <v>1776</v>
      </c>
      <c r="M252" t="s">
        <v>1690</v>
      </c>
      <c r="N252">
        <v>43895</v>
      </c>
      <c r="O252">
        <v>43983</v>
      </c>
      <c r="P252">
        <v>3731</v>
      </c>
      <c r="R252" t="s">
        <v>1777</v>
      </c>
      <c r="S252" t="s">
        <v>1809</v>
      </c>
      <c r="T252" t="s">
        <v>1779</v>
      </c>
      <c r="U252" t="s">
        <v>1780</v>
      </c>
      <c r="W252" t="s">
        <v>1810</v>
      </c>
      <c r="X252" t="s">
        <v>1948</v>
      </c>
      <c r="Y252" t="s">
        <v>4247</v>
      </c>
      <c r="Z252" t="s">
        <v>2083</v>
      </c>
      <c r="AA252" t="s">
        <v>4248</v>
      </c>
      <c r="AB252" t="s">
        <v>4249</v>
      </c>
      <c r="AC252" t="s">
        <v>4250</v>
      </c>
      <c r="AD252" t="s">
        <v>4251</v>
      </c>
      <c r="AE252" t="s">
        <v>2651</v>
      </c>
      <c r="AF252">
        <v>43986.3523263889</v>
      </c>
      <c r="AG252">
        <v>43986.57</v>
      </c>
      <c r="AH252" t="s">
        <v>1841</v>
      </c>
      <c r="AI252" t="s">
        <v>4252</v>
      </c>
      <c r="AJ252" t="s">
        <v>1843</v>
      </c>
      <c r="AK252" t="s">
        <v>1340</v>
      </c>
      <c r="AL252" t="s">
        <v>1341</v>
      </c>
      <c r="AM252" t="s">
        <v>1793</v>
      </c>
      <c r="AN252" t="s">
        <v>13</v>
      </c>
      <c r="AO252" t="s">
        <v>1793</v>
      </c>
      <c r="AP252" t="s">
        <v>244</v>
      </c>
      <c r="AQ252" t="s">
        <v>185</v>
      </c>
      <c r="AR252" t="s">
        <v>1794</v>
      </c>
      <c r="AS252">
        <v>43993.6336342593</v>
      </c>
      <c r="AU252">
        <v>43993.6336342593</v>
      </c>
      <c r="AV252" t="s">
        <v>1844</v>
      </c>
      <c r="AX252" t="s">
        <v>16</v>
      </c>
      <c r="BL252" t="s">
        <v>4253</v>
      </c>
      <c r="BM252" t="s">
        <v>1983</v>
      </c>
      <c r="BS252" t="s">
        <v>2906</v>
      </c>
      <c r="BU252" t="s">
        <v>1803</v>
      </c>
      <c r="BV252">
        <v>44012.9999884259</v>
      </c>
      <c r="BW252">
        <v>453.46</v>
      </c>
      <c r="BX252">
        <v>246.96</v>
      </c>
      <c r="BY252">
        <v>0</v>
      </c>
      <c r="BZ252">
        <v>72.55</v>
      </c>
      <c r="CA252">
        <v>49.88</v>
      </c>
      <c r="CB252">
        <v>0</v>
      </c>
      <c r="CC252">
        <v>822.85</v>
      </c>
      <c r="CL252" t="s">
        <v>182</v>
      </c>
    </row>
    <row r="253" spans="1:90">
      <c r="A253">
        <v>2006</v>
      </c>
      <c r="B253" t="s">
        <v>1766</v>
      </c>
      <c r="C253" t="s">
        <v>1767</v>
      </c>
      <c r="D253" t="s">
        <v>4254</v>
      </c>
      <c r="E253" t="s">
        <v>1769</v>
      </c>
      <c r="F253" t="s">
        <v>1929</v>
      </c>
      <c r="G253" t="s">
        <v>1771</v>
      </c>
      <c r="H253" t="s">
        <v>4255</v>
      </c>
      <c r="I253" t="s">
        <v>4256</v>
      </c>
      <c r="J253" t="s">
        <v>1774</v>
      </c>
      <c r="K253" t="s">
        <v>1775</v>
      </c>
      <c r="L253" t="s">
        <v>1776</v>
      </c>
      <c r="M253" t="s">
        <v>1690</v>
      </c>
      <c r="N253">
        <v>43959</v>
      </c>
      <c r="O253">
        <v>43979</v>
      </c>
      <c r="P253">
        <v>3013</v>
      </c>
      <c r="R253" t="s">
        <v>1777</v>
      </c>
      <c r="S253" t="s">
        <v>1809</v>
      </c>
      <c r="T253" t="s">
        <v>1779</v>
      </c>
      <c r="U253" t="s">
        <v>1780</v>
      </c>
      <c r="W253" t="s">
        <v>1810</v>
      </c>
      <c r="X253" t="s">
        <v>1948</v>
      </c>
      <c r="Y253" t="s">
        <v>4257</v>
      </c>
      <c r="Z253" t="s">
        <v>2083</v>
      </c>
      <c r="AA253" t="s">
        <v>4258</v>
      </c>
      <c r="AB253" t="s">
        <v>4259</v>
      </c>
      <c r="AC253" t="s">
        <v>4260</v>
      </c>
      <c r="AD253" t="s">
        <v>4261</v>
      </c>
      <c r="AE253" t="s">
        <v>2651</v>
      </c>
      <c r="AF253">
        <v>43986.7496875</v>
      </c>
      <c r="AG253">
        <v>43987.7207175926</v>
      </c>
      <c r="AH253" t="s">
        <v>1863</v>
      </c>
      <c r="AI253" t="s">
        <v>4262</v>
      </c>
      <c r="AJ253" t="s">
        <v>1865</v>
      </c>
      <c r="AK253" t="s">
        <v>1340</v>
      </c>
      <c r="AL253" t="s">
        <v>1341</v>
      </c>
      <c r="AM253" t="s">
        <v>1793</v>
      </c>
      <c r="AN253" t="s">
        <v>13</v>
      </c>
      <c r="AO253" t="s">
        <v>1793</v>
      </c>
      <c r="AP253" t="s">
        <v>244</v>
      </c>
      <c r="AQ253" t="s">
        <v>185</v>
      </c>
      <c r="AR253" t="s">
        <v>1821</v>
      </c>
      <c r="AS253">
        <v>43994.4027777778</v>
      </c>
      <c r="AU253">
        <v>43994.4027777778</v>
      </c>
      <c r="AV253" t="s">
        <v>1795</v>
      </c>
      <c r="AW253" t="s">
        <v>4263</v>
      </c>
      <c r="AX253" t="s">
        <v>16</v>
      </c>
      <c r="BM253" t="s">
        <v>1983</v>
      </c>
      <c r="BS253" t="s">
        <v>2479</v>
      </c>
      <c r="BU253" t="s">
        <v>1803</v>
      </c>
      <c r="BV253">
        <v>44012.9999884259</v>
      </c>
      <c r="BW253">
        <v>453.46</v>
      </c>
      <c r="BX253">
        <v>246.96</v>
      </c>
      <c r="BY253">
        <v>0</v>
      </c>
      <c r="BZ253">
        <v>72.55</v>
      </c>
      <c r="CA253">
        <v>49.88</v>
      </c>
      <c r="CB253">
        <v>0</v>
      </c>
      <c r="CC253">
        <v>822.85</v>
      </c>
      <c r="CL253" t="s">
        <v>182</v>
      </c>
    </row>
    <row r="254" spans="1:90">
      <c r="A254">
        <v>2006</v>
      </c>
      <c r="B254" t="s">
        <v>1766</v>
      </c>
      <c r="C254" t="s">
        <v>1767</v>
      </c>
      <c r="D254" t="s">
        <v>4264</v>
      </c>
      <c r="E254" t="s">
        <v>1769</v>
      </c>
      <c r="F254" t="s">
        <v>1929</v>
      </c>
      <c r="G254" t="s">
        <v>1771</v>
      </c>
      <c r="H254" t="s">
        <v>4265</v>
      </c>
      <c r="I254" t="s">
        <v>4266</v>
      </c>
      <c r="J254" t="s">
        <v>1774</v>
      </c>
      <c r="K254" t="s">
        <v>1775</v>
      </c>
      <c r="L254" t="s">
        <v>1776</v>
      </c>
      <c r="M254" t="s">
        <v>1690</v>
      </c>
      <c r="N254">
        <v>43707</v>
      </c>
      <c r="O254">
        <v>43906</v>
      </c>
      <c r="P254">
        <v>43239</v>
      </c>
      <c r="R254" t="s">
        <v>1777</v>
      </c>
      <c r="S254" t="s">
        <v>1809</v>
      </c>
      <c r="T254" t="s">
        <v>1779</v>
      </c>
      <c r="U254" t="s">
        <v>1853</v>
      </c>
      <c r="W254" t="s">
        <v>1810</v>
      </c>
      <c r="X254" t="s">
        <v>1855</v>
      </c>
      <c r="Y254" t="s">
        <v>4267</v>
      </c>
      <c r="Z254" t="s">
        <v>2199</v>
      </c>
      <c r="AA254" t="s">
        <v>4268</v>
      </c>
      <c r="AB254" t="s">
        <v>4269</v>
      </c>
      <c r="AC254" t="s">
        <v>4270</v>
      </c>
      <c r="AD254" t="s">
        <v>4271</v>
      </c>
      <c r="AE254" t="s">
        <v>1968</v>
      </c>
      <c r="AF254">
        <v>43989.7069560185</v>
      </c>
      <c r="AG254">
        <v>43993.5875231481</v>
      </c>
      <c r="AH254" t="s">
        <v>1863</v>
      </c>
      <c r="AI254" t="s">
        <v>4272</v>
      </c>
      <c r="AJ254" t="s">
        <v>1865</v>
      </c>
      <c r="AK254" t="s">
        <v>1340</v>
      </c>
      <c r="AL254" t="s">
        <v>1341</v>
      </c>
      <c r="AM254" t="s">
        <v>1793</v>
      </c>
      <c r="AN254" t="s">
        <v>13</v>
      </c>
      <c r="AO254" t="s">
        <v>1793</v>
      </c>
      <c r="AP254" t="s">
        <v>1340</v>
      </c>
      <c r="AQ254" t="s">
        <v>1341</v>
      </c>
      <c r="AR254" t="s">
        <v>1794</v>
      </c>
      <c r="AS254">
        <v>44001.6629513889</v>
      </c>
      <c r="AU254">
        <v>44001.6629513889</v>
      </c>
      <c r="AV254" t="s">
        <v>1795</v>
      </c>
      <c r="AX254" t="s">
        <v>16</v>
      </c>
      <c r="BM254" t="s">
        <v>1941</v>
      </c>
      <c r="BS254" t="s">
        <v>4273</v>
      </c>
      <c r="BU254" t="s">
        <v>1803</v>
      </c>
      <c r="BV254">
        <v>44012.9999884259</v>
      </c>
      <c r="BW254">
        <v>453.46</v>
      </c>
      <c r="BX254">
        <v>246.96</v>
      </c>
      <c r="BY254">
        <v>0</v>
      </c>
      <c r="BZ254">
        <v>72.55</v>
      </c>
      <c r="CA254">
        <v>49.88</v>
      </c>
      <c r="CB254">
        <v>0</v>
      </c>
      <c r="CC254">
        <v>822.85</v>
      </c>
      <c r="CL254" t="s">
        <v>182</v>
      </c>
    </row>
    <row r="255" spans="1:90">
      <c r="A255">
        <v>2006</v>
      </c>
      <c r="B255" t="s">
        <v>1766</v>
      </c>
      <c r="C255" t="s">
        <v>1767</v>
      </c>
      <c r="D255" t="s">
        <v>4274</v>
      </c>
      <c r="E255" t="s">
        <v>1769</v>
      </c>
      <c r="F255" t="s">
        <v>1929</v>
      </c>
      <c r="G255" t="s">
        <v>1771</v>
      </c>
      <c r="H255" t="s">
        <v>4275</v>
      </c>
      <c r="I255" t="s">
        <v>4276</v>
      </c>
      <c r="J255" t="s">
        <v>1774</v>
      </c>
      <c r="K255" t="s">
        <v>1775</v>
      </c>
      <c r="L255" t="s">
        <v>1776</v>
      </c>
      <c r="M255" t="s">
        <v>1690</v>
      </c>
      <c r="N255">
        <v>43522</v>
      </c>
      <c r="O255">
        <v>43827</v>
      </c>
      <c r="P255">
        <v>76771</v>
      </c>
      <c r="R255" t="s">
        <v>1777</v>
      </c>
      <c r="S255" t="s">
        <v>1899</v>
      </c>
      <c r="T255" t="s">
        <v>1946</v>
      </c>
      <c r="U255" t="s">
        <v>1853</v>
      </c>
      <c r="W255" t="s">
        <v>2005</v>
      </c>
      <c r="X255" t="s">
        <v>1782</v>
      </c>
      <c r="Y255" t="s">
        <v>4277</v>
      </c>
      <c r="Z255" t="s">
        <v>2083</v>
      </c>
      <c r="AA255" t="s">
        <v>4278</v>
      </c>
      <c r="AB255" t="s">
        <v>4279</v>
      </c>
      <c r="AC255" t="s">
        <v>4280</v>
      </c>
      <c r="AD255" t="s">
        <v>4281</v>
      </c>
      <c r="AE255" t="s">
        <v>2165</v>
      </c>
      <c r="AF255">
        <v>43993.3937384259</v>
      </c>
      <c r="AG255">
        <v>43993.6170601852</v>
      </c>
      <c r="AH255" t="s">
        <v>1863</v>
      </c>
      <c r="AI255" t="s">
        <v>4282</v>
      </c>
      <c r="AJ255" t="s">
        <v>1865</v>
      </c>
      <c r="AK255" t="s">
        <v>1340</v>
      </c>
      <c r="AL255" t="s">
        <v>1341</v>
      </c>
      <c r="AM255" t="s">
        <v>1793</v>
      </c>
      <c r="AN255" t="s">
        <v>13</v>
      </c>
      <c r="AO255" t="s">
        <v>1793</v>
      </c>
      <c r="AP255" t="s">
        <v>191</v>
      </c>
      <c r="AQ255" t="s">
        <v>185</v>
      </c>
      <c r="AR255" t="s">
        <v>1794</v>
      </c>
      <c r="AS255">
        <v>44000.6995601852</v>
      </c>
      <c r="AU255">
        <v>44000.6995601852</v>
      </c>
      <c r="AV255" t="s">
        <v>1795</v>
      </c>
      <c r="AX255" t="s">
        <v>16</v>
      </c>
      <c r="BM255" t="s">
        <v>2015</v>
      </c>
      <c r="BS255" t="s">
        <v>1959</v>
      </c>
      <c r="BU255" t="s">
        <v>1803</v>
      </c>
      <c r="BV255">
        <v>44012.9999884259</v>
      </c>
      <c r="BW255">
        <v>453.46</v>
      </c>
      <c r="BX255">
        <v>246.96</v>
      </c>
      <c r="BY255">
        <v>0</v>
      </c>
      <c r="BZ255">
        <v>72.55</v>
      </c>
      <c r="CA255">
        <v>49.88</v>
      </c>
      <c r="CB255">
        <v>0</v>
      </c>
      <c r="CC255">
        <v>822.85</v>
      </c>
      <c r="CL255" t="s">
        <v>182</v>
      </c>
    </row>
    <row r="256" spans="1:90">
      <c r="A256">
        <v>2006</v>
      </c>
      <c r="B256" t="s">
        <v>1766</v>
      </c>
      <c r="C256" t="s">
        <v>1767</v>
      </c>
      <c r="D256" t="s">
        <v>4283</v>
      </c>
      <c r="E256" t="s">
        <v>1769</v>
      </c>
      <c r="F256" t="s">
        <v>1929</v>
      </c>
      <c r="G256" t="s">
        <v>1771</v>
      </c>
      <c r="H256" t="s">
        <v>4284</v>
      </c>
      <c r="I256" t="s">
        <v>4285</v>
      </c>
      <c r="J256" t="s">
        <v>1774</v>
      </c>
      <c r="K256" t="s">
        <v>1775</v>
      </c>
      <c r="L256" t="s">
        <v>1879</v>
      </c>
      <c r="M256" t="s">
        <v>1690</v>
      </c>
      <c r="N256">
        <v>43592</v>
      </c>
      <c r="O256">
        <v>43958</v>
      </c>
      <c r="P256">
        <v>12804</v>
      </c>
      <c r="R256" t="s">
        <v>1777</v>
      </c>
      <c r="S256" t="s">
        <v>1899</v>
      </c>
      <c r="T256" t="s">
        <v>1880</v>
      </c>
      <c r="U256" t="s">
        <v>1780</v>
      </c>
      <c r="W256" t="s">
        <v>2570</v>
      </c>
      <c r="X256" t="s">
        <v>1948</v>
      </c>
      <c r="Y256" t="s">
        <v>4286</v>
      </c>
      <c r="Z256" t="s">
        <v>1836</v>
      </c>
      <c r="AA256" t="s">
        <v>3955</v>
      </c>
      <c r="AB256" t="s">
        <v>3956</v>
      </c>
      <c r="AC256" t="s">
        <v>3957</v>
      </c>
      <c r="AD256" t="s">
        <v>4287</v>
      </c>
      <c r="AE256" t="s">
        <v>4288</v>
      </c>
      <c r="AF256">
        <v>43998.6334722222</v>
      </c>
      <c r="AG256">
        <v>44001.7125925926</v>
      </c>
      <c r="AH256" t="s">
        <v>1863</v>
      </c>
      <c r="AI256" t="s">
        <v>4289</v>
      </c>
      <c r="AJ256" t="s">
        <v>1865</v>
      </c>
      <c r="AK256" t="s">
        <v>1340</v>
      </c>
      <c r="AL256" t="s">
        <v>1341</v>
      </c>
      <c r="AM256" t="s">
        <v>1793</v>
      </c>
      <c r="AN256" t="s">
        <v>13</v>
      </c>
      <c r="AO256" t="s">
        <v>1793</v>
      </c>
      <c r="AP256" t="s">
        <v>1340</v>
      </c>
      <c r="AQ256" t="s">
        <v>1341</v>
      </c>
      <c r="AR256" t="s">
        <v>1794</v>
      </c>
      <c r="AS256">
        <v>44012.3412731482</v>
      </c>
      <c r="AU256">
        <v>44012.3412731482</v>
      </c>
      <c r="AV256" t="s">
        <v>1910</v>
      </c>
      <c r="AX256" t="s">
        <v>16</v>
      </c>
      <c r="BL256" t="s">
        <v>4290</v>
      </c>
      <c r="BM256" t="s">
        <v>4291</v>
      </c>
      <c r="BS256" t="s">
        <v>2412</v>
      </c>
      <c r="BU256" t="s">
        <v>1803</v>
      </c>
      <c r="BV256">
        <v>44012.9999884259</v>
      </c>
      <c r="BW256">
        <v>453.46</v>
      </c>
      <c r="BX256">
        <v>246.96</v>
      </c>
      <c r="BY256">
        <v>0</v>
      </c>
      <c r="BZ256">
        <v>72.55</v>
      </c>
      <c r="CA256">
        <v>49.88</v>
      </c>
      <c r="CB256">
        <v>0</v>
      </c>
      <c r="CC256">
        <v>822.85</v>
      </c>
      <c r="CL256" t="s">
        <v>182</v>
      </c>
    </row>
    <row r="257" spans="1:90">
      <c r="A257">
        <v>2006</v>
      </c>
      <c r="B257" t="s">
        <v>1766</v>
      </c>
      <c r="C257" t="s">
        <v>1767</v>
      </c>
      <c r="D257" t="s">
        <v>4292</v>
      </c>
      <c r="E257" t="s">
        <v>1769</v>
      </c>
      <c r="F257" t="s">
        <v>1929</v>
      </c>
      <c r="G257" t="s">
        <v>1771</v>
      </c>
      <c r="H257" t="s">
        <v>4293</v>
      </c>
      <c r="I257" t="s">
        <v>4294</v>
      </c>
      <c r="J257" t="s">
        <v>1774</v>
      </c>
      <c r="K257" t="s">
        <v>1775</v>
      </c>
      <c r="L257" t="s">
        <v>1776</v>
      </c>
      <c r="M257" t="s">
        <v>1690</v>
      </c>
      <c r="N257">
        <v>43804</v>
      </c>
      <c r="O257">
        <v>43920</v>
      </c>
      <c r="P257">
        <v>3523</v>
      </c>
      <c r="R257" t="s">
        <v>1777</v>
      </c>
      <c r="S257" t="s">
        <v>1809</v>
      </c>
      <c r="T257" t="s">
        <v>1779</v>
      </c>
      <c r="U257" t="s">
        <v>1780</v>
      </c>
      <c r="W257" t="s">
        <v>1810</v>
      </c>
      <c r="X257" t="s">
        <v>1948</v>
      </c>
      <c r="Y257" t="s">
        <v>4295</v>
      </c>
      <c r="Z257" t="s">
        <v>1950</v>
      </c>
      <c r="AA257" t="s">
        <v>4296</v>
      </c>
      <c r="AB257" t="s">
        <v>4297</v>
      </c>
      <c r="AC257" t="s">
        <v>4298</v>
      </c>
      <c r="AD257" t="s">
        <v>4299</v>
      </c>
      <c r="AE257" t="s">
        <v>4300</v>
      </c>
      <c r="AF257">
        <v>44006.679537037</v>
      </c>
      <c r="AG257">
        <v>44008.4231134259</v>
      </c>
      <c r="AH257" t="s">
        <v>1863</v>
      </c>
      <c r="AI257" t="s">
        <v>4301</v>
      </c>
      <c r="AJ257" t="s">
        <v>1865</v>
      </c>
      <c r="AK257" t="s">
        <v>1340</v>
      </c>
      <c r="AL257" t="s">
        <v>1341</v>
      </c>
      <c r="AM257" t="s">
        <v>1793</v>
      </c>
      <c r="AN257" t="s">
        <v>13</v>
      </c>
      <c r="AO257" t="s">
        <v>1793</v>
      </c>
      <c r="AP257" t="s">
        <v>244</v>
      </c>
      <c r="AQ257" t="s">
        <v>185</v>
      </c>
      <c r="AR257" t="s">
        <v>1794</v>
      </c>
      <c r="AS257">
        <v>44014.7039236111</v>
      </c>
      <c r="AT257" t="s">
        <v>4302</v>
      </c>
      <c r="AU257">
        <v>44014.7039236111</v>
      </c>
      <c r="AV257" t="s">
        <v>3274</v>
      </c>
      <c r="AX257" t="s">
        <v>16</v>
      </c>
      <c r="BM257" t="s">
        <v>2565</v>
      </c>
      <c r="BS257" t="s">
        <v>2784</v>
      </c>
      <c r="BU257" t="s">
        <v>1803</v>
      </c>
      <c r="BV257">
        <v>44012.9999884259</v>
      </c>
      <c r="BW257">
        <v>453.46</v>
      </c>
      <c r="BX257">
        <v>246.96</v>
      </c>
      <c r="BY257">
        <v>0</v>
      </c>
      <c r="BZ257">
        <v>72.55</v>
      </c>
      <c r="CA257">
        <v>49.88</v>
      </c>
      <c r="CB257">
        <v>0</v>
      </c>
      <c r="CC257">
        <v>822.85</v>
      </c>
      <c r="CL257" t="s">
        <v>182</v>
      </c>
    </row>
    <row r="258" spans="1:90">
      <c r="A258">
        <v>2006</v>
      </c>
      <c r="B258" t="s">
        <v>1766</v>
      </c>
      <c r="C258" t="s">
        <v>1767</v>
      </c>
      <c r="D258" t="s">
        <v>4303</v>
      </c>
      <c r="E258" t="s">
        <v>1769</v>
      </c>
      <c r="F258" t="s">
        <v>1929</v>
      </c>
      <c r="G258" t="s">
        <v>1771</v>
      </c>
      <c r="H258" t="s">
        <v>4304</v>
      </c>
      <c r="I258" t="s">
        <v>4305</v>
      </c>
      <c r="J258" t="s">
        <v>1774</v>
      </c>
      <c r="K258" t="s">
        <v>1775</v>
      </c>
      <c r="L258" t="s">
        <v>1879</v>
      </c>
      <c r="M258" t="s">
        <v>1690</v>
      </c>
      <c r="N258">
        <v>43476</v>
      </c>
      <c r="O258">
        <v>43962</v>
      </c>
      <c r="P258">
        <v>21536</v>
      </c>
      <c r="R258" t="s">
        <v>1777</v>
      </c>
      <c r="S258" t="s">
        <v>1899</v>
      </c>
      <c r="T258" t="s">
        <v>1880</v>
      </c>
      <c r="U258" t="s">
        <v>1780</v>
      </c>
      <c r="W258" t="s">
        <v>2406</v>
      </c>
      <c r="X258" t="s">
        <v>2407</v>
      </c>
      <c r="Y258" t="s">
        <v>4306</v>
      </c>
      <c r="Z258" t="s">
        <v>1974</v>
      </c>
      <c r="AA258" t="s">
        <v>4307</v>
      </c>
      <c r="AB258" t="s">
        <v>4308</v>
      </c>
      <c r="AC258" t="s">
        <v>4309</v>
      </c>
      <c r="AD258" t="s">
        <v>4310</v>
      </c>
      <c r="AE258" t="s">
        <v>2410</v>
      </c>
      <c r="AF258">
        <v>43988.411400463</v>
      </c>
      <c r="AG258">
        <v>43988.5935763889</v>
      </c>
      <c r="AH258" t="s">
        <v>1863</v>
      </c>
      <c r="AI258" t="s">
        <v>4311</v>
      </c>
      <c r="AJ258" t="s">
        <v>1865</v>
      </c>
      <c r="AK258" t="s">
        <v>1340</v>
      </c>
      <c r="AL258" t="s">
        <v>1341</v>
      </c>
      <c r="AM258" t="s">
        <v>1793</v>
      </c>
      <c r="AN258" t="s">
        <v>13</v>
      </c>
      <c r="AO258" t="s">
        <v>1793</v>
      </c>
      <c r="AP258" t="s">
        <v>1340</v>
      </c>
      <c r="AQ258" t="s">
        <v>1341</v>
      </c>
      <c r="AR258" t="s">
        <v>1794</v>
      </c>
      <c r="AS258">
        <v>43994.6397569444</v>
      </c>
      <c r="AU258">
        <v>43994.6397569444</v>
      </c>
      <c r="AV258" t="s">
        <v>2032</v>
      </c>
      <c r="AX258" t="s">
        <v>16</v>
      </c>
      <c r="BM258" t="s">
        <v>2411</v>
      </c>
      <c r="BS258" t="s">
        <v>2412</v>
      </c>
      <c r="BU258" t="s">
        <v>1803</v>
      </c>
      <c r="BV258">
        <v>44012.9999884259</v>
      </c>
      <c r="BW258">
        <v>453.46</v>
      </c>
      <c r="BX258">
        <v>223.44</v>
      </c>
      <c r="BY258">
        <v>0</v>
      </c>
      <c r="BZ258">
        <v>72.55</v>
      </c>
      <c r="CA258">
        <v>49.88</v>
      </c>
      <c r="CB258">
        <v>0</v>
      </c>
      <c r="CC258">
        <v>799.33</v>
      </c>
      <c r="CL258" t="s">
        <v>182</v>
      </c>
    </row>
    <row r="259" spans="1:90">
      <c r="A259">
        <v>2006</v>
      </c>
      <c r="B259" t="s">
        <v>1766</v>
      </c>
      <c r="C259" t="s">
        <v>1767</v>
      </c>
      <c r="D259" t="s">
        <v>4312</v>
      </c>
      <c r="E259" t="s">
        <v>1769</v>
      </c>
      <c r="F259" t="s">
        <v>1929</v>
      </c>
      <c r="G259" t="s">
        <v>1771</v>
      </c>
      <c r="H259" t="s">
        <v>4313</v>
      </c>
      <c r="I259" t="s">
        <v>4314</v>
      </c>
      <c r="J259" t="s">
        <v>1774</v>
      </c>
      <c r="K259" t="s">
        <v>1775</v>
      </c>
      <c r="L259" t="s">
        <v>1776</v>
      </c>
      <c r="M259" t="s">
        <v>1690</v>
      </c>
      <c r="N259">
        <v>43568</v>
      </c>
      <c r="O259">
        <v>43698</v>
      </c>
      <c r="P259">
        <v>150763</v>
      </c>
      <c r="R259" t="s">
        <v>1777</v>
      </c>
      <c r="S259" t="s">
        <v>1809</v>
      </c>
      <c r="T259" t="s">
        <v>1779</v>
      </c>
      <c r="U259" t="s">
        <v>1780</v>
      </c>
      <c r="W259" t="s">
        <v>2824</v>
      </c>
      <c r="X259" t="s">
        <v>2407</v>
      </c>
      <c r="Y259" t="s">
        <v>4315</v>
      </c>
      <c r="Z259" t="s">
        <v>2290</v>
      </c>
      <c r="AA259" t="s">
        <v>4173</v>
      </c>
      <c r="AB259" t="s">
        <v>4174</v>
      </c>
      <c r="AC259" t="s">
        <v>4175</v>
      </c>
      <c r="AD259" t="s">
        <v>4316</v>
      </c>
      <c r="AE259" t="s">
        <v>4317</v>
      </c>
      <c r="AF259">
        <v>43991.6264467593</v>
      </c>
      <c r="AG259">
        <v>43991.6701736111</v>
      </c>
      <c r="AH259" t="s">
        <v>1863</v>
      </c>
      <c r="AI259" t="s">
        <v>4318</v>
      </c>
      <c r="AJ259" t="s">
        <v>1865</v>
      </c>
      <c r="AK259" t="s">
        <v>1340</v>
      </c>
      <c r="AL259" t="s">
        <v>1341</v>
      </c>
      <c r="AM259" t="s">
        <v>1793</v>
      </c>
      <c r="AN259" t="s">
        <v>13</v>
      </c>
      <c r="AO259" t="s">
        <v>1793</v>
      </c>
      <c r="AP259" t="s">
        <v>1340</v>
      </c>
      <c r="AQ259" t="s">
        <v>1341</v>
      </c>
      <c r="AR259" t="s">
        <v>1794</v>
      </c>
      <c r="AS259">
        <v>43997.7286458333</v>
      </c>
      <c r="AU259">
        <v>43997.7286458333</v>
      </c>
      <c r="AV259" t="s">
        <v>1981</v>
      </c>
      <c r="AX259" t="s">
        <v>16</v>
      </c>
      <c r="BM259" t="s">
        <v>1801</v>
      </c>
      <c r="BS259" t="s">
        <v>2479</v>
      </c>
      <c r="BU259" t="s">
        <v>1803</v>
      </c>
      <c r="BV259">
        <v>44012.9999884259</v>
      </c>
      <c r="BW259">
        <v>453.46</v>
      </c>
      <c r="BX259">
        <v>223.44</v>
      </c>
      <c r="BY259">
        <v>0</v>
      </c>
      <c r="BZ259">
        <v>72.55</v>
      </c>
      <c r="CA259">
        <v>49.88</v>
      </c>
      <c r="CB259">
        <v>0</v>
      </c>
      <c r="CC259">
        <v>799.33</v>
      </c>
      <c r="CL259" t="s">
        <v>182</v>
      </c>
    </row>
    <row r="260" spans="1:90">
      <c r="A260">
        <v>2006</v>
      </c>
      <c r="B260" t="s">
        <v>1766</v>
      </c>
      <c r="C260" t="s">
        <v>1767</v>
      </c>
      <c r="D260" t="s">
        <v>4319</v>
      </c>
      <c r="E260" t="s">
        <v>1769</v>
      </c>
      <c r="F260" t="s">
        <v>1929</v>
      </c>
      <c r="G260" t="s">
        <v>1771</v>
      </c>
      <c r="H260" t="s">
        <v>4320</v>
      </c>
      <c r="I260" t="s">
        <v>4321</v>
      </c>
      <c r="J260" t="s">
        <v>1774</v>
      </c>
      <c r="K260" t="s">
        <v>1775</v>
      </c>
      <c r="L260" t="s">
        <v>1776</v>
      </c>
      <c r="M260" t="s">
        <v>1690</v>
      </c>
      <c r="N260">
        <v>43571</v>
      </c>
      <c r="O260">
        <v>43650</v>
      </c>
      <c r="P260">
        <v>55194</v>
      </c>
      <c r="R260" t="s">
        <v>1777</v>
      </c>
      <c r="S260" t="s">
        <v>1809</v>
      </c>
      <c r="T260" t="s">
        <v>1779</v>
      </c>
      <c r="U260" t="s">
        <v>1780</v>
      </c>
      <c r="V260" t="s">
        <v>1854</v>
      </c>
      <c r="W260" t="s">
        <v>1854</v>
      </c>
      <c r="X260" t="s">
        <v>1782</v>
      </c>
      <c r="Y260" t="s">
        <v>4322</v>
      </c>
      <c r="Z260" t="s">
        <v>2199</v>
      </c>
      <c r="AA260" t="s">
        <v>4323</v>
      </c>
      <c r="AB260" t="s">
        <v>4324</v>
      </c>
      <c r="AC260" t="s">
        <v>4325</v>
      </c>
      <c r="AD260" t="s">
        <v>4326</v>
      </c>
      <c r="AE260" t="s">
        <v>2849</v>
      </c>
      <c r="AF260">
        <v>43999.7691550926</v>
      </c>
      <c r="AG260">
        <v>44002.4772337963</v>
      </c>
      <c r="AH260" t="s">
        <v>1841</v>
      </c>
      <c r="AI260" t="s">
        <v>4327</v>
      </c>
      <c r="AJ260" t="s">
        <v>1843</v>
      </c>
      <c r="AK260" t="s">
        <v>1340</v>
      </c>
      <c r="AL260" t="s">
        <v>1341</v>
      </c>
      <c r="AM260" t="s">
        <v>1793</v>
      </c>
      <c r="AN260" t="s">
        <v>13</v>
      </c>
      <c r="AO260" t="s">
        <v>1793</v>
      </c>
      <c r="AP260" t="s">
        <v>1340</v>
      </c>
      <c r="AQ260" t="s">
        <v>1341</v>
      </c>
      <c r="AR260" t="s">
        <v>1821</v>
      </c>
      <c r="AS260">
        <v>44008.6563541667</v>
      </c>
      <c r="AU260">
        <v>44008.6563541667</v>
      </c>
      <c r="AV260" t="s">
        <v>1844</v>
      </c>
      <c r="AW260" t="s">
        <v>1867</v>
      </c>
      <c r="AX260" t="s">
        <v>16</v>
      </c>
      <c r="BM260" t="s">
        <v>1801</v>
      </c>
      <c r="BS260" t="s">
        <v>2320</v>
      </c>
      <c r="BU260" t="s">
        <v>1803</v>
      </c>
      <c r="BV260">
        <v>44012.9999884259</v>
      </c>
      <c r="BW260">
        <v>453.46</v>
      </c>
      <c r="BX260">
        <v>223.44</v>
      </c>
      <c r="BY260">
        <v>0</v>
      </c>
      <c r="BZ260">
        <v>72.55</v>
      </c>
      <c r="CA260">
        <v>49.88</v>
      </c>
      <c r="CB260">
        <v>0</v>
      </c>
      <c r="CC260">
        <v>799.33</v>
      </c>
      <c r="CL260" t="s">
        <v>182</v>
      </c>
    </row>
    <row r="261" spans="1:90">
      <c r="A261">
        <v>2006</v>
      </c>
      <c r="B261" t="s">
        <v>1766</v>
      </c>
      <c r="C261" t="s">
        <v>1767</v>
      </c>
      <c r="D261" t="s">
        <v>4328</v>
      </c>
      <c r="E261" t="s">
        <v>1769</v>
      </c>
      <c r="F261" t="s">
        <v>1929</v>
      </c>
      <c r="G261" t="s">
        <v>1771</v>
      </c>
      <c r="H261" t="s">
        <v>4329</v>
      </c>
      <c r="I261" t="s">
        <v>4330</v>
      </c>
      <c r="J261" t="s">
        <v>1774</v>
      </c>
      <c r="K261" t="s">
        <v>1775</v>
      </c>
      <c r="L261" t="s">
        <v>1776</v>
      </c>
      <c r="M261" t="s">
        <v>1690</v>
      </c>
      <c r="N261">
        <v>43531</v>
      </c>
      <c r="O261">
        <v>43655</v>
      </c>
      <c r="P261">
        <v>178274</v>
      </c>
      <c r="R261" t="s">
        <v>1777</v>
      </c>
      <c r="S261" t="s">
        <v>1809</v>
      </c>
      <c r="T261" t="s">
        <v>1779</v>
      </c>
      <c r="U261" t="s">
        <v>1780</v>
      </c>
      <c r="W261" t="s">
        <v>2824</v>
      </c>
      <c r="X261" t="s">
        <v>3124</v>
      </c>
      <c r="Y261" t="s">
        <v>4331</v>
      </c>
      <c r="Z261" t="s">
        <v>2386</v>
      </c>
      <c r="AA261" t="s">
        <v>4332</v>
      </c>
      <c r="AB261" t="s">
        <v>4333</v>
      </c>
      <c r="AC261" t="s">
        <v>4334</v>
      </c>
      <c r="AD261" t="s">
        <v>4335</v>
      </c>
      <c r="AE261" t="s">
        <v>3130</v>
      </c>
      <c r="AF261">
        <v>43999.5656597222</v>
      </c>
      <c r="AG261">
        <v>44000.3515393518</v>
      </c>
      <c r="AH261" t="s">
        <v>1863</v>
      </c>
      <c r="AI261" t="s">
        <v>4336</v>
      </c>
      <c r="AJ261" t="s">
        <v>1865</v>
      </c>
      <c r="AK261" t="s">
        <v>1340</v>
      </c>
      <c r="AL261" t="s">
        <v>1341</v>
      </c>
      <c r="AM261" t="s">
        <v>1793</v>
      </c>
      <c r="AN261" t="s">
        <v>13</v>
      </c>
      <c r="AO261" t="s">
        <v>1793</v>
      </c>
      <c r="AP261" t="s">
        <v>244</v>
      </c>
      <c r="AQ261" t="s">
        <v>185</v>
      </c>
      <c r="AR261" t="s">
        <v>1794</v>
      </c>
      <c r="AS261">
        <v>44008.8771180556</v>
      </c>
      <c r="AU261">
        <v>44008.8771180556</v>
      </c>
      <c r="AV261" t="s">
        <v>2341</v>
      </c>
      <c r="AX261" t="s">
        <v>16</v>
      </c>
      <c r="BM261" t="s">
        <v>1983</v>
      </c>
      <c r="BS261" t="s">
        <v>2566</v>
      </c>
      <c r="BU261" t="s">
        <v>1803</v>
      </c>
      <c r="BV261">
        <v>44012.9999884259</v>
      </c>
      <c r="BW261">
        <v>453.46</v>
      </c>
      <c r="BX261">
        <v>223.44</v>
      </c>
      <c r="BY261">
        <v>0</v>
      </c>
      <c r="BZ261">
        <v>72.55</v>
      </c>
      <c r="CA261">
        <v>49.88</v>
      </c>
      <c r="CB261">
        <v>0</v>
      </c>
      <c r="CC261">
        <v>799.33</v>
      </c>
      <c r="CL261" t="s">
        <v>182</v>
      </c>
    </row>
    <row r="262" spans="1:90">
      <c r="A262">
        <v>2006</v>
      </c>
      <c r="B262" t="s">
        <v>1766</v>
      </c>
      <c r="C262" t="s">
        <v>1767</v>
      </c>
      <c r="D262" t="s">
        <v>4337</v>
      </c>
      <c r="E262" t="s">
        <v>1769</v>
      </c>
      <c r="F262" t="s">
        <v>1929</v>
      </c>
      <c r="G262" t="s">
        <v>1771</v>
      </c>
      <c r="H262" t="s">
        <v>4338</v>
      </c>
      <c r="I262" t="s">
        <v>4339</v>
      </c>
      <c r="J262" t="s">
        <v>1774</v>
      </c>
      <c r="K262" t="s">
        <v>1775</v>
      </c>
      <c r="L262" t="s">
        <v>1776</v>
      </c>
      <c r="M262" t="s">
        <v>1690</v>
      </c>
      <c r="N262">
        <v>43820</v>
      </c>
      <c r="O262">
        <v>43834</v>
      </c>
      <c r="P262">
        <v>58945</v>
      </c>
      <c r="R262" t="s">
        <v>1777</v>
      </c>
      <c r="S262" t="s">
        <v>1809</v>
      </c>
      <c r="T262" t="s">
        <v>1779</v>
      </c>
      <c r="U262" t="s">
        <v>1780</v>
      </c>
      <c r="W262" t="s">
        <v>1810</v>
      </c>
      <c r="X262" t="s">
        <v>1782</v>
      </c>
      <c r="Y262" t="s">
        <v>4340</v>
      </c>
      <c r="Z262" t="s">
        <v>2290</v>
      </c>
      <c r="AA262" t="s">
        <v>4173</v>
      </c>
      <c r="AB262" t="s">
        <v>4174</v>
      </c>
      <c r="AC262" t="s">
        <v>4175</v>
      </c>
      <c r="AD262" t="s">
        <v>4341</v>
      </c>
      <c r="AE262" t="s">
        <v>4342</v>
      </c>
      <c r="AF262">
        <v>43998.5720023148</v>
      </c>
      <c r="AG262">
        <v>43998.5944444444</v>
      </c>
      <c r="AH262" t="s">
        <v>1863</v>
      </c>
      <c r="AI262" t="s">
        <v>4343</v>
      </c>
      <c r="AJ262" t="s">
        <v>1865</v>
      </c>
      <c r="AK262" t="s">
        <v>1340</v>
      </c>
      <c r="AL262" t="s">
        <v>1341</v>
      </c>
      <c r="AM262" t="s">
        <v>1793</v>
      </c>
      <c r="AN262" t="s">
        <v>13</v>
      </c>
      <c r="AO262" t="s">
        <v>1793</v>
      </c>
      <c r="AP262" t="s">
        <v>1340</v>
      </c>
      <c r="AQ262" t="s">
        <v>1341</v>
      </c>
      <c r="AR262" t="s">
        <v>1794</v>
      </c>
      <c r="AS262">
        <v>44004.6996064815</v>
      </c>
      <c r="AU262">
        <v>44004.6996064815</v>
      </c>
      <c r="AV262" t="s">
        <v>2032</v>
      </c>
      <c r="AX262" t="s">
        <v>16</v>
      </c>
      <c r="BM262" t="s">
        <v>1801</v>
      </c>
      <c r="BS262" t="s">
        <v>2566</v>
      </c>
      <c r="BU262" t="s">
        <v>1803</v>
      </c>
      <c r="BV262">
        <v>44012.9999884259</v>
      </c>
      <c r="BW262">
        <v>453.46</v>
      </c>
      <c r="BX262">
        <v>223.44</v>
      </c>
      <c r="BY262">
        <v>0</v>
      </c>
      <c r="BZ262">
        <v>72.55</v>
      </c>
      <c r="CA262">
        <v>49.88</v>
      </c>
      <c r="CB262">
        <v>0</v>
      </c>
      <c r="CC262">
        <v>799.33</v>
      </c>
      <c r="CL262" t="s">
        <v>182</v>
      </c>
    </row>
    <row r="263" spans="1:90">
      <c r="A263">
        <v>2006</v>
      </c>
      <c r="B263" t="s">
        <v>1766</v>
      </c>
      <c r="C263" t="s">
        <v>1767</v>
      </c>
      <c r="D263" t="s">
        <v>4344</v>
      </c>
      <c r="E263" t="s">
        <v>1769</v>
      </c>
      <c r="F263" t="s">
        <v>1929</v>
      </c>
      <c r="G263" t="s">
        <v>1771</v>
      </c>
      <c r="H263" t="s">
        <v>4345</v>
      </c>
      <c r="I263" t="s">
        <v>4346</v>
      </c>
      <c r="J263" t="s">
        <v>1774</v>
      </c>
      <c r="K263" t="s">
        <v>1775</v>
      </c>
      <c r="L263" t="s">
        <v>1776</v>
      </c>
      <c r="M263" t="s">
        <v>1690</v>
      </c>
      <c r="N263">
        <v>43571</v>
      </c>
      <c r="O263">
        <v>43825</v>
      </c>
      <c r="P263">
        <v>29565</v>
      </c>
      <c r="R263" t="s">
        <v>1777</v>
      </c>
      <c r="S263" t="s">
        <v>1809</v>
      </c>
      <c r="T263" t="s">
        <v>1779</v>
      </c>
      <c r="U263" t="s">
        <v>1780</v>
      </c>
      <c r="W263" t="s">
        <v>1854</v>
      </c>
      <c r="X263" t="s">
        <v>1782</v>
      </c>
      <c r="Y263" t="s">
        <v>4347</v>
      </c>
      <c r="Z263" t="s">
        <v>2199</v>
      </c>
      <c r="AA263" t="s">
        <v>4323</v>
      </c>
      <c r="AB263" t="s">
        <v>4324</v>
      </c>
      <c r="AC263" t="s">
        <v>4325</v>
      </c>
      <c r="AD263" t="s">
        <v>4348</v>
      </c>
      <c r="AE263" t="s">
        <v>2849</v>
      </c>
      <c r="AF263">
        <v>44004.3689351852</v>
      </c>
      <c r="AG263">
        <v>44005.6223958333</v>
      </c>
      <c r="AH263" t="s">
        <v>1841</v>
      </c>
      <c r="AI263" t="s">
        <v>4349</v>
      </c>
      <c r="AJ263" t="s">
        <v>1843</v>
      </c>
      <c r="AK263" t="s">
        <v>1340</v>
      </c>
      <c r="AL263" t="s">
        <v>1341</v>
      </c>
      <c r="AM263" t="s">
        <v>1793</v>
      </c>
      <c r="AN263" t="s">
        <v>13</v>
      </c>
      <c r="AO263" t="s">
        <v>1793</v>
      </c>
      <c r="AP263" t="s">
        <v>1340</v>
      </c>
      <c r="AQ263" t="s">
        <v>1341</v>
      </c>
      <c r="AR263" t="s">
        <v>1794</v>
      </c>
      <c r="AS263">
        <v>44009.6219791667</v>
      </c>
      <c r="AU263">
        <v>44009.6219791667</v>
      </c>
      <c r="AV263" t="s">
        <v>1981</v>
      </c>
      <c r="AX263" t="s">
        <v>16</v>
      </c>
      <c r="BM263" t="s">
        <v>1801</v>
      </c>
      <c r="BS263" t="s">
        <v>2320</v>
      </c>
      <c r="BU263" t="s">
        <v>1803</v>
      </c>
      <c r="BV263">
        <v>44012.9999884259</v>
      </c>
      <c r="BW263">
        <v>453.46</v>
      </c>
      <c r="BX263">
        <v>223.44</v>
      </c>
      <c r="BY263">
        <v>0</v>
      </c>
      <c r="BZ263">
        <v>72.55</v>
      </c>
      <c r="CA263">
        <v>49.88</v>
      </c>
      <c r="CB263">
        <v>0</v>
      </c>
      <c r="CC263">
        <v>799.33</v>
      </c>
      <c r="CL263" t="s">
        <v>182</v>
      </c>
    </row>
    <row r="264" spans="1:90">
      <c r="A264">
        <v>2006</v>
      </c>
      <c r="B264" t="s">
        <v>1766</v>
      </c>
      <c r="C264" t="s">
        <v>1767</v>
      </c>
      <c r="D264" t="s">
        <v>4350</v>
      </c>
      <c r="E264" t="s">
        <v>1769</v>
      </c>
      <c r="F264" t="s">
        <v>1929</v>
      </c>
      <c r="G264" t="s">
        <v>1771</v>
      </c>
      <c r="H264" t="s">
        <v>4351</v>
      </c>
      <c r="I264" t="s">
        <v>4352</v>
      </c>
      <c r="J264" t="s">
        <v>1774</v>
      </c>
      <c r="K264" t="s">
        <v>1775</v>
      </c>
      <c r="L264" t="s">
        <v>1776</v>
      </c>
      <c r="M264" t="s">
        <v>1690</v>
      </c>
      <c r="N264">
        <v>43574</v>
      </c>
      <c r="O264">
        <v>43648</v>
      </c>
      <c r="P264">
        <v>44428</v>
      </c>
      <c r="R264" t="s">
        <v>1777</v>
      </c>
      <c r="S264" t="s">
        <v>1809</v>
      </c>
      <c r="T264" t="s">
        <v>1779</v>
      </c>
      <c r="U264" t="s">
        <v>1853</v>
      </c>
      <c r="V264" t="s">
        <v>1854</v>
      </c>
      <c r="W264" t="s">
        <v>1854</v>
      </c>
      <c r="X264" t="s">
        <v>1855</v>
      </c>
      <c r="Y264" t="s">
        <v>4353</v>
      </c>
      <c r="Z264" t="s">
        <v>2199</v>
      </c>
      <c r="AA264" t="s">
        <v>4323</v>
      </c>
      <c r="AB264" t="s">
        <v>4324</v>
      </c>
      <c r="AC264" t="s">
        <v>4325</v>
      </c>
      <c r="AD264" t="s">
        <v>4354</v>
      </c>
      <c r="AE264" t="s">
        <v>2030</v>
      </c>
      <c r="AF264">
        <v>44007.627025463</v>
      </c>
      <c r="AG264">
        <v>44008.4897916667</v>
      </c>
      <c r="AH264" t="s">
        <v>1841</v>
      </c>
      <c r="AI264" t="s">
        <v>4355</v>
      </c>
      <c r="AJ264" t="s">
        <v>1843</v>
      </c>
      <c r="AK264" t="s">
        <v>1340</v>
      </c>
      <c r="AL264" t="s">
        <v>1341</v>
      </c>
      <c r="AM264" t="s">
        <v>1793</v>
      </c>
      <c r="AN264" t="s">
        <v>13</v>
      </c>
      <c r="AO264" t="s">
        <v>1793</v>
      </c>
      <c r="AP264" t="s">
        <v>1340</v>
      </c>
      <c r="AQ264" t="s">
        <v>1341</v>
      </c>
      <c r="AR264" t="s">
        <v>1794</v>
      </c>
      <c r="AS264">
        <v>44014.4089583333</v>
      </c>
      <c r="AU264">
        <v>44014.4089583333</v>
      </c>
      <c r="AV264" t="s">
        <v>3274</v>
      </c>
      <c r="AX264" t="s">
        <v>16</v>
      </c>
      <c r="BM264" t="s">
        <v>1941</v>
      </c>
      <c r="BS264" t="s">
        <v>2033</v>
      </c>
      <c r="BU264" t="s">
        <v>1803</v>
      </c>
      <c r="BV264">
        <v>44012.9999884259</v>
      </c>
      <c r="BW264">
        <v>453.46</v>
      </c>
      <c r="BX264">
        <v>223.44</v>
      </c>
      <c r="BY264">
        <v>0</v>
      </c>
      <c r="BZ264">
        <v>72.55</v>
      </c>
      <c r="CA264">
        <v>49.88</v>
      </c>
      <c r="CB264">
        <v>0</v>
      </c>
      <c r="CC264">
        <v>799.33</v>
      </c>
      <c r="CL264" t="s">
        <v>182</v>
      </c>
    </row>
    <row r="265" spans="1:90">
      <c r="A265">
        <v>2006</v>
      </c>
      <c r="B265" t="s">
        <v>1766</v>
      </c>
      <c r="C265" t="s">
        <v>1767</v>
      </c>
      <c r="D265" t="s">
        <v>4356</v>
      </c>
      <c r="E265" t="s">
        <v>1769</v>
      </c>
      <c r="F265" t="s">
        <v>1929</v>
      </c>
      <c r="G265" t="s">
        <v>1771</v>
      </c>
      <c r="H265" t="s">
        <v>4357</v>
      </c>
      <c r="I265" t="s">
        <v>4358</v>
      </c>
      <c r="J265" t="s">
        <v>1774</v>
      </c>
      <c r="K265" t="s">
        <v>1775</v>
      </c>
      <c r="L265" t="s">
        <v>1879</v>
      </c>
      <c r="M265" t="s">
        <v>1690</v>
      </c>
      <c r="N265">
        <v>43804</v>
      </c>
      <c r="O265">
        <v>43832</v>
      </c>
      <c r="P265">
        <v>69846</v>
      </c>
      <c r="R265" t="s">
        <v>1777</v>
      </c>
      <c r="S265" t="s">
        <v>1899</v>
      </c>
      <c r="T265" t="s">
        <v>1880</v>
      </c>
      <c r="U265" t="s">
        <v>1780</v>
      </c>
      <c r="V265" t="s">
        <v>2752</v>
      </c>
      <c r="W265" t="s">
        <v>2406</v>
      </c>
      <c r="X265" t="s">
        <v>1948</v>
      </c>
      <c r="Y265" t="s">
        <v>4359</v>
      </c>
      <c r="Z265" t="s">
        <v>1974</v>
      </c>
      <c r="AA265" t="s">
        <v>2026</v>
      </c>
      <c r="AB265" t="s">
        <v>2027</v>
      </c>
      <c r="AC265" t="s">
        <v>2028</v>
      </c>
      <c r="AD265" t="s">
        <v>4360</v>
      </c>
      <c r="AE265" t="s">
        <v>2513</v>
      </c>
      <c r="AF265">
        <v>44005.3767476852</v>
      </c>
      <c r="AG265">
        <v>44005.5236805556</v>
      </c>
      <c r="AH265" t="s">
        <v>1863</v>
      </c>
      <c r="AI265" t="s">
        <v>4361</v>
      </c>
      <c r="AJ265" t="s">
        <v>1865</v>
      </c>
      <c r="AK265" t="s">
        <v>1340</v>
      </c>
      <c r="AL265" t="s">
        <v>1341</v>
      </c>
      <c r="AM265" t="s">
        <v>1793</v>
      </c>
      <c r="AN265" t="s">
        <v>13</v>
      </c>
      <c r="AO265" t="s">
        <v>1793</v>
      </c>
      <c r="AP265" t="s">
        <v>1340</v>
      </c>
      <c r="AQ265" t="s">
        <v>1341</v>
      </c>
      <c r="AR265" t="s">
        <v>1794</v>
      </c>
      <c r="AS265">
        <v>44011.614375</v>
      </c>
      <c r="AU265">
        <v>44011.614375</v>
      </c>
      <c r="AV265" t="s">
        <v>1981</v>
      </c>
      <c r="AX265" t="s">
        <v>16</v>
      </c>
      <c r="BM265" t="s">
        <v>2516</v>
      </c>
      <c r="BS265" t="s">
        <v>1916</v>
      </c>
      <c r="BU265" t="s">
        <v>1803</v>
      </c>
      <c r="BV265">
        <v>44012.9999884259</v>
      </c>
      <c r="BW265">
        <v>453.46</v>
      </c>
      <c r="BX265">
        <v>223.44</v>
      </c>
      <c r="BY265">
        <v>0</v>
      </c>
      <c r="BZ265">
        <v>72.55</v>
      </c>
      <c r="CA265">
        <v>49.88</v>
      </c>
      <c r="CB265">
        <v>0</v>
      </c>
      <c r="CC265">
        <v>799.33</v>
      </c>
      <c r="CL265" t="s">
        <v>182</v>
      </c>
    </row>
    <row r="266" spans="1:90">
      <c r="A266">
        <v>2006</v>
      </c>
      <c r="B266" t="s">
        <v>1766</v>
      </c>
      <c r="C266" t="s">
        <v>1767</v>
      </c>
      <c r="D266" t="s">
        <v>4362</v>
      </c>
      <c r="E266" t="s">
        <v>1769</v>
      </c>
      <c r="F266" t="s">
        <v>1929</v>
      </c>
      <c r="G266" t="s">
        <v>1771</v>
      </c>
      <c r="H266" t="s">
        <v>4351</v>
      </c>
      <c r="I266" t="s">
        <v>4352</v>
      </c>
      <c r="J266" t="s">
        <v>1774</v>
      </c>
      <c r="K266" t="s">
        <v>1775</v>
      </c>
      <c r="L266" t="s">
        <v>1776</v>
      </c>
      <c r="M266" t="s">
        <v>1690</v>
      </c>
      <c r="N266">
        <v>43574</v>
      </c>
      <c r="O266">
        <v>43648</v>
      </c>
      <c r="P266">
        <v>44699</v>
      </c>
      <c r="R266" t="s">
        <v>1777</v>
      </c>
      <c r="S266" t="s">
        <v>1809</v>
      </c>
      <c r="T266" t="s">
        <v>1779</v>
      </c>
      <c r="U266" t="s">
        <v>1853</v>
      </c>
      <c r="V266" t="s">
        <v>1854</v>
      </c>
      <c r="W266" t="s">
        <v>1854</v>
      </c>
      <c r="X266" t="s">
        <v>1855</v>
      </c>
      <c r="Y266" t="s">
        <v>4353</v>
      </c>
      <c r="Z266" t="s">
        <v>2199</v>
      </c>
      <c r="AA266" t="s">
        <v>4363</v>
      </c>
      <c r="AB266" t="s">
        <v>4364</v>
      </c>
      <c r="AC266" t="s">
        <v>4365</v>
      </c>
      <c r="AD266" t="s">
        <v>4366</v>
      </c>
      <c r="AE266" t="s">
        <v>2030</v>
      </c>
      <c r="AF266">
        <v>44008.5931134259</v>
      </c>
      <c r="AG266">
        <v>44010.449375</v>
      </c>
      <c r="AH266" t="s">
        <v>1863</v>
      </c>
      <c r="AI266" t="s">
        <v>4367</v>
      </c>
      <c r="AJ266" t="s">
        <v>1865</v>
      </c>
      <c r="AK266" t="s">
        <v>1340</v>
      </c>
      <c r="AL266" t="s">
        <v>1341</v>
      </c>
      <c r="AM266" t="s">
        <v>1793</v>
      </c>
      <c r="AN266" t="s">
        <v>13</v>
      </c>
      <c r="AO266" t="s">
        <v>1793</v>
      </c>
      <c r="AP266" t="s">
        <v>1340</v>
      </c>
      <c r="AQ266" t="s">
        <v>1341</v>
      </c>
      <c r="AR266" t="s">
        <v>1794</v>
      </c>
      <c r="AS266">
        <v>44015.669212963</v>
      </c>
      <c r="AU266">
        <v>44015.669212963</v>
      </c>
      <c r="AV266" t="s">
        <v>1795</v>
      </c>
      <c r="AX266" t="s">
        <v>16</v>
      </c>
      <c r="BM266" t="s">
        <v>1941</v>
      </c>
      <c r="BS266" t="s">
        <v>2033</v>
      </c>
      <c r="BU266" t="s">
        <v>1803</v>
      </c>
      <c r="BV266">
        <v>44012.9999884259</v>
      </c>
      <c r="BW266">
        <v>453.46</v>
      </c>
      <c r="BX266">
        <v>223.44</v>
      </c>
      <c r="BY266">
        <v>0</v>
      </c>
      <c r="BZ266">
        <v>72.55</v>
      </c>
      <c r="CA266">
        <v>49.88</v>
      </c>
      <c r="CB266">
        <v>0</v>
      </c>
      <c r="CC266">
        <v>799.33</v>
      </c>
      <c r="CL266" t="s">
        <v>182</v>
      </c>
    </row>
    <row r="267" spans="1:90">
      <c r="A267">
        <v>2006</v>
      </c>
      <c r="B267" t="s">
        <v>1766</v>
      </c>
      <c r="C267" t="s">
        <v>1767</v>
      </c>
      <c r="D267" t="s">
        <v>4368</v>
      </c>
      <c r="E267" t="s">
        <v>1769</v>
      </c>
      <c r="F267" t="s">
        <v>1929</v>
      </c>
      <c r="G267" t="s">
        <v>1771</v>
      </c>
      <c r="H267" t="s">
        <v>4369</v>
      </c>
      <c r="I267" t="s">
        <v>4370</v>
      </c>
      <c r="J267" t="s">
        <v>1774</v>
      </c>
      <c r="K267" t="s">
        <v>1775</v>
      </c>
      <c r="L267" t="s">
        <v>1776</v>
      </c>
      <c r="M267" t="s">
        <v>1690</v>
      </c>
      <c r="N267">
        <v>43808</v>
      </c>
      <c r="O267">
        <v>43832</v>
      </c>
      <c r="P267">
        <v>42494</v>
      </c>
      <c r="R267" t="s">
        <v>1777</v>
      </c>
      <c r="S267" t="s">
        <v>1809</v>
      </c>
      <c r="T267" t="s">
        <v>1779</v>
      </c>
      <c r="U267" t="s">
        <v>1780</v>
      </c>
      <c r="W267" t="s">
        <v>2824</v>
      </c>
      <c r="X267" t="s">
        <v>2407</v>
      </c>
      <c r="Y267" t="s">
        <v>4371</v>
      </c>
      <c r="Z267" t="s">
        <v>3029</v>
      </c>
      <c r="AA267" t="s">
        <v>3246</v>
      </c>
      <c r="AB267" t="s">
        <v>3247</v>
      </c>
      <c r="AC267" t="s">
        <v>3248</v>
      </c>
      <c r="AD267" t="s">
        <v>4372</v>
      </c>
      <c r="AE267" t="s">
        <v>4373</v>
      </c>
      <c r="AF267">
        <v>44010.70375</v>
      </c>
      <c r="AG267">
        <v>44011.7183449074</v>
      </c>
      <c r="AH267" t="s">
        <v>1841</v>
      </c>
      <c r="AI267" t="s">
        <v>4374</v>
      </c>
      <c r="AJ267" t="s">
        <v>1843</v>
      </c>
      <c r="AK267" t="s">
        <v>1340</v>
      </c>
      <c r="AL267" t="s">
        <v>1341</v>
      </c>
      <c r="AM267" t="s">
        <v>1793</v>
      </c>
      <c r="AN267" t="s">
        <v>13</v>
      </c>
      <c r="AO267" t="s">
        <v>1793</v>
      </c>
      <c r="AP267" t="s">
        <v>1340</v>
      </c>
      <c r="AQ267" t="s">
        <v>1341</v>
      </c>
      <c r="AR267" t="s">
        <v>1794</v>
      </c>
      <c r="AS267">
        <v>44014.6246990741</v>
      </c>
      <c r="AU267">
        <v>44014.6246990741</v>
      </c>
      <c r="AV267" t="s">
        <v>1910</v>
      </c>
      <c r="AX267" t="s">
        <v>16</v>
      </c>
      <c r="BM267" t="s">
        <v>1801</v>
      </c>
      <c r="BS267" t="s">
        <v>2320</v>
      </c>
      <c r="BU267" t="s">
        <v>1803</v>
      </c>
      <c r="BV267">
        <v>44012.9999884259</v>
      </c>
      <c r="BW267">
        <v>453.46</v>
      </c>
      <c r="BX267">
        <v>223.44</v>
      </c>
      <c r="BY267">
        <v>0</v>
      </c>
      <c r="BZ267">
        <v>72.55</v>
      </c>
      <c r="CA267">
        <v>49.88</v>
      </c>
      <c r="CB267">
        <v>0</v>
      </c>
      <c r="CC267">
        <v>799.33</v>
      </c>
      <c r="CL267" t="s">
        <v>182</v>
      </c>
    </row>
    <row r="268" spans="1:90">
      <c r="A268">
        <v>2006</v>
      </c>
      <c r="B268" t="s">
        <v>1766</v>
      </c>
      <c r="C268" t="s">
        <v>1767</v>
      </c>
      <c r="D268" t="s">
        <v>4375</v>
      </c>
      <c r="E268" t="s">
        <v>1769</v>
      </c>
      <c r="F268" t="s">
        <v>1929</v>
      </c>
      <c r="G268" t="s">
        <v>1771</v>
      </c>
      <c r="H268" t="s">
        <v>4376</v>
      </c>
      <c r="I268" t="s">
        <v>4377</v>
      </c>
      <c r="J268" t="s">
        <v>1774</v>
      </c>
      <c r="K268" t="s">
        <v>1775</v>
      </c>
      <c r="L268" t="s">
        <v>1776</v>
      </c>
      <c r="M268" t="s">
        <v>1690</v>
      </c>
      <c r="N268">
        <v>43494</v>
      </c>
      <c r="O268">
        <v>43644</v>
      </c>
      <c r="P268">
        <v>11982</v>
      </c>
      <c r="R268" t="s">
        <v>1777</v>
      </c>
      <c r="S268" t="s">
        <v>1809</v>
      </c>
      <c r="T268" t="s">
        <v>1779</v>
      </c>
      <c r="U268" t="s">
        <v>1853</v>
      </c>
      <c r="W268" t="s">
        <v>1854</v>
      </c>
      <c r="X268" t="s">
        <v>1782</v>
      </c>
      <c r="Y268" t="s">
        <v>4378</v>
      </c>
      <c r="Z268" t="s">
        <v>2312</v>
      </c>
      <c r="AA268" t="s">
        <v>4379</v>
      </c>
      <c r="AB268" t="s">
        <v>4380</v>
      </c>
      <c r="AC268" t="s">
        <v>4381</v>
      </c>
      <c r="AD268" t="s">
        <v>4382</v>
      </c>
      <c r="AE268" t="s">
        <v>3466</v>
      </c>
      <c r="AF268">
        <v>43973.5263425926</v>
      </c>
      <c r="AG268">
        <v>44004.4765162037</v>
      </c>
      <c r="AH268" t="s">
        <v>1863</v>
      </c>
      <c r="AI268" t="s">
        <v>4383</v>
      </c>
      <c r="AJ268" t="s">
        <v>1865</v>
      </c>
      <c r="AK268" t="s">
        <v>1340</v>
      </c>
      <c r="AL268" t="s">
        <v>1341</v>
      </c>
      <c r="AM268" t="s">
        <v>1793</v>
      </c>
      <c r="AN268" t="s">
        <v>13</v>
      </c>
      <c r="AO268" t="s">
        <v>1793</v>
      </c>
      <c r="AP268" t="s">
        <v>1340</v>
      </c>
      <c r="AQ268" t="s">
        <v>1341</v>
      </c>
      <c r="AR268" t="s">
        <v>1794</v>
      </c>
      <c r="AS268">
        <v>44010.6769791667</v>
      </c>
      <c r="AU268">
        <v>44010.6769791667</v>
      </c>
      <c r="AV268" t="s">
        <v>2032</v>
      </c>
      <c r="AX268" t="s">
        <v>16</v>
      </c>
      <c r="BM268" t="s">
        <v>1801</v>
      </c>
      <c r="BS268" t="s">
        <v>2479</v>
      </c>
      <c r="BU268" t="s">
        <v>1803</v>
      </c>
      <c r="BV268">
        <v>44012.9999884259</v>
      </c>
      <c r="BW268">
        <v>453.46</v>
      </c>
      <c r="BX268">
        <v>223.44</v>
      </c>
      <c r="BY268">
        <v>0</v>
      </c>
      <c r="BZ268">
        <v>72.55</v>
      </c>
      <c r="CA268">
        <v>49.88</v>
      </c>
      <c r="CB268">
        <v>0</v>
      </c>
      <c r="CC268">
        <v>799.33</v>
      </c>
      <c r="CL268" t="s">
        <v>182</v>
      </c>
    </row>
    <row r="269" spans="1:90">
      <c r="A269">
        <v>2006</v>
      </c>
      <c r="B269" t="s">
        <v>1766</v>
      </c>
      <c r="C269" t="s">
        <v>1767</v>
      </c>
      <c r="D269" t="s">
        <v>4384</v>
      </c>
      <c r="E269" t="s">
        <v>1769</v>
      </c>
      <c r="F269" t="s">
        <v>1929</v>
      </c>
      <c r="G269" t="s">
        <v>1771</v>
      </c>
      <c r="H269" t="s">
        <v>4385</v>
      </c>
      <c r="I269" t="s">
        <v>4386</v>
      </c>
      <c r="J269" t="s">
        <v>1774</v>
      </c>
      <c r="K269" t="s">
        <v>1775</v>
      </c>
      <c r="L269" t="s">
        <v>1879</v>
      </c>
      <c r="M269" t="s">
        <v>1690</v>
      </c>
      <c r="N269">
        <v>43894</v>
      </c>
      <c r="O269">
        <v>43958</v>
      </c>
      <c r="P269">
        <v>12204</v>
      </c>
      <c r="R269" t="s">
        <v>1777</v>
      </c>
      <c r="S269" t="s">
        <v>1899</v>
      </c>
      <c r="T269" t="s">
        <v>1880</v>
      </c>
      <c r="U269" t="s">
        <v>1780</v>
      </c>
      <c r="W269" t="s">
        <v>2406</v>
      </c>
      <c r="X269" t="s">
        <v>2407</v>
      </c>
      <c r="Y269" t="s">
        <v>4387</v>
      </c>
      <c r="Z269" t="s">
        <v>2269</v>
      </c>
      <c r="AA269" t="s">
        <v>4388</v>
      </c>
      <c r="AB269" t="s">
        <v>4389</v>
      </c>
      <c r="AC269" t="s">
        <v>4390</v>
      </c>
      <c r="AD269" t="s">
        <v>2990</v>
      </c>
      <c r="AE269" t="s">
        <v>2410</v>
      </c>
      <c r="AF269">
        <v>44012.4831944444</v>
      </c>
      <c r="AG269">
        <v>44012.7286458333</v>
      </c>
      <c r="AH269" t="s">
        <v>1863</v>
      </c>
      <c r="AI269" t="s">
        <v>4391</v>
      </c>
      <c r="AJ269" t="s">
        <v>1865</v>
      </c>
      <c r="AK269" t="s">
        <v>1340</v>
      </c>
      <c r="AL269" t="s">
        <v>1341</v>
      </c>
      <c r="AM269" t="s">
        <v>1793</v>
      </c>
      <c r="AN269" t="s">
        <v>13</v>
      </c>
      <c r="AO269" t="s">
        <v>1793</v>
      </c>
      <c r="AP269" t="s">
        <v>1340</v>
      </c>
      <c r="AQ269" t="s">
        <v>1341</v>
      </c>
      <c r="AR269" t="s">
        <v>1794</v>
      </c>
      <c r="AS269">
        <v>44016.5373726852</v>
      </c>
      <c r="AU269">
        <v>44016.5373726852</v>
      </c>
      <c r="AV269" t="s">
        <v>1822</v>
      </c>
      <c r="AX269" t="s">
        <v>16</v>
      </c>
      <c r="BL269" t="s">
        <v>4392</v>
      </c>
      <c r="BM269" t="s">
        <v>4393</v>
      </c>
      <c r="BS269" t="s">
        <v>2412</v>
      </c>
      <c r="BU269" t="s">
        <v>1803</v>
      </c>
      <c r="BV269">
        <v>44012.9999884259</v>
      </c>
      <c r="BW269">
        <v>453.46</v>
      </c>
      <c r="BX269">
        <v>223.44</v>
      </c>
      <c r="BY269">
        <v>0</v>
      </c>
      <c r="BZ269">
        <v>72.55</v>
      </c>
      <c r="CA269">
        <v>49.88</v>
      </c>
      <c r="CB269">
        <v>0</v>
      </c>
      <c r="CC269">
        <v>799.33</v>
      </c>
      <c r="CL269" t="s">
        <v>182</v>
      </c>
    </row>
    <row r="270" spans="1:90">
      <c r="A270">
        <v>2006</v>
      </c>
      <c r="B270" t="s">
        <v>1766</v>
      </c>
      <c r="C270" t="s">
        <v>1767</v>
      </c>
      <c r="D270" t="s">
        <v>4394</v>
      </c>
      <c r="E270" t="s">
        <v>1769</v>
      </c>
      <c r="F270" t="s">
        <v>1929</v>
      </c>
      <c r="G270" t="s">
        <v>1771</v>
      </c>
      <c r="H270" t="s">
        <v>4395</v>
      </c>
      <c r="I270" t="s">
        <v>4396</v>
      </c>
      <c r="J270" t="s">
        <v>1774</v>
      </c>
      <c r="K270" t="s">
        <v>1775</v>
      </c>
      <c r="L270" t="s">
        <v>1776</v>
      </c>
      <c r="M270" t="s">
        <v>1690</v>
      </c>
      <c r="N270">
        <v>43550</v>
      </c>
      <c r="O270">
        <v>43565</v>
      </c>
      <c r="P270">
        <v>79977</v>
      </c>
      <c r="R270" t="s">
        <v>1777</v>
      </c>
      <c r="S270" t="s">
        <v>1809</v>
      </c>
      <c r="T270" t="s">
        <v>1779</v>
      </c>
      <c r="U270" t="s">
        <v>1780</v>
      </c>
      <c r="W270" t="s">
        <v>1854</v>
      </c>
      <c r="X270" t="s">
        <v>1782</v>
      </c>
      <c r="Y270" t="s">
        <v>4397</v>
      </c>
      <c r="Z270" t="s">
        <v>2199</v>
      </c>
      <c r="AA270" t="s">
        <v>4323</v>
      </c>
      <c r="AB270" t="s">
        <v>4324</v>
      </c>
      <c r="AC270" t="s">
        <v>4325</v>
      </c>
      <c r="AD270" t="s">
        <v>4398</v>
      </c>
      <c r="AE270" t="s">
        <v>2694</v>
      </c>
      <c r="AF270">
        <v>43964.6415046296</v>
      </c>
      <c r="AG270">
        <v>43966.4209722222</v>
      </c>
      <c r="AH270" t="s">
        <v>2579</v>
      </c>
      <c r="AI270" t="s">
        <v>4399</v>
      </c>
      <c r="AJ270" t="s">
        <v>2581</v>
      </c>
      <c r="AK270" t="s">
        <v>1340</v>
      </c>
      <c r="AL270" t="s">
        <v>1341</v>
      </c>
      <c r="AM270" t="s">
        <v>1793</v>
      </c>
      <c r="AN270" t="s">
        <v>13</v>
      </c>
      <c r="AO270" t="s">
        <v>1793</v>
      </c>
      <c r="AP270" t="s">
        <v>1340</v>
      </c>
      <c r="AQ270" t="s">
        <v>1341</v>
      </c>
      <c r="AR270" t="s">
        <v>1794</v>
      </c>
      <c r="AS270">
        <v>44011.6360300926</v>
      </c>
      <c r="AT270" t="s">
        <v>4400</v>
      </c>
      <c r="AU270">
        <v>44011.6360300926</v>
      </c>
      <c r="AV270" t="s">
        <v>1981</v>
      </c>
      <c r="AX270" t="s">
        <v>16</v>
      </c>
      <c r="BM270" t="s">
        <v>1801</v>
      </c>
      <c r="BS270" t="s">
        <v>2320</v>
      </c>
      <c r="BU270" t="s">
        <v>1803</v>
      </c>
      <c r="BV270">
        <v>44012.9999884259</v>
      </c>
      <c r="BW270">
        <v>453.46</v>
      </c>
      <c r="BX270">
        <v>223.44</v>
      </c>
      <c r="BY270">
        <v>0</v>
      </c>
      <c r="BZ270">
        <v>72.55</v>
      </c>
      <c r="CA270">
        <v>49.88</v>
      </c>
      <c r="CB270">
        <v>0</v>
      </c>
      <c r="CC270">
        <v>799.33</v>
      </c>
      <c r="CL270" t="s">
        <v>182</v>
      </c>
    </row>
    <row r="271" spans="1:90">
      <c r="A271">
        <v>2006</v>
      </c>
      <c r="B271" t="s">
        <v>1766</v>
      </c>
      <c r="C271" t="s">
        <v>1767</v>
      </c>
      <c r="D271" t="s">
        <v>4401</v>
      </c>
      <c r="E271" t="s">
        <v>1769</v>
      </c>
      <c r="F271" t="s">
        <v>1770</v>
      </c>
      <c r="G271" t="s">
        <v>1771</v>
      </c>
      <c r="H271" t="s">
        <v>4402</v>
      </c>
      <c r="I271" t="s">
        <v>4403</v>
      </c>
      <c r="J271" t="s">
        <v>1774</v>
      </c>
      <c r="K271" t="s">
        <v>1775</v>
      </c>
      <c r="L271" t="s">
        <v>1879</v>
      </c>
      <c r="M271" t="s">
        <v>1690</v>
      </c>
      <c r="N271">
        <v>43850</v>
      </c>
      <c r="O271">
        <v>43927</v>
      </c>
      <c r="P271">
        <v>11248</v>
      </c>
      <c r="R271" t="s">
        <v>1777</v>
      </c>
      <c r="S271" t="s">
        <v>1809</v>
      </c>
      <c r="T271" t="s">
        <v>1880</v>
      </c>
      <c r="U271" t="s">
        <v>1780</v>
      </c>
      <c r="W271" t="s">
        <v>2098</v>
      </c>
      <c r="X271" t="s">
        <v>3442</v>
      </c>
      <c r="Y271" t="s">
        <v>4404</v>
      </c>
      <c r="Z271" t="s">
        <v>2446</v>
      </c>
      <c r="AA271" t="s">
        <v>4206</v>
      </c>
      <c r="AB271" t="s">
        <v>4207</v>
      </c>
      <c r="AC271" t="s">
        <v>4208</v>
      </c>
      <c r="AD271" t="s">
        <v>4405</v>
      </c>
      <c r="AE271" t="s">
        <v>4150</v>
      </c>
      <c r="AF271">
        <v>43972.436724537</v>
      </c>
      <c r="AG271">
        <v>44002.7215277778</v>
      </c>
      <c r="AH271" t="s">
        <v>1863</v>
      </c>
      <c r="AI271" t="s">
        <v>4406</v>
      </c>
      <c r="AJ271" t="s">
        <v>1865</v>
      </c>
      <c r="AK271" t="s">
        <v>1324</v>
      </c>
      <c r="AL271" t="s">
        <v>1325</v>
      </c>
      <c r="AM271" t="s">
        <v>1793</v>
      </c>
      <c r="AN271" t="s">
        <v>13</v>
      </c>
      <c r="AO271" t="s">
        <v>1793</v>
      </c>
      <c r="AP271" t="s">
        <v>1324</v>
      </c>
      <c r="AQ271" t="s">
        <v>1325</v>
      </c>
      <c r="AR271" t="s">
        <v>1794</v>
      </c>
      <c r="AS271">
        <v>44008.3417824074</v>
      </c>
      <c r="AU271">
        <v>44008.3417824074</v>
      </c>
      <c r="AV271" t="s">
        <v>1910</v>
      </c>
      <c r="AX271" t="s">
        <v>16</v>
      </c>
      <c r="BD271" t="s">
        <v>4407</v>
      </c>
      <c r="BE271" t="s">
        <v>1797</v>
      </c>
      <c r="BG271" t="s">
        <v>1798</v>
      </c>
      <c r="BH271" t="s">
        <v>4214</v>
      </c>
      <c r="BI271" t="s">
        <v>4408</v>
      </c>
      <c r="BL271" t="s">
        <v>4409</v>
      </c>
      <c r="BM271" t="s">
        <v>4410</v>
      </c>
      <c r="BS271" t="s">
        <v>1916</v>
      </c>
      <c r="BU271" t="s">
        <v>1803</v>
      </c>
      <c r="BV271">
        <v>44012.9999884259</v>
      </c>
      <c r="BW271">
        <v>0</v>
      </c>
      <c r="BX271">
        <v>223.44</v>
      </c>
      <c r="BY271">
        <v>545</v>
      </c>
      <c r="BZ271">
        <v>0</v>
      </c>
      <c r="CA271">
        <v>0</v>
      </c>
      <c r="CB271">
        <v>0</v>
      </c>
      <c r="CC271">
        <v>768.44</v>
      </c>
      <c r="CL271" t="s">
        <v>182</v>
      </c>
    </row>
    <row r="272" spans="1:90">
      <c r="A272">
        <v>2006</v>
      </c>
      <c r="B272" t="s">
        <v>1766</v>
      </c>
      <c r="C272" t="s">
        <v>1767</v>
      </c>
      <c r="D272" t="s">
        <v>4411</v>
      </c>
      <c r="E272" t="s">
        <v>1769</v>
      </c>
      <c r="F272" t="s">
        <v>1929</v>
      </c>
      <c r="G272" t="s">
        <v>4412</v>
      </c>
      <c r="H272" t="s">
        <v>4413</v>
      </c>
      <c r="I272" t="s">
        <v>4414</v>
      </c>
      <c r="J272" t="s">
        <v>1774</v>
      </c>
      <c r="K272" t="s">
        <v>1775</v>
      </c>
      <c r="L272" t="s">
        <v>1776</v>
      </c>
      <c r="M272" t="s">
        <v>1690</v>
      </c>
      <c r="N272">
        <v>43785</v>
      </c>
      <c r="O272">
        <v>43830</v>
      </c>
      <c r="P272">
        <v>15261</v>
      </c>
      <c r="R272" t="s">
        <v>1777</v>
      </c>
      <c r="S272" t="s">
        <v>1899</v>
      </c>
      <c r="T272" t="s">
        <v>2483</v>
      </c>
      <c r="U272" t="s">
        <v>2941</v>
      </c>
      <c r="V272" t="s">
        <v>1775</v>
      </c>
      <c r="X272" t="s">
        <v>2055</v>
      </c>
      <c r="Y272" t="s">
        <v>4415</v>
      </c>
      <c r="Z272" t="s">
        <v>2386</v>
      </c>
      <c r="AA272" t="s">
        <v>3143</v>
      </c>
      <c r="AB272" t="s">
        <v>3144</v>
      </c>
      <c r="AC272" t="s">
        <v>3145</v>
      </c>
      <c r="AD272" t="s">
        <v>4416</v>
      </c>
      <c r="AE272" t="s">
        <v>4417</v>
      </c>
      <c r="AF272">
        <v>43990.7087384259</v>
      </c>
      <c r="AG272">
        <v>44003.7784722222</v>
      </c>
      <c r="AH272" t="s">
        <v>1818</v>
      </c>
      <c r="AI272" t="s">
        <v>4418</v>
      </c>
      <c r="AJ272" t="s">
        <v>1820</v>
      </c>
      <c r="AK272" t="s">
        <v>1490</v>
      </c>
      <c r="AL272" t="s">
        <v>1485</v>
      </c>
      <c r="AM272" t="s">
        <v>1793</v>
      </c>
      <c r="AN272" t="s">
        <v>13</v>
      </c>
      <c r="AO272" t="s">
        <v>1793</v>
      </c>
      <c r="AP272" t="s">
        <v>1490</v>
      </c>
      <c r="AQ272" t="s">
        <v>1485</v>
      </c>
      <c r="AR272" t="s">
        <v>1794</v>
      </c>
      <c r="AS272">
        <v>44009.6745833333</v>
      </c>
      <c r="AU272">
        <v>44009.6745833333</v>
      </c>
      <c r="AV272" t="s">
        <v>2107</v>
      </c>
      <c r="AX272" t="s">
        <v>16</v>
      </c>
      <c r="BM272" t="s">
        <v>4419</v>
      </c>
      <c r="BU272" t="s">
        <v>1803</v>
      </c>
      <c r="BV272">
        <v>44012.9999884259</v>
      </c>
      <c r="BW272">
        <v>408.48</v>
      </c>
      <c r="BX272">
        <v>223.44</v>
      </c>
      <c r="BY272">
        <v>0</v>
      </c>
      <c r="BZ272">
        <v>65.35</v>
      </c>
      <c r="CA272">
        <v>44.93</v>
      </c>
      <c r="CB272">
        <v>0</v>
      </c>
      <c r="CC272">
        <v>742.2</v>
      </c>
      <c r="CL272" t="s">
        <v>48</v>
      </c>
    </row>
    <row r="273" spans="1:90">
      <c r="A273">
        <v>2006</v>
      </c>
      <c r="B273" t="s">
        <v>1766</v>
      </c>
      <c r="C273" t="s">
        <v>1767</v>
      </c>
      <c r="D273" t="s">
        <v>4420</v>
      </c>
      <c r="E273" t="s">
        <v>1769</v>
      </c>
      <c r="F273" t="s">
        <v>1770</v>
      </c>
      <c r="G273" t="s">
        <v>4412</v>
      </c>
      <c r="H273" t="s">
        <v>4421</v>
      </c>
      <c r="I273" t="s">
        <v>4422</v>
      </c>
      <c r="J273" t="s">
        <v>1774</v>
      </c>
      <c r="K273" t="s">
        <v>1775</v>
      </c>
      <c r="L273" t="s">
        <v>1776</v>
      </c>
      <c r="M273" t="s">
        <v>1690</v>
      </c>
      <c r="N273">
        <v>43815</v>
      </c>
      <c r="O273">
        <v>43958</v>
      </c>
      <c r="P273">
        <v>2259</v>
      </c>
      <c r="R273" t="s">
        <v>4423</v>
      </c>
      <c r="S273" t="s">
        <v>1899</v>
      </c>
      <c r="T273" t="s">
        <v>2483</v>
      </c>
      <c r="U273" t="s">
        <v>2941</v>
      </c>
      <c r="W273" t="s">
        <v>1775</v>
      </c>
      <c r="X273" t="s">
        <v>2470</v>
      </c>
      <c r="Y273" t="s">
        <v>4424</v>
      </c>
      <c r="Z273" t="s">
        <v>2083</v>
      </c>
      <c r="AA273" t="s">
        <v>2472</v>
      </c>
      <c r="AB273" t="s">
        <v>2473</v>
      </c>
      <c r="AC273" t="s">
        <v>2474</v>
      </c>
      <c r="AD273" t="s">
        <v>4425</v>
      </c>
      <c r="AE273" t="s">
        <v>4426</v>
      </c>
      <c r="AF273">
        <v>44000.4956944444</v>
      </c>
      <c r="AG273">
        <v>44003.4128240741</v>
      </c>
      <c r="AH273" t="s">
        <v>1841</v>
      </c>
      <c r="AI273" t="s">
        <v>4427</v>
      </c>
      <c r="AJ273" t="s">
        <v>1843</v>
      </c>
      <c r="AK273" t="s">
        <v>239</v>
      </c>
      <c r="AL273" t="s">
        <v>185</v>
      </c>
      <c r="AM273" t="s">
        <v>1793</v>
      </c>
      <c r="AN273" t="s">
        <v>13</v>
      </c>
      <c r="AO273" t="s">
        <v>1793</v>
      </c>
      <c r="AP273" t="s">
        <v>239</v>
      </c>
      <c r="AQ273" t="s">
        <v>185</v>
      </c>
      <c r="AR273" t="s">
        <v>1794</v>
      </c>
      <c r="AS273">
        <v>44009.5895717593</v>
      </c>
      <c r="AU273">
        <v>44009.5895717593</v>
      </c>
      <c r="AV273" t="s">
        <v>1795</v>
      </c>
      <c r="AX273" t="s">
        <v>16</v>
      </c>
      <c r="BD273" t="s">
        <v>4428</v>
      </c>
      <c r="BE273" t="s">
        <v>1797</v>
      </c>
      <c r="BG273" t="s">
        <v>1798</v>
      </c>
      <c r="BH273" t="s">
        <v>4429</v>
      </c>
      <c r="BI273" t="s">
        <v>4430</v>
      </c>
      <c r="BM273" t="s">
        <v>1775</v>
      </c>
      <c r="BN273" t="s">
        <v>1775</v>
      </c>
      <c r="BO273" t="s">
        <v>1775</v>
      </c>
      <c r="BP273" t="s">
        <v>1775</v>
      </c>
      <c r="BQ273" t="s">
        <v>1775</v>
      </c>
      <c r="BR273" t="s">
        <v>1775</v>
      </c>
      <c r="BT273" t="s">
        <v>1775</v>
      </c>
      <c r="BU273" t="s">
        <v>1803</v>
      </c>
      <c r="BV273">
        <v>44012.9999884259</v>
      </c>
      <c r="BW273">
        <v>0</v>
      </c>
      <c r="BX273">
        <v>246.96</v>
      </c>
      <c r="BY273">
        <v>495</v>
      </c>
      <c r="BZ273">
        <v>0</v>
      </c>
      <c r="CA273">
        <v>0</v>
      </c>
      <c r="CB273">
        <v>0</v>
      </c>
      <c r="CC273">
        <v>741.96</v>
      </c>
      <c r="CL273" t="s">
        <v>48</v>
      </c>
    </row>
    <row r="274" spans="1:90">
      <c r="A274">
        <v>2006</v>
      </c>
      <c r="B274" t="s">
        <v>1766</v>
      </c>
      <c r="C274" t="s">
        <v>1767</v>
      </c>
      <c r="D274" t="s">
        <v>4431</v>
      </c>
      <c r="E274" t="s">
        <v>1769</v>
      </c>
      <c r="F274" t="s">
        <v>1929</v>
      </c>
      <c r="G274" t="s">
        <v>1771</v>
      </c>
      <c r="H274" t="s">
        <v>4432</v>
      </c>
      <c r="I274" t="s">
        <v>4433</v>
      </c>
      <c r="J274" t="s">
        <v>1774</v>
      </c>
      <c r="K274" t="s">
        <v>1775</v>
      </c>
      <c r="L274" t="s">
        <v>1879</v>
      </c>
      <c r="M274" t="s">
        <v>1690</v>
      </c>
      <c r="N274">
        <v>43457</v>
      </c>
      <c r="O274">
        <v>43964</v>
      </c>
      <c r="P274">
        <v>5022</v>
      </c>
      <c r="R274" t="s">
        <v>1777</v>
      </c>
      <c r="S274" t="s">
        <v>1809</v>
      </c>
      <c r="T274" t="s">
        <v>1880</v>
      </c>
      <c r="U274" t="s">
        <v>2941</v>
      </c>
      <c r="W274" t="s">
        <v>4194</v>
      </c>
      <c r="X274" t="s">
        <v>4082</v>
      </c>
      <c r="Y274" t="s">
        <v>4434</v>
      </c>
      <c r="Z274" t="s">
        <v>1991</v>
      </c>
      <c r="AA274" t="s">
        <v>4435</v>
      </c>
      <c r="AB274" t="s">
        <v>4436</v>
      </c>
      <c r="AC274" t="s">
        <v>4437</v>
      </c>
      <c r="AD274" t="s">
        <v>4438</v>
      </c>
      <c r="AE274" t="s">
        <v>4200</v>
      </c>
      <c r="AF274">
        <v>43989.4323263889</v>
      </c>
      <c r="AG274">
        <v>43989.6332291667</v>
      </c>
      <c r="AH274" t="s">
        <v>1956</v>
      </c>
      <c r="AI274" t="s">
        <v>4439</v>
      </c>
      <c r="AJ274" t="s">
        <v>1958</v>
      </c>
      <c r="AK274" t="s">
        <v>171</v>
      </c>
      <c r="AL274" t="s">
        <v>172</v>
      </c>
      <c r="AM274" t="s">
        <v>1793</v>
      </c>
      <c r="AN274" t="s">
        <v>13</v>
      </c>
      <c r="AO274" t="s">
        <v>1793</v>
      </c>
      <c r="AP274" t="s">
        <v>171</v>
      </c>
      <c r="AQ274" t="s">
        <v>172</v>
      </c>
      <c r="AR274" t="s">
        <v>1821</v>
      </c>
      <c r="AS274">
        <v>44012.6256481481</v>
      </c>
      <c r="AU274">
        <v>44012.6256481481</v>
      </c>
      <c r="AV274" t="s">
        <v>1795</v>
      </c>
      <c r="AW274" t="s">
        <v>4440</v>
      </c>
      <c r="AX274" t="s">
        <v>16</v>
      </c>
      <c r="BU274" t="s">
        <v>1803</v>
      </c>
      <c r="BV274">
        <v>44012.9999884259</v>
      </c>
      <c r="BW274">
        <v>407.19</v>
      </c>
      <c r="BX274">
        <v>223.44</v>
      </c>
      <c r="BY274">
        <v>0</v>
      </c>
      <c r="BZ274">
        <v>65.15</v>
      </c>
      <c r="CA274">
        <v>44.79</v>
      </c>
      <c r="CB274">
        <v>0</v>
      </c>
      <c r="CC274">
        <v>740.57</v>
      </c>
      <c r="CK274" t="s">
        <v>4441</v>
      </c>
      <c r="CL274" t="s">
        <v>200</v>
      </c>
    </row>
    <row r="275" spans="1:90">
      <c r="A275">
        <v>2006</v>
      </c>
      <c r="B275" t="s">
        <v>1766</v>
      </c>
      <c r="C275" t="s">
        <v>1767</v>
      </c>
      <c r="D275" t="s">
        <v>4442</v>
      </c>
      <c r="E275" t="s">
        <v>1769</v>
      </c>
      <c r="F275" t="s">
        <v>1770</v>
      </c>
      <c r="G275" t="s">
        <v>4412</v>
      </c>
      <c r="H275" t="s">
        <v>4443</v>
      </c>
      <c r="I275" t="s">
        <v>4444</v>
      </c>
      <c r="J275" t="s">
        <v>1774</v>
      </c>
      <c r="K275" t="s">
        <v>4445</v>
      </c>
      <c r="L275" t="s">
        <v>1776</v>
      </c>
      <c r="M275" t="s">
        <v>1690</v>
      </c>
      <c r="N275">
        <v>43824</v>
      </c>
      <c r="O275">
        <v>43977</v>
      </c>
      <c r="P275">
        <v>1995</v>
      </c>
      <c r="R275" t="s">
        <v>1777</v>
      </c>
      <c r="S275" t="s">
        <v>1899</v>
      </c>
      <c r="T275" t="s">
        <v>2483</v>
      </c>
      <c r="U275" t="s">
        <v>1780</v>
      </c>
      <c r="V275" t="s">
        <v>4445</v>
      </c>
      <c r="X275" t="s">
        <v>4446</v>
      </c>
      <c r="Y275" t="s">
        <v>4447</v>
      </c>
      <c r="Z275" t="s">
        <v>2446</v>
      </c>
      <c r="AA275" t="s">
        <v>4448</v>
      </c>
      <c r="AB275" t="s">
        <v>4449</v>
      </c>
      <c r="AC275" t="s">
        <v>4450</v>
      </c>
      <c r="AD275" t="s">
        <v>1775</v>
      </c>
      <c r="AE275" t="s">
        <v>4451</v>
      </c>
      <c r="AF275">
        <v>43995.5674421296</v>
      </c>
      <c r="AG275">
        <v>43996.4765972222</v>
      </c>
      <c r="AH275" t="s">
        <v>1818</v>
      </c>
      <c r="AI275" t="s">
        <v>4452</v>
      </c>
      <c r="AJ275" t="s">
        <v>1820</v>
      </c>
      <c r="AK275" t="s">
        <v>207</v>
      </c>
      <c r="AL275" t="s">
        <v>185</v>
      </c>
      <c r="AM275" t="s">
        <v>1793</v>
      </c>
      <c r="AN275" t="s">
        <v>13</v>
      </c>
      <c r="AO275" t="s">
        <v>1793</v>
      </c>
      <c r="AP275" t="s">
        <v>207</v>
      </c>
      <c r="AQ275" t="s">
        <v>185</v>
      </c>
      <c r="AR275" t="s">
        <v>1794</v>
      </c>
      <c r="AS275">
        <v>44002.4582986111</v>
      </c>
      <c r="AU275">
        <v>44002.4582986111</v>
      </c>
      <c r="AV275" t="s">
        <v>2107</v>
      </c>
      <c r="AX275" t="s">
        <v>16</v>
      </c>
      <c r="BD275" t="s">
        <v>4453</v>
      </c>
      <c r="BE275" t="s">
        <v>1797</v>
      </c>
      <c r="BG275" t="s">
        <v>1798</v>
      </c>
      <c r="BH275" t="s">
        <v>4454</v>
      </c>
      <c r="BI275" t="s">
        <v>4455</v>
      </c>
      <c r="BL275" t="s">
        <v>4456</v>
      </c>
      <c r="BM275" t="s">
        <v>4457</v>
      </c>
      <c r="BS275" t="s">
        <v>4458</v>
      </c>
      <c r="BU275" t="s">
        <v>1803</v>
      </c>
      <c r="BV275">
        <v>44012.9999884259</v>
      </c>
      <c r="BW275">
        <v>0</v>
      </c>
      <c r="BX275">
        <v>71.82</v>
      </c>
      <c r="BY275">
        <v>633</v>
      </c>
      <c r="BZ275">
        <v>0</v>
      </c>
      <c r="CA275">
        <v>0</v>
      </c>
      <c r="CB275">
        <v>0</v>
      </c>
      <c r="CC275">
        <v>704.82</v>
      </c>
      <c r="CL275" t="s">
        <v>48</v>
      </c>
    </row>
    <row r="276" spans="1:90">
      <c r="A276">
        <v>2006</v>
      </c>
      <c r="B276" t="s">
        <v>1766</v>
      </c>
      <c r="C276" t="s">
        <v>1767</v>
      </c>
      <c r="D276" t="s">
        <v>4459</v>
      </c>
      <c r="E276" t="s">
        <v>1769</v>
      </c>
      <c r="F276" t="s">
        <v>1929</v>
      </c>
      <c r="G276" t="s">
        <v>1771</v>
      </c>
      <c r="H276" t="s">
        <v>4460</v>
      </c>
      <c r="I276" t="s">
        <v>4461</v>
      </c>
      <c r="J276" t="s">
        <v>1774</v>
      </c>
      <c r="K276" t="s">
        <v>1775</v>
      </c>
      <c r="L276" t="s">
        <v>1879</v>
      </c>
      <c r="M276" t="s">
        <v>1690</v>
      </c>
      <c r="N276">
        <v>43455</v>
      </c>
      <c r="O276">
        <v>43748</v>
      </c>
      <c r="P276">
        <v>14807</v>
      </c>
      <c r="R276" t="s">
        <v>1777</v>
      </c>
      <c r="S276" t="s">
        <v>1809</v>
      </c>
      <c r="T276" t="s">
        <v>1880</v>
      </c>
      <c r="U276" t="s">
        <v>2941</v>
      </c>
      <c r="W276" t="s">
        <v>4194</v>
      </c>
      <c r="X276" t="s">
        <v>4082</v>
      </c>
      <c r="Y276" t="s">
        <v>4462</v>
      </c>
      <c r="Z276" t="s">
        <v>1991</v>
      </c>
      <c r="AA276" t="s">
        <v>4463</v>
      </c>
      <c r="AB276" t="s">
        <v>4464</v>
      </c>
      <c r="AC276" t="s">
        <v>4465</v>
      </c>
      <c r="AD276" t="s">
        <v>4466</v>
      </c>
      <c r="AE276" t="s">
        <v>4200</v>
      </c>
      <c r="AF276">
        <v>43957.4364351852</v>
      </c>
      <c r="AG276">
        <v>43957.797037037</v>
      </c>
      <c r="AH276" t="s">
        <v>1863</v>
      </c>
      <c r="AI276" t="s">
        <v>4467</v>
      </c>
      <c r="AJ276" t="s">
        <v>1865</v>
      </c>
      <c r="AK276" t="s">
        <v>1252</v>
      </c>
      <c r="AL276" t="s">
        <v>1253</v>
      </c>
      <c r="AM276" t="s">
        <v>1793</v>
      </c>
      <c r="AN276" t="s">
        <v>13</v>
      </c>
      <c r="AO276" t="s">
        <v>1793</v>
      </c>
      <c r="AP276" t="s">
        <v>1252</v>
      </c>
      <c r="AQ276" t="s">
        <v>1253</v>
      </c>
      <c r="AR276" t="s">
        <v>1821</v>
      </c>
      <c r="AS276">
        <v>43990.5829166667</v>
      </c>
      <c r="AU276">
        <v>43990.5829166667</v>
      </c>
      <c r="AV276" t="s">
        <v>2032</v>
      </c>
      <c r="AX276" t="s">
        <v>16</v>
      </c>
      <c r="BM276" t="s">
        <v>1893</v>
      </c>
      <c r="BU276" t="s">
        <v>1803</v>
      </c>
      <c r="BV276">
        <v>44012.9999884259</v>
      </c>
      <c r="BW276">
        <v>359.67</v>
      </c>
      <c r="BX276">
        <v>246.96</v>
      </c>
      <c r="BY276">
        <v>0</v>
      </c>
      <c r="BZ276">
        <v>57.54</v>
      </c>
      <c r="CA276">
        <v>39.56</v>
      </c>
      <c r="CB276">
        <v>0</v>
      </c>
      <c r="CC276">
        <v>703.73</v>
      </c>
      <c r="CK276" t="s">
        <v>1655</v>
      </c>
      <c r="CL276" t="s">
        <v>182</v>
      </c>
    </row>
    <row r="277" spans="1:90">
      <c r="A277">
        <v>2006</v>
      </c>
      <c r="B277" t="s">
        <v>1766</v>
      </c>
      <c r="C277" t="s">
        <v>1767</v>
      </c>
      <c r="D277" t="s">
        <v>4468</v>
      </c>
      <c r="E277" t="s">
        <v>1769</v>
      </c>
      <c r="F277" t="s">
        <v>1929</v>
      </c>
      <c r="G277" t="s">
        <v>1771</v>
      </c>
      <c r="H277" t="s">
        <v>4469</v>
      </c>
      <c r="I277" t="s">
        <v>4470</v>
      </c>
      <c r="J277" t="s">
        <v>1774</v>
      </c>
      <c r="K277" t="s">
        <v>1775</v>
      </c>
      <c r="L277" t="s">
        <v>1776</v>
      </c>
      <c r="M277" t="s">
        <v>1690</v>
      </c>
      <c r="N277">
        <v>43521</v>
      </c>
      <c r="O277">
        <v>43791</v>
      </c>
      <c r="P277">
        <v>51073</v>
      </c>
      <c r="R277" t="s">
        <v>1777</v>
      </c>
      <c r="S277" t="s">
        <v>1809</v>
      </c>
      <c r="T277" t="s">
        <v>1779</v>
      </c>
      <c r="U277" t="s">
        <v>1853</v>
      </c>
      <c r="W277" t="s">
        <v>2824</v>
      </c>
      <c r="X277" t="s">
        <v>3124</v>
      </c>
      <c r="Y277" t="s">
        <v>4471</v>
      </c>
      <c r="Z277" t="s">
        <v>1950</v>
      </c>
      <c r="AA277" t="s">
        <v>4472</v>
      </c>
      <c r="AB277" t="s">
        <v>4473</v>
      </c>
      <c r="AC277" t="s">
        <v>4474</v>
      </c>
      <c r="AD277" t="s">
        <v>4475</v>
      </c>
      <c r="AE277" t="s">
        <v>4476</v>
      </c>
      <c r="AF277">
        <v>43987.6877314815</v>
      </c>
      <c r="AG277">
        <v>43988.6432060185</v>
      </c>
      <c r="AH277" t="s">
        <v>1841</v>
      </c>
      <c r="AI277" t="s">
        <v>4477</v>
      </c>
      <c r="AJ277" t="s">
        <v>1843</v>
      </c>
      <c r="AK277" t="s">
        <v>1340</v>
      </c>
      <c r="AL277" t="s">
        <v>1341</v>
      </c>
      <c r="AM277" t="s">
        <v>1793</v>
      </c>
      <c r="AN277" t="s">
        <v>13</v>
      </c>
      <c r="AO277" t="s">
        <v>1793</v>
      </c>
      <c r="AP277" t="s">
        <v>1340</v>
      </c>
      <c r="AQ277" t="s">
        <v>1341</v>
      </c>
      <c r="AR277" t="s">
        <v>1794</v>
      </c>
      <c r="AS277">
        <v>43993.6536458333</v>
      </c>
      <c r="AU277">
        <v>43993.6536458333</v>
      </c>
      <c r="AV277" t="s">
        <v>2032</v>
      </c>
      <c r="AX277" t="s">
        <v>16</v>
      </c>
      <c r="BM277" t="s">
        <v>1801</v>
      </c>
      <c r="BS277" t="s">
        <v>2216</v>
      </c>
      <c r="BU277" t="s">
        <v>1803</v>
      </c>
      <c r="BV277">
        <v>44012.9999884259</v>
      </c>
      <c r="BW277">
        <v>453.46</v>
      </c>
      <c r="BX277">
        <v>123.48</v>
      </c>
      <c r="BY277">
        <v>0</v>
      </c>
      <c r="BZ277">
        <v>72.55</v>
      </c>
      <c r="CA277">
        <v>49.88</v>
      </c>
      <c r="CB277">
        <v>0</v>
      </c>
      <c r="CC277">
        <v>699.37</v>
      </c>
      <c r="CL277" t="s">
        <v>182</v>
      </c>
    </row>
    <row r="278" spans="1:90">
      <c r="A278">
        <v>2006</v>
      </c>
      <c r="B278" t="s">
        <v>1766</v>
      </c>
      <c r="C278" t="s">
        <v>1767</v>
      </c>
      <c r="D278" t="s">
        <v>1384</v>
      </c>
      <c r="E278" t="s">
        <v>1769</v>
      </c>
      <c r="F278" t="s">
        <v>1929</v>
      </c>
      <c r="G278" t="s">
        <v>1771</v>
      </c>
      <c r="H278" t="s">
        <v>4478</v>
      </c>
      <c r="I278" t="s">
        <v>4479</v>
      </c>
      <c r="J278" t="s">
        <v>1774</v>
      </c>
      <c r="K278" t="s">
        <v>1775</v>
      </c>
      <c r="L278" t="s">
        <v>1776</v>
      </c>
      <c r="M278" t="s">
        <v>1690</v>
      </c>
      <c r="N278">
        <v>43493</v>
      </c>
      <c r="O278">
        <v>43567</v>
      </c>
      <c r="P278">
        <v>98551</v>
      </c>
      <c r="R278" t="s">
        <v>1777</v>
      </c>
      <c r="S278" t="s">
        <v>1809</v>
      </c>
      <c r="T278" t="s">
        <v>1779</v>
      </c>
      <c r="U278" t="s">
        <v>1780</v>
      </c>
      <c r="W278" t="s">
        <v>1854</v>
      </c>
      <c r="X278" t="s">
        <v>1948</v>
      </c>
      <c r="Y278" t="s">
        <v>4480</v>
      </c>
      <c r="Z278" t="s">
        <v>2898</v>
      </c>
      <c r="AA278" t="s">
        <v>4481</v>
      </c>
      <c r="AB278" t="s">
        <v>4482</v>
      </c>
      <c r="AC278" t="s">
        <v>4483</v>
      </c>
      <c r="AD278" t="s">
        <v>4484</v>
      </c>
      <c r="AE278" t="s">
        <v>3677</v>
      </c>
      <c r="AF278">
        <v>44000.5028240741</v>
      </c>
      <c r="AG278">
        <v>44002.8746527778</v>
      </c>
      <c r="AH278" t="s">
        <v>1841</v>
      </c>
      <c r="AI278" t="s">
        <v>4485</v>
      </c>
      <c r="AJ278" t="s">
        <v>1843</v>
      </c>
      <c r="AK278" t="s">
        <v>1340</v>
      </c>
      <c r="AL278" t="s">
        <v>1341</v>
      </c>
      <c r="AM278" t="s">
        <v>1793</v>
      </c>
      <c r="AN278" t="s">
        <v>13</v>
      </c>
      <c r="AO278" t="s">
        <v>1793</v>
      </c>
      <c r="AP278" t="s">
        <v>1340</v>
      </c>
      <c r="AQ278" t="s">
        <v>1341</v>
      </c>
      <c r="AR278" t="s">
        <v>1794</v>
      </c>
      <c r="AS278">
        <v>44008.5474884259</v>
      </c>
      <c r="AU278">
        <v>44008.5474884259</v>
      </c>
      <c r="AV278" t="s">
        <v>1910</v>
      </c>
      <c r="AX278" t="s">
        <v>16</v>
      </c>
      <c r="BL278" t="s">
        <v>4486</v>
      </c>
      <c r="BM278" t="s">
        <v>1801</v>
      </c>
      <c r="BS278" t="s">
        <v>2479</v>
      </c>
      <c r="BU278" t="s">
        <v>1803</v>
      </c>
      <c r="BV278">
        <v>44012.9999884259</v>
      </c>
      <c r="BW278">
        <v>453.46</v>
      </c>
      <c r="BX278">
        <v>123.48</v>
      </c>
      <c r="BY278">
        <v>0</v>
      </c>
      <c r="BZ278">
        <v>72.55</v>
      </c>
      <c r="CA278">
        <v>49.88</v>
      </c>
      <c r="CB278">
        <v>0</v>
      </c>
      <c r="CC278">
        <v>699.37</v>
      </c>
      <c r="CL278" t="s">
        <v>182</v>
      </c>
    </row>
    <row r="279" spans="1:90">
      <c r="A279">
        <v>2006</v>
      </c>
      <c r="B279" t="s">
        <v>1766</v>
      </c>
      <c r="C279" t="s">
        <v>1767</v>
      </c>
      <c r="D279" t="s">
        <v>4487</v>
      </c>
      <c r="E279" t="s">
        <v>1769</v>
      </c>
      <c r="F279" t="s">
        <v>1929</v>
      </c>
      <c r="G279" t="s">
        <v>1771</v>
      </c>
      <c r="H279" t="s">
        <v>4488</v>
      </c>
      <c r="I279" t="s">
        <v>4489</v>
      </c>
      <c r="J279" t="s">
        <v>1774</v>
      </c>
      <c r="K279" t="s">
        <v>1775</v>
      </c>
      <c r="L279" t="s">
        <v>1776</v>
      </c>
      <c r="M279" t="s">
        <v>1690</v>
      </c>
      <c r="N279">
        <v>43612</v>
      </c>
      <c r="O279">
        <v>43686</v>
      </c>
      <c r="P279">
        <v>101639</v>
      </c>
      <c r="R279" t="s">
        <v>1777</v>
      </c>
      <c r="S279" t="s">
        <v>1809</v>
      </c>
      <c r="T279" t="s">
        <v>1779</v>
      </c>
      <c r="U279" t="s">
        <v>1780</v>
      </c>
      <c r="W279" t="s">
        <v>1988</v>
      </c>
      <c r="X279" t="s">
        <v>1989</v>
      </c>
      <c r="Y279" t="s">
        <v>4490</v>
      </c>
      <c r="Z279" t="s">
        <v>2241</v>
      </c>
      <c r="AA279" t="s">
        <v>4491</v>
      </c>
      <c r="AB279" t="s">
        <v>4492</v>
      </c>
      <c r="AC279" t="s">
        <v>4493</v>
      </c>
      <c r="AD279" t="s">
        <v>4494</v>
      </c>
      <c r="AE279" t="s">
        <v>4495</v>
      </c>
      <c r="AF279">
        <v>43996.4174189815</v>
      </c>
      <c r="AG279">
        <v>43996.6396990741</v>
      </c>
      <c r="AH279" t="s">
        <v>2579</v>
      </c>
      <c r="AI279" t="s">
        <v>4496</v>
      </c>
      <c r="AJ279" t="s">
        <v>2581</v>
      </c>
      <c r="AK279" t="s">
        <v>1340</v>
      </c>
      <c r="AL279" t="s">
        <v>1341</v>
      </c>
      <c r="AM279" t="s">
        <v>1793</v>
      </c>
      <c r="AN279" t="s">
        <v>13</v>
      </c>
      <c r="AO279" t="s">
        <v>1793</v>
      </c>
      <c r="AP279" t="s">
        <v>244</v>
      </c>
      <c r="AQ279" t="s">
        <v>185</v>
      </c>
      <c r="AR279" t="s">
        <v>1794</v>
      </c>
      <c r="AS279">
        <v>44006.6389351852</v>
      </c>
      <c r="AU279">
        <v>44006.6389351852</v>
      </c>
      <c r="AV279" t="s">
        <v>2063</v>
      </c>
      <c r="AX279" t="s">
        <v>16</v>
      </c>
      <c r="BM279" t="s">
        <v>4497</v>
      </c>
      <c r="BS279" t="s">
        <v>2033</v>
      </c>
      <c r="BU279" t="s">
        <v>1803</v>
      </c>
      <c r="BV279">
        <v>44012.9999884259</v>
      </c>
      <c r="BW279">
        <v>453.46</v>
      </c>
      <c r="BX279">
        <v>123.48</v>
      </c>
      <c r="BY279">
        <v>0</v>
      </c>
      <c r="BZ279">
        <v>72.55</v>
      </c>
      <c r="CA279">
        <v>49.88</v>
      </c>
      <c r="CB279">
        <v>0</v>
      </c>
      <c r="CC279">
        <v>699.37</v>
      </c>
      <c r="CL279" t="s">
        <v>182</v>
      </c>
    </row>
    <row r="280" spans="1:90">
      <c r="A280">
        <v>2006</v>
      </c>
      <c r="B280" t="s">
        <v>1766</v>
      </c>
      <c r="C280" t="s">
        <v>1767</v>
      </c>
      <c r="D280" t="s">
        <v>4498</v>
      </c>
      <c r="E280" t="s">
        <v>1769</v>
      </c>
      <c r="F280" t="s">
        <v>1929</v>
      </c>
      <c r="G280" t="s">
        <v>1771</v>
      </c>
      <c r="H280" t="s">
        <v>4499</v>
      </c>
      <c r="I280" t="s">
        <v>4500</v>
      </c>
      <c r="J280" t="s">
        <v>1774</v>
      </c>
      <c r="K280" t="s">
        <v>1775</v>
      </c>
      <c r="L280" t="s">
        <v>1776</v>
      </c>
      <c r="M280" t="s">
        <v>1690</v>
      </c>
      <c r="N280">
        <v>43879</v>
      </c>
      <c r="O280">
        <v>43889</v>
      </c>
      <c r="P280">
        <v>47326</v>
      </c>
      <c r="R280" t="s">
        <v>1777</v>
      </c>
      <c r="S280" t="s">
        <v>3844</v>
      </c>
      <c r="T280" t="s">
        <v>1946</v>
      </c>
      <c r="U280" t="s">
        <v>1853</v>
      </c>
      <c r="W280" t="s">
        <v>3845</v>
      </c>
      <c r="X280" t="s">
        <v>3846</v>
      </c>
      <c r="Y280" t="s">
        <v>4501</v>
      </c>
      <c r="Z280" t="s">
        <v>2083</v>
      </c>
      <c r="AA280" t="s">
        <v>4502</v>
      </c>
      <c r="AB280" t="s">
        <v>4503</v>
      </c>
      <c r="AC280" t="s">
        <v>4504</v>
      </c>
      <c r="AD280" t="s">
        <v>4505</v>
      </c>
      <c r="AE280" t="s">
        <v>3849</v>
      </c>
      <c r="AF280">
        <v>43998.6285416667</v>
      </c>
      <c r="AG280">
        <v>44003.7587152778</v>
      </c>
      <c r="AH280" t="s">
        <v>1863</v>
      </c>
      <c r="AI280" t="s">
        <v>4506</v>
      </c>
      <c r="AJ280" t="s">
        <v>1865</v>
      </c>
      <c r="AK280" t="s">
        <v>1340</v>
      </c>
      <c r="AL280" t="s">
        <v>1341</v>
      </c>
      <c r="AM280" t="s">
        <v>1793</v>
      </c>
      <c r="AN280" t="s">
        <v>13</v>
      </c>
      <c r="AO280" t="s">
        <v>1793</v>
      </c>
      <c r="AP280" t="s">
        <v>1340</v>
      </c>
      <c r="AQ280" t="s">
        <v>1341</v>
      </c>
      <c r="AR280" t="s">
        <v>1794</v>
      </c>
      <c r="AS280">
        <v>44009.6758449074</v>
      </c>
      <c r="AU280">
        <v>44009.6758449074</v>
      </c>
      <c r="AV280" t="s">
        <v>2107</v>
      </c>
      <c r="AX280" t="s">
        <v>16</v>
      </c>
      <c r="BM280" t="s">
        <v>3851</v>
      </c>
      <c r="BS280" t="s">
        <v>2479</v>
      </c>
      <c r="BU280" t="s">
        <v>1803</v>
      </c>
      <c r="BV280">
        <v>44012.9999884259</v>
      </c>
      <c r="BW280">
        <v>453.46</v>
      </c>
      <c r="BX280">
        <v>123.48</v>
      </c>
      <c r="BY280">
        <v>0</v>
      </c>
      <c r="BZ280">
        <v>72.55</v>
      </c>
      <c r="CA280">
        <v>49.88</v>
      </c>
      <c r="CB280">
        <v>0</v>
      </c>
      <c r="CC280">
        <v>699.37</v>
      </c>
      <c r="CL280" t="s">
        <v>182</v>
      </c>
    </row>
    <row r="281" spans="1:90">
      <c r="A281">
        <v>2006</v>
      </c>
      <c r="B281" t="s">
        <v>1766</v>
      </c>
      <c r="C281" t="s">
        <v>1767</v>
      </c>
      <c r="D281" t="s">
        <v>4507</v>
      </c>
      <c r="E281" t="s">
        <v>1769</v>
      </c>
      <c r="F281" t="s">
        <v>1929</v>
      </c>
      <c r="G281" t="s">
        <v>1771</v>
      </c>
      <c r="H281" t="s">
        <v>4508</v>
      </c>
      <c r="I281" t="s">
        <v>4509</v>
      </c>
      <c r="J281" t="s">
        <v>1774</v>
      </c>
      <c r="K281" t="s">
        <v>1775</v>
      </c>
      <c r="L281" t="s">
        <v>1879</v>
      </c>
      <c r="M281" t="s">
        <v>1690</v>
      </c>
      <c r="N281">
        <v>43455</v>
      </c>
      <c r="O281">
        <v>43748</v>
      </c>
      <c r="P281">
        <v>20012</v>
      </c>
      <c r="R281" t="s">
        <v>1777</v>
      </c>
      <c r="S281" t="s">
        <v>1809</v>
      </c>
      <c r="T281" t="s">
        <v>1880</v>
      </c>
      <c r="U281" t="s">
        <v>2941</v>
      </c>
      <c r="W281" t="s">
        <v>4194</v>
      </c>
      <c r="X281" t="s">
        <v>4082</v>
      </c>
      <c r="Y281" t="s">
        <v>4510</v>
      </c>
      <c r="Z281" t="s">
        <v>1991</v>
      </c>
      <c r="AA281" t="s">
        <v>4463</v>
      </c>
      <c r="AB281" t="s">
        <v>4464</v>
      </c>
      <c r="AC281" t="s">
        <v>4465</v>
      </c>
      <c r="AD281" t="s">
        <v>4466</v>
      </c>
      <c r="AE281" t="s">
        <v>4200</v>
      </c>
      <c r="AF281">
        <v>43984.7351736111</v>
      </c>
      <c r="AG281">
        <v>43984.7868634259</v>
      </c>
      <c r="AH281" t="s">
        <v>1938</v>
      </c>
      <c r="AI281" t="s">
        <v>4511</v>
      </c>
      <c r="AJ281" t="s">
        <v>1940</v>
      </c>
      <c r="AK281" t="s">
        <v>1252</v>
      </c>
      <c r="AL281" t="s">
        <v>1253</v>
      </c>
      <c r="AM281" t="s">
        <v>1793</v>
      </c>
      <c r="AN281" t="s">
        <v>13</v>
      </c>
      <c r="AO281" t="s">
        <v>1793</v>
      </c>
      <c r="AP281" t="s">
        <v>1252</v>
      </c>
      <c r="AQ281" t="s">
        <v>1253</v>
      </c>
      <c r="AR281" t="s">
        <v>1794</v>
      </c>
      <c r="AS281">
        <v>43991.3235648148</v>
      </c>
      <c r="AU281">
        <v>43991.3235648148</v>
      </c>
      <c r="AV281" t="s">
        <v>1910</v>
      </c>
      <c r="AX281" t="s">
        <v>16</v>
      </c>
      <c r="BM281" t="s">
        <v>1893</v>
      </c>
      <c r="BU281" t="s">
        <v>1803</v>
      </c>
      <c r="BV281">
        <v>44012.9999884259</v>
      </c>
      <c r="BW281">
        <v>359.67</v>
      </c>
      <c r="BX281">
        <v>223.44</v>
      </c>
      <c r="BY281">
        <v>0</v>
      </c>
      <c r="BZ281">
        <v>57.54</v>
      </c>
      <c r="CA281">
        <v>39.56</v>
      </c>
      <c r="CB281">
        <v>0</v>
      </c>
      <c r="CC281">
        <v>680.21</v>
      </c>
      <c r="CK281" t="s">
        <v>606</v>
      </c>
      <c r="CL281" t="s">
        <v>48</v>
      </c>
    </row>
    <row r="282" spans="1:90">
      <c r="A282">
        <v>2006</v>
      </c>
      <c r="B282" t="s">
        <v>1766</v>
      </c>
      <c r="C282" t="s">
        <v>1767</v>
      </c>
      <c r="D282" t="s">
        <v>4512</v>
      </c>
      <c r="E282" t="s">
        <v>1769</v>
      </c>
      <c r="F282" t="s">
        <v>1929</v>
      </c>
      <c r="G282" t="s">
        <v>1771</v>
      </c>
      <c r="H282" t="s">
        <v>4513</v>
      </c>
      <c r="I282" t="s">
        <v>4514</v>
      </c>
      <c r="J282" t="s">
        <v>1774</v>
      </c>
      <c r="K282" t="s">
        <v>1775</v>
      </c>
      <c r="L282" t="s">
        <v>1879</v>
      </c>
      <c r="M282" t="s">
        <v>1690</v>
      </c>
      <c r="N282">
        <v>43460</v>
      </c>
      <c r="O282">
        <v>43748</v>
      </c>
      <c r="P282">
        <v>19869</v>
      </c>
      <c r="R282" t="s">
        <v>1777</v>
      </c>
      <c r="S282" t="s">
        <v>1809</v>
      </c>
      <c r="T282" t="s">
        <v>1880</v>
      </c>
      <c r="U282" t="s">
        <v>2941</v>
      </c>
      <c r="W282" t="s">
        <v>4194</v>
      </c>
      <c r="X282" t="s">
        <v>4082</v>
      </c>
      <c r="Y282" t="s">
        <v>4515</v>
      </c>
      <c r="Z282" t="s">
        <v>1991</v>
      </c>
      <c r="AA282" t="s">
        <v>4463</v>
      </c>
      <c r="AB282" t="s">
        <v>4464</v>
      </c>
      <c r="AC282" t="s">
        <v>4465</v>
      </c>
      <c r="AD282" t="s">
        <v>4466</v>
      </c>
      <c r="AE282" t="s">
        <v>4200</v>
      </c>
      <c r="AF282">
        <v>43990.7312152778</v>
      </c>
      <c r="AG282">
        <v>43990.7695486111</v>
      </c>
      <c r="AH282" t="s">
        <v>1938</v>
      </c>
      <c r="AI282" t="s">
        <v>4511</v>
      </c>
      <c r="AJ282" t="s">
        <v>1940</v>
      </c>
      <c r="AK282" t="s">
        <v>1252</v>
      </c>
      <c r="AL282" t="s">
        <v>1253</v>
      </c>
      <c r="AM282" t="s">
        <v>1793</v>
      </c>
      <c r="AN282" t="s">
        <v>13</v>
      </c>
      <c r="AO282" t="s">
        <v>1793</v>
      </c>
      <c r="AP282" t="s">
        <v>1252</v>
      </c>
      <c r="AQ282" t="s">
        <v>1253</v>
      </c>
      <c r="AR282" t="s">
        <v>1794</v>
      </c>
      <c r="AS282">
        <v>43995.3943402778</v>
      </c>
      <c r="AU282">
        <v>43995.3943402778</v>
      </c>
      <c r="AV282" t="s">
        <v>1844</v>
      </c>
      <c r="AX282" t="s">
        <v>16</v>
      </c>
      <c r="BM282" t="s">
        <v>1893</v>
      </c>
      <c r="BU282" t="s">
        <v>1803</v>
      </c>
      <c r="BV282">
        <v>44012.9999884259</v>
      </c>
      <c r="BW282">
        <v>359.67</v>
      </c>
      <c r="BX282">
        <v>223.44</v>
      </c>
      <c r="BY282">
        <v>0</v>
      </c>
      <c r="BZ282">
        <v>57.54</v>
      </c>
      <c r="CA282">
        <v>39.56</v>
      </c>
      <c r="CB282">
        <v>0</v>
      </c>
      <c r="CC282">
        <v>680.21</v>
      </c>
      <c r="CK282" t="s">
        <v>606</v>
      </c>
      <c r="CL282" t="s">
        <v>48</v>
      </c>
    </row>
    <row r="283" spans="1:90">
      <c r="A283">
        <v>2006</v>
      </c>
      <c r="B283" t="s">
        <v>1766</v>
      </c>
      <c r="C283" t="s">
        <v>1767</v>
      </c>
      <c r="D283" t="s">
        <v>4516</v>
      </c>
      <c r="E283" t="s">
        <v>1769</v>
      </c>
      <c r="F283" t="s">
        <v>1929</v>
      </c>
      <c r="G283" t="s">
        <v>1771</v>
      </c>
      <c r="H283" t="s">
        <v>4517</v>
      </c>
      <c r="I283" t="s">
        <v>4518</v>
      </c>
      <c r="J283" t="s">
        <v>1774</v>
      </c>
      <c r="K283" t="s">
        <v>1775</v>
      </c>
      <c r="L283" t="s">
        <v>1879</v>
      </c>
      <c r="M283" t="s">
        <v>1690</v>
      </c>
      <c r="N283">
        <v>43457</v>
      </c>
      <c r="O283">
        <v>43902</v>
      </c>
      <c r="P283">
        <v>9373</v>
      </c>
      <c r="R283" t="s">
        <v>1777</v>
      </c>
      <c r="S283" t="s">
        <v>1809</v>
      </c>
      <c r="T283" t="s">
        <v>1880</v>
      </c>
      <c r="U283" t="s">
        <v>2941</v>
      </c>
      <c r="W283" t="s">
        <v>4194</v>
      </c>
      <c r="X283" t="s">
        <v>4082</v>
      </c>
      <c r="Y283" t="s">
        <v>4519</v>
      </c>
      <c r="Z283" t="s">
        <v>1991</v>
      </c>
      <c r="AA283" t="s">
        <v>4463</v>
      </c>
      <c r="AB283" t="s">
        <v>4464</v>
      </c>
      <c r="AC283" t="s">
        <v>4465</v>
      </c>
      <c r="AD283" t="s">
        <v>4520</v>
      </c>
      <c r="AE283" t="s">
        <v>4200</v>
      </c>
      <c r="AF283">
        <v>43992.7151967593</v>
      </c>
      <c r="AG283">
        <v>43992.7743634259</v>
      </c>
      <c r="AH283" t="s">
        <v>1938</v>
      </c>
      <c r="AI283" t="s">
        <v>4521</v>
      </c>
      <c r="AJ283" t="s">
        <v>1940</v>
      </c>
      <c r="AK283" t="s">
        <v>1252</v>
      </c>
      <c r="AL283" t="s">
        <v>1253</v>
      </c>
      <c r="AM283" t="s">
        <v>1793</v>
      </c>
      <c r="AN283" t="s">
        <v>13</v>
      </c>
      <c r="AO283" t="s">
        <v>1793</v>
      </c>
      <c r="AP283" t="s">
        <v>1252</v>
      </c>
      <c r="AQ283" t="s">
        <v>1253</v>
      </c>
      <c r="AR283" t="s">
        <v>1794</v>
      </c>
      <c r="AS283">
        <v>43999.4181712963</v>
      </c>
      <c r="AU283">
        <v>43999.4181712963</v>
      </c>
      <c r="AV283" t="s">
        <v>1910</v>
      </c>
      <c r="AX283" t="s">
        <v>16</v>
      </c>
      <c r="BM283" t="s">
        <v>1893</v>
      </c>
      <c r="BU283" t="s">
        <v>1803</v>
      </c>
      <c r="BV283">
        <v>44012.9999884259</v>
      </c>
      <c r="BW283">
        <v>359.67</v>
      </c>
      <c r="BX283">
        <v>223.44</v>
      </c>
      <c r="BY283">
        <v>0</v>
      </c>
      <c r="BZ283">
        <v>57.54</v>
      </c>
      <c r="CA283">
        <v>39.56</v>
      </c>
      <c r="CB283">
        <v>0</v>
      </c>
      <c r="CC283">
        <v>680.21</v>
      </c>
      <c r="CK283" t="s">
        <v>838</v>
      </c>
      <c r="CL283" t="s">
        <v>48</v>
      </c>
    </row>
    <row r="284" spans="1:90">
      <c r="A284">
        <v>2006</v>
      </c>
      <c r="B284" t="s">
        <v>1766</v>
      </c>
      <c r="C284" t="s">
        <v>1767</v>
      </c>
      <c r="D284" t="s">
        <v>4522</v>
      </c>
      <c r="E284" t="s">
        <v>1769</v>
      </c>
      <c r="F284" t="s">
        <v>1929</v>
      </c>
      <c r="G284" t="s">
        <v>1771</v>
      </c>
      <c r="H284" t="s">
        <v>4523</v>
      </c>
      <c r="I284" t="s">
        <v>4524</v>
      </c>
      <c r="J284" t="s">
        <v>1774</v>
      </c>
      <c r="K284" t="s">
        <v>1775</v>
      </c>
      <c r="L284" t="s">
        <v>1776</v>
      </c>
      <c r="M284" t="s">
        <v>1690</v>
      </c>
      <c r="N284">
        <v>43568</v>
      </c>
      <c r="O284">
        <v>43629</v>
      </c>
      <c r="P284">
        <v>193496</v>
      </c>
      <c r="R284" t="s">
        <v>1777</v>
      </c>
      <c r="S284" t="s">
        <v>1809</v>
      </c>
      <c r="T284" t="s">
        <v>1779</v>
      </c>
      <c r="U284" t="s">
        <v>2941</v>
      </c>
      <c r="W284" t="s">
        <v>3882</v>
      </c>
      <c r="X284" t="s">
        <v>1948</v>
      </c>
      <c r="Y284" t="s">
        <v>4525</v>
      </c>
      <c r="Z284" t="s">
        <v>2312</v>
      </c>
      <c r="AA284" t="s">
        <v>4526</v>
      </c>
      <c r="AB284" t="s">
        <v>4527</v>
      </c>
      <c r="AC284" t="s">
        <v>4528</v>
      </c>
      <c r="AD284" t="s">
        <v>4529</v>
      </c>
      <c r="AE284" t="s">
        <v>4530</v>
      </c>
      <c r="AF284">
        <v>43991.6598726852</v>
      </c>
      <c r="AG284">
        <v>43991.7199652778</v>
      </c>
      <c r="AH284" t="s">
        <v>1841</v>
      </c>
      <c r="AI284" t="s">
        <v>4531</v>
      </c>
      <c r="AJ284" t="s">
        <v>1843</v>
      </c>
      <c r="AK284" t="s">
        <v>1252</v>
      </c>
      <c r="AL284" t="s">
        <v>1253</v>
      </c>
      <c r="AM284" t="s">
        <v>1793</v>
      </c>
      <c r="AN284" t="s">
        <v>13</v>
      </c>
      <c r="AO284" t="s">
        <v>1793</v>
      </c>
      <c r="AP284" t="s">
        <v>1252</v>
      </c>
      <c r="AQ284" t="s">
        <v>1253</v>
      </c>
      <c r="AR284" t="s">
        <v>1794</v>
      </c>
      <c r="AS284">
        <v>43999.648287037</v>
      </c>
      <c r="AU284">
        <v>43999.648287037</v>
      </c>
      <c r="AV284" t="s">
        <v>2032</v>
      </c>
      <c r="AX284" t="s">
        <v>16</v>
      </c>
      <c r="BL284" t="s">
        <v>4532</v>
      </c>
      <c r="BM284" t="s">
        <v>1983</v>
      </c>
      <c r="BS284" t="s">
        <v>2479</v>
      </c>
      <c r="BU284" t="s">
        <v>1803</v>
      </c>
      <c r="BV284">
        <v>44012.9999884259</v>
      </c>
      <c r="BW284">
        <v>359.67</v>
      </c>
      <c r="BX284">
        <v>223.44</v>
      </c>
      <c r="BY284">
        <v>0</v>
      </c>
      <c r="BZ284">
        <v>57.54</v>
      </c>
      <c r="CA284">
        <v>39.56</v>
      </c>
      <c r="CB284">
        <v>0</v>
      </c>
      <c r="CC284">
        <v>680.21</v>
      </c>
      <c r="CL284" t="s">
        <v>48</v>
      </c>
    </row>
    <row r="285" spans="1:90">
      <c r="A285">
        <v>2006</v>
      </c>
      <c r="B285" t="s">
        <v>1766</v>
      </c>
      <c r="C285" t="s">
        <v>1767</v>
      </c>
      <c r="D285" t="s">
        <v>4533</v>
      </c>
      <c r="E285" t="s">
        <v>1769</v>
      </c>
      <c r="F285" t="s">
        <v>1929</v>
      </c>
      <c r="G285" t="s">
        <v>1771</v>
      </c>
      <c r="H285" t="s">
        <v>4534</v>
      </c>
      <c r="I285" t="s">
        <v>4535</v>
      </c>
      <c r="J285" t="s">
        <v>1774</v>
      </c>
      <c r="K285" t="s">
        <v>1775</v>
      </c>
      <c r="L285" t="s">
        <v>1879</v>
      </c>
      <c r="M285" t="s">
        <v>1690</v>
      </c>
      <c r="N285">
        <v>43455</v>
      </c>
      <c r="O285">
        <v>43915</v>
      </c>
      <c r="P285">
        <v>7883</v>
      </c>
      <c r="R285" t="s">
        <v>1777</v>
      </c>
      <c r="S285" t="s">
        <v>1809</v>
      </c>
      <c r="T285" t="s">
        <v>1880</v>
      </c>
      <c r="U285" t="s">
        <v>2941</v>
      </c>
      <c r="W285" t="s">
        <v>4194</v>
      </c>
      <c r="X285" t="s">
        <v>4082</v>
      </c>
      <c r="Y285" t="s">
        <v>4536</v>
      </c>
      <c r="Z285" t="s">
        <v>1991</v>
      </c>
      <c r="AA285" t="s">
        <v>4463</v>
      </c>
      <c r="AB285" t="s">
        <v>4464</v>
      </c>
      <c r="AC285" t="s">
        <v>4465</v>
      </c>
      <c r="AD285" t="s">
        <v>4466</v>
      </c>
      <c r="AE285" t="s">
        <v>4200</v>
      </c>
      <c r="AF285">
        <v>43993.6906134259</v>
      </c>
      <c r="AG285">
        <v>43993.7649305556</v>
      </c>
      <c r="AH285" t="s">
        <v>1938</v>
      </c>
      <c r="AI285" t="s">
        <v>4511</v>
      </c>
      <c r="AJ285" t="s">
        <v>1940</v>
      </c>
      <c r="AK285" t="s">
        <v>1252</v>
      </c>
      <c r="AL285" t="s">
        <v>1253</v>
      </c>
      <c r="AM285" t="s">
        <v>1793</v>
      </c>
      <c r="AN285" t="s">
        <v>13</v>
      </c>
      <c r="AO285" t="s">
        <v>1793</v>
      </c>
      <c r="AP285" t="s">
        <v>1252</v>
      </c>
      <c r="AQ285" t="s">
        <v>1253</v>
      </c>
      <c r="AR285" t="s">
        <v>1794</v>
      </c>
      <c r="AS285">
        <v>44000.5782638889</v>
      </c>
      <c r="AU285">
        <v>44000.5782638889</v>
      </c>
      <c r="AV285" t="s">
        <v>2107</v>
      </c>
      <c r="AX285" t="s">
        <v>16</v>
      </c>
      <c r="BU285" t="s">
        <v>1803</v>
      </c>
      <c r="BV285">
        <v>44012.9999884259</v>
      </c>
      <c r="BW285">
        <v>359.67</v>
      </c>
      <c r="BX285">
        <v>223.44</v>
      </c>
      <c r="BY285">
        <v>0</v>
      </c>
      <c r="BZ285">
        <v>57.54</v>
      </c>
      <c r="CA285">
        <v>39.56</v>
      </c>
      <c r="CB285">
        <v>0</v>
      </c>
      <c r="CC285">
        <v>680.21</v>
      </c>
      <c r="CK285" t="s">
        <v>2812</v>
      </c>
      <c r="CL285" t="s">
        <v>200</v>
      </c>
    </row>
    <row r="286" spans="1:90">
      <c r="A286">
        <v>2006</v>
      </c>
      <c r="B286" t="s">
        <v>1766</v>
      </c>
      <c r="C286" t="s">
        <v>1767</v>
      </c>
      <c r="D286" t="s">
        <v>4537</v>
      </c>
      <c r="E286" t="s">
        <v>1769</v>
      </c>
      <c r="F286" t="s">
        <v>1929</v>
      </c>
      <c r="G286" t="s">
        <v>1771</v>
      </c>
      <c r="H286" t="s">
        <v>4538</v>
      </c>
      <c r="I286" t="s">
        <v>4539</v>
      </c>
      <c r="J286" t="s">
        <v>1774</v>
      </c>
      <c r="K286" t="s">
        <v>1775</v>
      </c>
      <c r="L286" t="s">
        <v>1879</v>
      </c>
      <c r="M286" t="s">
        <v>1690</v>
      </c>
      <c r="N286">
        <v>43462</v>
      </c>
      <c r="O286">
        <v>43915</v>
      </c>
      <c r="P286">
        <v>5744</v>
      </c>
      <c r="R286" t="s">
        <v>1777</v>
      </c>
      <c r="S286" t="s">
        <v>1809</v>
      </c>
      <c r="T286" t="s">
        <v>1880</v>
      </c>
      <c r="U286" t="s">
        <v>2941</v>
      </c>
      <c r="W286" t="s">
        <v>4194</v>
      </c>
      <c r="X286" t="s">
        <v>4082</v>
      </c>
      <c r="Y286" t="s">
        <v>4540</v>
      </c>
      <c r="Z286" t="s">
        <v>1991</v>
      </c>
      <c r="AA286" t="s">
        <v>4463</v>
      </c>
      <c r="AB286" t="s">
        <v>4464</v>
      </c>
      <c r="AC286" t="s">
        <v>4465</v>
      </c>
      <c r="AD286" t="s">
        <v>4438</v>
      </c>
      <c r="AE286" t="s">
        <v>4200</v>
      </c>
      <c r="AF286">
        <v>43995.7425925926</v>
      </c>
      <c r="AG286">
        <v>43995.7912962963</v>
      </c>
      <c r="AH286" t="s">
        <v>1938</v>
      </c>
      <c r="AI286" t="s">
        <v>4511</v>
      </c>
      <c r="AJ286" t="s">
        <v>1940</v>
      </c>
      <c r="AK286" t="s">
        <v>1252</v>
      </c>
      <c r="AL286" t="s">
        <v>1253</v>
      </c>
      <c r="AM286" t="s">
        <v>1793</v>
      </c>
      <c r="AN286" t="s">
        <v>13</v>
      </c>
      <c r="AO286" t="s">
        <v>1793</v>
      </c>
      <c r="AP286" t="s">
        <v>1252</v>
      </c>
      <c r="AQ286" t="s">
        <v>1253</v>
      </c>
      <c r="AR286" t="s">
        <v>1794</v>
      </c>
      <c r="AS286">
        <v>44000.6742939815</v>
      </c>
      <c r="AU286">
        <v>44000.6742939815</v>
      </c>
      <c r="AV286" t="s">
        <v>1981</v>
      </c>
      <c r="AX286" t="s">
        <v>16</v>
      </c>
      <c r="BU286" t="s">
        <v>1803</v>
      </c>
      <c r="BV286">
        <v>44012.9999884259</v>
      </c>
      <c r="BW286">
        <v>359.67</v>
      </c>
      <c r="BX286">
        <v>223.44</v>
      </c>
      <c r="BY286">
        <v>0</v>
      </c>
      <c r="BZ286">
        <v>57.54</v>
      </c>
      <c r="CA286">
        <v>39.56</v>
      </c>
      <c r="CB286">
        <v>0</v>
      </c>
      <c r="CC286">
        <v>680.21</v>
      </c>
      <c r="CK286" t="s">
        <v>260</v>
      </c>
      <c r="CL286" t="s">
        <v>48</v>
      </c>
    </row>
    <row r="287" spans="1:90">
      <c r="A287">
        <v>2006</v>
      </c>
      <c r="B287" t="s">
        <v>1766</v>
      </c>
      <c r="C287" t="s">
        <v>1767</v>
      </c>
      <c r="D287" t="s">
        <v>4541</v>
      </c>
      <c r="E287" t="s">
        <v>1769</v>
      </c>
      <c r="F287" t="s">
        <v>1929</v>
      </c>
      <c r="G287" t="s">
        <v>1771</v>
      </c>
      <c r="H287" t="s">
        <v>4542</v>
      </c>
      <c r="I287" t="s">
        <v>4543</v>
      </c>
      <c r="J287" t="s">
        <v>1774</v>
      </c>
      <c r="K287" t="s">
        <v>1775</v>
      </c>
      <c r="L287" t="s">
        <v>1776</v>
      </c>
      <c r="M287" t="s">
        <v>1690</v>
      </c>
      <c r="N287">
        <v>43788</v>
      </c>
      <c r="O287">
        <v>43808</v>
      </c>
      <c r="P287">
        <v>61407</v>
      </c>
      <c r="R287" t="s">
        <v>1777</v>
      </c>
      <c r="S287" t="s">
        <v>1809</v>
      </c>
      <c r="T287" t="s">
        <v>1779</v>
      </c>
      <c r="U287" t="s">
        <v>2941</v>
      </c>
      <c r="W287" t="s">
        <v>3882</v>
      </c>
      <c r="X287" t="s">
        <v>1901</v>
      </c>
      <c r="Y287" t="s">
        <v>4544</v>
      </c>
      <c r="Z287" t="s">
        <v>2312</v>
      </c>
      <c r="AA287" t="s">
        <v>4545</v>
      </c>
      <c r="AB287" t="s">
        <v>4546</v>
      </c>
      <c r="AC287" t="s">
        <v>4547</v>
      </c>
      <c r="AD287" t="s">
        <v>4548</v>
      </c>
      <c r="AE287" t="s">
        <v>4549</v>
      </c>
      <c r="AF287">
        <v>43992.623287037</v>
      </c>
      <c r="AG287">
        <v>43993.4389351852</v>
      </c>
      <c r="AH287" t="s">
        <v>1841</v>
      </c>
      <c r="AI287" t="s">
        <v>4550</v>
      </c>
      <c r="AJ287" t="s">
        <v>1843</v>
      </c>
      <c r="AK287" t="s">
        <v>1252</v>
      </c>
      <c r="AL287" t="s">
        <v>1253</v>
      </c>
      <c r="AM287" t="s">
        <v>1793</v>
      </c>
      <c r="AN287" t="s">
        <v>13</v>
      </c>
      <c r="AO287" t="s">
        <v>1793</v>
      </c>
      <c r="AP287" t="s">
        <v>1252</v>
      </c>
      <c r="AQ287" t="s">
        <v>1253</v>
      </c>
      <c r="AR287" t="s">
        <v>1794</v>
      </c>
      <c r="AS287">
        <v>44004.634849537</v>
      </c>
      <c r="AU287">
        <v>44004.634849537</v>
      </c>
      <c r="AV287" t="s">
        <v>2063</v>
      </c>
      <c r="AX287" t="s">
        <v>16</v>
      </c>
      <c r="BL287" t="s">
        <v>4551</v>
      </c>
      <c r="BM287" t="s">
        <v>1801</v>
      </c>
      <c r="BS287" t="s">
        <v>2784</v>
      </c>
      <c r="BU287" t="s">
        <v>1803</v>
      </c>
      <c r="BV287">
        <v>44012.9999884259</v>
      </c>
      <c r="BW287">
        <v>359.67</v>
      </c>
      <c r="BX287">
        <v>223.44</v>
      </c>
      <c r="BY287">
        <v>0</v>
      </c>
      <c r="BZ287">
        <v>57.54</v>
      </c>
      <c r="CA287">
        <v>39.56</v>
      </c>
      <c r="CB287">
        <v>0</v>
      </c>
      <c r="CC287">
        <v>680.21</v>
      </c>
      <c r="CK287" t="s">
        <v>4552</v>
      </c>
      <c r="CL287" t="s">
        <v>1678</v>
      </c>
    </row>
    <row r="288" spans="1:90">
      <c r="A288">
        <v>2006</v>
      </c>
      <c r="B288" t="s">
        <v>1766</v>
      </c>
      <c r="C288" t="s">
        <v>1767</v>
      </c>
      <c r="D288" t="s">
        <v>4553</v>
      </c>
      <c r="E288" t="s">
        <v>1769</v>
      </c>
      <c r="F288" t="s">
        <v>1929</v>
      </c>
      <c r="G288" t="s">
        <v>1771</v>
      </c>
      <c r="H288" t="s">
        <v>4554</v>
      </c>
      <c r="I288" t="s">
        <v>4555</v>
      </c>
      <c r="J288" t="s">
        <v>1774</v>
      </c>
      <c r="K288" t="s">
        <v>1775</v>
      </c>
      <c r="L288" t="s">
        <v>1776</v>
      </c>
      <c r="M288" t="s">
        <v>1690</v>
      </c>
      <c r="N288">
        <v>43568</v>
      </c>
      <c r="O288">
        <v>43643</v>
      </c>
      <c r="P288">
        <v>162788</v>
      </c>
      <c r="R288" t="s">
        <v>1777</v>
      </c>
      <c r="S288" t="s">
        <v>1809</v>
      </c>
      <c r="T288" t="s">
        <v>1779</v>
      </c>
      <c r="U288" t="s">
        <v>2941</v>
      </c>
      <c r="V288" t="s">
        <v>3882</v>
      </c>
      <c r="W288" t="s">
        <v>3882</v>
      </c>
      <c r="X288" t="s">
        <v>1948</v>
      </c>
      <c r="Y288" t="s">
        <v>4556</v>
      </c>
      <c r="Z288" t="s">
        <v>2312</v>
      </c>
      <c r="AA288" t="s">
        <v>4526</v>
      </c>
      <c r="AB288" t="s">
        <v>4527</v>
      </c>
      <c r="AC288" t="s">
        <v>4528</v>
      </c>
      <c r="AD288" t="s">
        <v>4557</v>
      </c>
      <c r="AE288" t="s">
        <v>4530</v>
      </c>
      <c r="AF288">
        <v>43996.4232407407</v>
      </c>
      <c r="AG288">
        <v>43996.5084259259</v>
      </c>
      <c r="AH288" t="s">
        <v>1841</v>
      </c>
      <c r="AI288" t="s">
        <v>4531</v>
      </c>
      <c r="AJ288" t="s">
        <v>1843</v>
      </c>
      <c r="AK288" t="s">
        <v>1252</v>
      </c>
      <c r="AL288" t="s">
        <v>1253</v>
      </c>
      <c r="AM288" t="s">
        <v>1793</v>
      </c>
      <c r="AN288" t="s">
        <v>13</v>
      </c>
      <c r="AO288" t="s">
        <v>1793</v>
      </c>
      <c r="AP288" t="s">
        <v>1252</v>
      </c>
      <c r="AQ288" t="s">
        <v>1253</v>
      </c>
      <c r="AR288" t="s">
        <v>1794</v>
      </c>
      <c r="AS288">
        <v>44001.6915162037</v>
      </c>
      <c r="AU288">
        <v>44001.6915162037</v>
      </c>
      <c r="AV288" t="s">
        <v>2107</v>
      </c>
      <c r="AX288" t="s">
        <v>16</v>
      </c>
      <c r="BL288" t="s">
        <v>4532</v>
      </c>
      <c r="BM288" t="s">
        <v>1983</v>
      </c>
      <c r="BS288" t="s">
        <v>2479</v>
      </c>
      <c r="BU288" t="s">
        <v>1803</v>
      </c>
      <c r="BV288">
        <v>44012.9999884259</v>
      </c>
      <c r="BW288">
        <v>359.67</v>
      </c>
      <c r="BX288">
        <v>223.44</v>
      </c>
      <c r="BY288">
        <v>0</v>
      </c>
      <c r="BZ288">
        <v>57.54</v>
      </c>
      <c r="CA288">
        <v>39.56</v>
      </c>
      <c r="CB288">
        <v>0</v>
      </c>
      <c r="CC288">
        <v>680.21</v>
      </c>
      <c r="CK288" t="s">
        <v>4085</v>
      </c>
      <c r="CL288" t="s">
        <v>18</v>
      </c>
    </row>
    <row r="289" spans="1:90">
      <c r="A289">
        <v>2006</v>
      </c>
      <c r="B289" t="s">
        <v>1766</v>
      </c>
      <c r="C289" t="s">
        <v>1767</v>
      </c>
      <c r="D289" t="s">
        <v>4558</v>
      </c>
      <c r="E289" t="s">
        <v>1769</v>
      </c>
      <c r="F289" t="s">
        <v>1929</v>
      </c>
      <c r="G289" t="s">
        <v>1771</v>
      </c>
      <c r="H289" t="s">
        <v>4559</v>
      </c>
      <c r="I289" t="s">
        <v>4560</v>
      </c>
      <c r="J289" t="s">
        <v>1774</v>
      </c>
      <c r="K289" t="s">
        <v>1775</v>
      </c>
      <c r="L289" t="s">
        <v>1879</v>
      </c>
      <c r="M289" t="s">
        <v>1690</v>
      </c>
      <c r="N289">
        <v>43461</v>
      </c>
      <c r="O289">
        <v>43941</v>
      </c>
      <c r="P289">
        <v>8019</v>
      </c>
      <c r="R289" t="s">
        <v>1777</v>
      </c>
      <c r="S289" t="s">
        <v>1809</v>
      </c>
      <c r="T289" t="s">
        <v>1880</v>
      </c>
      <c r="U289" t="s">
        <v>2941</v>
      </c>
      <c r="W289" t="s">
        <v>4194</v>
      </c>
      <c r="X289" t="s">
        <v>4082</v>
      </c>
      <c r="Y289" t="s">
        <v>4561</v>
      </c>
      <c r="Z289" t="s">
        <v>2446</v>
      </c>
      <c r="AA289" t="s">
        <v>4562</v>
      </c>
      <c r="AB289" t="s">
        <v>4563</v>
      </c>
      <c r="AC289" t="s">
        <v>4564</v>
      </c>
      <c r="AD289" t="s">
        <v>4565</v>
      </c>
      <c r="AE289" t="s">
        <v>4200</v>
      </c>
      <c r="AF289">
        <v>43993.6684953704</v>
      </c>
      <c r="AG289">
        <v>43994.3584143519</v>
      </c>
      <c r="AH289" t="s">
        <v>1818</v>
      </c>
      <c r="AI289" t="s">
        <v>4566</v>
      </c>
      <c r="AJ289" t="s">
        <v>1820</v>
      </c>
      <c r="AK289" t="s">
        <v>1252</v>
      </c>
      <c r="AL289" t="s">
        <v>1253</v>
      </c>
      <c r="AM289" t="s">
        <v>1793</v>
      </c>
      <c r="AN289" t="s">
        <v>13</v>
      </c>
      <c r="AO289" t="s">
        <v>1793</v>
      </c>
      <c r="AP289" t="s">
        <v>1252</v>
      </c>
      <c r="AQ289" t="s">
        <v>1253</v>
      </c>
      <c r="AR289" t="s">
        <v>1794</v>
      </c>
      <c r="AS289">
        <v>44001.6462731481</v>
      </c>
      <c r="AU289">
        <v>44001.6462731481</v>
      </c>
      <c r="AV289" t="s">
        <v>1866</v>
      </c>
      <c r="AX289" t="s">
        <v>16</v>
      </c>
      <c r="BU289" t="s">
        <v>1803</v>
      </c>
      <c r="BV289">
        <v>44012.9999884259</v>
      </c>
      <c r="BW289">
        <v>359.67</v>
      </c>
      <c r="BX289">
        <v>223.44</v>
      </c>
      <c r="BY289">
        <v>0</v>
      </c>
      <c r="BZ289">
        <v>57.54</v>
      </c>
      <c r="CA289">
        <v>39.56</v>
      </c>
      <c r="CB289">
        <v>0</v>
      </c>
      <c r="CC289">
        <v>680.21</v>
      </c>
      <c r="CK289" t="s">
        <v>4567</v>
      </c>
      <c r="CL289" t="s">
        <v>48</v>
      </c>
    </row>
    <row r="290" spans="1:90">
      <c r="A290">
        <v>2006</v>
      </c>
      <c r="B290" t="s">
        <v>1766</v>
      </c>
      <c r="C290" t="s">
        <v>1767</v>
      </c>
      <c r="D290" t="s">
        <v>4568</v>
      </c>
      <c r="E290" t="s">
        <v>1769</v>
      </c>
      <c r="F290" t="s">
        <v>1929</v>
      </c>
      <c r="G290" t="s">
        <v>1771</v>
      </c>
      <c r="H290" t="s">
        <v>4569</v>
      </c>
      <c r="I290" t="s">
        <v>4570</v>
      </c>
      <c r="J290" t="s">
        <v>1774</v>
      </c>
      <c r="K290" t="s">
        <v>1775</v>
      </c>
      <c r="L290" t="s">
        <v>1776</v>
      </c>
      <c r="M290" t="s">
        <v>1690</v>
      </c>
      <c r="N290">
        <v>43906</v>
      </c>
      <c r="O290">
        <v>43913</v>
      </c>
      <c r="P290">
        <v>22688</v>
      </c>
      <c r="R290" t="s">
        <v>1777</v>
      </c>
      <c r="S290" t="s">
        <v>1809</v>
      </c>
      <c r="T290" t="s">
        <v>1779</v>
      </c>
      <c r="U290" t="s">
        <v>2941</v>
      </c>
      <c r="W290" t="s">
        <v>3855</v>
      </c>
      <c r="X290" t="s">
        <v>3092</v>
      </c>
      <c r="Y290" t="s">
        <v>4571</v>
      </c>
      <c r="Z290" t="s">
        <v>2446</v>
      </c>
      <c r="AA290" t="s">
        <v>3094</v>
      </c>
      <c r="AB290" t="s">
        <v>3095</v>
      </c>
      <c r="AC290" t="s">
        <v>3096</v>
      </c>
      <c r="AD290" t="s">
        <v>4572</v>
      </c>
      <c r="AE290" t="s">
        <v>3895</v>
      </c>
      <c r="AF290">
        <v>43997.5741435185</v>
      </c>
      <c r="AG290">
        <v>43999.3774074074</v>
      </c>
      <c r="AH290" t="s">
        <v>1956</v>
      </c>
      <c r="AI290" t="s">
        <v>4573</v>
      </c>
      <c r="AJ290" t="s">
        <v>1958</v>
      </c>
      <c r="AK290" t="s">
        <v>1252</v>
      </c>
      <c r="AL290" t="s">
        <v>1253</v>
      </c>
      <c r="AM290" t="s">
        <v>1793</v>
      </c>
      <c r="AN290" t="s">
        <v>13</v>
      </c>
      <c r="AO290" t="s">
        <v>1793</v>
      </c>
      <c r="AP290" t="s">
        <v>1252</v>
      </c>
      <c r="AQ290" t="s">
        <v>1253</v>
      </c>
      <c r="AR290" t="s">
        <v>1794</v>
      </c>
      <c r="AS290">
        <v>44006.6846643519</v>
      </c>
      <c r="AU290">
        <v>44006.6846643519</v>
      </c>
      <c r="AV290" t="s">
        <v>2107</v>
      </c>
      <c r="AX290" t="s">
        <v>16</v>
      </c>
      <c r="BM290" t="s">
        <v>1801</v>
      </c>
      <c r="BS290" t="s">
        <v>2479</v>
      </c>
      <c r="BU290" t="s">
        <v>1803</v>
      </c>
      <c r="BV290">
        <v>44012.9999884259</v>
      </c>
      <c r="BW290">
        <v>359.67</v>
      </c>
      <c r="BX290">
        <v>223.44</v>
      </c>
      <c r="BY290">
        <v>0</v>
      </c>
      <c r="BZ290">
        <v>57.54</v>
      </c>
      <c r="CA290">
        <v>39.56</v>
      </c>
      <c r="CB290">
        <v>0</v>
      </c>
      <c r="CC290">
        <v>680.21</v>
      </c>
      <c r="CL290" t="s">
        <v>48</v>
      </c>
    </row>
    <row r="291" spans="1:90">
      <c r="A291">
        <v>2006</v>
      </c>
      <c r="B291" t="s">
        <v>1766</v>
      </c>
      <c r="C291" t="s">
        <v>1767</v>
      </c>
      <c r="D291" t="s">
        <v>4574</v>
      </c>
      <c r="E291" t="s">
        <v>1769</v>
      </c>
      <c r="F291" t="s">
        <v>1929</v>
      </c>
      <c r="G291" t="s">
        <v>1771</v>
      </c>
      <c r="H291" t="s">
        <v>4575</v>
      </c>
      <c r="I291" t="s">
        <v>4576</v>
      </c>
      <c r="J291" t="s">
        <v>1774</v>
      </c>
      <c r="K291" t="s">
        <v>1775</v>
      </c>
      <c r="L291" t="s">
        <v>1776</v>
      </c>
      <c r="M291" t="s">
        <v>1690</v>
      </c>
      <c r="N291">
        <v>43566</v>
      </c>
      <c r="O291">
        <v>43641</v>
      </c>
      <c r="P291">
        <v>266473</v>
      </c>
      <c r="R291" t="s">
        <v>1777</v>
      </c>
      <c r="S291" t="s">
        <v>1809</v>
      </c>
      <c r="T291" t="s">
        <v>1779</v>
      </c>
      <c r="U291" t="s">
        <v>2941</v>
      </c>
      <c r="V291" t="s">
        <v>3882</v>
      </c>
      <c r="W291" t="s">
        <v>3882</v>
      </c>
      <c r="X291" t="s">
        <v>1948</v>
      </c>
      <c r="Y291" t="s">
        <v>4577</v>
      </c>
      <c r="Z291" t="s">
        <v>2312</v>
      </c>
      <c r="AA291" t="s">
        <v>4526</v>
      </c>
      <c r="AB291" t="s">
        <v>4527</v>
      </c>
      <c r="AC291" t="s">
        <v>4528</v>
      </c>
      <c r="AD291" t="s">
        <v>4578</v>
      </c>
      <c r="AE291" t="s">
        <v>4530</v>
      </c>
      <c r="AF291">
        <v>44003.3735532407</v>
      </c>
      <c r="AG291">
        <v>44003.6583912037</v>
      </c>
      <c r="AH291" t="s">
        <v>1841</v>
      </c>
      <c r="AI291" t="s">
        <v>4531</v>
      </c>
      <c r="AJ291" t="s">
        <v>1843</v>
      </c>
      <c r="AK291" t="s">
        <v>1252</v>
      </c>
      <c r="AL291" t="s">
        <v>1253</v>
      </c>
      <c r="AM291" t="s">
        <v>1793</v>
      </c>
      <c r="AN291" t="s">
        <v>13</v>
      </c>
      <c r="AO291" t="s">
        <v>1793</v>
      </c>
      <c r="AP291" t="s">
        <v>1252</v>
      </c>
      <c r="AQ291" t="s">
        <v>1253</v>
      </c>
      <c r="AR291" t="s">
        <v>1794</v>
      </c>
      <c r="AS291">
        <v>44010.5677430556</v>
      </c>
      <c r="AU291">
        <v>44010.5677430556</v>
      </c>
      <c r="AV291" t="s">
        <v>2107</v>
      </c>
      <c r="AX291" t="s">
        <v>16</v>
      </c>
      <c r="BL291" t="s">
        <v>4579</v>
      </c>
      <c r="BM291" t="s">
        <v>1983</v>
      </c>
      <c r="BS291" t="s">
        <v>2479</v>
      </c>
      <c r="BU291" t="s">
        <v>1803</v>
      </c>
      <c r="BV291">
        <v>44012.9999884259</v>
      </c>
      <c r="BW291">
        <v>359.67</v>
      </c>
      <c r="BX291">
        <v>223.44</v>
      </c>
      <c r="BY291">
        <v>0</v>
      </c>
      <c r="BZ291">
        <v>57.54</v>
      </c>
      <c r="CA291">
        <v>39.56</v>
      </c>
      <c r="CB291">
        <v>0</v>
      </c>
      <c r="CC291">
        <v>680.21</v>
      </c>
      <c r="CK291" t="s">
        <v>4580</v>
      </c>
      <c r="CL291" t="s">
        <v>18</v>
      </c>
    </row>
    <row r="292" spans="1:90">
      <c r="A292">
        <v>2006</v>
      </c>
      <c r="B292" t="s">
        <v>1766</v>
      </c>
      <c r="C292" t="s">
        <v>1767</v>
      </c>
      <c r="D292" t="s">
        <v>4581</v>
      </c>
      <c r="E292" t="s">
        <v>1769</v>
      </c>
      <c r="F292" t="s">
        <v>1929</v>
      </c>
      <c r="G292" t="s">
        <v>1771</v>
      </c>
      <c r="H292" t="s">
        <v>4582</v>
      </c>
      <c r="I292" t="s">
        <v>4583</v>
      </c>
      <c r="J292" t="s">
        <v>1774</v>
      </c>
      <c r="K292" t="s">
        <v>1775</v>
      </c>
      <c r="L292" t="s">
        <v>1776</v>
      </c>
      <c r="M292" t="s">
        <v>1690</v>
      </c>
      <c r="N292">
        <v>43568</v>
      </c>
      <c r="O292">
        <v>43641</v>
      </c>
      <c r="P292">
        <v>257595</v>
      </c>
      <c r="R292" t="s">
        <v>1777</v>
      </c>
      <c r="S292" t="s">
        <v>1809</v>
      </c>
      <c r="T292" t="s">
        <v>1779</v>
      </c>
      <c r="U292" t="s">
        <v>2941</v>
      </c>
      <c r="V292" t="s">
        <v>3882</v>
      </c>
      <c r="W292" t="s">
        <v>3882</v>
      </c>
      <c r="X292" t="s">
        <v>1948</v>
      </c>
      <c r="Y292" t="s">
        <v>4584</v>
      </c>
      <c r="Z292" t="s">
        <v>2312</v>
      </c>
      <c r="AA292" t="s">
        <v>4526</v>
      </c>
      <c r="AB292" t="s">
        <v>4527</v>
      </c>
      <c r="AC292" t="s">
        <v>4528</v>
      </c>
      <c r="AD292" t="s">
        <v>4585</v>
      </c>
      <c r="AE292" t="s">
        <v>4530</v>
      </c>
      <c r="AF292">
        <v>44003.3842939815</v>
      </c>
      <c r="AG292">
        <v>44003.659375</v>
      </c>
      <c r="AH292" t="s">
        <v>1841</v>
      </c>
      <c r="AI292" t="s">
        <v>4531</v>
      </c>
      <c r="AJ292" t="s">
        <v>1843</v>
      </c>
      <c r="AK292" t="s">
        <v>1252</v>
      </c>
      <c r="AL292" t="s">
        <v>1253</v>
      </c>
      <c r="AM292" t="s">
        <v>1793</v>
      </c>
      <c r="AN292" t="s">
        <v>13</v>
      </c>
      <c r="AO292" t="s">
        <v>1793</v>
      </c>
      <c r="AP292" t="s">
        <v>1252</v>
      </c>
      <c r="AQ292" t="s">
        <v>1253</v>
      </c>
      <c r="AR292" t="s">
        <v>1794</v>
      </c>
      <c r="AS292">
        <v>44010.563912037</v>
      </c>
      <c r="AU292">
        <v>44010.563912037</v>
      </c>
      <c r="AV292" t="s">
        <v>2107</v>
      </c>
      <c r="AX292" t="s">
        <v>16</v>
      </c>
      <c r="BL292" t="s">
        <v>4532</v>
      </c>
      <c r="BM292" t="s">
        <v>1983</v>
      </c>
      <c r="BS292" t="s">
        <v>2479</v>
      </c>
      <c r="BU292" t="s">
        <v>1803</v>
      </c>
      <c r="BV292">
        <v>44012.9999884259</v>
      </c>
      <c r="BW292">
        <v>359.67</v>
      </c>
      <c r="BX292">
        <v>223.44</v>
      </c>
      <c r="BY292">
        <v>0</v>
      </c>
      <c r="BZ292">
        <v>57.54</v>
      </c>
      <c r="CA292">
        <v>39.56</v>
      </c>
      <c r="CB292">
        <v>0</v>
      </c>
      <c r="CC292">
        <v>680.21</v>
      </c>
      <c r="CK292" t="s">
        <v>4085</v>
      </c>
      <c r="CL292" t="s">
        <v>18</v>
      </c>
    </row>
    <row r="293" spans="1:90">
      <c r="A293">
        <v>2006</v>
      </c>
      <c r="B293" t="s">
        <v>1766</v>
      </c>
      <c r="C293" t="s">
        <v>1767</v>
      </c>
      <c r="D293" t="s">
        <v>4586</v>
      </c>
      <c r="E293" t="s">
        <v>1769</v>
      </c>
      <c r="F293" t="s">
        <v>1929</v>
      </c>
      <c r="G293" t="s">
        <v>1771</v>
      </c>
      <c r="H293" t="s">
        <v>4587</v>
      </c>
      <c r="I293" t="s">
        <v>4588</v>
      </c>
      <c r="J293" t="s">
        <v>1774</v>
      </c>
      <c r="K293" t="s">
        <v>1775</v>
      </c>
      <c r="L293" t="s">
        <v>1776</v>
      </c>
      <c r="M293" t="s">
        <v>1690</v>
      </c>
      <c r="N293">
        <v>43440</v>
      </c>
      <c r="O293">
        <v>43524</v>
      </c>
      <c r="P293">
        <v>364147</v>
      </c>
      <c r="R293" t="s">
        <v>1777</v>
      </c>
      <c r="S293" t="s">
        <v>1809</v>
      </c>
      <c r="T293" t="s">
        <v>1779</v>
      </c>
      <c r="U293" t="s">
        <v>2941</v>
      </c>
      <c r="W293" t="s">
        <v>4589</v>
      </c>
      <c r="X293" t="s">
        <v>3482</v>
      </c>
      <c r="Y293" t="s">
        <v>4590</v>
      </c>
      <c r="Z293" t="s">
        <v>1991</v>
      </c>
      <c r="AA293" t="s">
        <v>4591</v>
      </c>
      <c r="AB293" t="s">
        <v>4592</v>
      </c>
      <c r="AC293" t="s">
        <v>4593</v>
      </c>
      <c r="AD293" t="s">
        <v>4594</v>
      </c>
      <c r="AE293" t="s">
        <v>4595</v>
      </c>
      <c r="AF293">
        <v>44012.7322106481</v>
      </c>
      <c r="AG293">
        <v>44012.8453819444</v>
      </c>
      <c r="AH293" t="s">
        <v>1938</v>
      </c>
      <c r="AI293" t="s">
        <v>4596</v>
      </c>
      <c r="AJ293" t="s">
        <v>1940</v>
      </c>
      <c r="AK293" t="s">
        <v>1252</v>
      </c>
      <c r="AL293" t="s">
        <v>1253</v>
      </c>
      <c r="AM293" t="s">
        <v>1793</v>
      </c>
      <c r="AN293" t="s">
        <v>13</v>
      </c>
      <c r="AO293" t="s">
        <v>1793</v>
      </c>
      <c r="AP293" t="s">
        <v>1252</v>
      </c>
      <c r="AQ293" t="s">
        <v>1253</v>
      </c>
      <c r="AR293" t="s">
        <v>1794</v>
      </c>
      <c r="AS293">
        <v>44016.6391898148</v>
      </c>
      <c r="AU293">
        <v>44016.6391898148</v>
      </c>
      <c r="AV293" t="s">
        <v>2107</v>
      </c>
      <c r="AX293" t="s">
        <v>16</v>
      </c>
      <c r="BM293" t="s">
        <v>3491</v>
      </c>
      <c r="BS293" t="s">
        <v>2479</v>
      </c>
      <c r="BU293" t="s">
        <v>1803</v>
      </c>
      <c r="BV293">
        <v>44012.9999884259</v>
      </c>
      <c r="BW293">
        <v>359.67</v>
      </c>
      <c r="BX293">
        <v>223.44</v>
      </c>
      <c r="BY293">
        <v>0</v>
      </c>
      <c r="BZ293">
        <v>57.54</v>
      </c>
      <c r="CA293">
        <v>39.56</v>
      </c>
      <c r="CB293">
        <v>0</v>
      </c>
      <c r="CC293">
        <v>680.21</v>
      </c>
      <c r="CK293" t="s">
        <v>4597</v>
      </c>
      <c r="CL293" t="s">
        <v>48</v>
      </c>
    </row>
    <row r="294" spans="1:90">
      <c r="A294">
        <v>2006</v>
      </c>
      <c r="B294" t="s">
        <v>1766</v>
      </c>
      <c r="C294" t="s">
        <v>1767</v>
      </c>
      <c r="D294" t="s">
        <v>4598</v>
      </c>
      <c r="E294" t="s">
        <v>1769</v>
      </c>
      <c r="F294" t="s">
        <v>1770</v>
      </c>
      <c r="G294" t="s">
        <v>1771</v>
      </c>
      <c r="H294" t="s">
        <v>4599</v>
      </c>
      <c r="I294" t="s">
        <v>4600</v>
      </c>
      <c r="J294" t="s">
        <v>1774</v>
      </c>
      <c r="K294" t="s">
        <v>1775</v>
      </c>
      <c r="L294" t="s">
        <v>1879</v>
      </c>
      <c r="M294" t="s">
        <v>1690</v>
      </c>
      <c r="N294">
        <v>43930</v>
      </c>
      <c r="O294">
        <v>43945</v>
      </c>
      <c r="P294">
        <v>8035</v>
      </c>
      <c r="R294" t="s">
        <v>1777</v>
      </c>
      <c r="S294" t="s">
        <v>1899</v>
      </c>
      <c r="T294" t="s">
        <v>1880</v>
      </c>
      <c r="U294" t="s">
        <v>1780</v>
      </c>
      <c r="W294" t="s">
        <v>1900</v>
      </c>
      <c r="X294" t="s">
        <v>1901</v>
      </c>
      <c r="Y294" t="s">
        <v>4601</v>
      </c>
      <c r="Z294" t="s">
        <v>1903</v>
      </c>
      <c r="AA294" t="s">
        <v>1904</v>
      </c>
      <c r="AB294" t="s">
        <v>1905</v>
      </c>
      <c r="AC294" t="s">
        <v>1906</v>
      </c>
      <c r="AD294" t="s">
        <v>1907</v>
      </c>
      <c r="AE294" t="s">
        <v>1908</v>
      </c>
      <c r="AF294">
        <v>44001.4192361111</v>
      </c>
      <c r="AG294">
        <v>44004.4455555556</v>
      </c>
      <c r="AH294" t="s">
        <v>1841</v>
      </c>
      <c r="AI294" t="s">
        <v>4602</v>
      </c>
      <c r="AJ294" t="s">
        <v>1843</v>
      </c>
      <c r="AK294" t="s">
        <v>207</v>
      </c>
      <c r="AL294" t="s">
        <v>185</v>
      </c>
      <c r="AM294" t="s">
        <v>1793</v>
      </c>
      <c r="AN294" t="s">
        <v>13</v>
      </c>
      <c r="AO294" t="s">
        <v>1793</v>
      </c>
      <c r="AP294" t="s">
        <v>207</v>
      </c>
      <c r="AQ294" t="s">
        <v>185</v>
      </c>
      <c r="AR294" t="s">
        <v>1794</v>
      </c>
      <c r="AS294">
        <v>44015.562962963</v>
      </c>
      <c r="AU294">
        <v>44015.562962963</v>
      </c>
      <c r="AV294" t="s">
        <v>2540</v>
      </c>
      <c r="AX294" t="s">
        <v>16</v>
      </c>
      <c r="BD294" t="s">
        <v>4603</v>
      </c>
      <c r="BE294" t="s">
        <v>1797</v>
      </c>
      <c r="BF294" t="s">
        <v>4604</v>
      </c>
      <c r="BG294" t="s">
        <v>1798</v>
      </c>
      <c r="BH294" t="s">
        <v>1925</v>
      </c>
      <c r="BI294" t="s">
        <v>4605</v>
      </c>
      <c r="BL294" t="s">
        <v>1925</v>
      </c>
      <c r="BM294" t="s">
        <v>2077</v>
      </c>
      <c r="BS294" t="s">
        <v>1916</v>
      </c>
      <c r="BU294" t="s">
        <v>1803</v>
      </c>
      <c r="BV294">
        <v>44012.9999884259</v>
      </c>
      <c r="BW294">
        <v>0</v>
      </c>
      <c r="BX294">
        <v>246.96</v>
      </c>
      <c r="BY294">
        <v>431</v>
      </c>
      <c r="BZ294">
        <v>0</v>
      </c>
      <c r="CA294">
        <v>0</v>
      </c>
      <c r="CB294">
        <v>0</v>
      </c>
      <c r="CC294">
        <v>677.96</v>
      </c>
      <c r="CL294" t="s">
        <v>48</v>
      </c>
    </row>
    <row r="295" spans="1:90">
      <c r="A295">
        <v>2006</v>
      </c>
      <c r="B295" t="s">
        <v>1766</v>
      </c>
      <c r="C295" t="s">
        <v>1767</v>
      </c>
      <c r="D295" t="s">
        <v>4606</v>
      </c>
      <c r="E295" t="s">
        <v>1769</v>
      </c>
      <c r="F295" t="s">
        <v>1770</v>
      </c>
      <c r="G295" t="s">
        <v>1771</v>
      </c>
      <c r="H295" t="s">
        <v>4607</v>
      </c>
      <c r="I295" t="s">
        <v>4608</v>
      </c>
      <c r="J295" t="s">
        <v>1774</v>
      </c>
      <c r="K295" t="s">
        <v>1775</v>
      </c>
      <c r="L295" t="s">
        <v>1879</v>
      </c>
      <c r="M295" t="s">
        <v>1690</v>
      </c>
      <c r="N295">
        <v>43926</v>
      </c>
      <c r="O295">
        <v>43945</v>
      </c>
      <c r="P295">
        <v>7314</v>
      </c>
      <c r="R295" t="s">
        <v>1777</v>
      </c>
      <c r="S295" t="s">
        <v>1899</v>
      </c>
      <c r="T295" t="s">
        <v>1880</v>
      </c>
      <c r="U295" t="s">
        <v>1780</v>
      </c>
      <c r="W295" t="s">
        <v>1900</v>
      </c>
      <c r="X295" t="s">
        <v>1901</v>
      </c>
      <c r="Y295" t="s">
        <v>4609</v>
      </c>
      <c r="Z295" t="s">
        <v>1903</v>
      </c>
      <c r="AA295" t="s">
        <v>1904</v>
      </c>
      <c r="AB295" t="s">
        <v>1905</v>
      </c>
      <c r="AC295" t="s">
        <v>1906</v>
      </c>
      <c r="AD295" t="s">
        <v>1907</v>
      </c>
      <c r="AE295" t="s">
        <v>1908</v>
      </c>
      <c r="AF295">
        <v>43997.5380324074</v>
      </c>
      <c r="AG295">
        <v>44002.7273148148</v>
      </c>
      <c r="AH295" t="s">
        <v>1841</v>
      </c>
      <c r="AI295" t="s">
        <v>4602</v>
      </c>
      <c r="AJ295" t="s">
        <v>1843</v>
      </c>
      <c r="AK295" t="s">
        <v>207</v>
      </c>
      <c r="AL295" t="s">
        <v>185</v>
      </c>
      <c r="AM295" t="s">
        <v>1793</v>
      </c>
      <c r="AN295" t="s">
        <v>13</v>
      </c>
      <c r="AO295" t="s">
        <v>1793</v>
      </c>
      <c r="AP295" t="s">
        <v>207</v>
      </c>
      <c r="AQ295" t="s">
        <v>185</v>
      </c>
      <c r="AR295" t="s">
        <v>1794</v>
      </c>
      <c r="AS295">
        <v>44012.3160648148</v>
      </c>
      <c r="AT295" t="s">
        <v>4610</v>
      </c>
      <c r="AU295">
        <v>44012.3160648148</v>
      </c>
      <c r="AV295" t="s">
        <v>1910</v>
      </c>
      <c r="AX295" t="s">
        <v>16</v>
      </c>
      <c r="BD295" t="s">
        <v>4611</v>
      </c>
      <c r="BE295" t="s">
        <v>1797</v>
      </c>
      <c r="BF295" t="s">
        <v>4612</v>
      </c>
      <c r="BG295" t="s">
        <v>1798</v>
      </c>
      <c r="BH295" t="s">
        <v>1925</v>
      </c>
      <c r="BI295" t="s">
        <v>4613</v>
      </c>
      <c r="BL295" t="s">
        <v>1925</v>
      </c>
      <c r="BM295" t="s">
        <v>2077</v>
      </c>
      <c r="BS295" t="s">
        <v>1916</v>
      </c>
      <c r="BU295" t="s">
        <v>1803</v>
      </c>
      <c r="BV295">
        <v>44012.9999884259</v>
      </c>
      <c r="BW295">
        <v>0</v>
      </c>
      <c r="BX295">
        <v>246.96</v>
      </c>
      <c r="BY295">
        <v>420</v>
      </c>
      <c r="BZ295">
        <v>0</v>
      </c>
      <c r="CA295">
        <v>0</v>
      </c>
      <c r="CB295">
        <v>0</v>
      </c>
      <c r="CC295">
        <v>666.96</v>
      </c>
      <c r="CL295" t="s">
        <v>48</v>
      </c>
    </row>
    <row r="296" spans="1:90">
      <c r="A296">
        <v>2006</v>
      </c>
      <c r="B296" t="s">
        <v>1766</v>
      </c>
      <c r="C296" t="s">
        <v>1767</v>
      </c>
      <c r="D296" t="s">
        <v>4614</v>
      </c>
      <c r="E296" t="s">
        <v>1769</v>
      </c>
      <c r="F296" t="s">
        <v>1770</v>
      </c>
      <c r="G296" t="s">
        <v>1771</v>
      </c>
      <c r="H296" t="s">
        <v>4615</v>
      </c>
      <c r="I296" t="s">
        <v>4616</v>
      </c>
      <c r="J296" t="s">
        <v>1774</v>
      </c>
      <c r="K296" t="s">
        <v>1775</v>
      </c>
      <c r="L296" t="s">
        <v>1879</v>
      </c>
      <c r="M296" t="s">
        <v>1690</v>
      </c>
      <c r="N296">
        <v>43911</v>
      </c>
      <c r="O296">
        <v>43948</v>
      </c>
      <c r="P296">
        <v>2895</v>
      </c>
      <c r="R296" t="s">
        <v>1777</v>
      </c>
      <c r="S296" t="s">
        <v>1899</v>
      </c>
      <c r="T296" t="s">
        <v>1880</v>
      </c>
      <c r="U296" t="s">
        <v>1780</v>
      </c>
      <c r="W296" t="s">
        <v>2988</v>
      </c>
      <c r="X296" t="s">
        <v>2099</v>
      </c>
      <c r="Y296" t="s">
        <v>4617</v>
      </c>
      <c r="Z296" t="s">
        <v>1836</v>
      </c>
      <c r="AA296" t="s">
        <v>1933</v>
      </c>
      <c r="AB296" t="s">
        <v>1934</v>
      </c>
      <c r="AC296" t="s">
        <v>1935</v>
      </c>
      <c r="AD296" t="s">
        <v>2990</v>
      </c>
      <c r="AE296" t="s">
        <v>2991</v>
      </c>
      <c r="AF296">
        <v>43957.5270486111</v>
      </c>
      <c r="AG296">
        <v>43969.4095486111</v>
      </c>
      <c r="AH296" t="s">
        <v>1818</v>
      </c>
      <c r="AI296" t="s">
        <v>4618</v>
      </c>
      <c r="AJ296" t="s">
        <v>1820</v>
      </c>
      <c r="AK296" t="s">
        <v>207</v>
      </c>
      <c r="AL296" t="s">
        <v>185</v>
      </c>
      <c r="AM296" t="s">
        <v>1793</v>
      </c>
      <c r="AN296" t="s">
        <v>13</v>
      </c>
      <c r="AO296" t="s">
        <v>1793</v>
      </c>
      <c r="AP296" t="s">
        <v>207</v>
      </c>
      <c r="AQ296" t="s">
        <v>185</v>
      </c>
      <c r="AR296" t="s">
        <v>1821</v>
      </c>
      <c r="AS296">
        <v>44011.6890046296</v>
      </c>
      <c r="AU296">
        <v>44011.6890046296</v>
      </c>
      <c r="AV296" t="s">
        <v>2341</v>
      </c>
      <c r="AX296" t="s">
        <v>16</v>
      </c>
      <c r="BD296" t="s">
        <v>4619</v>
      </c>
      <c r="BE296" t="s">
        <v>1797</v>
      </c>
      <c r="BG296" t="s">
        <v>1798</v>
      </c>
      <c r="BH296" t="s">
        <v>4620</v>
      </c>
      <c r="BI296" t="s">
        <v>4621</v>
      </c>
      <c r="BM296" t="s">
        <v>4393</v>
      </c>
      <c r="BS296" t="s">
        <v>2412</v>
      </c>
      <c r="BU296" t="s">
        <v>1803</v>
      </c>
      <c r="BV296">
        <v>44012.9999884259</v>
      </c>
      <c r="BW296">
        <v>0</v>
      </c>
      <c r="BX296">
        <v>123.48</v>
      </c>
      <c r="BY296">
        <v>537</v>
      </c>
      <c r="BZ296">
        <v>0</v>
      </c>
      <c r="CA296">
        <v>0</v>
      </c>
      <c r="CB296">
        <v>0</v>
      </c>
      <c r="CC296">
        <v>660.48</v>
      </c>
      <c r="CL296" t="s">
        <v>48</v>
      </c>
    </row>
    <row r="297" spans="1:90">
      <c r="A297">
        <v>2006</v>
      </c>
      <c r="B297" t="s">
        <v>1766</v>
      </c>
      <c r="C297" t="s">
        <v>1767</v>
      </c>
      <c r="D297" t="s">
        <v>4622</v>
      </c>
      <c r="E297" t="s">
        <v>1769</v>
      </c>
      <c r="F297" t="s">
        <v>1770</v>
      </c>
      <c r="G297" t="s">
        <v>1771</v>
      </c>
      <c r="H297" t="s">
        <v>4623</v>
      </c>
      <c r="I297" t="s">
        <v>4624</v>
      </c>
      <c r="J297" t="s">
        <v>1774</v>
      </c>
      <c r="K297" t="s">
        <v>1775</v>
      </c>
      <c r="L297" t="s">
        <v>1879</v>
      </c>
      <c r="M297" t="s">
        <v>1690</v>
      </c>
      <c r="N297">
        <v>43819</v>
      </c>
      <c r="O297">
        <v>43900</v>
      </c>
      <c r="P297">
        <v>14628</v>
      </c>
      <c r="R297" t="s">
        <v>1777</v>
      </c>
      <c r="S297" t="s">
        <v>1899</v>
      </c>
      <c r="T297" t="s">
        <v>1880</v>
      </c>
      <c r="U297" t="s">
        <v>1780</v>
      </c>
      <c r="W297" t="s">
        <v>1900</v>
      </c>
      <c r="X297" t="s">
        <v>1901</v>
      </c>
      <c r="Y297" t="s">
        <v>4625</v>
      </c>
      <c r="Z297" t="s">
        <v>1903</v>
      </c>
      <c r="AA297" t="s">
        <v>1904</v>
      </c>
      <c r="AB297" t="s">
        <v>1905</v>
      </c>
      <c r="AC297" t="s">
        <v>1906</v>
      </c>
      <c r="AD297" t="s">
        <v>1921</v>
      </c>
      <c r="AE297" t="s">
        <v>1908</v>
      </c>
      <c r="AF297">
        <v>43999.5386574074</v>
      </c>
      <c r="AG297">
        <v>44002.7365740741</v>
      </c>
      <c r="AH297" t="s">
        <v>1841</v>
      </c>
      <c r="AI297" t="s">
        <v>4602</v>
      </c>
      <c r="AJ297" t="s">
        <v>1843</v>
      </c>
      <c r="AK297" t="s">
        <v>207</v>
      </c>
      <c r="AL297" t="s">
        <v>185</v>
      </c>
      <c r="AM297" t="s">
        <v>1793</v>
      </c>
      <c r="AN297" t="s">
        <v>13</v>
      </c>
      <c r="AO297" t="s">
        <v>1793</v>
      </c>
      <c r="AP297" t="s">
        <v>207</v>
      </c>
      <c r="AQ297" t="s">
        <v>185</v>
      </c>
      <c r="AR297" t="s">
        <v>1821</v>
      </c>
      <c r="AS297">
        <v>44012.3152893519</v>
      </c>
      <c r="AT297" t="s">
        <v>4610</v>
      </c>
      <c r="AU297">
        <v>44012.3152893519</v>
      </c>
      <c r="AV297" t="s">
        <v>1910</v>
      </c>
      <c r="AW297" t="s">
        <v>4626</v>
      </c>
      <c r="AX297" t="s">
        <v>16</v>
      </c>
      <c r="BD297" t="s">
        <v>4627</v>
      </c>
      <c r="BE297" t="s">
        <v>1797</v>
      </c>
      <c r="BF297" t="s">
        <v>4628</v>
      </c>
      <c r="BG297" t="s">
        <v>1798</v>
      </c>
      <c r="BH297" t="s">
        <v>1925</v>
      </c>
      <c r="BI297" t="s">
        <v>4629</v>
      </c>
      <c r="BL297" t="s">
        <v>1925</v>
      </c>
      <c r="BM297" t="s">
        <v>1915</v>
      </c>
      <c r="BS297" t="s">
        <v>1916</v>
      </c>
      <c r="BU297" t="s">
        <v>1803</v>
      </c>
      <c r="BV297">
        <v>44012.9999884259</v>
      </c>
      <c r="BW297">
        <v>0</v>
      </c>
      <c r="BX297">
        <v>246.96</v>
      </c>
      <c r="BY297">
        <v>398</v>
      </c>
      <c r="BZ297">
        <v>0</v>
      </c>
      <c r="CA297">
        <v>0</v>
      </c>
      <c r="CB297">
        <v>0</v>
      </c>
      <c r="CC297">
        <v>644.96</v>
      </c>
      <c r="CL297" t="s">
        <v>48</v>
      </c>
    </row>
    <row r="298" spans="1:90">
      <c r="A298">
        <v>2006</v>
      </c>
      <c r="B298" t="s">
        <v>1766</v>
      </c>
      <c r="C298" t="s">
        <v>1767</v>
      </c>
      <c r="D298" t="s">
        <v>4630</v>
      </c>
      <c r="E298" t="s">
        <v>1769</v>
      </c>
      <c r="F298" t="s">
        <v>1929</v>
      </c>
      <c r="G298" t="s">
        <v>1771</v>
      </c>
      <c r="H298" t="s">
        <v>4631</v>
      </c>
      <c r="I298" t="s">
        <v>4632</v>
      </c>
      <c r="J298" t="s">
        <v>1774</v>
      </c>
      <c r="K298" t="s">
        <v>1775</v>
      </c>
      <c r="L298" t="s">
        <v>1879</v>
      </c>
      <c r="M298" t="s">
        <v>1690</v>
      </c>
      <c r="N298">
        <v>43238</v>
      </c>
      <c r="O298">
        <v>43748</v>
      </c>
      <c r="P298">
        <v>29924</v>
      </c>
      <c r="R298" t="s">
        <v>1777</v>
      </c>
      <c r="S298" t="s">
        <v>1809</v>
      </c>
      <c r="T298" t="s">
        <v>1880</v>
      </c>
      <c r="U298" t="s">
        <v>2941</v>
      </c>
      <c r="W298" t="s">
        <v>4633</v>
      </c>
      <c r="X298" t="s">
        <v>4634</v>
      </c>
      <c r="Y298" t="s">
        <v>4635</v>
      </c>
      <c r="Z298" t="s">
        <v>2199</v>
      </c>
      <c r="AA298" t="s">
        <v>2796</v>
      </c>
      <c r="AB298" t="s">
        <v>2797</v>
      </c>
      <c r="AC298" t="s">
        <v>2798</v>
      </c>
      <c r="AD298" t="s">
        <v>4636</v>
      </c>
      <c r="AE298" t="s">
        <v>4637</v>
      </c>
      <c r="AF298">
        <v>43996.4572337963</v>
      </c>
      <c r="AG298">
        <v>43997.6487152778</v>
      </c>
      <c r="AH298" t="s">
        <v>1938</v>
      </c>
      <c r="AI298" t="s">
        <v>4638</v>
      </c>
      <c r="AJ298" t="s">
        <v>1940</v>
      </c>
      <c r="AK298" t="s">
        <v>163</v>
      </c>
      <c r="AL298" t="s">
        <v>164</v>
      </c>
      <c r="AM298" t="s">
        <v>1793</v>
      </c>
      <c r="AN298" t="s">
        <v>13</v>
      </c>
      <c r="AO298" t="s">
        <v>1793</v>
      </c>
      <c r="AP298" t="s">
        <v>163</v>
      </c>
      <c r="AQ298" t="s">
        <v>164</v>
      </c>
      <c r="AR298" t="s">
        <v>1794</v>
      </c>
      <c r="AS298">
        <v>44003.6397453704</v>
      </c>
      <c r="AU298">
        <v>44003.6397453704</v>
      </c>
      <c r="AV298" t="s">
        <v>1866</v>
      </c>
      <c r="AX298" t="s">
        <v>16</v>
      </c>
      <c r="BM298" t="s">
        <v>4639</v>
      </c>
      <c r="BU298" t="s">
        <v>1803</v>
      </c>
      <c r="BV298">
        <v>44012.9999884259</v>
      </c>
      <c r="BW298">
        <v>407.19</v>
      </c>
      <c r="BX298">
        <v>123.48</v>
      </c>
      <c r="BY298">
        <v>0</v>
      </c>
      <c r="BZ298">
        <v>65.15</v>
      </c>
      <c r="CA298">
        <v>44.79</v>
      </c>
      <c r="CB298">
        <v>0</v>
      </c>
      <c r="CC298">
        <v>640.61</v>
      </c>
      <c r="CL298" t="s">
        <v>48</v>
      </c>
    </row>
    <row r="299" spans="1:90">
      <c r="A299">
        <v>2006</v>
      </c>
      <c r="B299" t="s">
        <v>1766</v>
      </c>
      <c r="C299" t="s">
        <v>1767</v>
      </c>
      <c r="D299" t="s">
        <v>4640</v>
      </c>
      <c r="E299" t="s">
        <v>1769</v>
      </c>
      <c r="F299" t="s">
        <v>1929</v>
      </c>
      <c r="G299" t="s">
        <v>1771</v>
      </c>
      <c r="H299" t="s">
        <v>4641</v>
      </c>
      <c r="I299" t="s">
        <v>4642</v>
      </c>
      <c r="J299" t="s">
        <v>1774</v>
      </c>
      <c r="K299" t="s">
        <v>1775</v>
      </c>
      <c r="L299" t="s">
        <v>1879</v>
      </c>
      <c r="M299" t="s">
        <v>1690</v>
      </c>
      <c r="N299">
        <v>43479</v>
      </c>
      <c r="O299">
        <v>43830</v>
      </c>
      <c r="P299">
        <v>18501</v>
      </c>
      <c r="R299" t="s">
        <v>1777</v>
      </c>
      <c r="S299" t="s">
        <v>1809</v>
      </c>
      <c r="T299" t="s">
        <v>1880</v>
      </c>
      <c r="U299" t="s">
        <v>2941</v>
      </c>
      <c r="W299" t="s">
        <v>4643</v>
      </c>
      <c r="X299" t="s">
        <v>4644</v>
      </c>
      <c r="Y299" t="s">
        <v>4645</v>
      </c>
      <c r="Z299" t="s">
        <v>2446</v>
      </c>
      <c r="AA299" t="s">
        <v>4646</v>
      </c>
      <c r="AB299" t="s">
        <v>4647</v>
      </c>
      <c r="AC299" t="s">
        <v>4648</v>
      </c>
      <c r="AD299" t="s">
        <v>2990</v>
      </c>
      <c r="AE299" t="s">
        <v>4649</v>
      </c>
      <c r="AF299">
        <v>43998.5936111111</v>
      </c>
      <c r="AG299">
        <v>44000.4634259259</v>
      </c>
      <c r="AH299" t="s">
        <v>4650</v>
      </c>
      <c r="AI299" t="s">
        <v>4651</v>
      </c>
      <c r="AJ299" t="s">
        <v>4652</v>
      </c>
      <c r="AK299" t="s">
        <v>4653</v>
      </c>
      <c r="AL299" t="s">
        <v>148</v>
      </c>
      <c r="AM299" t="s">
        <v>1793</v>
      </c>
      <c r="AN299" t="s">
        <v>13</v>
      </c>
      <c r="AO299" t="s">
        <v>1793</v>
      </c>
      <c r="AP299" t="s">
        <v>4653</v>
      </c>
      <c r="AQ299" t="s">
        <v>148</v>
      </c>
      <c r="AR299" t="s">
        <v>1794</v>
      </c>
      <c r="AS299">
        <v>44006.6121875</v>
      </c>
      <c r="AU299">
        <v>44006.6121875</v>
      </c>
      <c r="AV299" t="s">
        <v>1981</v>
      </c>
      <c r="AX299" t="s">
        <v>16</v>
      </c>
      <c r="BL299" t="s">
        <v>4654</v>
      </c>
      <c r="BM299" t="s">
        <v>1915</v>
      </c>
      <c r="BS299" t="s">
        <v>1916</v>
      </c>
      <c r="BU299" t="s">
        <v>1803</v>
      </c>
      <c r="BV299">
        <v>44012.9999884259</v>
      </c>
      <c r="BW299">
        <v>435.58</v>
      </c>
      <c r="BX299">
        <v>71.82</v>
      </c>
      <c r="BY299">
        <v>0</v>
      </c>
      <c r="BZ299">
        <v>69.69</v>
      </c>
      <c r="CA299">
        <v>47.91</v>
      </c>
      <c r="CB299">
        <v>0</v>
      </c>
      <c r="CC299">
        <v>625</v>
      </c>
      <c r="CL299" t="s">
        <v>130</v>
      </c>
    </row>
    <row r="300" spans="1:90">
      <c r="A300">
        <v>2006</v>
      </c>
      <c r="B300" t="s">
        <v>1766</v>
      </c>
      <c r="C300" t="s">
        <v>1767</v>
      </c>
      <c r="D300" t="s">
        <v>4655</v>
      </c>
      <c r="E300" t="s">
        <v>1769</v>
      </c>
      <c r="F300" t="s">
        <v>1770</v>
      </c>
      <c r="G300" t="s">
        <v>1771</v>
      </c>
      <c r="H300" t="s">
        <v>4656</v>
      </c>
      <c r="I300" t="s">
        <v>4657</v>
      </c>
      <c r="J300" t="s">
        <v>1774</v>
      </c>
      <c r="K300" t="s">
        <v>1775</v>
      </c>
      <c r="L300" t="s">
        <v>1879</v>
      </c>
      <c r="M300" t="s">
        <v>1690</v>
      </c>
      <c r="N300">
        <v>43207</v>
      </c>
      <c r="O300">
        <v>43972</v>
      </c>
      <c r="P300">
        <v>2266</v>
      </c>
      <c r="R300" t="s">
        <v>1777</v>
      </c>
      <c r="S300" t="s">
        <v>1809</v>
      </c>
      <c r="T300" t="s">
        <v>1880</v>
      </c>
      <c r="U300" t="s">
        <v>1780</v>
      </c>
      <c r="W300" t="s">
        <v>4658</v>
      </c>
      <c r="X300" t="s">
        <v>4659</v>
      </c>
      <c r="Y300" t="s">
        <v>4660</v>
      </c>
      <c r="Z300" t="s">
        <v>2007</v>
      </c>
      <c r="AA300" t="s">
        <v>4661</v>
      </c>
      <c r="AB300" t="s">
        <v>4662</v>
      </c>
      <c r="AC300" t="s">
        <v>4663</v>
      </c>
      <c r="AD300" t="s">
        <v>4664</v>
      </c>
      <c r="AE300" t="s">
        <v>4665</v>
      </c>
      <c r="AF300">
        <v>43986.4054398148</v>
      </c>
      <c r="AG300">
        <v>43987.4478819444</v>
      </c>
      <c r="AH300" t="s">
        <v>1818</v>
      </c>
      <c r="AI300" t="s">
        <v>4666</v>
      </c>
      <c r="AJ300" t="s">
        <v>1820</v>
      </c>
      <c r="AK300" t="s">
        <v>1236</v>
      </c>
      <c r="AL300" t="s">
        <v>1237</v>
      </c>
      <c r="AM300" t="s">
        <v>1793</v>
      </c>
      <c r="AN300" t="s">
        <v>13</v>
      </c>
      <c r="AO300" t="s">
        <v>1793</v>
      </c>
      <c r="AP300" t="s">
        <v>1236</v>
      </c>
      <c r="AQ300" t="s">
        <v>1237</v>
      </c>
      <c r="AR300" t="s">
        <v>1821</v>
      </c>
      <c r="AS300">
        <v>43998.6338194444</v>
      </c>
      <c r="AU300">
        <v>43998.6338194444</v>
      </c>
      <c r="AV300" t="s">
        <v>2063</v>
      </c>
      <c r="AW300" t="s">
        <v>4667</v>
      </c>
      <c r="AX300" t="s">
        <v>16</v>
      </c>
      <c r="BD300" t="s">
        <v>4668</v>
      </c>
      <c r="BE300" t="s">
        <v>1797</v>
      </c>
      <c r="BG300" t="s">
        <v>1798</v>
      </c>
      <c r="BH300" t="s">
        <v>4669</v>
      </c>
      <c r="BI300" t="s">
        <v>4670</v>
      </c>
      <c r="BM300" t="s">
        <v>2463</v>
      </c>
      <c r="BN300" t="s">
        <v>4671</v>
      </c>
      <c r="BQ300" t="s">
        <v>4672</v>
      </c>
      <c r="BR300" t="s">
        <v>4673</v>
      </c>
      <c r="BS300" t="s">
        <v>4674</v>
      </c>
      <c r="BU300" t="s">
        <v>1803</v>
      </c>
      <c r="BV300">
        <v>44012.9999884259</v>
      </c>
      <c r="BW300">
        <v>0</v>
      </c>
      <c r="BX300">
        <v>71.82</v>
      </c>
      <c r="BY300">
        <v>545</v>
      </c>
      <c r="BZ300">
        <v>0</v>
      </c>
      <c r="CA300">
        <v>0</v>
      </c>
      <c r="CB300">
        <v>0</v>
      </c>
      <c r="CC300">
        <v>616.82</v>
      </c>
      <c r="CL300" t="s">
        <v>48</v>
      </c>
    </row>
    <row r="301" spans="1:90">
      <c r="A301">
        <v>2006</v>
      </c>
      <c r="B301" t="s">
        <v>1766</v>
      </c>
      <c r="C301" t="s">
        <v>1767</v>
      </c>
      <c r="D301" t="s">
        <v>4675</v>
      </c>
      <c r="E301" t="s">
        <v>1769</v>
      </c>
      <c r="F301" t="s">
        <v>1770</v>
      </c>
      <c r="G301" t="s">
        <v>1771</v>
      </c>
      <c r="H301" t="s">
        <v>4676</v>
      </c>
      <c r="I301" t="s">
        <v>4677</v>
      </c>
      <c r="J301" t="s">
        <v>1774</v>
      </c>
      <c r="K301" t="s">
        <v>1775</v>
      </c>
      <c r="L301" t="s">
        <v>1776</v>
      </c>
      <c r="M301" t="s">
        <v>1690</v>
      </c>
      <c r="N301">
        <v>43617</v>
      </c>
      <c r="O301">
        <v>43628</v>
      </c>
      <c r="P301">
        <v>199258</v>
      </c>
      <c r="R301" t="s">
        <v>1777</v>
      </c>
      <c r="S301" t="s">
        <v>1778</v>
      </c>
      <c r="T301" t="s">
        <v>1779</v>
      </c>
      <c r="U301" t="s">
        <v>1780</v>
      </c>
      <c r="V301" t="s">
        <v>1834</v>
      </c>
      <c r="W301" t="s">
        <v>1781</v>
      </c>
      <c r="X301" t="s">
        <v>1782</v>
      </c>
      <c r="Y301" t="s">
        <v>4678</v>
      </c>
      <c r="Z301" t="s">
        <v>2290</v>
      </c>
      <c r="AA301" t="s">
        <v>4679</v>
      </c>
      <c r="AB301" t="s">
        <v>4680</v>
      </c>
      <c r="AC301" t="s">
        <v>4681</v>
      </c>
      <c r="AD301" t="s">
        <v>4682</v>
      </c>
      <c r="AE301" t="s">
        <v>1789</v>
      </c>
      <c r="AF301">
        <v>43997.5722337963</v>
      </c>
      <c r="AG301">
        <v>44005.7211226852</v>
      </c>
      <c r="AH301" t="s">
        <v>4683</v>
      </c>
      <c r="AI301" t="s">
        <v>4684</v>
      </c>
      <c r="AJ301" t="s">
        <v>4685</v>
      </c>
      <c r="AK301" t="s">
        <v>4686</v>
      </c>
      <c r="AL301" t="s">
        <v>4687</v>
      </c>
      <c r="AM301" t="s">
        <v>1793</v>
      </c>
      <c r="AN301" t="s">
        <v>13</v>
      </c>
      <c r="AO301" t="s">
        <v>1793</v>
      </c>
      <c r="AP301" t="s">
        <v>4686</v>
      </c>
      <c r="AQ301" t="s">
        <v>4687</v>
      </c>
      <c r="AR301" t="s">
        <v>1794</v>
      </c>
      <c r="AS301">
        <v>44017.7216319444</v>
      </c>
      <c r="AU301">
        <v>44017.7216319444</v>
      </c>
      <c r="AV301" t="s">
        <v>2341</v>
      </c>
      <c r="AX301" t="s">
        <v>16</v>
      </c>
      <c r="BD301" t="s">
        <v>4688</v>
      </c>
      <c r="BE301" t="s">
        <v>1797</v>
      </c>
      <c r="BG301" t="s">
        <v>1798</v>
      </c>
      <c r="BH301" t="s">
        <v>4689</v>
      </c>
      <c r="BI301" t="s">
        <v>4690</v>
      </c>
      <c r="BM301" t="s">
        <v>1801</v>
      </c>
      <c r="BS301" t="s">
        <v>1802</v>
      </c>
      <c r="BU301" t="s">
        <v>1803</v>
      </c>
      <c r="BV301">
        <v>44012.9999884259</v>
      </c>
      <c r="BW301">
        <v>0</v>
      </c>
      <c r="BX301">
        <v>109.2</v>
      </c>
      <c r="BY301">
        <v>505</v>
      </c>
      <c r="BZ301">
        <v>0</v>
      </c>
      <c r="CA301">
        <v>0</v>
      </c>
      <c r="CB301">
        <v>0</v>
      </c>
      <c r="CC301">
        <v>614.2</v>
      </c>
      <c r="CH301" t="s">
        <v>1804</v>
      </c>
      <c r="CL301" t="s">
        <v>48</v>
      </c>
    </row>
    <row r="302" spans="1:90">
      <c r="A302">
        <v>2006</v>
      </c>
      <c r="B302" t="s">
        <v>1766</v>
      </c>
      <c r="C302" t="s">
        <v>1767</v>
      </c>
      <c r="D302" t="s">
        <v>4691</v>
      </c>
      <c r="E302" t="s">
        <v>1769</v>
      </c>
      <c r="F302" t="s">
        <v>1770</v>
      </c>
      <c r="G302" t="s">
        <v>4412</v>
      </c>
      <c r="H302" t="s">
        <v>4443</v>
      </c>
      <c r="I302" t="s">
        <v>4444</v>
      </c>
      <c r="J302" t="s">
        <v>1774</v>
      </c>
      <c r="K302" t="s">
        <v>4445</v>
      </c>
      <c r="L302" t="s">
        <v>1776</v>
      </c>
      <c r="M302" t="s">
        <v>1690</v>
      </c>
      <c r="N302">
        <v>43824</v>
      </c>
      <c r="O302">
        <v>43977</v>
      </c>
      <c r="P302">
        <v>944</v>
      </c>
      <c r="R302" t="s">
        <v>1777</v>
      </c>
      <c r="S302" t="s">
        <v>1899</v>
      </c>
      <c r="T302" t="s">
        <v>2483</v>
      </c>
      <c r="U302" t="s">
        <v>1780</v>
      </c>
      <c r="V302" t="s">
        <v>4445</v>
      </c>
      <c r="X302" t="s">
        <v>4446</v>
      </c>
      <c r="Y302" t="s">
        <v>4447</v>
      </c>
      <c r="Z302" t="s">
        <v>2446</v>
      </c>
      <c r="AA302" t="s">
        <v>4448</v>
      </c>
      <c r="AB302" t="s">
        <v>4449</v>
      </c>
      <c r="AC302" t="s">
        <v>4450</v>
      </c>
      <c r="AD302" t="s">
        <v>1775</v>
      </c>
      <c r="AE302" t="s">
        <v>4451</v>
      </c>
      <c r="AF302">
        <v>43983.6648958333</v>
      </c>
      <c r="AG302">
        <v>43985.3464467593</v>
      </c>
      <c r="AH302" t="s">
        <v>1818</v>
      </c>
      <c r="AI302" t="s">
        <v>4692</v>
      </c>
      <c r="AJ302" t="s">
        <v>1820</v>
      </c>
      <c r="AK302" t="s">
        <v>207</v>
      </c>
      <c r="AL302" t="s">
        <v>185</v>
      </c>
      <c r="AM302" t="s">
        <v>1793</v>
      </c>
      <c r="AN302" t="s">
        <v>13</v>
      </c>
      <c r="AO302" t="s">
        <v>1793</v>
      </c>
      <c r="AP302" t="s">
        <v>207</v>
      </c>
      <c r="AQ302" t="s">
        <v>185</v>
      </c>
      <c r="AR302" t="s">
        <v>1794</v>
      </c>
      <c r="AS302">
        <v>44012.5985069444</v>
      </c>
      <c r="AU302">
        <v>44012.5985069444</v>
      </c>
      <c r="AV302" t="s">
        <v>2032</v>
      </c>
      <c r="AX302" t="s">
        <v>16</v>
      </c>
      <c r="BD302" t="s">
        <v>4693</v>
      </c>
      <c r="BE302" t="s">
        <v>1797</v>
      </c>
      <c r="BG302" t="s">
        <v>1798</v>
      </c>
      <c r="BH302" t="s">
        <v>4694</v>
      </c>
      <c r="BI302" t="s">
        <v>4695</v>
      </c>
      <c r="BL302" t="s">
        <v>4696</v>
      </c>
      <c r="BM302" t="s">
        <v>4457</v>
      </c>
      <c r="BS302" t="s">
        <v>4458</v>
      </c>
      <c r="BU302" t="s">
        <v>1803</v>
      </c>
      <c r="BV302">
        <v>44012.9999884259</v>
      </c>
      <c r="BW302">
        <v>0</v>
      </c>
      <c r="BX302">
        <v>71.82</v>
      </c>
      <c r="BY302">
        <v>507</v>
      </c>
      <c r="BZ302">
        <v>0</v>
      </c>
      <c r="CA302">
        <v>0</v>
      </c>
      <c r="CB302">
        <v>0</v>
      </c>
      <c r="CC302">
        <v>578.82</v>
      </c>
      <c r="CL302" t="s">
        <v>48</v>
      </c>
    </row>
    <row r="303" spans="1:90">
      <c r="A303">
        <v>2006</v>
      </c>
      <c r="B303" t="s">
        <v>1766</v>
      </c>
      <c r="C303" t="s">
        <v>1767</v>
      </c>
      <c r="D303" t="s">
        <v>4697</v>
      </c>
      <c r="E303" t="s">
        <v>1769</v>
      </c>
      <c r="F303" t="s">
        <v>1929</v>
      </c>
      <c r="G303" t="s">
        <v>1771</v>
      </c>
      <c r="H303" t="s">
        <v>4698</v>
      </c>
      <c r="I303" t="s">
        <v>4699</v>
      </c>
      <c r="J303" t="s">
        <v>1774</v>
      </c>
      <c r="K303" t="s">
        <v>1775</v>
      </c>
      <c r="L303" t="s">
        <v>1776</v>
      </c>
      <c r="M303" t="s">
        <v>1690</v>
      </c>
      <c r="N303">
        <v>43783</v>
      </c>
      <c r="O303">
        <v>43805</v>
      </c>
      <c r="P303">
        <v>114546</v>
      </c>
      <c r="R303" t="s">
        <v>1777</v>
      </c>
      <c r="S303" t="s">
        <v>1809</v>
      </c>
      <c r="T303" t="s">
        <v>1779</v>
      </c>
      <c r="U303" t="s">
        <v>2941</v>
      </c>
      <c r="W303" t="s">
        <v>3882</v>
      </c>
      <c r="X303" t="s">
        <v>1901</v>
      </c>
      <c r="Y303" t="s">
        <v>4700</v>
      </c>
      <c r="Z303" t="s">
        <v>2312</v>
      </c>
      <c r="AA303" t="s">
        <v>4545</v>
      </c>
      <c r="AB303" t="s">
        <v>4546</v>
      </c>
      <c r="AC303" t="s">
        <v>4547</v>
      </c>
      <c r="AD303" t="s">
        <v>4701</v>
      </c>
      <c r="AE303" t="s">
        <v>4549</v>
      </c>
      <c r="AF303">
        <v>43997.5952199074</v>
      </c>
      <c r="AG303">
        <v>43998.7022222222</v>
      </c>
      <c r="AH303" t="s">
        <v>1841</v>
      </c>
      <c r="AI303" t="s">
        <v>4702</v>
      </c>
      <c r="AJ303" t="s">
        <v>1843</v>
      </c>
      <c r="AK303" t="s">
        <v>1252</v>
      </c>
      <c r="AL303" t="s">
        <v>1253</v>
      </c>
      <c r="AM303" t="s">
        <v>1793</v>
      </c>
      <c r="AN303" t="s">
        <v>13</v>
      </c>
      <c r="AO303" t="s">
        <v>1793</v>
      </c>
      <c r="AP303" t="s">
        <v>1252</v>
      </c>
      <c r="AQ303" t="s">
        <v>1253</v>
      </c>
      <c r="AR303" t="s">
        <v>1794</v>
      </c>
      <c r="AS303">
        <v>44004.4341203704</v>
      </c>
      <c r="AU303">
        <v>44004.4341203704</v>
      </c>
      <c r="AV303" t="s">
        <v>1981</v>
      </c>
      <c r="AX303" t="s">
        <v>16</v>
      </c>
      <c r="BL303" t="s">
        <v>4703</v>
      </c>
      <c r="BM303" t="s">
        <v>1801</v>
      </c>
      <c r="BS303" t="s">
        <v>2479</v>
      </c>
      <c r="BU303" t="s">
        <v>1803</v>
      </c>
      <c r="BV303">
        <v>44012.9999884259</v>
      </c>
      <c r="BW303">
        <v>359.67</v>
      </c>
      <c r="BX303">
        <v>111.72</v>
      </c>
      <c r="BY303">
        <v>0</v>
      </c>
      <c r="BZ303">
        <v>57.54</v>
      </c>
      <c r="CA303">
        <v>39.56</v>
      </c>
      <c r="CB303">
        <v>0</v>
      </c>
      <c r="CC303">
        <v>568.49</v>
      </c>
      <c r="CL303" t="s">
        <v>48</v>
      </c>
    </row>
    <row r="304" spans="1:90">
      <c r="A304">
        <v>2006</v>
      </c>
      <c r="B304" t="s">
        <v>1766</v>
      </c>
      <c r="C304" t="s">
        <v>1767</v>
      </c>
      <c r="D304" t="s">
        <v>4704</v>
      </c>
      <c r="E304" t="s">
        <v>1769</v>
      </c>
      <c r="F304" t="s">
        <v>1929</v>
      </c>
      <c r="G304" t="s">
        <v>1771</v>
      </c>
      <c r="H304" t="s">
        <v>4705</v>
      </c>
      <c r="I304" t="s">
        <v>4706</v>
      </c>
      <c r="J304" t="s">
        <v>1774</v>
      </c>
      <c r="K304" t="s">
        <v>1775</v>
      </c>
      <c r="L304" t="s">
        <v>1776</v>
      </c>
      <c r="M304" t="s">
        <v>1690</v>
      </c>
      <c r="N304">
        <v>43463</v>
      </c>
      <c r="O304">
        <v>43640</v>
      </c>
      <c r="P304">
        <v>189071</v>
      </c>
      <c r="R304" t="s">
        <v>1777</v>
      </c>
      <c r="S304" t="s">
        <v>1809</v>
      </c>
      <c r="T304" t="s">
        <v>1779</v>
      </c>
      <c r="U304" t="s">
        <v>2941</v>
      </c>
      <c r="W304" t="s">
        <v>3900</v>
      </c>
      <c r="X304" t="s">
        <v>3901</v>
      </c>
      <c r="Y304" t="s">
        <v>4707</v>
      </c>
      <c r="Z304" t="s">
        <v>1991</v>
      </c>
      <c r="AA304" t="s">
        <v>4708</v>
      </c>
      <c r="AB304" t="s">
        <v>4709</v>
      </c>
      <c r="AC304" t="s">
        <v>4710</v>
      </c>
      <c r="AD304" t="s">
        <v>4711</v>
      </c>
      <c r="AE304" t="s">
        <v>3907</v>
      </c>
      <c r="AF304">
        <v>44001.7054398148</v>
      </c>
      <c r="AG304">
        <v>44002.6220601852</v>
      </c>
      <c r="AH304" t="s">
        <v>1841</v>
      </c>
      <c r="AI304" t="s">
        <v>4712</v>
      </c>
      <c r="AJ304" t="s">
        <v>1843</v>
      </c>
      <c r="AK304" t="s">
        <v>1428</v>
      </c>
      <c r="AL304" t="s">
        <v>1429</v>
      </c>
      <c r="AM304" t="s">
        <v>1793</v>
      </c>
      <c r="AN304" t="s">
        <v>13</v>
      </c>
      <c r="AO304" t="s">
        <v>1793</v>
      </c>
      <c r="AP304" t="s">
        <v>1428</v>
      </c>
      <c r="AQ304" t="s">
        <v>1429</v>
      </c>
      <c r="AR304" t="s">
        <v>1794</v>
      </c>
      <c r="AS304">
        <v>44008.6984143518</v>
      </c>
      <c r="AU304">
        <v>44008.6984143518</v>
      </c>
      <c r="AV304" t="s">
        <v>1866</v>
      </c>
      <c r="AX304" t="s">
        <v>16</v>
      </c>
      <c r="BM304" t="s">
        <v>3491</v>
      </c>
      <c r="BS304" t="s">
        <v>2479</v>
      </c>
      <c r="BU304" t="s">
        <v>1803</v>
      </c>
      <c r="BV304">
        <v>44012.9999884259</v>
      </c>
      <c r="BW304">
        <v>359.67</v>
      </c>
      <c r="BX304">
        <v>111.72</v>
      </c>
      <c r="BY304">
        <v>0</v>
      </c>
      <c r="BZ304">
        <v>57.54</v>
      </c>
      <c r="CA304">
        <v>39.56</v>
      </c>
      <c r="CB304">
        <v>0</v>
      </c>
      <c r="CC304">
        <v>568.49</v>
      </c>
      <c r="CK304" t="s">
        <v>4713</v>
      </c>
      <c r="CL304" t="s">
        <v>200</v>
      </c>
    </row>
    <row r="305" spans="1:90">
      <c r="A305">
        <v>2006</v>
      </c>
      <c r="B305" t="s">
        <v>1766</v>
      </c>
      <c r="C305" t="s">
        <v>1767</v>
      </c>
      <c r="D305" t="s">
        <v>4714</v>
      </c>
      <c r="E305" t="s">
        <v>1769</v>
      </c>
      <c r="F305" t="s">
        <v>1770</v>
      </c>
      <c r="G305" t="s">
        <v>1771</v>
      </c>
      <c r="H305" t="s">
        <v>4715</v>
      </c>
      <c r="I305" t="s">
        <v>4716</v>
      </c>
      <c r="J305" t="s">
        <v>1774</v>
      </c>
      <c r="K305" t="s">
        <v>1775</v>
      </c>
      <c r="L305" t="s">
        <v>1879</v>
      </c>
      <c r="M305" t="s">
        <v>1690</v>
      </c>
      <c r="N305">
        <v>43690</v>
      </c>
      <c r="O305">
        <v>43749</v>
      </c>
      <c r="P305">
        <v>37185</v>
      </c>
      <c r="R305" t="s">
        <v>1777</v>
      </c>
      <c r="S305" t="s">
        <v>1809</v>
      </c>
      <c r="T305" t="s">
        <v>1880</v>
      </c>
      <c r="U305" t="s">
        <v>1780</v>
      </c>
      <c r="W305" t="s">
        <v>2037</v>
      </c>
      <c r="X305" t="s">
        <v>2038</v>
      </c>
      <c r="Y305" t="s">
        <v>4717</v>
      </c>
      <c r="Z305" t="s">
        <v>1883</v>
      </c>
      <c r="AA305" t="s">
        <v>2040</v>
      </c>
      <c r="AB305" t="s">
        <v>2041</v>
      </c>
      <c r="AC305" t="s">
        <v>2042</v>
      </c>
      <c r="AD305" t="s">
        <v>4718</v>
      </c>
      <c r="AE305" t="s">
        <v>1888</v>
      </c>
      <c r="AF305">
        <v>44004.7337037037</v>
      </c>
      <c r="AG305">
        <v>44005.6064583333</v>
      </c>
      <c r="AH305" t="s">
        <v>1841</v>
      </c>
      <c r="AI305" t="s">
        <v>4719</v>
      </c>
      <c r="AJ305" t="s">
        <v>1843</v>
      </c>
      <c r="AK305" t="s">
        <v>207</v>
      </c>
      <c r="AL305" t="s">
        <v>185</v>
      </c>
      <c r="AM305" t="s">
        <v>1793</v>
      </c>
      <c r="AN305" t="s">
        <v>13</v>
      </c>
      <c r="AO305" t="s">
        <v>1793</v>
      </c>
      <c r="AP305" t="s">
        <v>207</v>
      </c>
      <c r="AQ305" t="s">
        <v>185</v>
      </c>
      <c r="AR305" t="s">
        <v>1794</v>
      </c>
      <c r="AS305">
        <v>44010.4493287037</v>
      </c>
      <c r="AU305">
        <v>44010.4493287037</v>
      </c>
      <c r="AV305" t="s">
        <v>1981</v>
      </c>
      <c r="AX305" t="s">
        <v>16</v>
      </c>
      <c r="BD305" t="s">
        <v>4720</v>
      </c>
      <c r="BE305" t="s">
        <v>1797</v>
      </c>
      <c r="BG305" t="s">
        <v>1798</v>
      </c>
      <c r="BH305" t="s">
        <v>2046</v>
      </c>
      <c r="BI305" t="s">
        <v>4721</v>
      </c>
      <c r="BL305" t="s">
        <v>2046</v>
      </c>
      <c r="BM305" t="s">
        <v>2601</v>
      </c>
      <c r="BU305" t="s">
        <v>1803</v>
      </c>
      <c r="BV305">
        <v>44012.9999884259</v>
      </c>
      <c r="BW305">
        <v>0</v>
      </c>
      <c r="BX305">
        <v>246.96</v>
      </c>
      <c r="BY305">
        <v>318</v>
      </c>
      <c r="BZ305">
        <v>0</v>
      </c>
      <c r="CA305">
        <v>0</v>
      </c>
      <c r="CB305">
        <v>0</v>
      </c>
      <c r="CC305">
        <v>564.96</v>
      </c>
      <c r="CL305" t="s">
        <v>48</v>
      </c>
    </row>
    <row r="306" spans="1:90">
      <c r="A306">
        <v>2006</v>
      </c>
      <c r="B306" t="s">
        <v>1766</v>
      </c>
      <c r="C306" t="s">
        <v>1767</v>
      </c>
      <c r="D306" t="s">
        <v>4722</v>
      </c>
      <c r="E306" t="s">
        <v>1769</v>
      </c>
      <c r="F306" t="s">
        <v>1929</v>
      </c>
      <c r="G306" t="s">
        <v>1771</v>
      </c>
      <c r="H306" t="s">
        <v>4723</v>
      </c>
      <c r="I306" t="s">
        <v>4724</v>
      </c>
      <c r="J306" t="s">
        <v>1774</v>
      </c>
      <c r="K306" t="s">
        <v>1775</v>
      </c>
      <c r="L306" t="s">
        <v>1879</v>
      </c>
      <c r="M306" t="s">
        <v>1690</v>
      </c>
      <c r="N306">
        <v>43779</v>
      </c>
      <c r="O306">
        <v>43840</v>
      </c>
      <c r="P306">
        <v>51095</v>
      </c>
      <c r="R306" t="s">
        <v>1777</v>
      </c>
      <c r="S306" t="s">
        <v>1899</v>
      </c>
      <c r="T306" t="s">
        <v>1880</v>
      </c>
      <c r="U306" t="s">
        <v>1780</v>
      </c>
      <c r="V306" t="s">
        <v>2752</v>
      </c>
      <c r="W306" t="s">
        <v>2406</v>
      </c>
      <c r="X306" t="s">
        <v>1782</v>
      </c>
      <c r="Y306" t="s">
        <v>4725</v>
      </c>
      <c r="Z306" t="s">
        <v>1974</v>
      </c>
      <c r="AA306" t="s">
        <v>2026</v>
      </c>
      <c r="AB306" t="s">
        <v>2027</v>
      </c>
      <c r="AC306" t="s">
        <v>2028</v>
      </c>
      <c r="AD306" t="s">
        <v>4726</v>
      </c>
      <c r="AE306" t="s">
        <v>2722</v>
      </c>
      <c r="AF306">
        <v>43992.4392592593</v>
      </c>
      <c r="AG306">
        <v>43992.5346527778</v>
      </c>
      <c r="AH306" t="s">
        <v>1938</v>
      </c>
      <c r="AI306" t="s">
        <v>4727</v>
      </c>
      <c r="AJ306" t="s">
        <v>1940</v>
      </c>
      <c r="AK306" t="s">
        <v>1515</v>
      </c>
      <c r="AL306" t="s">
        <v>1512</v>
      </c>
      <c r="AM306" t="s">
        <v>1793</v>
      </c>
      <c r="AN306" t="s">
        <v>13</v>
      </c>
      <c r="AO306" t="s">
        <v>1793</v>
      </c>
      <c r="AP306" t="s">
        <v>1515</v>
      </c>
      <c r="AQ306" t="s">
        <v>1512</v>
      </c>
      <c r="AR306" t="s">
        <v>1821</v>
      </c>
      <c r="AS306">
        <v>43997.5417013889</v>
      </c>
      <c r="AU306">
        <v>43997.5417013889</v>
      </c>
      <c r="AV306" t="s">
        <v>1844</v>
      </c>
      <c r="AW306" t="s">
        <v>4728</v>
      </c>
      <c r="AX306" t="s">
        <v>16</v>
      </c>
      <c r="BM306" t="s">
        <v>2724</v>
      </c>
      <c r="BS306" t="s">
        <v>1916</v>
      </c>
      <c r="BU306" t="s">
        <v>1803</v>
      </c>
      <c r="BV306">
        <v>44012.9999884259</v>
      </c>
      <c r="BW306">
        <v>265.44</v>
      </c>
      <c r="BX306">
        <v>223.44</v>
      </c>
      <c r="BY306">
        <v>0</v>
      </c>
      <c r="BZ306">
        <v>42.47</v>
      </c>
      <c r="CA306">
        <v>29.19</v>
      </c>
      <c r="CB306">
        <v>0</v>
      </c>
      <c r="CC306">
        <v>560.54</v>
      </c>
      <c r="CK306" t="s">
        <v>4729</v>
      </c>
      <c r="CL306" t="s">
        <v>48</v>
      </c>
    </row>
    <row r="307" spans="1:90">
      <c r="A307">
        <v>2006</v>
      </c>
      <c r="B307" t="s">
        <v>1766</v>
      </c>
      <c r="C307" t="s">
        <v>1767</v>
      </c>
      <c r="D307" t="s">
        <v>4730</v>
      </c>
      <c r="E307" t="s">
        <v>1769</v>
      </c>
      <c r="F307" t="s">
        <v>1929</v>
      </c>
      <c r="G307" t="s">
        <v>1771</v>
      </c>
      <c r="H307" t="s">
        <v>4731</v>
      </c>
      <c r="I307" t="s">
        <v>4732</v>
      </c>
      <c r="J307" t="s">
        <v>1774</v>
      </c>
      <c r="K307" t="s">
        <v>4733</v>
      </c>
      <c r="L307" t="s">
        <v>1776</v>
      </c>
      <c r="M307" t="s">
        <v>1690</v>
      </c>
      <c r="N307">
        <v>43729</v>
      </c>
      <c r="O307">
        <v>43803</v>
      </c>
      <c r="P307">
        <v>54869</v>
      </c>
      <c r="R307" t="s">
        <v>1777</v>
      </c>
      <c r="S307" t="s">
        <v>1809</v>
      </c>
      <c r="T307" t="s">
        <v>1779</v>
      </c>
      <c r="U307" t="s">
        <v>1853</v>
      </c>
      <c r="V307" t="s">
        <v>4733</v>
      </c>
      <c r="X307" t="s">
        <v>1782</v>
      </c>
      <c r="Y307" t="s">
        <v>4734</v>
      </c>
      <c r="Z307" t="s">
        <v>2446</v>
      </c>
      <c r="AA307" t="s">
        <v>4735</v>
      </c>
      <c r="AB307" t="s">
        <v>4736</v>
      </c>
      <c r="AC307" t="s">
        <v>4737</v>
      </c>
      <c r="AD307" t="s">
        <v>4738</v>
      </c>
      <c r="AE307" t="s">
        <v>3466</v>
      </c>
      <c r="AF307">
        <v>43995.6756481481</v>
      </c>
      <c r="AG307">
        <v>43996.7362962963</v>
      </c>
      <c r="AH307" t="s">
        <v>1841</v>
      </c>
      <c r="AI307" t="s">
        <v>4739</v>
      </c>
      <c r="AJ307" t="s">
        <v>1843</v>
      </c>
      <c r="AK307" t="s">
        <v>1515</v>
      </c>
      <c r="AL307" t="s">
        <v>1512</v>
      </c>
      <c r="AM307" t="s">
        <v>1793</v>
      </c>
      <c r="AN307" t="s">
        <v>13</v>
      </c>
      <c r="AO307" t="s">
        <v>1793</v>
      </c>
      <c r="AP307" t="s">
        <v>1515</v>
      </c>
      <c r="AQ307" t="s">
        <v>1512</v>
      </c>
      <c r="AR307" t="s">
        <v>1794</v>
      </c>
      <c r="AS307">
        <v>44004.6723148148</v>
      </c>
      <c r="AU307">
        <v>44004.6723148148</v>
      </c>
      <c r="AV307" t="s">
        <v>1795</v>
      </c>
      <c r="AX307" t="s">
        <v>16</v>
      </c>
      <c r="BM307" t="s">
        <v>1801</v>
      </c>
      <c r="BS307" t="s">
        <v>2479</v>
      </c>
      <c r="BU307" t="s">
        <v>1803</v>
      </c>
      <c r="BV307">
        <v>44012.9999884259</v>
      </c>
      <c r="BW307">
        <v>265.44</v>
      </c>
      <c r="BX307">
        <v>223.44</v>
      </c>
      <c r="BY307">
        <v>0</v>
      </c>
      <c r="BZ307">
        <v>42.47</v>
      </c>
      <c r="CA307">
        <v>29.19</v>
      </c>
      <c r="CB307">
        <v>0</v>
      </c>
      <c r="CC307">
        <v>560.54</v>
      </c>
      <c r="CL307" t="s">
        <v>48</v>
      </c>
    </row>
    <row r="308" spans="1:90">
      <c r="A308">
        <v>2006</v>
      </c>
      <c r="B308" t="s">
        <v>1766</v>
      </c>
      <c r="C308" t="s">
        <v>1767</v>
      </c>
      <c r="D308" t="s">
        <v>4740</v>
      </c>
      <c r="E308" t="s">
        <v>1769</v>
      </c>
      <c r="F308" t="s">
        <v>1929</v>
      </c>
      <c r="G308" t="s">
        <v>1771</v>
      </c>
      <c r="H308" t="s">
        <v>4741</v>
      </c>
      <c r="I308" t="s">
        <v>4742</v>
      </c>
      <c r="J308" t="s">
        <v>1774</v>
      </c>
      <c r="K308" t="s">
        <v>1775</v>
      </c>
      <c r="L308" t="s">
        <v>1776</v>
      </c>
      <c r="M308" t="s">
        <v>1690</v>
      </c>
      <c r="N308">
        <v>43453</v>
      </c>
      <c r="O308">
        <v>43472</v>
      </c>
      <c r="P308">
        <v>208224</v>
      </c>
      <c r="R308" t="s">
        <v>1777</v>
      </c>
      <c r="S308" t="s">
        <v>1899</v>
      </c>
      <c r="T308" t="s">
        <v>1946</v>
      </c>
      <c r="U308" t="s">
        <v>1853</v>
      </c>
      <c r="W308" t="s">
        <v>2254</v>
      </c>
      <c r="X308" t="s">
        <v>1948</v>
      </c>
      <c r="Y308" t="s">
        <v>4743</v>
      </c>
      <c r="Z308" t="s">
        <v>2256</v>
      </c>
      <c r="AA308" t="s">
        <v>2257</v>
      </c>
      <c r="AB308" t="s">
        <v>2258</v>
      </c>
      <c r="AC308" t="s">
        <v>2259</v>
      </c>
      <c r="AD308" t="s">
        <v>4744</v>
      </c>
      <c r="AE308" t="s">
        <v>2295</v>
      </c>
      <c r="AF308">
        <v>43996.671400463</v>
      </c>
      <c r="AG308">
        <v>43997.4317592593</v>
      </c>
      <c r="AH308" t="s">
        <v>1841</v>
      </c>
      <c r="AI308" t="s">
        <v>4745</v>
      </c>
      <c r="AJ308" t="s">
        <v>1843</v>
      </c>
      <c r="AK308" t="s">
        <v>1515</v>
      </c>
      <c r="AL308" t="s">
        <v>1512</v>
      </c>
      <c r="AM308" t="s">
        <v>1793</v>
      </c>
      <c r="AN308" t="s">
        <v>13</v>
      </c>
      <c r="AO308" t="s">
        <v>1793</v>
      </c>
      <c r="AP308" t="s">
        <v>184</v>
      </c>
      <c r="AQ308" t="s">
        <v>185</v>
      </c>
      <c r="AR308" t="s">
        <v>1794</v>
      </c>
      <c r="AS308">
        <v>44004.3664583333</v>
      </c>
      <c r="AU308">
        <v>44004.3664583333</v>
      </c>
      <c r="AV308" t="s">
        <v>1822</v>
      </c>
      <c r="AX308" t="s">
        <v>16</v>
      </c>
      <c r="BM308" t="s">
        <v>1801</v>
      </c>
      <c r="BS308" t="s">
        <v>2906</v>
      </c>
      <c r="BU308" t="s">
        <v>1803</v>
      </c>
      <c r="BV308">
        <v>44012.9999884259</v>
      </c>
      <c r="BW308">
        <v>265.44</v>
      </c>
      <c r="BX308">
        <v>223.44</v>
      </c>
      <c r="BY308">
        <v>0</v>
      </c>
      <c r="BZ308">
        <v>42.47</v>
      </c>
      <c r="CA308">
        <v>29.19</v>
      </c>
      <c r="CB308">
        <v>0</v>
      </c>
      <c r="CC308">
        <v>560.54</v>
      </c>
      <c r="CL308" t="s">
        <v>48</v>
      </c>
    </row>
    <row r="309" spans="1:90">
      <c r="A309">
        <v>2006</v>
      </c>
      <c r="B309" t="s">
        <v>1766</v>
      </c>
      <c r="C309" t="s">
        <v>1767</v>
      </c>
      <c r="D309" t="s">
        <v>4746</v>
      </c>
      <c r="E309" t="s">
        <v>1769</v>
      </c>
      <c r="F309" t="s">
        <v>1929</v>
      </c>
      <c r="G309" t="s">
        <v>1771</v>
      </c>
      <c r="H309" t="s">
        <v>4747</v>
      </c>
      <c r="I309" t="s">
        <v>4748</v>
      </c>
      <c r="J309" t="s">
        <v>1774</v>
      </c>
      <c r="K309" t="s">
        <v>1775</v>
      </c>
      <c r="L309" t="s">
        <v>1879</v>
      </c>
      <c r="M309" t="s">
        <v>1690</v>
      </c>
      <c r="N309">
        <v>43774</v>
      </c>
      <c r="O309">
        <v>43832</v>
      </c>
      <c r="P309">
        <v>50865</v>
      </c>
      <c r="R309" t="s">
        <v>1777</v>
      </c>
      <c r="S309" t="s">
        <v>1899</v>
      </c>
      <c r="T309" t="s">
        <v>1880</v>
      </c>
      <c r="U309" t="s">
        <v>1780</v>
      </c>
      <c r="V309" t="s">
        <v>2752</v>
      </c>
      <c r="W309" t="s">
        <v>4749</v>
      </c>
      <c r="X309" t="s">
        <v>1948</v>
      </c>
      <c r="Y309" t="s">
        <v>4750</v>
      </c>
      <c r="Z309" t="s">
        <v>1974</v>
      </c>
      <c r="AA309" t="s">
        <v>2026</v>
      </c>
      <c r="AB309" t="s">
        <v>2027</v>
      </c>
      <c r="AC309" t="s">
        <v>2028</v>
      </c>
      <c r="AD309" t="s">
        <v>4751</v>
      </c>
      <c r="AE309" t="s">
        <v>4752</v>
      </c>
      <c r="AF309">
        <v>44003.4235763889</v>
      </c>
      <c r="AG309">
        <v>44005.3300462963</v>
      </c>
      <c r="AH309" t="s">
        <v>1938</v>
      </c>
      <c r="AI309" t="s">
        <v>4753</v>
      </c>
      <c r="AJ309" t="s">
        <v>1940</v>
      </c>
      <c r="AK309" t="s">
        <v>1515</v>
      </c>
      <c r="AL309" t="s">
        <v>1512</v>
      </c>
      <c r="AM309" t="s">
        <v>1793</v>
      </c>
      <c r="AN309" t="s">
        <v>13</v>
      </c>
      <c r="AO309" t="s">
        <v>1793</v>
      </c>
      <c r="AP309" t="s">
        <v>1515</v>
      </c>
      <c r="AQ309" t="s">
        <v>1512</v>
      </c>
      <c r="AR309" t="s">
        <v>1794</v>
      </c>
      <c r="AS309">
        <v>44011.5267824074</v>
      </c>
      <c r="AU309">
        <v>44011.5267824074</v>
      </c>
      <c r="AV309" t="s">
        <v>2540</v>
      </c>
      <c r="AX309" t="s">
        <v>16</v>
      </c>
      <c r="BM309" t="s">
        <v>2516</v>
      </c>
      <c r="BS309" t="s">
        <v>2412</v>
      </c>
      <c r="BU309" t="s">
        <v>1803</v>
      </c>
      <c r="BV309">
        <v>44012.9999884259</v>
      </c>
      <c r="BW309">
        <v>265.44</v>
      </c>
      <c r="BX309">
        <v>223.44</v>
      </c>
      <c r="BY309">
        <v>0</v>
      </c>
      <c r="BZ309">
        <v>42.47</v>
      </c>
      <c r="CA309">
        <v>29.19</v>
      </c>
      <c r="CB309">
        <v>0</v>
      </c>
      <c r="CC309">
        <v>560.54</v>
      </c>
      <c r="CK309" t="s">
        <v>260</v>
      </c>
      <c r="CL309" t="s">
        <v>48</v>
      </c>
    </row>
    <row r="310" spans="1:90">
      <c r="A310">
        <v>2006</v>
      </c>
      <c r="B310" t="s">
        <v>1766</v>
      </c>
      <c r="C310" t="s">
        <v>1767</v>
      </c>
      <c r="D310" t="s">
        <v>4754</v>
      </c>
      <c r="E310" t="s">
        <v>1769</v>
      </c>
      <c r="F310" t="s">
        <v>1929</v>
      </c>
      <c r="G310" t="s">
        <v>1771</v>
      </c>
      <c r="H310" t="s">
        <v>4755</v>
      </c>
      <c r="I310" t="s">
        <v>4756</v>
      </c>
      <c r="J310" t="s">
        <v>1774</v>
      </c>
      <c r="K310" t="s">
        <v>1775</v>
      </c>
      <c r="L310" t="s">
        <v>1776</v>
      </c>
      <c r="M310" t="s">
        <v>1690</v>
      </c>
      <c r="N310">
        <v>43584</v>
      </c>
      <c r="O310">
        <v>43648</v>
      </c>
      <c r="P310">
        <v>22490</v>
      </c>
      <c r="R310" t="s">
        <v>1777</v>
      </c>
      <c r="S310" t="s">
        <v>1809</v>
      </c>
      <c r="T310" t="s">
        <v>1779</v>
      </c>
      <c r="U310" t="s">
        <v>1853</v>
      </c>
      <c r="W310" t="s">
        <v>1854</v>
      </c>
      <c r="X310" t="s">
        <v>1782</v>
      </c>
      <c r="Y310" t="s">
        <v>4757</v>
      </c>
      <c r="Z310" t="s">
        <v>2446</v>
      </c>
      <c r="AA310" t="s">
        <v>4562</v>
      </c>
      <c r="AB310" t="s">
        <v>4563</v>
      </c>
      <c r="AC310" t="s">
        <v>4564</v>
      </c>
      <c r="AD310" t="s">
        <v>4758</v>
      </c>
      <c r="AE310" t="s">
        <v>3466</v>
      </c>
      <c r="AF310">
        <v>44012.3939236111</v>
      </c>
      <c r="AG310">
        <v>44012.6799305556</v>
      </c>
      <c r="AH310" t="s">
        <v>1818</v>
      </c>
      <c r="AI310" t="s">
        <v>4759</v>
      </c>
      <c r="AJ310" t="s">
        <v>1820</v>
      </c>
      <c r="AK310" t="s">
        <v>1511</v>
      </c>
      <c r="AL310" t="s">
        <v>1512</v>
      </c>
      <c r="AM310" t="s">
        <v>1793</v>
      </c>
      <c r="AN310" t="s">
        <v>13</v>
      </c>
      <c r="AO310" t="s">
        <v>1793</v>
      </c>
      <c r="AP310" t="s">
        <v>1511</v>
      </c>
      <c r="AQ310" t="s">
        <v>1512</v>
      </c>
      <c r="AR310" t="s">
        <v>1794</v>
      </c>
      <c r="AS310">
        <v>44015.6724537037</v>
      </c>
      <c r="AU310">
        <v>44015.6724537037</v>
      </c>
      <c r="AV310" t="s">
        <v>1910</v>
      </c>
      <c r="AX310" t="s">
        <v>16</v>
      </c>
      <c r="BM310" t="s">
        <v>1801</v>
      </c>
      <c r="BS310" t="s">
        <v>2479</v>
      </c>
      <c r="BU310" t="s">
        <v>1803</v>
      </c>
      <c r="BV310">
        <v>44012.9999884259</v>
      </c>
      <c r="BW310">
        <v>265.44</v>
      </c>
      <c r="BX310">
        <v>223.44</v>
      </c>
      <c r="BY310">
        <v>0</v>
      </c>
      <c r="BZ310">
        <v>42.47</v>
      </c>
      <c r="CA310">
        <v>29.19</v>
      </c>
      <c r="CB310">
        <v>0</v>
      </c>
      <c r="CC310">
        <v>560.54</v>
      </c>
      <c r="CK310" t="s">
        <v>4760</v>
      </c>
      <c r="CL310" t="s">
        <v>48</v>
      </c>
    </row>
    <row r="311" spans="1:90">
      <c r="A311">
        <v>2006</v>
      </c>
      <c r="B311" t="s">
        <v>1766</v>
      </c>
      <c r="C311" t="s">
        <v>1767</v>
      </c>
      <c r="D311" t="s">
        <v>4761</v>
      </c>
      <c r="E311" t="s">
        <v>1769</v>
      </c>
      <c r="F311" t="s">
        <v>1770</v>
      </c>
      <c r="G311" t="s">
        <v>1771</v>
      </c>
      <c r="H311" t="s">
        <v>4762</v>
      </c>
      <c r="I311" t="s">
        <v>4763</v>
      </c>
      <c r="J311" t="s">
        <v>1774</v>
      </c>
      <c r="K311" t="s">
        <v>1775</v>
      </c>
      <c r="L311" t="s">
        <v>1776</v>
      </c>
      <c r="M311" t="s">
        <v>1690</v>
      </c>
      <c r="N311">
        <v>43947</v>
      </c>
      <c r="O311">
        <v>43977</v>
      </c>
      <c r="P311">
        <v>5809</v>
      </c>
      <c r="R311" t="s">
        <v>1777</v>
      </c>
      <c r="S311" t="s">
        <v>1899</v>
      </c>
      <c r="T311" t="s">
        <v>2483</v>
      </c>
      <c r="U311" t="s">
        <v>1780</v>
      </c>
      <c r="W311" t="s">
        <v>4764</v>
      </c>
      <c r="X311" t="s">
        <v>4765</v>
      </c>
      <c r="Y311" t="s">
        <v>4766</v>
      </c>
      <c r="Z311" t="s">
        <v>2446</v>
      </c>
      <c r="AA311" t="s">
        <v>4767</v>
      </c>
      <c r="AB311" t="s">
        <v>4768</v>
      </c>
      <c r="AC311" t="s">
        <v>4769</v>
      </c>
      <c r="AD311" t="s">
        <v>4770</v>
      </c>
      <c r="AE311" t="s">
        <v>4771</v>
      </c>
      <c r="AF311">
        <v>44006.6397916667</v>
      </c>
      <c r="AG311">
        <v>44008.4429166667</v>
      </c>
      <c r="AH311" t="s">
        <v>1863</v>
      </c>
      <c r="AI311" t="s">
        <v>4772</v>
      </c>
      <c r="AJ311" t="s">
        <v>1865</v>
      </c>
      <c r="AK311" t="s">
        <v>3035</v>
      </c>
      <c r="AL311" t="s">
        <v>3036</v>
      </c>
      <c r="AM311" t="s">
        <v>1793</v>
      </c>
      <c r="AN311" t="s">
        <v>13</v>
      </c>
      <c r="AO311" t="s">
        <v>1793</v>
      </c>
      <c r="AP311" t="s">
        <v>3035</v>
      </c>
      <c r="AQ311" t="s">
        <v>3036</v>
      </c>
      <c r="AR311" t="s">
        <v>1794</v>
      </c>
      <c r="AS311">
        <v>44016.5868518519</v>
      </c>
      <c r="AU311">
        <v>44016.5868518519</v>
      </c>
      <c r="AV311" t="s">
        <v>3274</v>
      </c>
      <c r="AX311" t="s">
        <v>16</v>
      </c>
      <c r="BD311" t="s">
        <v>4773</v>
      </c>
      <c r="BE311" t="s">
        <v>1797</v>
      </c>
      <c r="BG311" t="s">
        <v>1798</v>
      </c>
      <c r="BH311" t="s">
        <v>4774</v>
      </c>
      <c r="BI311" t="s">
        <v>4775</v>
      </c>
      <c r="BL311" t="s">
        <v>4776</v>
      </c>
      <c r="BM311" t="s">
        <v>4457</v>
      </c>
      <c r="BS311" t="s">
        <v>4458</v>
      </c>
      <c r="BU311" t="s">
        <v>1803</v>
      </c>
      <c r="BV311">
        <v>44012.9999884259</v>
      </c>
      <c r="BW311">
        <v>0</v>
      </c>
      <c r="BX311">
        <v>223.44</v>
      </c>
      <c r="BY311">
        <v>293</v>
      </c>
      <c r="BZ311">
        <v>0</v>
      </c>
      <c r="CA311">
        <v>0</v>
      </c>
      <c r="CB311">
        <v>0</v>
      </c>
      <c r="CC311">
        <v>516.44</v>
      </c>
      <c r="CL311" t="s">
        <v>48</v>
      </c>
    </row>
    <row r="312" spans="1:90">
      <c r="A312">
        <v>2006</v>
      </c>
      <c r="B312" t="s">
        <v>1766</v>
      </c>
      <c r="C312" t="s">
        <v>1767</v>
      </c>
      <c r="D312" t="s">
        <v>4777</v>
      </c>
      <c r="E312" t="s">
        <v>1769</v>
      </c>
      <c r="F312" t="s">
        <v>1770</v>
      </c>
      <c r="G312" t="s">
        <v>1771</v>
      </c>
      <c r="H312" t="s">
        <v>4778</v>
      </c>
      <c r="I312" t="s">
        <v>4779</v>
      </c>
      <c r="J312" t="s">
        <v>1774</v>
      </c>
      <c r="K312" t="s">
        <v>1775</v>
      </c>
      <c r="L312" t="s">
        <v>1879</v>
      </c>
      <c r="M312" t="s">
        <v>1690</v>
      </c>
      <c r="N312">
        <v>43754</v>
      </c>
      <c r="O312">
        <v>43980</v>
      </c>
      <c r="P312">
        <v>4268</v>
      </c>
      <c r="R312" t="s">
        <v>1777</v>
      </c>
      <c r="S312" t="s">
        <v>1809</v>
      </c>
      <c r="T312" t="s">
        <v>1880</v>
      </c>
      <c r="U312" t="s">
        <v>1780</v>
      </c>
      <c r="W312" t="s">
        <v>2037</v>
      </c>
      <c r="X312" t="s">
        <v>2038</v>
      </c>
      <c r="Y312" t="s">
        <v>4780</v>
      </c>
      <c r="Z312" t="s">
        <v>1883</v>
      </c>
      <c r="AA312" t="s">
        <v>2040</v>
      </c>
      <c r="AB312" t="s">
        <v>2041</v>
      </c>
      <c r="AC312" t="s">
        <v>2042</v>
      </c>
      <c r="AD312" t="s">
        <v>4781</v>
      </c>
      <c r="AE312" t="s">
        <v>1888</v>
      </c>
      <c r="AF312">
        <v>44001.6557291667</v>
      </c>
      <c r="AG312">
        <v>44004.6869328704</v>
      </c>
      <c r="AH312" t="s">
        <v>1841</v>
      </c>
      <c r="AI312" t="s">
        <v>4782</v>
      </c>
      <c r="AJ312" t="s">
        <v>1843</v>
      </c>
      <c r="AK312" t="s">
        <v>3035</v>
      </c>
      <c r="AL312" t="s">
        <v>3036</v>
      </c>
      <c r="AM312" t="s">
        <v>1793</v>
      </c>
      <c r="AN312" t="s">
        <v>13</v>
      </c>
      <c r="AO312" t="s">
        <v>1793</v>
      </c>
      <c r="AP312" t="s">
        <v>3035</v>
      </c>
      <c r="AQ312" t="s">
        <v>3036</v>
      </c>
      <c r="AR312" t="s">
        <v>1794</v>
      </c>
      <c r="AS312">
        <v>44009.5287615741</v>
      </c>
      <c r="AU312">
        <v>44009.5287615741</v>
      </c>
      <c r="AV312" t="s">
        <v>2341</v>
      </c>
      <c r="AX312" t="s">
        <v>16</v>
      </c>
      <c r="BD312" t="s">
        <v>4783</v>
      </c>
      <c r="BE312" t="s">
        <v>1797</v>
      </c>
      <c r="BG312" t="s">
        <v>1798</v>
      </c>
      <c r="BH312" t="s">
        <v>2046</v>
      </c>
      <c r="BI312" t="s">
        <v>4784</v>
      </c>
      <c r="BM312" t="s">
        <v>2049</v>
      </c>
      <c r="BS312" t="s">
        <v>1916</v>
      </c>
      <c r="BU312" t="s">
        <v>1803</v>
      </c>
      <c r="BV312">
        <v>44012.9999884259</v>
      </c>
      <c r="BW312">
        <v>0</v>
      </c>
      <c r="BX312">
        <v>246.96</v>
      </c>
      <c r="BY312">
        <v>262</v>
      </c>
      <c r="BZ312">
        <v>0</v>
      </c>
      <c r="CA312">
        <v>0</v>
      </c>
      <c r="CB312">
        <v>0</v>
      </c>
      <c r="CC312">
        <v>508.96</v>
      </c>
      <c r="CL312" t="s">
        <v>48</v>
      </c>
    </row>
    <row r="313" spans="1:90">
      <c r="A313">
        <v>2006</v>
      </c>
      <c r="B313" t="s">
        <v>1766</v>
      </c>
      <c r="C313" t="s">
        <v>1767</v>
      </c>
      <c r="D313" t="s">
        <v>4785</v>
      </c>
      <c r="E313" t="s">
        <v>1769</v>
      </c>
      <c r="F313" t="s">
        <v>1929</v>
      </c>
      <c r="G313" t="s">
        <v>1771</v>
      </c>
      <c r="H313" t="s">
        <v>4786</v>
      </c>
      <c r="I313" t="s">
        <v>4787</v>
      </c>
      <c r="J313" t="s">
        <v>1774</v>
      </c>
      <c r="K313" t="s">
        <v>1775</v>
      </c>
      <c r="L313" t="s">
        <v>1879</v>
      </c>
      <c r="M313" t="s">
        <v>1690</v>
      </c>
      <c r="N313">
        <v>43571</v>
      </c>
      <c r="O313">
        <v>43979</v>
      </c>
      <c r="P313">
        <v>3642</v>
      </c>
      <c r="R313" t="s">
        <v>1777</v>
      </c>
      <c r="S313" t="s">
        <v>1899</v>
      </c>
      <c r="T313" t="s">
        <v>1880</v>
      </c>
      <c r="U313" t="s">
        <v>1780</v>
      </c>
      <c r="W313" t="s">
        <v>2054</v>
      </c>
      <c r="X313" t="s">
        <v>2055</v>
      </c>
      <c r="Y313" t="s">
        <v>4788</v>
      </c>
      <c r="Z313" t="s">
        <v>1950</v>
      </c>
      <c r="AA313" t="s">
        <v>2057</v>
      </c>
      <c r="AB313" t="s">
        <v>2058</v>
      </c>
      <c r="AC313" t="s">
        <v>2059</v>
      </c>
      <c r="AD313" t="s">
        <v>4789</v>
      </c>
      <c r="AE313" t="s">
        <v>2061</v>
      </c>
      <c r="AF313">
        <v>43970.4292939815</v>
      </c>
      <c r="AG313">
        <v>43986.7509027778</v>
      </c>
      <c r="AH313" t="s">
        <v>1863</v>
      </c>
      <c r="AI313" t="s">
        <v>4790</v>
      </c>
      <c r="AJ313" t="s">
        <v>1865</v>
      </c>
      <c r="AK313" t="s">
        <v>1586</v>
      </c>
      <c r="AL313" t="s">
        <v>1587</v>
      </c>
      <c r="AM313" t="s">
        <v>1793</v>
      </c>
      <c r="AN313" t="s">
        <v>13</v>
      </c>
      <c r="AO313" t="s">
        <v>1793</v>
      </c>
      <c r="AP313" t="s">
        <v>1586</v>
      </c>
      <c r="AQ313" t="s">
        <v>1587</v>
      </c>
      <c r="AR313" t="s">
        <v>1794</v>
      </c>
      <c r="AS313">
        <v>43993.8296296296</v>
      </c>
      <c r="AU313">
        <v>43993.8296296296</v>
      </c>
      <c r="AV313" t="s">
        <v>1866</v>
      </c>
      <c r="AX313" t="s">
        <v>16</v>
      </c>
      <c r="BM313" t="s">
        <v>2067</v>
      </c>
      <c r="BS313" t="s">
        <v>1894</v>
      </c>
      <c r="BU313" t="s">
        <v>1803</v>
      </c>
      <c r="BV313">
        <v>44012.9999884259</v>
      </c>
      <c r="BW313">
        <v>186.25</v>
      </c>
      <c r="BX313">
        <v>246.96</v>
      </c>
      <c r="BY313">
        <v>0</v>
      </c>
      <c r="BZ313">
        <v>29.8</v>
      </c>
      <c r="CA313">
        <v>20.48</v>
      </c>
      <c r="CB313">
        <v>0</v>
      </c>
      <c r="CC313">
        <v>483.49</v>
      </c>
      <c r="CL313" t="s">
        <v>182</v>
      </c>
    </row>
    <row r="314" spans="1:90">
      <c r="A314">
        <v>2006</v>
      </c>
      <c r="B314" t="s">
        <v>1766</v>
      </c>
      <c r="C314" t="s">
        <v>1767</v>
      </c>
      <c r="D314" t="s">
        <v>4791</v>
      </c>
      <c r="E314" t="s">
        <v>1769</v>
      </c>
      <c r="F314" t="s">
        <v>1929</v>
      </c>
      <c r="G314" t="s">
        <v>1771</v>
      </c>
      <c r="H314" t="s">
        <v>4792</v>
      </c>
      <c r="I314" t="s">
        <v>4793</v>
      </c>
      <c r="J314" t="s">
        <v>1774</v>
      </c>
      <c r="K314" t="s">
        <v>1775</v>
      </c>
      <c r="L314" t="s">
        <v>1776</v>
      </c>
      <c r="M314" t="s">
        <v>1690</v>
      </c>
      <c r="N314">
        <v>43692</v>
      </c>
      <c r="O314">
        <v>43785</v>
      </c>
      <c r="P314">
        <v>29673</v>
      </c>
      <c r="R314" t="s">
        <v>1777</v>
      </c>
      <c r="S314" t="s">
        <v>1809</v>
      </c>
      <c r="T314" t="s">
        <v>1779</v>
      </c>
      <c r="U314" t="s">
        <v>1780</v>
      </c>
      <c r="W314" t="s">
        <v>2824</v>
      </c>
      <c r="X314" t="s">
        <v>2825</v>
      </c>
      <c r="Y314" t="s">
        <v>4794</v>
      </c>
      <c r="Z314" t="s">
        <v>2083</v>
      </c>
      <c r="AA314" t="s">
        <v>4795</v>
      </c>
      <c r="AB314" t="s">
        <v>4796</v>
      </c>
      <c r="AC314" t="s">
        <v>4797</v>
      </c>
      <c r="AD314" t="s">
        <v>4798</v>
      </c>
      <c r="AE314" t="s">
        <v>4799</v>
      </c>
      <c r="AF314">
        <v>43973.5780902778</v>
      </c>
      <c r="AG314">
        <v>43985.4680671296</v>
      </c>
      <c r="AH314" t="s">
        <v>1863</v>
      </c>
      <c r="AI314" t="s">
        <v>4800</v>
      </c>
      <c r="AJ314" t="s">
        <v>1865</v>
      </c>
      <c r="AK314" t="s">
        <v>1586</v>
      </c>
      <c r="AL314" t="s">
        <v>1587</v>
      </c>
      <c r="AM314" t="s">
        <v>1793</v>
      </c>
      <c r="AN314" t="s">
        <v>13</v>
      </c>
      <c r="AO314" t="s">
        <v>1793</v>
      </c>
      <c r="AP314" t="s">
        <v>1586</v>
      </c>
      <c r="AQ314" t="s">
        <v>1587</v>
      </c>
      <c r="AR314" t="s">
        <v>1794</v>
      </c>
      <c r="AS314">
        <v>43992.4296759259</v>
      </c>
      <c r="AU314">
        <v>43992.4296759259</v>
      </c>
      <c r="AV314" t="s">
        <v>2032</v>
      </c>
      <c r="AX314" t="s">
        <v>16</v>
      </c>
      <c r="BM314" t="s">
        <v>1801</v>
      </c>
      <c r="BS314" t="s">
        <v>2566</v>
      </c>
      <c r="BU314" t="s">
        <v>1803</v>
      </c>
      <c r="BV314">
        <v>44012.9999884259</v>
      </c>
      <c r="BW314">
        <v>186.25</v>
      </c>
      <c r="BX314">
        <v>246.96</v>
      </c>
      <c r="BY314">
        <v>0</v>
      </c>
      <c r="BZ314">
        <v>29.8</v>
      </c>
      <c r="CA314">
        <v>20.48</v>
      </c>
      <c r="CB314">
        <v>0</v>
      </c>
      <c r="CC314">
        <v>483.49</v>
      </c>
      <c r="CL314" t="s">
        <v>182</v>
      </c>
    </row>
    <row r="315" spans="1:90">
      <c r="A315">
        <v>2006</v>
      </c>
      <c r="B315" t="s">
        <v>1766</v>
      </c>
      <c r="C315" t="s">
        <v>1767</v>
      </c>
      <c r="D315" t="s">
        <v>1608</v>
      </c>
      <c r="E315" t="s">
        <v>1769</v>
      </c>
      <c r="F315" t="s">
        <v>1929</v>
      </c>
      <c r="G315" t="s">
        <v>1771</v>
      </c>
      <c r="H315" t="s">
        <v>4801</v>
      </c>
      <c r="I315" t="s">
        <v>4802</v>
      </c>
      <c r="J315" t="s">
        <v>1774</v>
      </c>
      <c r="K315" t="s">
        <v>1775</v>
      </c>
      <c r="L315" t="s">
        <v>1776</v>
      </c>
      <c r="M315" t="s">
        <v>1690</v>
      </c>
      <c r="N315">
        <v>43815</v>
      </c>
      <c r="O315">
        <v>43928</v>
      </c>
      <c r="P315">
        <v>16709</v>
      </c>
      <c r="R315" t="s">
        <v>1777</v>
      </c>
      <c r="S315" t="s">
        <v>1809</v>
      </c>
      <c r="T315" t="s">
        <v>1779</v>
      </c>
      <c r="U315" t="s">
        <v>1780</v>
      </c>
      <c r="W315" t="s">
        <v>1810</v>
      </c>
      <c r="X315" t="s">
        <v>1782</v>
      </c>
      <c r="Y315" t="s">
        <v>4803</v>
      </c>
      <c r="Z315" t="s">
        <v>2898</v>
      </c>
      <c r="AA315" t="s">
        <v>4804</v>
      </c>
      <c r="AB315" t="s">
        <v>4805</v>
      </c>
      <c r="AC315" t="s">
        <v>4806</v>
      </c>
      <c r="AD315" t="s">
        <v>4807</v>
      </c>
      <c r="AE315" t="s">
        <v>4342</v>
      </c>
      <c r="AF315">
        <v>43993.5524305556</v>
      </c>
      <c r="AG315">
        <v>43994.4894097222</v>
      </c>
      <c r="AH315" t="s">
        <v>1863</v>
      </c>
      <c r="AI315" t="s">
        <v>4808</v>
      </c>
      <c r="AJ315" t="s">
        <v>1865</v>
      </c>
      <c r="AK315" t="s">
        <v>1586</v>
      </c>
      <c r="AL315" t="s">
        <v>1587</v>
      </c>
      <c r="AM315" t="s">
        <v>1793</v>
      </c>
      <c r="AN315" t="s">
        <v>13</v>
      </c>
      <c r="AO315" t="s">
        <v>1793</v>
      </c>
      <c r="AP315" t="s">
        <v>244</v>
      </c>
      <c r="AQ315" t="s">
        <v>185</v>
      </c>
      <c r="AR315" t="s">
        <v>1794</v>
      </c>
      <c r="AS315">
        <v>44001.5815509259</v>
      </c>
      <c r="AU315">
        <v>44001.5815509259</v>
      </c>
      <c r="AV315" t="s">
        <v>1910</v>
      </c>
      <c r="AX315" t="s">
        <v>16</v>
      </c>
      <c r="BM315" t="s">
        <v>1801</v>
      </c>
      <c r="BS315" t="s">
        <v>3210</v>
      </c>
      <c r="BU315" t="s">
        <v>1803</v>
      </c>
      <c r="BV315">
        <v>44012.9999884259</v>
      </c>
      <c r="BW315">
        <v>186.25</v>
      </c>
      <c r="BX315">
        <v>246.96</v>
      </c>
      <c r="BY315">
        <v>0</v>
      </c>
      <c r="BZ315">
        <v>29.8</v>
      </c>
      <c r="CA315">
        <v>20.48</v>
      </c>
      <c r="CB315">
        <v>0</v>
      </c>
      <c r="CC315">
        <v>483.49</v>
      </c>
      <c r="CL315" t="s">
        <v>182</v>
      </c>
    </row>
    <row r="316" spans="1:90">
      <c r="A316">
        <v>2006</v>
      </c>
      <c r="B316" t="s">
        <v>1766</v>
      </c>
      <c r="C316" t="s">
        <v>1767</v>
      </c>
      <c r="D316" t="s">
        <v>4809</v>
      </c>
      <c r="E316" t="s">
        <v>1769</v>
      </c>
      <c r="F316" t="s">
        <v>1770</v>
      </c>
      <c r="G316" t="s">
        <v>1771</v>
      </c>
      <c r="H316" t="s">
        <v>4810</v>
      </c>
      <c r="I316" t="s">
        <v>4811</v>
      </c>
      <c r="J316" t="s">
        <v>1774</v>
      </c>
      <c r="K316" t="s">
        <v>1775</v>
      </c>
      <c r="L316" t="s">
        <v>1776</v>
      </c>
      <c r="M316" t="s">
        <v>1690</v>
      </c>
      <c r="N316">
        <v>43870</v>
      </c>
      <c r="O316">
        <v>43901</v>
      </c>
      <c r="P316">
        <v>28342</v>
      </c>
      <c r="R316" t="s">
        <v>1777</v>
      </c>
      <c r="S316" t="s">
        <v>1778</v>
      </c>
      <c r="T316" t="s">
        <v>1779</v>
      </c>
      <c r="U316" t="s">
        <v>1780</v>
      </c>
      <c r="W316" t="s">
        <v>1834</v>
      </c>
      <c r="X316" t="s">
        <v>1782</v>
      </c>
      <c r="Y316" t="s">
        <v>4812</v>
      </c>
      <c r="Z316" t="s">
        <v>3029</v>
      </c>
      <c r="AA316" t="s">
        <v>4813</v>
      </c>
      <c r="AB316" t="s">
        <v>4814</v>
      </c>
      <c r="AC316" t="s">
        <v>4815</v>
      </c>
      <c r="AD316" t="s">
        <v>4816</v>
      </c>
      <c r="AE316" t="s">
        <v>3791</v>
      </c>
      <c r="AF316">
        <v>43982.4663773148</v>
      </c>
      <c r="AG316">
        <v>43982.6214467593</v>
      </c>
      <c r="AH316" t="s">
        <v>1863</v>
      </c>
      <c r="AI316" t="s">
        <v>4817</v>
      </c>
      <c r="AJ316" t="s">
        <v>1865</v>
      </c>
      <c r="AK316" t="s">
        <v>430</v>
      </c>
      <c r="AL316" t="s">
        <v>185</v>
      </c>
      <c r="AM316" t="s">
        <v>1793</v>
      </c>
      <c r="AN316" t="s">
        <v>13</v>
      </c>
      <c r="AO316" t="s">
        <v>1793</v>
      </c>
      <c r="AP316" t="s">
        <v>430</v>
      </c>
      <c r="AQ316" t="s">
        <v>185</v>
      </c>
      <c r="AR316" t="s">
        <v>1794</v>
      </c>
      <c r="AS316">
        <v>44011.7757060185</v>
      </c>
      <c r="AU316">
        <v>44011.7757060185</v>
      </c>
      <c r="AV316" t="s">
        <v>1822</v>
      </c>
      <c r="AX316" t="s">
        <v>16</v>
      </c>
      <c r="BD316" t="s">
        <v>4818</v>
      </c>
      <c r="BE316" t="s">
        <v>1797</v>
      </c>
      <c r="BG316" t="s">
        <v>1798</v>
      </c>
      <c r="BH316" t="s">
        <v>4819</v>
      </c>
      <c r="BI316" t="s">
        <v>4820</v>
      </c>
      <c r="BL316" t="s">
        <v>4821</v>
      </c>
      <c r="BM316" t="s">
        <v>1801</v>
      </c>
      <c r="BS316" t="s">
        <v>1802</v>
      </c>
      <c r="BU316" t="s">
        <v>1803</v>
      </c>
      <c r="BV316">
        <v>44012.9999884259</v>
      </c>
      <c r="BW316">
        <v>0</v>
      </c>
      <c r="BX316">
        <v>81.9</v>
      </c>
      <c r="BY316">
        <v>397</v>
      </c>
      <c r="BZ316">
        <v>0</v>
      </c>
      <c r="CA316">
        <v>0</v>
      </c>
      <c r="CB316">
        <v>0</v>
      </c>
      <c r="CC316">
        <v>478.9</v>
      </c>
      <c r="CH316" t="s">
        <v>1804</v>
      </c>
      <c r="CL316" t="s">
        <v>48</v>
      </c>
    </row>
    <row r="317" spans="1:90">
      <c r="A317">
        <v>2006</v>
      </c>
      <c r="B317" t="s">
        <v>1766</v>
      </c>
      <c r="C317" t="s">
        <v>1767</v>
      </c>
      <c r="D317" t="s">
        <v>4822</v>
      </c>
      <c r="E317" t="s">
        <v>1769</v>
      </c>
      <c r="F317" t="s">
        <v>1929</v>
      </c>
      <c r="G317" t="s">
        <v>1771</v>
      </c>
      <c r="H317" t="s">
        <v>4823</v>
      </c>
      <c r="I317" t="s">
        <v>4824</v>
      </c>
      <c r="J317" t="s">
        <v>1774</v>
      </c>
      <c r="K317" t="s">
        <v>1775</v>
      </c>
      <c r="L317" t="s">
        <v>1776</v>
      </c>
      <c r="M317" t="s">
        <v>1690</v>
      </c>
      <c r="N317">
        <v>43632</v>
      </c>
      <c r="O317">
        <v>43643</v>
      </c>
      <c r="P317">
        <v>104591</v>
      </c>
      <c r="R317" t="s">
        <v>1777</v>
      </c>
      <c r="S317" t="s">
        <v>1809</v>
      </c>
      <c r="T317" t="s">
        <v>1779</v>
      </c>
      <c r="U317" t="s">
        <v>1780</v>
      </c>
      <c r="W317" t="s">
        <v>3481</v>
      </c>
      <c r="X317" t="s">
        <v>3482</v>
      </c>
      <c r="Y317" t="s">
        <v>4825</v>
      </c>
      <c r="Z317" t="s">
        <v>3114</v>
      </c>
      <c r="AA317" t="s">
        <v>4826</v>
      </c>
      <c r="AB317" t="s">
        <v>4827</v>
      </c>
      <c r="AC317" t="s">
        <v>4828</v>
      </c>
      <c r="AD317" t="s">
        <v>4829</v>
      </c>
      <c r="AE317" t="s">
        <v>3488</v>
      </c>
      <c r="AF317">
        <v>43992.8050694444</v>
      </c>
      <c r="AG317">
        <v>43993.8485532407</v>
      </c>
      <c r="AH317" t="s">
        <v>1938</v>
      </c>
      <c r="AI317" t="s">
        <v>4830</v>
      </c>
      <c r="AJ317" t="s">
        <v>1940</v>
      </c>
      <c r="AK317" t="s">
        <v>3037</v>
      </c>
      <c r="AL317" t="s">
        <v>3038</v>
      </c>
      <c r="AM317" t="s">
        <v>1793</v>
      </c>
      <c r="AN317" t="s">
        <v>13</v>
      </c>
      <c r="AO317" t="s">
        <v>1793</v>
      </c>
      <c r="AP317" t="s">
        <v>3037</v>
      </c>
      <c r="AQ317" t="s">
        <v>3038</v>
      </c>
      <c r="AR317" t="s">
        <v>1821</v>
      </c>
      <c r="AS317">
        <v>44013.3592361111</v>
      </c>
      <c r="AT317" t="s">
        <v>3860</v>
      </c>
      <c r="AU317">
        <v>44013.3592361111</v>
      </c>
      <c r="AV317" t="s">
        <v>2107</v>
      </c>
      <c r="AW317" t="s">
        <v>4831</v>
      </c>
      <c r="AX317" t="s">
        <v>16</v>
      </c>
      <c r="BL317" t="s">
        <v>4832</v>
      </c>
      <c r="BM317" t="s">
        <v>3491</v>
      </c>
      <c r="BS317" t="s">
        <v>2479</v>
      </c>
      <c r="BU317" t="s">
        <v>1803</v>
      </c>
      <c r="BV317">
        <v>44012.9999884259</v>
      </c>
      <c r="BW317">
        <v>288.73</v>
      </c>
      <c r="BX317">
        <v>111.72</v>
      </c>
      <c r="BY317">
        <v>0</v>
      </c>
      <c r="BZ317">
        <v>46.19</v>
      </c>
      <c r="CA317">
        <v>31.76</v>
      </c>
      <c r="CB317">
        <v>0</v>
      </c>
      <c r="CC317">
        <v>478.4</v>
      </c>
      <c r="CK317" t="s">
        <v>4833</v>
      </c>
      <c r="CL317" t="s">
        <v>48</v>
      </c>
    </row>
    <row r="318" spans="1:90">
      <c r="A318">
        <v>2006</v>
      </c>
      <c r="B318" t="s">
        <v>1766</v>
      </c>
      <c r="C318" t="s">
        <v>1767</v>
      </c>
      <c r="D318" t="s">
        <v>4834</v>
      </c>
      <c r="E318" t="s">
        <v>1769</v>
      </c>
      <c r="F318" t="s">
        <v>1770</v>
      </c>
      <c r="G318" t="s">
        <v>1771</v>
      </c>
      <c r="H318" t="s">
        <v>4835</v>
      </c>
      <c r="I318" t="s">
        <v>4836</v>
      </c>
      <c r="J318" t="s">
        <v>1774</v>
      </c>
      <c r="K318" t="s">
        <v>1775</v>
      </c>
      <c r="L318" t="s">
        <v>1879</v>
      </c>
      <c r="M318" t="s">
        <v>1690</v>
      </c>
      <c r="N318">
        <v>43708</v>
      </c>
      <c r="O318">
        <v>43790</v>
      </c>
      <c r="P318">
        <v>7012</v>
      </c>
      <c r="R318" t="s">
        <v>1777</v>
      </c>
      <c r="S318" t="s">
        <v>1809</v>
      </c>
      <c r="T318" t="s">
        <v>1880</v>
      </c>
      <c r="U318" t="s">
        <v>1780</v>
      </c>
      <c r="W318" t="s">
        <v>1781</v>
      </c>
      <c r="X318" t="s">
        <v>2038</v>
      </c>
      <c r="Y318" t="s">
        <v>4837</v>
      </c>
      <c r="Z318" t="s">
        <v>1883</v>
      </c>
      <c r="AA318" t="s">
        <v>2040</v>
      </c>
      <c r="AB318" t="s">
        <v>2041</v>
      </c>
      <c r="AC318" t="s">
        <v>2042</v>
      </c>
      <c r="AD318" t="s">
        <v>4838</v>
      </c>
      <c r="AE318" t="s">
        <v>1888</v>
      </c>
      <c r="AF318">
        <v>44005.625162037</v>
      </c>
      <c r="AG318">
        <v>44006.4664351852</v>
      </c>
      <c r="AH318" t="s">
        <v>1841</v>
      </c>
      <c r="AI318" t="s">
        <v>4839</v>
      </c>
      <c r="AJ318" t="s">
        <v>1843</v>
      </c>
      <c r="AK318" t="s">
        <v>207</v>
      </c>
      <c r="AL318" t="s">
        <v>185</v>
      </c>
      <c r="AM318" t="s">
        <v>1793</v>
      </c>
      <c r="AN318" t="s">
        <v>13</v>
      </c>
      <c r="AO318" t="s">
        <v>1793</v>
      </c>
      <c r="AP318" t="s">
        <v>207</v>
      </c>
      <c r="AQ318" t="s">
        <v>185</v>
      </c>
      <c r="AR318" t="s">
        <v>1794</v>
      </c>
      <c r="AS318">
        <v>44011.3499652778</v>
      </c>
      <c r="AU318">
        <v>44011.3499652778</v>
      </c>
      <c r="AV318" t="s">
        <v>1822</v>
      </c>
      <c r="AX318" t="s">
        <v>16</v>
      </c>
      <c r="BD318" t="s">
        <v>4840</v>
      </c>
      <c r="BE318" t="s">
        <v>1797</v>
      </c>
      <c r="BG318" t="s">
        <v>1798</v>
      </c>
      <c r="BH318" t="s">
        <v>2046</v>
      </c>
      <c r="BI318" t="s">
        <v>4841</v>
      </c>
      <c r="BL318" t="s">
        <v>2046</v>
      </c>
      <c r="BM318" t="s">
        <v>2601</v>
      </c>
      <c r="BS318" t="s">
        <v>2412</v>
      </c>
      <c r="BU318" t="s">
        <v>1803</v>
      </c>
      <c r="BV318">
        <v>44012.9999884259</v>
      </c>
      <c r="BW318">
        <v>0</v>
      </c>
      <c r="BX318">
        <v>123.48</v>
      </c>
      <c r="BY318">
        <v>339</v>
      </c>
      <c r="BZ318">
        <v>0</v>
      </c>
      <c r="CA318">
        <v>0</v>
      </c>
      <c r="CB318">
        <v>0</v>
      </c>
      <c r="CC318">
        <v>462.48</v>
      </c>
      <c r="CL318" t="s">
        <v>48</v>
      </c>
    </row>
    <row r="319" spans="1:90">
      <c r="A319">
        <v>2006</v>
      </c>
      <c r="B319" t="s">
        <v>1766</v>
      </c>
      <c r="C319" t="s">
        <v>1767</v>
      </c>
      <c r="D319" t="s">
        <v>4842</v>
      </c>
      <c r="E319" t="s">
        <v>1769</v>
      </c>
      <c r="F319" t="s">
        <v>1770</v>
      </c>
      <c r="G319" t="s">
        <v>1771</v>
      </c>
      <c r="H319" t="s">
        <v>4843</v>
      </c>
      <c r="I319" t="s">
        <v>4844</v>
      </c>
      <c r="J319" t="s">
        <v>1774</v>
      </c>
      <c r="K319" t="s">
        <v>1775</v>
      </c>
      <c r="L319" t="s">
        <v>4845</v>
      </c>
      <c r="M319" t="s">
        <v>1690</v>
      </c>
      <c r="N319">
        <v>43668</v>
      </c>
      <c r="O319">
        <v>43801</v>
      </c>
      <c r="P319">
        <v>4290</v>
      </c>
      <c r="R319" t="s">
        <v>1777</v>
      </c>
      <c r="S319" t="s">
        <v>1899</v>
      </c>
      <c r="T319" t="s">
        <v>1880</v>
      </c>
      <c r="U319" t="s">
        <v>2941</v>
      </c>
      <c r="W319" t="s">
        <v>4846</v>
      </c>
      <c r="X319" t="s">
        <v>4659</v>
      </c>
      <c r="Y319" t="s">
        <v>4847</v>
      </c>
      <c r="Z319" t="s">
        <v>1836</v>
      </c>
      <c r="AA319" t="s">
        <v>4848</v>
      </c>
      <c r="AB319" t="s">
        <v>4849</v>
      </c>
      <c r="AC319" t="s">
        <v>4850</v>
      </c>
      <c r="AD319" t="s">
        <v>4851</v>
      </c>
      <c r="AE319" t="s">
        <v>4852</v>
      </c>
      <c r="AF319">
        <v>43983.7253472222</v>
      </c>
      <c r="AG319">
        <v>43985.625</v>
      </c>
      <c r="AH319" t="s">
        <v>1863</v>
      </c>
      <c r="AI319" t="s">
        <v>4853</v>
      </c>
      <c r="AJ319" t="s">
        <v>1865</v>
      </c>
      <c r="AK319" t="s">
        <v>239</v>
      </c>
      <c r="AL319" t="s">
        <v>185</v>
      </c>
      <c r="AM319" t="s">
        <v>1793</v>
      </c>
      <c r="AN319" t="s">
        <v>13</v>
      </c>
      <c r="AO319" t="s">
        <v>1793</v>
      </c>
      <c r="AP319" t="s">
        <v>239</v>
      </c>
      <c r="AQ319" t="s">
        <v>185</v>
      </c>
      <c r="AR319" t="s">
        <v>1794</v>
      </c>
      <c r="AS319">
        <v>43993.3769791667</v>
      </c>
      <c r="AU319">
        <v>43993.3769791667</v>
      </c>
      <c r="AV319" t="s">
        <v>2341</v>
      </c>
      <c r="AX319" t="s">
        <v>16</v>
      </c>
      <c r="BD319" t="s">
        <v>4854</v>
      </c>
      <c r="BE319" t="s">
        <v>1797</v>
      </c>
      <c r="BG319" t="s">
        <v>1798</v>
      </c>
      <c r="BH319" t="s">
        <v>4855</v>
      </c>
      <c r="BI319" t="s">
        <v>4856</v>
      </c>
      <c r="BM319" t="s">
        <v>4857</v>
      </c>
      <c r="BS319" t="s">
        <v>2951</v>
      </c>
      <c r="BU319" t="s">
        <v>1803</v>
      </c>
      <c r="BV319">
        <v>44012.9999884259</v>
      </c>
      <c r="BW319">
        <v>0</v>
      </c>
      <c r="BX319">
        <v>123.48</v>
      </c>
      <c r="BY319">
        <v>328</v>
      </c>
      <c r="BZ319">
        <v>0</v>
      </c>
      <c r="CA319">
        <v>0</v>
      </c>
      <c r="CB319">
        <v>0</v>
      </c>
      <c r="CC319">
        <v>451.48</v>
      </c>
      <c r="CL319" t="s">
        <v>48</v>
      </c>
    </row>
    <row r="320" spans="1:90">
      <c r="A320">
        <v>2006</v>
      </c>
      <c r="B320" t="s">
        <v>1766</v>
      </c>
      <c r="C320" t="s">
        <v>1767</v>
      </c>
      <c r="D320" t="s">
        <v>4858</v>
      </c>
      <c r="E320" t="s">
        <v>1769</v>
      </c>
      <c r="F320" t="s">
        <v>1929</v>
      </c>
      <c r="G320" t="s">
        <v>1771</v>
      </c>
      <c r="H320" t="s">
        <v>4859</v>
      </c>
      <c r="I320" t="s">
        <v>4860</v>
      </c>
      <c r="J320" t="s">
        <v>1774</v>
      </c>
      <c r="K320" t="s">
        <v>1775</v>
      </c>
      <c r="L320" t="s">
        <v>1776</v>
      </c>
      <c r="M320" t="s">
        <v>1690</v>
      </c>
      <c r="N320">
        <v>43977</v>
      </c>
      <c r="O320">
        <v>43983</v>
      </c>
      <c r="P320">
        <v>103</v>
      </c>
      <c r="R320" t="s">
        <v>1777</v>
      </c>
      <c r="S320" t="s">
        <v>1809</v>
      </c>
      <c r="T320" t="s">
        <v>1779</v>
      </c>
      <c r="U320" t="s">
        <v>1780</v>
      </c>
      <c r="W320" t="s">
        <v>1810</v>
      </c>
      <c r="X320" t="s">
        <v>1782</v>
      </c>
      <c r="Y320" t="s">
        <v>4861</v>
      </c>
      <c r="Z320" t="s">
        <v>1883</v>
      </c>
      <c r="AA320" t="s">
        <v>4862</v>
      </c>
      <c r="AB320" t="s">
        <v>4863</v>
      </c>
      <c r="AC320" t="s">
        <v>4864</v>
      </c>
      <c r="AD320" t="s">
        <v>4865</v>
      </c>
      <c r="AE320" t="s">
        <v>1817</v>
      </c>
      <c r="AF320">
        <v>43993.5889467593</v>
      </c>
      <c r="AG320">
        <v>43993.7288194444</v>
      </c>
      <c r="AH320" t="s">
        <v>1863</v>
      </c>
      <c r="AI320" t="s">
        <v>4866</v>
      </c>
      <c r="AJ320" t="s">
        <v>1865</v>
      </c>
      <c r="AK320" t="s">
        <v>1452</v>
      </c>
      <c r="AL320" t="s">
        <v>1453</v>
      </c>
      <c r="AM320" t="s">
        <v>1793</v>
      </c>
      <c r="AN320" t="s">
        <v>13</v>
      </c>
      <c r="AO320" t="s">
        <v>1793</v>
      </c>
      <c r="AP320" t="s">
        <v>1452</v>
      </c>
      <c r="AQ320" t="s">
        <v>1453</v>
      </c>
      <c r="AR320" t="s">
        <v>1821</v>
      </c>
      <c r="AS320">
        <v>43998.6786458333</v>
      </c>
      <c r="AT320" t="s">
        <v>4867</v>
      </c>
      <c r="AU320">
        <v>43998.6786458333</v>
      </c>
      <c r="AV320" t="s">
        <v>2107</v>
      </c>
      <c r="AW320" t="s">
        <v>1453</v>
      </c>
      <c r="AX320" t="s">
        <v>16</v>
      </c>
      <c r="BL320" t="s">
        <v>4868</v>
      </c>
      <c r="BM320" t="s">
        <v>1828</v>
      </c>
      <c r="BS320" t="s">
        <v>2840</v>
      </c>
      <c r="BU320" t="s">
        <v>1803</v>
      </c>
      <c r="BV320">
        <v>44012.9999884259</v>
      </c>
      <c r="BW320">
        <v>147.12</v>
      </c>
      <c r="BX320">
        <v>246.96</v>
      </c>
      <c r="BY320">
        <v>0</v>
      </c>
      <c r="BZ320">
        <v>23.53</v>
      </c>
      <c r="CA320">
        <v>16.18</v>
      </c>
      <c r="CB320">
        <v>0</v>
      </c>
      <c r="CC320">
        <v>433.79</v>
      </c>
      <c r="CL320" t="s">
        <v>182</v>
      </c>
    </row>
    <row r="321" spans="1:90">
      <c r="A321">
        <v>2006</v>
      </c>
      <c r="B321" t="s">
        <v>1766</v>
      </c>
      <c r="C321" t="s">
        <v>1767</v>
      </c>
      <c r="D321" t="s">
        <v>4869</v>
      </c>
      <c r="E321" t="s">
        <v>1769</v>
      </c>
      <c r="F321" t="s">
        <v>1929</v>
      </c>
      <c r="G321" t="s">
        <v>1771</v>
      </c>
      <c r="H321" t="s">
        <v>4870</v>
      </c>
      <c r="I321" t="s">
        <v>4871</v>
      </c>
      <c r="J321" t="s">
        <v>1774</v>
      </c>
      <c r="K321" t="s">
        <v>1775</v>
      </c>
      <c r="L321" t="s">
        <v>1776</v>
      </c>
      <c r="M321" t="s">
        <v>1690</v>
      </c>
      <c r="N321">
        <v>43890</v>
      </c>
      <c r="O321">
        <v>43931</v>
      </c>
      <c r="P321">
        <v>35482</v>
      </c>
      <c r="R321" t="s">
        <v>1777</v>
      </c>
      <c r="S321" t="s">
        <v>1809</v>
      </c>
      <c r="T321" t="s">
        <v>1779</v>
      </c>
      <c r="U321" t="s">
        <v>1780</v>
      </c>
      <c r="W321" t="s">
        <v>2707</v>
      </c>
      <c r="X321" t="s">
        <v>4872</v>
      </c>
      <c r="Y321" t="s">
        <v>4873</v>
      </c>
      <c r="Z321" t="s">
        <v>1883</v>
      </c>
      <c r="AA321" t="s">
        <v>4862</v>
      </c>
      <c r="AB321" t="s">
        <v>4863</v>
      </c>
      <c r="AC321" t="s">
        <v>4864</v>
      </c>
      <c r="AD321" t="s">
        <v>4874</v>
      </c>
      <c r="AE321" t="s">
        <v>4875</v>
      </c>
      <c r="AF321">
        <v>43998.6503703704</v>
      </c>
      <c r="AG321">
        <v>44002.4511921296</v>
      </c>
      <c r="AH321" t="s">
        <v>1863</v>
      </c>
      <c r="AI321" t="s">
        <v>4876</v>
      </c>
      <c r="AJ321" t="s">
        <v>1865</v>
      </c>
      <c r="AK321" t="s">
        <v>1452</v>
      </c>
      <c r="AL321" t="s">
        <v>1453</v>
      </c>
      <c r="AM321" t="s">
        <v>1793</v>
      </c>
      <c r="AN321" t="s">
        <v>13</v>
      </c>
      <c r="AO321" t="s">
        <v>1793</v>
      </c>
      <c r="AP321" t="s">
        <v>1452</v>
      </c>
      <c r="AQ321" t="s">
        <v>1453</v>
      </c>
      <c r="AR321" t="s">
        <v>1821</v>
      </c>
      <c r="AS321">
        <v>44008.7786689815</v>
      </c>
      <c r="AU321">
        <v>44008.7786689815</v>
      </c>
      <c r="AV321" t="s">
        <v>1822</v>
      </c>
      <c r="AW321" t="s">
        <v>1654</v>
      </c>
      <c r="AX321" t="s">
        <v>16</v>
      </c>
      <c r="BM321" t="s">
        <v>2343</v>
      </c>
      <c r="BS321" t="s">
        <v>2479</v>
      </c>
      <c r="BU321" t="s">
        <v>1803</v>
      </c>
      <c r="BV321">
        <v>44012.9999884259</v>
      </c>
      <c r="BW321">
        <v>147.12</v>
      </c>
      <c r="BX321">
        <v>246.96</v>
      </c>
      <c r="BY321">
        <v>0</v>
      </c>
      <c r="BZ321">
        <v>23.53</v>
      </c>
      <c r="CA321">
        <v>16.18</v>
      </c>
      <c r="CB321">
        <v>0</v>
      </c>
      <c r="CC321">
        <v>433.79</v>
      </c>
      <c r="CK321" t="s">
        <v>4877</v>
      </c>
      <c r="CL321" t="s">
        <v>182</v>
      </c>
    </row>
    <row r="322" spans="1:90">
      <c r="A322">
        <v>2006</v>
      </c>
      <c r="B322" t="s">
        <v>1766</v>
      </c>
      <c r="C322" t="s">
        <v>1767</v>
      </c>
      <c r="D322" t="s">
        <v>4878</v>
      </c>
      <c r="E322" t="s">
        <v>1769</v>
      </c>
      <c r="F322" t="s">
        <v>1770</v>
      </c>
      <c r="G322" t="s">
        <v>1771</v>
      </c>
      <c r="H322" t="s">
        <v>4879</v>
      </c>
      <c r="I322" t="s">
        <v>4880</v>
      </c>
      <c r="J322" t="s">
        <v>1774</v>
      </c>
      <c r="K322" t="s">
        <v>1775</v>
      </c>
      <c r="L322" t="s">
        <v>1879</v>
      </c>
      <c r="M322" t="s">
        <v>1690</v>
      </c>
      <c r="N322">
        <v>43762</v>
      </c>
      <c r="O322">
        <v>43951</v>
      </c>
      <c r="P322">
        <v>6205</v>
      </c>
      <c r="R322" t="s">
        <v>1777</v>
      </c>
      <c r="S322" t="s">
        <v>1809</v>
      </c>
      <c r="T322" t="s">
        <v>1880</v>
      </c>
      <c r="U322" t="s">
        <v>1780</v>
      </c>
      <c r="W322" t="s">
        <v>2037</v>
      </c>
      <c r="X322" t="s">
        <v>2038</v>
      </c>
      <c r="Y322" t="s">
        <v>4881</v>
      </c>
      <c r="Z322" t="s">
        <v>1883</v>
      </c>
      <c r="AA322" t="s">
        <v>2040</v>
      </c>
      <c r="AB322" t="s">
        <v>2041</v>
      </c>
      <c r="AC322" t="s">
        <v>2042</v>
      </c>
      <c r="AD322" t="s">
        <v>4882</v>
      </c>
      <c r="AE322" t="s">
        <v>1888</v>
      </c>
      <c r="AF322">
        <v>43983.6038888889</v>
      </c>
      <c r="AG322">
        <v>43990.3863078704</v>
      </c>
      <c r="AH322" t="s">
        <v>1818</v>
      </c>
      <c r="AI322" t="s">
        <v>4883</v>
      </c>
      <c r="AJ322" t="s">
        <v>1820</v>
      </c>
      <c r="AK322" t="s">
        <v>207</v>
      </c>
      <c r="AL322" t="s">
        <v>185</v>
      </c>
      <c r="AM322" t="s">
        <v>1793</v>
      </c>
      <c r="AN322" t="s">
        <v>13</v>
      </c>
      <c r="AO322" t="s">
        <v>1793</v>
      </c>
      <c r="AP322" t="s">
        <v>207</v>
      </c>
      <c r="AQ322" t="s">
        <v>185</v>
      </c>
      <c r="AR322" t="s">
        <v>1794</v>
      </c>
      <c r="AS322">
        <v>43999.7019212963</v>
      </c>
      <c r="AU322">
        <v>43999.7019212963</v>
      </c>
      <c r="AV322" t="s">
        <v>1822</v>
      </c>
      <c r="AX322" t="s">
        <v>16</v>
      </c>
      <c r="BD322" t="s">
        <v>4884</v>
      </c>
      <c r="BE322" t="s">
        <v>1797</v>
      </c>
      <c r="BG322" t="s">
        <v>1798</v>
      </c>
      <c r="BH322" t="s">
        <v>2046</v>
      </c>
      <c r="BI322" t="s">
        <v>4885</v>
      </c>
      <c r="BL322" t="s">
        <v>2046</v>
      </c>
      <c r="BM322" t="s">
        <v>2049</v>
      </c>
      <c r="BS322" t="s">
        <v>1916</v>
      </c>
      <c r="BU322" t="s">
        <v>1803</v>
      </c>
      <c r="BV322">
        <v>44012.9999884259</v>
      </c>
      <c r="BW322">
        <v>0</v>
      </c>
      <c r="BX322">
        <v>123.48</v>
      </c>
      <c r="BY322">
        <v>304</v>
      </c>
      <c r="BZ322">
        <v>0</v>
      </c>
      <c r="CA322">
        <v>0</v>
      </c>
      <c r="CB322">
        <v>0</v>
      </c>
      <c r="CC322">
        <v>427.48</v>
      </c>
      <c r="CL322" t="s">
        <v>48</v>
      </c>
    </row>
    <row r="323" spans="1:90">
      <c r="A323">
        <v>2006</v>
      </c>
      <c r="B323" t="s">
        <v>1766</v>
      </c>
      <c r="C323" t="s">
        <v>1767</v>
      </c>
      <c r="D323" t="s">
        <v>4886</v>
      </c>
      <c r="E323" t="s">
        <v>1769</v>
      </c>
      <c r="F323" t="s">
        <v>1929</v>
      </c>
      <c r="G323" t="s">
        <v>1771</v>
      </c>
      <c r="H323" t="s">
        <v>4887</v>
      </c>
      <c r="I323" t="s">
        <v>4888</v>
      </c>
      <c r="J323" t="s">
        <v>1774</v>
      </c>
      <c r="K323" t="s">
        <v>1775</v>
      </c>
      <c r="L323" t="s">
        <v>1776</v>
      </c>
      <c r="M323" t="s">
        <v>1690</v>
      </c>
      <c r="N323">
        <v>43849</v>
      </c>
      <c r="O323">
        <v>43909</v>
      </c>
      <c r="P323">
        <v>26985</v>
      </c>
      <c r="R323" t="s">
        <v>1777</v>
      </c>
      <c r="S323" t="s">
        <v>1809</v>
      </c>
      <c r="T323" t="s">
        <v>1779</v>
      </c>
      <c r="U323" t="s">
        <v>1780</v>
      </c>
      <c r="W323" t="s">
        <v>1810</v>
      </c>
      <c r="X323" t="s">
        <v>1948</v>
      </c>
      <c r="Y323" t="s">
        <v>4889</v>
      </c>
      <c r="Z323" t="s">
        <v>2446</v>
      </c>
      <c r="AA323" t="s">
        <v>4562</v>
      </c>
      <c r="AB323" t="s">
        <v>4563</v>
      </c>
      <c r="AC323" t="s">
        <v>4564</v>
      </c>
      <c r="AD323" t="s">
        <v>4890</v>
      </c>
      <c r="AE323" t="s">
        <v>2502</v>
      </c>
      <c r="AF323">
        <v>43986.5660532407</v>
      </c>
      <c r="AG323">
        <v>43986.7165625</v>
      </c>
      <c r="AH323" t="s">
        <v>1841</v>
      </c>
      <c r="AI323" t="s">
        <v>4891</v>
      </c>
      <c r="AJ323" t="s">
        <v>1843</v>
      </c>
      <c r="AK323" t="s">
        <v>1452</v>
      </c>
      <c r="AL323" t="s">
        <v>1453</v>
      </c>
      <c r="AM323" t="s">
        <v>1793</v>
      </c>
      <c r="AN323" t="s">
        <v>13</v>
      </c>
      <c r="AO323" t="s">
        <v>1793</v>
      </c>
      <c r="AP323" t="s">
        <v>1452</v>
      </c>
      <c r="AQ323" t="s">
        <v>1453</v>
      </c>
      <c r="AR323" t="s">
        <v>1794</v>
      </c>
      <c r="AS323">
        <v>43992.4225231481</v>
      </c>
      <c r="AU323">
        <v>43992.4225231481</v>
      </c>
      <c r="AV323" t="s">
        <v>1910</v>
      </c>
      <c r="AX323" t="s">
        <v>16</v>
      </c>
      <c r="BM323" t="s">
        <v>1801</v>
      </c>
      <c r="BS323" t="s">
        <v>2674</v>
      </c>
      <c r="BU323" t="s">
        <v>1803</v>
      </c>
      <c r="BV323">
        <v>44012.9999884259</v>
      </c>
      <c r="BW323">
        <v>147.12</v>
      </c>
      <c r="BX323">
        <v>223.44</v>
      </c>
      <c r="BY323">
        <v>0</v>
      </c>
      <c r="BZ323">
        <v>23.53</v>
      </c>
      <c r="CA323">
        <v>16.18</v>
      </c>
      <c r="CB323">
        <v>0</v>
      </c>
      <c r="CC323">
        <v>410.27</v>
      </c>
      <c r="CL323" t="s">
        <v>182</v>
      </c>
    </row>
    <row r="324" spans="1:90">
      <c r="A324">
        <v>2006</v>
      </c>
      <c r="B324" t="s">
        <v>1766</v>
      </c>
      <c r="C324" t="s">
        <v>1767</v>
      </c>
      <c r="D324" t="s">
        <v>4892</v>
      </c>
      <c r="E324" t="s">
        <v>1769</v>
      </c>
      <c r="F324" t="s">
        <v>1929</v>
      </c>
      <c r="G324" t="s">
        <v>1771</v>
      </c>
      <c r="H324" t="s">
        <v>4893</v>
      </c>
      <c r="I324" t="s">
        <v>4894</v>
      </c>
      <c r="J324" t="s">
        <v>1774</v>
      </c>
      <c r="K324" t="s">
        <v>1775</v>
      </c>
      <c r="L324" t="s">
        <v>1776</v>
      </c>
      <c r="M324" t="s">
        <v>1690</v>
      </c>
      <c r="N324">
        <v>43718</v>
      </c>
      <c r="O324">
        <v>43762</v>
      </c>
      <c r="P324">
        <v>96303</v>
      </c>
      <c r="R324" t="s">
        <v>1777</v>
      </c>
      <c r="S324" t="s">
        <v>3844</v>
      </c>
      <c r="T324" t="s">
        <v>1946</v>
      </c>
      <c r="U324" t="s">
        <v>1853</v>
      </c>
      <c r="W324" t="s">
        <v>3845</v>
      </c>
      <c r="X324" t="s">
        <v>3846</v>
      </c>
      <c r="Y324" t="s">
        <v>4895</v>
      </c>
      <c r="Z324" t="s">
        <v>3114</v>
      </c>
      <c r="AA324" t="s">
        <v>4896</v>
      </c>
      <c r="AB324" t="s">
        <v>4897</v>
      </c>
      <c r="AC324" t="s">
        <v>4898</v>
      </c>
      <c r="AD324" t="s">
        <v>4899</v>
      </c>
      <c r="AE324" t="s">
        <v>3849</v>
      </c>
      <c r="AF324">
        <v>43991.5037268518</v>
      </c>
      <c r="AG324">
        <v>43992.7241550926</v>
      </c>
      <c r="AH324" t="s">
        <v>1841</v>
      </c>
      <c r="AI324" t="s">
        <v>4900</v>
      </c>
      <c r="AJ324" t="s">
        <v>1843</v>
      </c>
      <c r="AK324" t="s">
        <v>1452</v>
      </c>
      <c r="AL324" t="s">
        <v>1453</v>
      </c>
      <c r="AM324" t="s">
        <v>1793</v>
      </c>
      <c r="AN324" t="s">
        <v>13</v>
      </c>
      <c r="AO324" t="s">
        <v>1793</v>
      </c>
      <c r="AP324" t="s">
        <v>1452</v>
      </c>
      <c r="AQ324" t="s">
        <v>1453</v>
      </c>
      <c r="AR324" t="s">
        <v>1794</v>
      </c>
      <c r="AS324">
        <v>43997.7384143519</v>
      </c>
      <c r="AU324">
        <v>43997.7384143519</v>
      </c>
      <c r="AV324" t="s">
        <v>1866</v>
      </c>
      <c r="AX324" t="s">
        <v>16</v>
      </c>
      <c r="BM324" t="s">
        <v>3851</v>
      </c>
      <c r="BS324" t="s">
        <v>2000</v>
      </c>
      <c r="BU324" t="s">
        <v>1803</v>
      </c>
      <c r="BV324">
        <v>44012.9999884259</v>
      </c>
      <c r="BW324">
        <v>147.12</v>
      </c>
      <c r="BX324">
        <v>223.44</v>
      </c>
      <c r="BY324">
        <v>0</v>
      </c>
      <c r="BZ324">
        <v>23.53</v>
      </c>
      <c r="CA324">
        <v>16.18</v>
      </c>
      <c r="CB324">
        <v>0</v>
      </c>
      <c r="CC324">
        <v>410.27</v>
      </c>
      <c r="CL324" t="s">
        <v>182</v>
      </c>
    </row>
    <row r="325" spans="1:90">
      <c r="A325">
        <v>2006</v>
      </c>
      <c r="B325" t="s">
        <v>1766</v>
      </c>
      <c r="C325" t="s">
        <v>1767</v>
      </c>
      <c r="D325" t="s">
        <v>4901</v>
      </c>
      <c r="E325" t="s">
        <v>1769</v>
      </c>
      <c r="F325" t="s">
        <v>1929</v>
      </c>
      <c r="G325" t="s">
        <v>1771</v>
      </c>
      <c r="H325" t="s">
        <v>4902</v>
      </c>
      <c r="I325" t="s">
        <v>4903</v>
      </c>
      <c r="J325" t="s">
        <v>1774</v>
      </c>
      <c r="K325" t="s">
        <v>1775</v>
      </c>
      <c r="L325" t="s">
        <v>1776</v>
      </c>
      <c r="M325" t="s">
        <v>1690</v>
      </c>
      <c r="N325">
        <v>43780</v>
      </c>
      <c r="O325">
        <v>43824</v>
      </c>
      <c r="P325">
        <v>69116</v>
      </c>
      <c r="R325" t="s">
        <v>1777</v>
      </c>
      <c r="S325" t="s">
        <v>1809</v>
      </c>
      <c r="T325" t="s">
        <v>1779</v>
      </c>
      <c r="U325" t="s">
        <v>1780</v>
      </c>
      <c r="W325" t="s">
        <v>2666</v>
      </c>
      <c r="X325" t="s">
        <v>1948</v>
      </c>
      <c r="Y325" t="s">
        <v>4904</v>
      </c>
      <c r="Z325" t="s">
        <v>2312</v>
      </c>
      <c r="AA325" t="s">
        <v>4905</v>
      </c>
      <c r="AB325" t="s">
        <v>4906</v>
      </c>
      <c r="AC325" t="s">
        <v>4907</v>
      </c>
      <c r="AD325" t="s">
        <v>4908</v>
      </c>
      <c r="AE325" t="s">
        <v>4909</v>
      </c>
      <c r="AF325">
        <v>43999.343275463</v>
      </c>
      <c r="AG325">
        <v>43999.430775463</v>
      </c>
      <c r="AH325" t="s">
        <v>1863</v>
      </c>
      <c r="AI325" t="s">
        <v>4910</v>
      </c>
      <c r="AJ325" t="s">
        <v>1865</v>
      </c>
      <c r="AK325" t="s">
        <v>1452</v>
      </c>
      <c r="AL325" t="s">
        <v>1453</v>
      </c>
      <c r="AM325" t="s">
        <v>1793</v>
      </c>
      <c r="AN325" t="s">
        <v>13</v>
      </c>
      <c r="AO325" t="s">
        <v>1793</v>
      </c>
      <c r="AP325" t="s">
        <v>1452</v>
      </c>
      <c r="AQ325" t="s">
        <v>1453</v>
      </c>
      <c r="AR325" t="s">
        <v>1794</v>
      </c>
      <c r="AS325">
        <v>44006.5816550926</v>
      </c>
      <c r="AU325">
        <v>44006.5816550926</v>
      </c>
      <c r="AV325" t="s">
        <v>2107</v>
      </c>
      <c r="AX325" t="s">
        <v>16</v>
      </c>
      <c r="BL325" t="s">
        <v>4911</v>
      </c>
      <c r="BM325" t="s">
        <v>1983</v>
      </c>
      <c r="BS325" t="s">
        <v>2479</v>
      </c>
      <c r="BU325" t="s">
        <v>1803</v>
      </c>
      <c r="BV325">
        <v>44012.9999884259</v>
      </c>
      <c r="BW325">
        <v>147.12</v>
      </c>
      <c r="BX325">
        <v>223.44</v>
      </c>
      <c r="BY325">
        <v>0</v>
      </c>
      <c r="BZ325">
        <v>23.53</v>
      </c>
      <c r="CA325">
        <v>16.18</v>
      </c>
      <c r="CB325">
        <v>0</v>
      </c>
      <c r="CC325">
        <v>410.27</v>
      </c>
      <c r="CL325" t="s">
        <v>182</v>
      </c>
    </row>
    <row r="326" spans="1:90">
      <c r="A326">
        <v>2006</v>
      </c>
      <c r="B326" t="s">
        <v>1766</v>
      </c>
      <c r="C326" t="s">
        <v>1767</v>
      </c>
      <c r="D326" t="s">
        <v>4912</v>
      </c>
      <c r="E326" t="s">
        <v>1769</v>
      </c>
      <c r="F326" t="s">
        <v>1929</v>
      </c>
      <c r="G326" t="s">
        <v>1771</v>
      </c>
      <c r="H326" t="s">
        <v>4913</v>
      </c>
      <c r="I326" t="s">
        <v>4914</v>
      </c>
      <c r="J326" t="s">
        <v>1774</v>
      </c>
      <c r="K326" t="s">
        <v>1775</v>
      </c>
      <c r="L326" t="s">
        <v>1776</v>
      </c>
      <c r="M326" t="s">
        <v>1690</v>
      </c>
      <c r="N326">
        <v>43923</v>
      </c>
      <c r="O326">
        <v>43958</v>
      </c>
      <c r="P326">
        <v>16074</v>
      </c>
      <c r="R326" t="s">
        <v>1777</v>
      </c>
      <c r="S326" t="s">
        <v>1899</v>
      </c>
      <c r="T326" t="s">
        <v>1946</v>
      </c>
      <c r="U326" t="s">
        <v>1853</v>
      </c>
      <c r="W326" t="s">
        <v>4915</v>
      </c>
      <c r="X326" t="s">
        <v>1782</v>
      </c>
      <c r="Y326" t="s">
        <v>4916</v>
      </c>
      <c r="Z326" t="s">
        <v>3114</v>
      </c>
      <c r="AA326" t="s">
        <v>4896</v>
      </c>
      <c r="AB326" t="s">
        <v>4897</v>
      </c>
      <c r="AC326" t="s">
        <v>4898</v>
      </c>
      <c r="AD326" t="s">
        <v>4917</v>
      </c>
      <c r="AE326" t="s">
        <v>4918</v>
      </c>
      <c r="AF326">
        <v>43993.5802662037</v>
      </c>
      <c r="AG326">
        <v>43997.7475694444</v>
      </c>
      <c r="AH326" t="s">
        <v>2579</v>
      </c>
      <c r="AI326" t="s">
        <v>4919</v>
      </c>
      <c r="AJ326" t="s">
        <v>2581</v>
      </c>
      <c r="AK326" t="s">
        <v>1452</v>
      </c>
      <c r="AL326" t="s">
        <v>1453</v>
      </c>
      <c r="AM326" t="s">
        <v>1793</v>
      </c>
      <c r="AN326" t="s">
        <v>13</v>
      </c>
      <c r="AO326" t="s">
        <v>1793</v>
      </c>
      <c r="AP326" t="s">
        <v>1452</v>
      </c>
      <c r="AQ326" t="s">
        <v>1453</v>
      </c>
      <c r="AR326" t="s">
        <v>1794</v>
      </c>
      <c r="AS326">
        <v>44002.53125</v>
      </c>
      <c r="AU326">
        <v>44002.53125</v>
      </c>
      <c r="AV326" t="s">
        <v>1844</v>
      </c>
      <c r="AX326" t="s">
        <v>16</v>
      </c>
      <c r="BM326" t="s">
        <v>4920</v>
      </c>
      <c r="BS326" t="s">
        <v>1959</v>
      </c>
      <c r="BU326" t="s">
        <v>1803</v>
      </c>
      <c r="BV326">
        <v>44012.9999884259</v>
      </c>
      <c r="BW326">
        <v>147.12</v>
      </c>
      <c r="BX326">
        <v>223.44</v>
      </c>
      <c r="BY326">
        <v>0</v>
      </c>
      <c r="BZ326">
        <v>23.53</v>
      </c>
      <c r="CA326">
        <v>16.18</v>
      </c>
      <c r="CB326">
        <v>0</v>
      </c>
      <c r="CC326">
        <v>410.27</v>
      </c>
      <c r="CL326" t="s">
        <v>182</v>
      </c>
    </row>
    <row r="327" spans="1:90">
      <c r="A327">
        <v>2006</v>
      </c>
      <c r="B327" t="s">
        <v>1766</v>
      </c>
      <c r="C327" t="s">
        <v>1767</v>
      </c>
      <c r="D327" t="s">
        <v>4921</v>
      </c>
      <c r="E327" t="s">
        <v>1769</v>
      </c>
      <c r="F327" t="s">
        <v>1929</v>
      </c>
      <c r="G327" t="s">
        <v>1771</v>
      </c>
      <c r="H327" t="s">
        <v>4922</v>
      </c>
      <c r="I327" t="s">
        <v>4923</v>
      </c>
      <c r="J327" t="s">
        <v>1774</v>
      </c>
      <c r="K327" t="s">
        <v>1775</v>
      </c>
      <c r="L327" t="s">
        <v>1879</v>
      </c>
      <c r="M327" t="s">
        <v>1690</v>
      </c>
      <c r="N327">
        <v>43446</v>
      </c>
      <c r="O327">
        <v>43991</v>
      </c>
      <c r="P327">
        <v>1506</v>
      </c>
      <c r="R327" t="s">
        <v>1777</v>
      </c>
      <c r="S327" t="s">
        <v>1899</v>
      </c>
      <c r="T327" t="s">
        <v>1880</v>
      </c>
      <c r="U327" t="s">
        <v>1780</v>
      </c>
      <c r="W327" t="s">
        <v>2406</v>
      </c>
      <c r="X327" t="s">
        <v>1948</v>
      </c>
      <c r="Y327" t="s">
        <v>4924</v>
      </c>
      <c r="Z327" t="s">
        <v>3029</v>
      </c>
      <c r="AA327" t="s">
        <v>4925</v>
      </c>
      <c r="AB327" t="s">
        <v>4926</v>
      </c>
      <c r="AC327" t="s">
        <v>4927</v>
      </c>
      <c r="AD327" t="s">
        <v>4928</v>
      </c>
      <c r="AE327" t="s">
        <v>4929</v>
      </c>
      <c r="AF327">
        <v>43995.5578125</v>
      </c>
      <c r="AG327">
        <v>44001.6224537037</v>
      </c>
      <c r="AH327" t="s">
        <v>4930</v>
      </c>
      <c r="AI327" t="s">
        <v>4931</v>
      </c>
      <c r="AJ327" t="s">
        <v>4932</v>
      </c>
      <c r="AK327" t="s">
        <v>1493</v>
      </c>
      <c r="AL327" t="s">
        <v>1494</v>
      </c>
      <c r="AM327" t="s">
        <v>1793</v>
      </c>
      <c r="AN327" t="s">
        <v>13</v>
      </c>
      <c r="AO327" t="s">
        <v>1793</v>
      </c>
      <c r="AP327" t="s">
        <v>1493</v>
      </c>
      <c r="AQ327" t="s">
        <v>1494</v>
      </c>
      <c r="AR327" t="s">
        <v>1794</v>
      </c>
      <c r="AS327">
        <v>44004.6321643519</v>
      </c>
      <c r="AU327">
        <v>44004.6321643519</v>
      </c>
      <c r="AV327" t="s">
        <v>1844</v>
      </c>
      <c r="AX327" t="s">
        <v>16</v>
      </c>
      <c r="BM327" t="s">
        <v>4933</v>
      </c>
      <c r="BS327" t="s">
        <v>4934</v>
      </c>
      <c r="BU327" t="s">
        <v>1803</v>
      </c>
      <c r="BV327">
        <v>44012.9999884259</v>
      </c>
      <c r="BW327">
        <v>258.55</v>
      </c>
      <c r="BX327">
        <v>71.82</v>
      </c>
      <c r="BY327">
        <v>0</v>
      </c>
      <c r="BZ327">
        <v>41.36</v>
      </c>
      <c r="CA327">
        <v>28.44</v>
      </c>
      <c r="CB327">
        <v>0</v>
      </c>
      <c r="CC327">
        <v>400.17</v>
      </c>
      <c r="CL327" t="s">
        <v>130</v>
      </c>
    </row>
    <row r="328" spans="1:90">
      <c r="A328">
        <v>2006</v>
      </c>
      <c r="B328" t="s">
        <v>1766</v>
      </c>
      <c r="C328" t="s">
        <v>1767</v>
      </c>
      <c r="D328" t="s">
        <v>4935</v>
      </c>
      <c r="E328" t="s">
        <v>1769</v>
      </c>
      <c r="F328" t="s">
        <v>1929</v>
      </c>
      <c r="G328" t="s">
        <v>1771</v>
      </c>
      <c r="H328" t="s">
        <v>4936</v>
      </c>
      <c r="I328" t="s">
        <v>4937</v>
      </c>
      <c r="J328" t="s">
        <v>1774</v>
      </c>
      <c r="K328" t="s">
        <v>1775</v>
      </c>
      <c r="L328" t="s">
        <v>1776</v>
      </c>
      <c r="M328" t="s">
        <v>1690</v>
      </c>
      <c r="N328">
        <v>43524</v>
      </c>
      <c r="O328">
        <v>43762</v>
      </c>
      <c r="P328">
        <v>59841</v>
      </c>
      <c r="R328" t="s">
        <v>1777</v>
      </c>
      <c r="S328" t="s">
        <v>1809</v>
      </c>
      <c r="T328" t="s">
        <v>1779</v>
      </c>
      <c r="U328" t="s">
        <v>2941</v>
      </c>
      <c r="W328" t="s">
        <v>3855</v>
      </c>
      <c r="X328" t="s">
        <v>3092</v>
      </c>
      <c r="Y328" t="s">
        <v>4938</v>
      </c>
      <c r="Z328" t="s">
        <v>2312</v>
      </c>
      <c r="AA328" t="s">
        <v>4939</v>
      </c>
      <c r="AB328" t="s">
        <v>4940</v>
      </c>
      <c r="AC328" t="s">
        <v>4941</v>
      </c>
      <c r="AD328" t="s">
        <v>4942</v>
      </c>
      <c r="AE328" t="s">
        <v>3949</v>
      </c>
      <c r="AF328">
        <v>44003.7148958333</v>
      </c>
      <c r="AG328">
        <v>44005.657037037</v>
      </c>
      <c r="AH328" t="s">
        <v>1841</v>
      </c>
      <c r="AI328" t="s">
        <v>4943</v>
      </c>
      <c r="AJ328" t="s">
        <v>1843</v>
      </c>
      <c r="AK328" t="s">
        <v>1428</v>
      </c>
      <c r="AL328" t="s">
        <v>1429</v>
      </c>
      <c r="AM328" t="s">
        <v>1793</v>
      </c>
      <c r="AN328" t="s">
        <v>13</v>
      </c>
      <c r="AO328" t="s">
        <v>1793</v>
      </c>
      <c r="AP328" t="s">
        <v>1428</v>
      </c>
      <c r="AQ328" t="s">
        <v>1429</v>
      </c>
      <c r="AR328" t="s">
        <v>1794</v>
      </c>
      <c r="AS328">
        <v>44013.4624421296</v>
      </c>
      <c r="AU328">
        <v>44013.4624421296</v>
      </c>
      <c r="AV328" t="s">
        <v>2032</v>
      </c>
      <c r="AX328" t="s">
        <v>16</v>
      </c>
      <c r="BM328" t="s">
        <v>1801</v>
      </c>
      <c r="BS328" t="s">
        <v>2784</v>
      </c>
      <c r="BU328" t="s">
        <v>1803</v>
      </c>
      <c r="BV328">
        <v>44012.9999884259</v>
      </c>
      <c r="BW328">
        <v>115.6</v>
      </c>
      <c r="BX328">
        <v>246.96</v>
      </c>
      <c r="BY328">
        <v>0</v>
      </c>
      <c r="BZ328">
        <v>18.49</v>
      </c>
      <c r="CA328">
        <v>12.71</v>
      </c>
      <c r="CB328">
        <v>0</v>
      </c>
      <c r="CC328">
        <v>393.76</v>
      </c>
      <c r="CK328" t="s">
        <v>3660</v>
      </c>
      <c r="CL328" t="s">
        <v>48</v>
      </c>
    </row>
    <row r="329" spans="1:90">
      <c r="A329">
        <v>2006</v>
      </c>
      <c r="B329" t="s">
        <v>1766</v>
      </c>
      <c r="C329" t="s">
        <v>1767</v>
      </c>
      <c r="D329" t="s">
        <v>4944</v>
      </c>
      <c r="E329" t="s">
        <v>1769</v>
      </c>
      <c r="F329" t="s">
        <v>1929</v>
      </c>
      <c r="G329" t="s">
        <v>1771</v>
      </c>
      <c r="H329" t="s">
        <v>4945</v>
      </c>
      <c r="I329" t="s">
        <v>4946</v>
      </c>
      <c r="J329" t="s">
        <v>1774</v>
      </c>
      <c r="K329" t="s">
        <v>1775</v>
      </c>
      <c r="L329" t="s">
        <v>1776</v>
      </c>
      <c r="M329" t="s">
        <v>1690</v>
      </c>
      <c r="N329">
        <v>43837</v>
      </c>
      <c r="O329">
        <v>43850</v>
      </c>
      <c r="P329">
        <v>48729</v>
      </c>
      <c r="R329" t="s">
        <v>1777</v>
      </c>
      <c r="S329" t="s">
        <v>1809</v>
      </c>
      <c r="T329" t="s">
        <v>1779</v>
      </c>
      <c r="U329" t="s">
        <v>1780</v>
      </c>
      <c r="W329" t="s">
        <v>1810</v>
      </c>
      <c r="X329" t="s">
        <v>1948</v>
      </c>
      <c r="Y329" t="s">
        <v>4947</v>
      </c>
      <c r="Z329" t="s">
        <v>2083</v>
      </c>
      <c r="AA329" t="s">
        <v>4258</v>
      </c>
      <c r="AB329" t="s">
        <v>4259</v>
      </c>
      <c r="AC329" t="s">
        <v>4260</v>
      </c>
      <c r="AD329" t="s">
        <v>4948</v>
      </c>
      <c r="AE329" t="s">
        <v>2651</v>
      </c>
      <c r="AF329">
        <v>43993.3702199074</v>
      </c>
      <c r="AG329">
        <v>43994.6441782407</v>
      </c>
      <c r="AH329" t="s">
        <v>1863</v>
      </c>
      <c r="AI329" t="s">
        <v>4949</v>
      </c>
      <c r="AJ329" t="s">
        <v>1865</v>
      </c>
      <c r="AK329" t="s">
        <v>1324</v>
      </c>
      <c r="AL329" t="s">
        <v>1325</v>
      </c>
      <c r="AM329" t="s">
        <v>1793</v>
      </c>
      <c r="AN329" t="s">
        <v>13</v>
      </c>
      <c r="AO329" t="s">
        <v>1793</v>
      </c>
      <c r="AP329" t="s">
        <v>244</v>
      </c>
      <c r="AQ329" t="s">
        <v>185</v>
      </c>
      <c r="AR329" t="s">
        <v>1794</v>
      </c>
      <c r="AS329">
        <v>44000.6300347222</v>
      </c>
      <c r="AU329">
        <v>44000.6300347222</v>
      </c>
      <c r="AV329" t="s">
        <v>1844</v>
      </c>
      <c r="AX329" t="s">
        <v>16</v>
      </c>
      <c r="BM329" t="s">
        <v>1983</v>
      </c>
      <c r="BS329" t="s">
        <v>2479</v>
      </c>
      <c r="BU329" t="s">
        <v>1803</v>
      </c>
      <c r="BV329">
        <v>44012.9999884259</v>
      </c>
      <c r="BW329">
        <v>108.24</v>
      </c>
      <c r="BX329">
        <v>246.96</v>
      </c>
      <c r="BY329">
        <v>0</v>
      </c>
      <c r="BZ329">
        <v>17.31</v>
      </c>
      <c r="CA329">
        <v>11.9</v>
      </c>
      <c r="CB329">
        <v>0</v>
      </c>
      <c r="CC329">
        <v>384.41</v>
      </c>
      <c r="CL329" t="s">
        <v>182</v>
      </c>
    </row>
    <row r="330" spans="1:90">
      <c r="A330">
        <v>2006</v>
      </c>
      <c r="B330" t="s">
        <v>1766</v>
      </c>
      <c r="C330" t="s">
        <v>1767</v>
      </c>
      <c r="D330" t="s">
        <v>4950</v>
      </c>
      <c r="E330" t="s">
        <v>1769</v>
      </c>
      <c r="F330" t="s">
        <v>4429</v>
      </c>
      <c r="G330" t="s">
        <v>1771</v>
      </c>
      <c r="H330" t="s">
        <v>4951</v>
      </c>
      <c r="I330" t="s">
        <v>4952</v>
      </c>
      <c r="J330" t="s">
        <v>1774</v>
      </c>
      <c r="K330" t="s">
        <v>1775</v>
      </c>
      <c r="L330" t="s">
        <v>1879</v>
      </c>
      <c r="M330" t="s">
        <v>1690</v>
      </c>
      <c r="N330">
        <v>43542</v>
      </c>
      <c r="O330">
        <v>43933</v>
      </c>
      <c r="P330">
        <v>4967</v>
      </c>
      <c r="R330" t="s">
        <v>1777</v>
      </c>
      <c r="S330" t="s">
        <v>1899</v>
      </c>
      <c r="T330" t="s">
        <v>1880</v>
      </c>
      <c r="U330" t="s">
        <v>1780</v>
      </c>
      <c r="W330" t="s">
        <v>4953</v>
      </c>
      <c r="X330" t="s">
        <v>1948</v>
      </c>
      <c r="Y330" t="s">
        <v>4954</v>
      </c>
      <c r="Z330" t="s">
        <v>4955</v>
      </c>
      <c r="AA330" t="s">
        <v>4956</v>
      </c>
      <c r="AB330" t="s">
        <v>4957</v>
      </c>
      <c r="AC330" t="s">
        <v>4958</v>
      </c>
      <c r="AD330" t="s">
        <v>4959</v>
      </c>
      <c r="AE330" t="s">
        <v>4960</v>
      </c>
      <c r="AF330">
        <v>43994.7754166667</v>
      </c>
      <c r="AG330">
        <v>43994.781087963</v>
      </c>
      <c r="AH330" t="s">
        <v>1818</v>
      </c>
      <c r="AI330" t="s">
        <v>4961</v>
      </c>
      <c r="AJ330" t="s">
        <v>1820</v>
      </c>
      <c r="AK330" t="s">
        <v>171</v>
      </c>
      <c r="AL330" t="s">
        <v>172</v>
      </c>
      <c r="AM330" t="s">
        <v>1793</v>
      </c>
      <c r="AN330" t="s">
        <v>13</v>
      </c>
      <c r="AO330" t="s">
        <v>1793</v>
      </c>
      <c r="AP330" t="s">
        <v>171</v>
      </c>
      <c r="AQ330" t="s">
        <v>172</v>
      </c>
      <c r="AR330" t="s">
        <v>1794</v>
      </c>
      <c r="AS330">
        <v>44005.3824652778</v>
      </c>
      <c r="AT330" t="s">
        <v>4962</v>
      </c>
      <c r="AU330">
        <v>44005.3824652778</v>
      </c>
      <c r="AV330" t="s">
        <v>1822</v>
      </c>
      <c r="AX330" t="s">
        <v>16</v>
      </c>
      <c r="BJ330" t="s">
        <v>4961</v>
      </c>
      <c r="BL330" t="s">
        <v>4963</v>
      </c>
      <c r="BM330" t="s">
        <v>2516</v>
      </c>
      <c r="BS330" t="s">
        <v>2412</v>
      </c>
      <c r="BU330" t="s">
        <v>1803</v>
      </c>
      <c r="BV330">
        <v>44012.9999884259</v>
      </c>
      <c r="BW330">
        <v>0</v>
      </c>
      <c r="BX330">
        <v>0</v>
      </c>
      <c r="BY330">
        <v>0</v>
      </c>
      <c r="BZ330">
        <v>0</v>
      </c>
      <c r="CA330">
        <v>0</v>
      </c>
      <c r="CB330">
        <v>380</v>
      </c>
      <c r="CC330">
        <v>380</v>
      </c>
      <c r="CD330" t="s">
        <v>4964</v>
      </c>
      <c r="CE330" t="s">
        <v>4965</v>
      </c>
      <c r="CF330" t="s">
        <v>4966</v>
      </c>
      <c r="CG330" t="s">
        <v>4967</v>
      </c>
      <c r="CI330" t="s">
        <v>4968</v>
      </c>
      <c r="CJ330" t="s">
        <v>4969</v>
      </c>
      <c r="CL330" t="s">
        <v>48</v>
      </c>
    </row>
    <row r="331" spans="1:90">
      <c r="A331">
        <v>2006</v>
      </c>
      <c r="B331" t="s">
        <v>1766</v>
      </c>
      <c r="C331" t="s">
        <v>1767</v>
      </c>
      <c r="D331" t="s">
        <v>4970</v>
      </c>
      <c r="E331" t="s">
        <v>1769</v>
      </c>
      <c r="F331" t="s">
        <v>4429</v>
      </c>
      <c r="G331" t="s">
        <v>1771</v>
      </c>
      <c r="H331" t="s">
        <v>4971</v>
      </c>
      <c r="I331" t="s">
        <v>4972</v>
      </c>
      <c r="J331" t="s">
        <v>1774</v>
      </c>
      <c r="K331" t="s">
        <v>1775</v>
      </c>
      <c r="L331" t="s">
        <v>1879</v>
      </c>
      <c r="M331" t="s">
        <v>1690</v>
      </c>
      <c r="N331">
        <v>43544</v>
      </c>
      <c r="O331">
        <v>43865</v>
      </c>
      <c r="P331">
        <v>11862</v>
      </c>
      <c r="R331" t="s">
        <v>1777</v>
      </c>
      <c r="S331" t="s">
        <v>1899</v>
      </c>
      <c r="T331" t="s">
        <v>1880</v>
      </c>
      <c r="U331" t="s">
        <v>1780</v>
      </c>
      <c r="W331" t="s">
        <v>4953</v>
      </c>
      <c r="X331" t="s">
        <v>1948</v>
      </c>
      <c r="Y331" t="s">
        <v>4973</v>
      </c>
      <c r="Z331" t="s">
        <v>4955</v>
      </c>
      <c r="AA331" t="s">
        <v>4956</v>
      </c>
      <c r="AB331" t="s">
        <v>4957</v>
      </c>
      <c r="AC331" t="s">
        <v>4958</v>
      </c>
      <c r="AD331" t="s">
        <v>4974</v>
      </c>
      <c r="AE331" t="s">
        <v>4960</v>
      </c>
      <c r="AF331">
        <v>43994.7781134259</v>
      </c>
      <c r="AG331">
        <v>43994.7859027778</v>
      </c>
      <c r="AH331" t="s">
        <v>1818</v>
      </c>
      <c r="AI331" t="s">
        <v>4975</v>
      </c>
      <c r="AJ331" t="s">
        <v>1820</v>
      </c>
      <c r="AK331" t="s">
        <v>4976</v>
      </c>
      <c r="AL331" t="s">
        <v>4977</v>
      </c>
      <c r="AM331" t="s">
        <v>1793</v>
      </c>
      <c r="AN331" t="s">
        <v>13</v>
      </c>
      <c r="AO331" t="s">
        <v>1793</v>
      </c>
      <c r="AP331" t="s">
        <v>4976</v>
      </c>
      <c r="AQ331" t="s">
        <v>4977</v>
      </c>
      <c r="AR331" t="s">
        <v>1794</v>
      </c>
      <c r="AS331">
        <v>44005.3571527778</v>
      </c>
      <c r="AT331" t="s">
        <v>4978</v>
      </c>
      <c r="AU331">
        <v>44005.3571527778</v>
      </c>
      <c r="AV331" t="s">
        <v>1822</v>
      </c>
      <c r="AX331" t="s">
        <v>16</v>
      </c>
      <c r="BJ331" t="s">
        <v>4979</v>
      </c>
      <c r="BL331" t="s">
        <v>4980</v>
      </c>
      <c r="BM331" t="s">
        <v>2516</v>
      </c>
      <c r="BS331" t="s">
        <v>2412</v>
      </c>
      <c r="BU331" t="s">
        <v>1803</v>
      </c>
      <c r="BV331">
        <v>44012.9999884259</v>
      </c>
      <c r="BW331">
        <v>0</v>
      </c>
      <c r="BX331">
        <v>0</v>
      </c>
      <c r="BY331">
        <v>0</v>
      </c>
      <c r="BZ331">
        <v>0</v>
      </c>
      <c r="CA331">
        <v>0</v>
      </c>
      <c r="CB331">
        <v>380</v>
      </c>
      <c r="CC331">
        <v>380</v>
      </c>
      <c r="CD331" t="s">
        <v>4981</v>
      </c>
      <c r="CE331" t="s">
        <v>4982</v>
      </c>
      <c r="CF331" t="s">
        <v>4966</v>
      </c>
      <c r="CG331" t="s">
        <v>4983</v>
      </c>
      <c r="CI331" t="s">
        <v>4968</v>
      </c>
      <c r="CJ331" t="s">
        <v>4984</v>
      </c>
      <c r="CL331" t="s">
        <v>48</v>
      </c>
    </row>
    <row r="332" spans="1:90">
      <c r="A332">
        <v>2006</v>
      </c>
      <c r="B332" t="s">
        <v>1766</v>
      </c>
      <c r="C332" t="s">
        <v>1767</v>
      </c>
      <c r="D332" t="s">
        <v>4985</v>
      </c>
      <c r="E332" t="s">
        <v>1769</v>
      </c>
      <c r="F332" t="s">
        <v>1929</v>
      </c>
      <c r="G332" t="s">
        <v>1771</v>
      </c>
      <c r="H332" t="s">
        <v>4986</v>
      </c>
      <c r="I332" t="s">
        <v>4987</v>
      </c>
      <c r="J332" t="s">
        <v>1774</v>
      </c>
      <c r="K332" t="s">
        <v>1775</v>
      </c>
      <c r="L332" t="s">
        <v>1776</v>
      </c>
      <c r="M332" t="s">
        <v>1690</v>
      </c>
      <c r="N332">
        <v>43873</v>
      </c>
      <c r="O332">
        <v>43957</v>
      </c>
      <c r="P332">
        <v>6461</v>
      </c>
      <c r="R332" t="s">
        <v>1777</v>
      </c>
      <c r="S332" t="s">
        <v>3844</v>
      </c>
      <c r="T332" t="s">
        <v>1946</v>
      </c>
      <c r="U332" t="s">
        <v>2941</v>
      </c>
      <c r="W332" t="s">
        <v>3919</v>
      </c>
      <c r="X332" t="s">
        <v>3846</v>
      </c>
      <c r="Y332" t="s">
        <v>4988</v>
      </c>
      <c r="Z332" t="s">
        <v>1836</v>
      </c>
      <c r="AA332" t="s">
        <v>4989</v>
      </c>
      <c r="AB332" t="s">
        <v>4990</v>
      </c>
      <c r="AC332" t="s">
        <v>4991</v>
      </c>
      <c r="AD332" t="s">
        <v>4992</v>
      </c>
      <c r="AE332" t="s">
        <v>4993</v>
      </c>
      <c r="AF332">
        <v>43981.5854513889</v>
      </c>
      <c r="AG332">
        <v>43985.3762152778</v>
      </c>
      <c r="AH332" t="s">
        <v>1863</v>
      </c>
      <c r="AI332" t="s">
        <v>4994</v>
      </c>
      <c r="AJ332" t="s">
        <v>1865</v>
      </c>
      <c r="AK332" t="s">
        <v>1280</v>
      </c>
      <c r="AL332" t="s">
        <v>1281</v>
      </c>
      <c r="AM332" t="s">
        <v>1793</v>
      </c>
      <c r="AN332" t="s">
        <v>13</v>
      </c>
      <c r="AO332" t="s">
        <v>1793</v>
      </c>
      <c r="AP332" t="s">
        <v>1280</v>
      </c>
      <c r="AQ332" t="s">
        <v>1281</v>
      </c>
      <c r="AR332" t="s">
        <v>1794</v>
      </c>
      <c r="AS332">
        <v>43991.3498842593</v>
      </c>
      <c r="AU332">
        <v>43991.3498842593</v>
      </c>
      <c r="AV332" t="s">
        <v>4995</v>
      </c>
      <c r="AX332" t="s">
        <v>16</v>
      </c>
      <c r="BM332" t="s">
        <v>4996</v>
      </c>
      <c r="BN332" t="s">
        <v>4997</v>
      </c>
      <c r="BR332" t="s">
        <v>4998</v>
      </c>
      <c r="BS332" t="s">
        <v>2479</v>
      </c>
      <c r="BU332" t="s">
        <v>1803</v>
      </c>
      <c r="BV332">
        <v>44012.9999884259</v>
      </c>
      <c r="BW332">
        <v>89.92</v>
      </c>
      <c r="BX332">
        <v>246.96</v>
      </c>
      <c r="BY332">
        <v>0</v>
      </c>
      <c r="BZ332">
        <v>14.38</v>
      </c>
      <c r="CA332">
        <v>9.89</v>
      </c>
      <c r="CB332">
        <v>0</v>
      </c>
      <c r="CC332">
        <v>361.15</v>
      </c>
      <c r="CL332" t="s">
        <v>182</v>
      </c>
    </row>
    <row r="333" spans="1:90">
      <c r="A333">
        <v>2006</v>
      </c>
      <c r="B333" t="s">
        <v>1766</v>
      </c>
      <c r="C333" t="s">
        <v>1767</v>
      </c>
      <c r="D333" t="s">
        <v>4999</v>
      </c>
      <c r="E333" t="s">
        <v>1769</v>
      </c>
      <c r="F333" t="s">
        <v>1929</v>
      </c>
      <c r="G333" t="s">
        <v>1771</v>
      </c>
      <c r="H333" t="s">
        <v>5000</v>
      </c>
      <c r="I333" t="s">
        <v>5001</v>
      </c>
      <c r="J333" t="s">
        <v>1774</v>
      </c>
      <c r="K333" t="s">
        <v>1775</v>
      </c>
      <c r="L333" t="s">
        <v>1776</v>
      </c>
      <c r="M333" t="s">
        <v>1690</v>
      </c>
      <c r="N333">
        <v>43884</v>
      </c>
      <c r="O333">
        <v>43929</v>
      </c>
      <c r="P333">
        <v>32447</v>
      </c>
      <c r="R333" t="s">
        <v>1777</v>
      </c>
      <c r="S333" t="s">
        <v>1809</v>
      </c>
      <c r="T333" t="s">
        <v>1779</v>
      </c>
      <c r="U333" t="s">
        <v>2941</v>
      </c>
      <c r="W333" t="s">
        <v>3882</v>
      </c>
      <c r="X333" t="s">
        <v>1901</v>
      </c>
      <c r="Y333" t="s">
        <v>5002</v>
      </c>
      <c r="Z333" t="s">
        <v>1883</v>
      </c>
      <c r="AA333" t="s">
        <v>4862</v>
      </c>
      <c r="AB333" t="s">
        <v>4863</v>
      </c>
      <c r="AC333" t="s">
        <v>4864</v>
      </c>
      <c r="AD333" t="s">
        <v>5003</v>
      </c>
      <c r="AE333" t="s">
        <v>4549</v>
      </c>
      <c r="AF333">
        <v>44002.4300925926</v>
      </c>
      <c r="AG333">
        <v>44006.6552430556</v>
      </c>
      <c r="AH333" t="s">
        <v>5004</v>
      </c>
      <c r="AI333" t="s">
        <v>5005</v>
      </c>
      <c r="AJ333" t="s">
        <v>5006</v>
      </c>
      <c r="AK333" t="s">
        <v>127</v>
      </c>
      <c r="AL333" t="s">
        <v>128</v>
      </c>
      <c r="AM333" t="s">
        <v>1793</v>
      </c>
      <c r="AN333" t="s">
        <v>13</v>
      </c>
      <c r="AO333" t="s">
        <v>1793</v>
      </c>
      <c r="AP333" t="s">
        <v>127</v>
      </c>
      <c r="AQ333" t="s">
        <v>128</v>
      </c>
      <c r="AR333" t="s">
        <v>1794</v>
      </c>
      <c r="AS333">
        <v>44010.723275463</v>
      </c>
      <c r="AU333">
        <v>44010.723275463</v>
      </c>
      <c r="AV333" t="s">
        <v>1866</v>
      </c>
      <c r="AX333" t="s">
        <v>16</v>
      </c>
      <c r="BL333" t="s">
        <v>5007</v>
      </c>
      <c r="BM333" t="s">
        <v>1801</v>
      </c>
      <c r="BS333" t="s">
        <v>2906</v>
      </c>
      <c r="BU333" t="s">
        <v>1803</v>
      </c>
      <c r="BV333">
        <v>44012.9999884259</v>
      </c>
      <c r="BW333">
        <v>215.33</v>
      </c>
      <c r="BX333">
        <v>79.38</v>
      </c>
      <c r="BY333">
        <v>0</v>
      </c>
      <c r="BZ333">
        <v>34.45</v>
      </c>
      <c r="CA333">
        <v>23.68</v>
      </c>
      <c r="CB333">
        <v>0</v>
      </c>
      <c r="CC333">
        <v>352.84</v>
      </c>
      <c r="CL333" t="s">
        <v>130</v>
      </c>
    </row>
    <row r="334" spans="1:90">
      <c r="A334">
        <v>2006</v>
      </c>
      <c r="B334" t="s">
        <v>1766</v>
      </c>
      <c r="C334" t="s">
        <v>1767</v>
      </c>
      <c r="D334" t="s">
        <v>5008</v>
      </c>
      <c r="E334" t="s">
        <v>1769</v>
      </c>
      <c r="F334" t="s">
        <v>1929</v>
      </c>
      <c r="G334" t="s">
        <v>1771</v>
      </c>
      <c r="H334" t="s">
        <v>5009</v>
      </c>
      <c r="I334" t="s">
        <v>5010</v>
      </c>
      <c r="J334" t="s">
        <v>1774</v>
      </c>
      <c r="K334" t="s">
        <v>1775</v>
      </c>
      <c r="L334" t="s">
        <v>1776</v>
      </c>
      <c r="M334" t="s">
        <v>1690</v>
      </c>
      <c r="N334">
        <v>43847</v>
      </c>
      <c r="O334">
        <v>43948</v>
      </c>
      <c r="P334">
        <v>10812</v>
      </c>
      <c r="R334" t="s">
        <v>1777</v>
      </c>
      <c r="S334" t="s">
        <v>1809</v>
      </c>
      <c r="T334" t="s">
        <v>1779</v>
      </c>
      <c r="U334" t="s">
        <v>1780</v>
      </c>
      <c r="W334" t="s">
        <v>1810</v>
      </c>
      <c r="X334" t="s">
        <v>1782</v>
      </c>
      <c r="Y334" t="s">
        <v>5011</v>
      </c>
      <c r="Z334" t="s">
        <v>2083</v>
      </c>
      <c r="AA334" t="s">
        <v>4248</v>
      </c>
      <c r="AB334" t="s">
        <v>4249</v>
      </c>
      <c r="AC334" t="s">
        <v>4250</v>
      </c>
      <c r="AD334" t="s">
        <v>5012</v>
      </c>
      <c r="AE334" t="s">
        <v>1817</v>
      </c>
      <c r="AF334">
        <v>43985.5434143519</v>
      </c>
      <c r="AG334">
        <v>43986.3932291667</v>
      </c>
      <c r="AH334" t="s">
        <v>1863</v>
      </c>
      <c r="AI334" t="s">
        <v>5013</v>
      </c>
      <c r="AJ334" t="s">
        <v>1865</v>
      </c>
      <c r="AK334" t="s">
        <v>1334</v>
      </c>
      <c r="AL334" t="s">
        <v>1335</v>
      </c>
      <c r="AM334" t="s">
        <v>1793</v>
      </c>
      <c r="AN334" t="s">
        <v>13</v>
      </c>
      <c r="AO334" t="s">
        <v>1793</v>
      </c>
      <c r="AP334" t="s">
        <v>244</v>
      </c>
      <c r="AQ334" t="s">
        <v>185</v>
      </c>
      <c r="AR334" t="s">
        <v>1794</v>
      </c>
      <c r="AS334">
        <v>43993.5897800926</v>
      </c>
      <c r="AU334">
        <v>43993.5897800926</v>
      </c>
      <c r="AV334" t="s">
        <v>1822</v>
      </c>
      <c r="AX334" t="s">
        <v>16</v>
      </c>
      <c r="BL334" t="s">
        <v>5014</v>
      </c>
      <c r="BM334" t="s">
        <v>1828</v>
      </c>
      <c r="BS334" t="s">
        <v>2840</v>
      </c>
      <c r="BU334" t="s">
        <v>1803</v>
      </c>
      <c r="BV334">
        <v>44012.9999884259</v>
      </c>
      <c r="BW334">
        <v>80.12</v>
      </c>
      <c r="BX334">
        <v>246.96</v>
      </c>
      <c r="BY334">
        <v>0</v>
      </c>
      <c r="BZ334">
        <v>12.81</v>
      </c>
      <c r="CA334">
        <v>8.81</v>
      </c>
      <c r="CB334">
        <v>0</v>
      </c>
      <c r="CC334">
        <v>348.7</v>
      </c>
      <c r="CL334" t="s">
        <v>182</v>
      </c>
    </row>
    <row r="335" spans="1:90">
      <c r="A335">
        <v>2006</v>
      </c>
      <c r="B335" t="s">
        <v>1766</v>
      </c>
      <c r="C335" t="s">
        <v>1767</v>
      </c>
      <c r="D335" t="s">
        <v>5015</v>
      </c>
      <c r="E335" t="s">
        <v>1769</v>
      </c>
      <c r="F335" t="s">
        <v>1929</v>
      </c>
      <c r="G335" t="s">
        <v>1771</v>
      </c>
      <c r="H335" t="s">
        <v>5016</v>
      </c>
      <c r="I335" t="s">
        <v>5017</v>
      </c>
      <c r="J335" t="s">
        <v>1774</v>
      </c>
      <c r="K335" t="s">
        <v>1775</v>
      </c>
      <c r="L335" t="s">
        <v>1776</v>
      </c>
      <c r="M335" t="s">
        <v>1690</v>
      </c>
      <c r="N335">
        <v>43804</v>
      </c>
      <c r="O335">
        <v>43950</v>
      </c>
      <c r="P335">
        <v>14362</v>
      </c>
      <c r="R335" t="s">
        <v>1777</v>
      </c>
      <c r="S335" t="s">
        <v>1809</v>
      </c>
      <c r="T335" t="s">
        <v>1779</v>
      </c>
      <c r="U335" t="s">
        <v>2941</v>
      </c>
      <c r="W335" t="s">
        <v>5018</v>
      </c>
      <c r="X335" t="s">
        <v>2407</v>
      </c>
      <c r="Y335" t="s">
        <v>5019</v>
      </c>
      <c r="Z335" t="s">
        <v>2290</v>
      </c>
      <c r="AA335" t="s">
        <v>3780</v>
      </c>
      <c r="AB335" t="s">
        <v>3781</v>
      </c>
      <c r="AC335" t="s">
        <v>3782</v>
      </c>
      <c r="AD335" t="s">
        <v>5020</v>
      </c>
      <c r="AE335" t="s">
        <v>5021</v>
      </c>
      <c r="AF335">
        <v>43985.7429398148</v>
      </c>
      <c r="AG335">
        <v>43987.6365972222</v>
      </c>
      <c r="AH335" t="s">
        <v>4650</v>
      </c>
      <c r="AI335" t="s">
        <v>5022</v>
      </c>
      <c r="AJ335" t="s">
        <v>4652</v>
      </c>
      <c r="AK335" t="s">
        <v>127</v>
      </c>
      <c r="AL335" t="s">
        <v>128</v>
      </c>
      <c r="AM335" t="s">
        <v>1793</v>
      </c>
      <c r="AN335" t="s">
        <v>13</v>
      </c>
      <c r="AO335" t="s">
        <v>1793</v>
      </c>
      <c r="AP335" t="s">
        <v>127</v>
      </c>
      <c r="AQ335" t="s">
        <v>128</v>
      </c>
      <c r="AR335" t="s">
        <v>1821</v>
      </c>
      <c r="AS335">
        <v>43995.6600462963</v>
      </c>
      <c r="AU335">
        <v>43995.6600462963</v>
      </c>
      <c r="AV335" t="s">
        <v>2107</v>
      </c>
      <c r="AW335" t="s">
        <v>5023</v>
      </c>
      <c r="AX335" t="s">
        <v>16</v>
      </c>
      <c r="BL335" t="s">
        <v>5024</v>
      </c>
      <c r="BM335" t="s">
        <v>1801</v>
      </c>
      <c r="BS335" t="s">
        <v>2479</v>
      </c>
      <c r="BU335" t="s">
        <v>1803</v>
      </c>
      <c r="BV335">
        <v>44012.9999884259</v>
      </c>
      <c r="BW335">
        <v>215.33</v>
      </c>
      <c r="BX335">
        <v>71.82</v>
      </c>
      <c r="BY335">
        <v>0</v>
      </c>
      <c r="BZ335">
        <v>34.45</v>
      </c>
      <c r="CA335">
        <v>23.68</v>
      </c>
      <c r="CB335">
        <v>0</v>
      </c>
      <c r="CC335">
        <v>345.28</v>
      </c>
      <c r="CL335" t="s">
        <v>130</v>
      </c>
    </row>
    <row r="336" spans="1:90">
      <c r="A336">
        <v>2006</v>
      </c>
      <c r="B336" t="s">
        <v>1766</v>
      </c>
      <c r="C336" t="s">
        <v>1767</v>
      </c>
      <c r="D336" t="s">
        <v>5025</v>
      </c>
      <c r="E336" t="s">
        <v>1769</v>
      </c>
      <c r="F336" t="s">
        <v>1929</v>
      </c>
      <c r="G336" t="s">
        <v>1771</v>
      </c>
      <c r="H336" t="s">
        <v>5026</v>
      </c>
      <c r="I336" t="s">
        <v>5027</v>
      </c>
      <c r="J336" t="s">
        <v>1774</v>
      </c>
      <c r="K336" t="s">
        <v>1775</v>
      </c>
      <c r="L336" t="s">
        <v>1776</v>
      </c>
      <c r="M336" t="s">
        <v>1690</v>
      </c>
      <c r="N336">
        <v>43812</v>
      </c>
      <c r="O336">
        <v>43944</v>
      </c>
      <c r="P336">
        <v>32616</v>
      </c>
      <c r="R336" t="s">
        <v>1777</v>
      </c>
      <c r="S336" t="s">
        <v>1809</v>
      </c>
      <c r="T336" t="s">
        <v>1779</v>
      </c>
      <c r="U336" t="s">
        <v>2941</v>
      </c>
      <c r="W336" t="s">
        <v>3882</v>
      </c>
      <c r="X336" t="s">
        <v>1901</v>
      </c>
      <c r="Y336" t="s">
        <v>5028</v>
      </c>
      <c r="Z336" t="s">
        <v>2312</v>
      </c>
      <c r="AA336" t="s">
        <v>5029</v>
      </c>
      <c r="AB336" t="s">
        <v>5030</v>
      </c>
      <c r="AC336" t="s">
        <v>5031</v>
      </c>
      <c r="AD336" t="s">
        <v>4908</v>
      </c>
      <c r="AE336" t="s">
        <v>4549</v>
      </c>
      <c r="AF336">
        <v>43995.3300810185</v>
      </c>
      <c r="AG336">
        <v>43995.6194675926</v>
      </c>
      <c r="AH336" t="s">
        <v>5032</v>
      </c>
      <c r="AI336" t="s">
        <v>5033</v>
      </c>
      <c r="AJ336" t="s">
        <v>5034</v>
      </c>
      <c r="AK336" t="s">
        <v>127</v>
      </c>
      <c r="AL336" t="s">
        <v>128</v>
      </c>
      <c r="AM336" t="s">
        <v>1793</v>
      </c>
      <c r="AN336" t="s">
        <v>13</v>
      </c>
      <c r="AO336" t="s">
        <v>1793</v>
      </c>
      <c r="AP336" t="s">
        <v>127</v>
      </c>
      <c r="AQ336" t="s">
        <v>128</v>
      </c>
      <c r="AR336" t="s">
        <v>1794</v>
      </c>
      <c r="AS336">
        <v>44001.6349189815</v>
      </c>
      <c r="AU336">
        <v>44001.6349189815</v>
      </c>
      <c r="AV336" t="s">
        <v>2341</v>
      </c>
      <c r="AX336" t="s">
        <v>16</v>
      </c>
      <c r="BM336" t="s">
        <v>1801</v>
      </c>
      <c r="BS336" t="s">
        <v>2479</v>
      </c>
      <c r="BU336" t="s">
        <v>1803</v>
      </c>
      <c r="BV336">
        <v>44012.9999884259</v>
      </c>
      <c r="BW336">
        <v>215.33</v>
      </c>
      <c r="BX336">
        <v>71.82</v>
      </c>
      <c r="BY336">
        <v>0</v>
      </c>
      <c r="BZ336">
        <v>34.45</v>
      </c>
      <c r="CA336">
        <v>23.68</v>
      </c>
      <c r="CB336">
        <v>0</v>
      </c>
      <c r="CC336">
        <v>345.28</v>
      </c>
      <c r="CL336" t="s">
        <v>130</v>
      </c>
    </row>
    <row r="337" spans="1:90">
      <c r="A337">
        <v>2006</v>
      </c>
      <c r="B337" t="s">
        <v>1766</v>
      </c>
      <c r="C337" t="s">
        <v>1767</v>
      </c>
      <c r="D337" t="s">
        <v>5035</v>
      </c>
      <c r="E337" t="s">
        <v>1769</v>
      </c>
      <c r="F337" t="s">
        <v>1929</v>
      </c>
      <c r="G337" t="s">
        <v>1771</v>
      </c>
      <c r="H337" t="s">
        <v>5036</v>
      </c>
      <c r="I337" t="s">
        <v>5037</v>
      </c>
      <c r="J337" t="s">
        <v>1774</v>
      </c>
      <c r="K337" t="s">
        <v>1775</v>
      </c>
      <c r="L337" t="s">
        <v>1776</v>
      </c>
      <c r="M337" t="s">
        <v>1690</v>
      </c>
      <c r="N337">
        <v>43568</v>
      </c>
      <c r="O337">
        <v>43622</v>
      </c>
      <c r="P337">
        <v>61354</v>
      </c>
      <c r="R337" t="s">
        <v>1777</v>
      </c>
      <c r="S337" t="s">
        <v>1809</v>
      </c>
      <c r="T337" t="s">
        <v>1779</v>
      </c>
      <c r="U337" t="s">
        <v>2941</v>
      </c>
      <c r="W337" t="s">
        <v>5018</v>
      </c>
      <c r="X337" t="s">
        <v>2407</v>
      </c>
      <c r="Y337" t="s">
        <v>5038</v>
      </c>
      <c r="Z337" t="s">
        <v>2290</v>
      </c>
      <c r="AA337" t="s">
        <v>3018</v>
      </c>
      <c r="AB337" t="s">
        <v>3019</v>
      </c>
      <c r="AC337" t="s">
        <v>3020</v>
      </c>
      <c r="AD337" t="s">
        <v>2990</v>
      </c>
      <c r="AE337" t="s">
        <v>5021</v>
      </c>
      <c r="AF337">
        <v>43991.6921643519</v>
      </c>
      <c r="AG337">
        <v>43992.8040393519</v>
      </c>
      <c r="AH337" t="s">
        <v>1818</v>
      </c>
      <c r="AI337" t="s">
        <v>5039</v>
      </c>
      <c r="AJ337" t="s">
        <v>1820</v>
      </c>
      <c r="AK337" t="s">
        <v>1280</v>
      </c>
      <c r="AL337" t="s">
        <v>1281</v>
      </c>
      <c r="AM337" t="s">
        <v>1793</v>
      </c>
      <c r="AN337" t="s">
        <v>13</v>
      </c>
      <c r="AO337" t="s">
        <v>1793</v>
      </c>
      <c r="AP337" t="s">
        <v>1280</v>
      </c>
      <c r="AQ337" t="s">
        <v>1281</v>
      </c>
      <c r="AR337" t="s">
        <v>1794</v>
      </c>
      <c r="AS337">
        <v>43999.5588078704</v>
      </c>
      <c r="AU337">
        <v>43999.5588078704</v>
      </c>
      <c r="AV337" t="s">
        <v>1910</v>
      </c>
      <c r="AX337" t="s">
        <v>16</v>
      </c>
      <c r="BM337" t="s">
        <v>1801</v>
      </c>
      <c r="BN337" t="s">
        <v>5040</v>
      </c>
      <c r="BO337" t="s">
        <v>5041</v>
      </c>
      <c r="BQ337" t="s">
        <v>5042</v>
      </c>
      <c r="BR337" t="s">
        <v>5043</v>
      </c>
      <c r="BS337" t="s">
        <v>2479</v>
      </c>
      <c r="BU337" t="s">
        <v>1803</v>
      </c>
      <c r="BV337">
        <v>44012.9999884259</v>
      </c>
      <c r="BW337">
        <v>89.92</v>
      </c>
      <c r="BX337">
        <v>223.44</v>
      </c>
      <c r="BY337">
        <v>0</v>
      </c>
      <c r="BZ337">
        <v>14.38</v>
      </c>
      <c r="CA337">
        <v>9.89</v>
      </c>
      <c r="CB337">
        <v>0</v>
      </c>
      <c r="CC337">
        <v>337.63</v>
      </c>
      <c r="CL337" t="s">
        <v>182</v>
      </c>
    </row>
    <row r="338" spans="1:90">
      <c r="A338">
        <v>2006</v>
      </c>
      <c r="B338" t="s">
        <v>1766</v>
      </c>
      <c r="C338" t="s">
        <v>1767</v>
      </c>
      <c r="D338" t="s">
        <v>5044</v>
      </c>
      <c r="E338" t="s">
        <v>1769</v>
      </c>
      <c r="F338" t="s">
        <v>1929</v>
      </c>
      <c r="G338" t="s">
        <v>1771</v>
      </c>
      <c r="H338" t="s">
        <v>4559</v>
      </c>
      <c r="I338" t="s">
        <v>4560</v>
      </c>
      <c r="J338" t="s">
        <v>1774</v>
      </c>
      <c r="K338" t="s">
        <v>1775</v>
      </c>
      <c r="L338" t="s">
        <v>1879</v>
      </c>
      <c r="M338" t="s">
        <v>1690</v>
      </c>
      <c r="N338">
        <v>43461</v>
      </c>
      <c r="O338">
        <v>43941</v>
      </c>
      <c r="P338">
        <v>7516</v>
      </c>
      <c r="R338" t="s">
        <v>1777</v>
      </c>
      <c r="S338" t="s">
        <v>1809</v>
      </c>
      <c r="T338" t="s">
        <v>1880</v>
      </c>
      <c r="U338" t="s">
        <v>2941</v>
      </c>
      <c r="W338" t="s">
        <v>4194</v>
      </c>
      <c r="X338" t="s">
        <v>4082</v>
      </c>
      <c r="Y338" t="s">
        <v>4561</v>
      </c>
      <c r="Z338" t="s">
        <v>2446</v>
      </c>
      <c r="AA338" t="s">
        <v>4562</v>
      </c>
      <c r="AB338" t="s">
        <v>4563</v>
      </c>
      <c r="AC338" t="s">
        <v>4564</v>
      </c>
      <c r="AD338" t="s">
        <v>4565</v>
      </c>
      <c r="AE338" t="s">
        <v>4200</v>
      </c>
      <c r="AF338">
        <v>43988.7229282407</v>
      </c>
      <c r="AG338">
        <v>43989.7051157407</v>
      </c>
      <c r="AH338" t="s">
        <v>1863</v>
      </c>
      <c r="AI338" t="s">
        <v>5045</v>
      </c>
      <c r="AJ338" t="s">
        <v>1865</v>
      </c>
      <c r="AK338" t="s">
        <v>1280</v>
      </c>
      <c r="AL338" t="s">
        <v>1281</v>
      </c>
      <c r="AM338" t="s">
        <v>1793</v>
      </c>
      <c r="AN338" t="s">
        <v>13</v>
      </c>
      <c r="AO338" t="s">
        <v>1793</v>
      </c>
      <c r="AP338" t="s">
        <v>1280</v>
      </c>
      <c r="AQ338" t="s">
        <v>1281</v>
      </c>
      <c r="AR338" t="s">
        <v>1794</v>
      </c>
      <c r="AS338">
        <v>44001.6236458333</v>
      </c>
      <c r="AU338">
        <v>44001.6236458333</v>
      </c>
      <c r="AV338" t="s">
        <v>2063</v>
      </c>
      <c r="AX338" t="s">
        <v>16</v>
      </c>
      <c r="BU338" t="s">
        <v>1803</v>
      </c>
      <c r="BV338">
        <v>44012.9999884259</v>
      </c>
      <c r="BW338">
        <v>89.92</v>
      </c>
      <c r="BX338">
        <v>223.44</v>
      </c>
      <c r="BY338">
        <v>0</v>
      </c>
      <c r="BZ338">
        <v>14.38</v>
      </c>
      <c r="CA338">
        <v>9.89</v>
      </c>
      <c r="CB338">
        <v>0</v>
      </c>
      <c r="CC338">
        <v>337.63</v>
      </c>
      <c r="CL338" t="s">
        <v>182</v>
      </c>
    </row>
    <row r="339" spans="1:90">
      <c r="A339">
        <v>2006</v>
      </c>
      <c r="B339" t="s">
        <v>1766</v>
      </c>
      <c r="C339" t="s">
        <v>1767</v>
      </c>
      <c r="D339" t="s">
        <v>5046</v>
      </c>
      <c r="E339" t="s">
        <v>1769</v>
      </c>
      <c r="F339" t="s">
        <v>1929</v>
      </c>
      <c r="G339" t="s">
        <v>1771</v>
      </c>
      <c r="H339" t="s">
        <v>5047</v>
      </c>
      <c r="I339" t="s">
        <v>5048</v>
      </c>
      <c r="J339" t="s">
        <v>1774</v>
      </c>
      <c r="K339" t="s">
        <v>1775</v>
      </c>
      <c r="L339" t="s">
        <v>1776</v>
      </c>
      <c r="M339" t="s">
        <v>1690</v>
      </c>
      <c r="N339">
        <v>43724</v>
      </c>
      <c r="O339">
        <v>43731</v>
      </c>
      <c r="P339">
        <v>99700</v>
      </c>
      <c r="R339" t="s">
        <v>1777</v>
      </c>
      <c r="S339" t="s">
        <v>1809</v>
      </c>
      <c r="T339" t="s">
        <v>1779</v>
      </c>
      <c r="U339" t="s">
        <v>2941</v>
      </c>
      <c r="W339" t="s">
        <v>3855</v>
      </c>
      <c r="X339" t="s">
        <v>3092</v>
      </c>
      <c r="Y339" t="s">
        <v>5049</v>
      </c>
      <c r="Z339" t="s">
        <v>2290</v>
      </c>
      <c r="AA339" t="s">
        <v>3018</v>
      </c>
      <c r="AB339" t="s">
        <v>3019</v>
      </c>
      <c r="AC339" t="s">
        <v>3020</v>
      </c>
      <c r="AD339" t="s">
        <v>3848</v>
      </c>
      <c r="AE339" t="s">
        <v>5050</v>
      </c>
      <c r="AF339">
        <v>43992.4572337963</v>
      </c>
      <c r="AG339">
        <v>43994.3279050926</v>
      </c>
      <c r="AH339" t="s">
        <v>1818</v>
      </c>
      <c r="AI339" t="s">
        <v>5051</v>
      </c>
      <c r="AJ339" t="s">
        <v>1820</v>
      </c>
      <c r="AK339" t="s">
        <v>1280</v>
      </c>
      <c r="AL339" t="s">
        <v>1281</v>
      </c>
      <c r="AM339" t="s">
        <v>1793</v>
      </c>
      <c r="AN339" t="s">
        <v>13</v>
      </c>
      <c r="AO339" t="s">
        <v>1793</v>
      </c>
      <c r="AP339" t="s">
        <v>1280</v>
      </c>
      <c r="AQ339" t="s">
        <v>1281</v>
      </c>
      <c r="AR339" t="s">
        <v>1794</v>
      </c>
      <c r="AS339">
        <v>44001.6106365741</v>
      </c>
      <c r="AU339">
        <v>44001.6106365741</v>
      </c>
      <c r="AV339" t="s">
        <v>1866</v>
      </c>
      <c r="AX339" t="s">
        <v>16</v>
      </c>
      <c r="BM339" t="s">
        <v>1801</v>
      </c>
      <c r="BS339" t="s">
        <v>2479</v>
      </c>
      <c r="BU339" t="s">
        <v>1803</v>
      </c>
      <c r="BV339">
        <v>44012.9999884259</v>
      </c>
      <c r="BW339">
        <v>89.92</v>
      </c>
      <c r="BX339">
        <v>223.44</v>
      </c>
      <c r="BY339">
        <v>0</v>
      </c>
      <c r="BZ339">
        <v>14.38</v>
      </c>
      <c r="CA339">
        <v>9.89</v>
      </c>
      <c r="CB339">
        <v>0</v>
      </c>
      <c r="CC339">
        <v>337.63</v>
      </c>
      <c r="CL339" t="s">
        <v>182</v>
      </c>
    </row>
    <row r="340" spans="1:90">
      <c r="A340">
        <v>2006</v>
      </c>
      <c r="B340" t="s">
        <v>1766</v>
      </c>
      <c r="C340" t="s">
        <v>1767</v>
      </c>
      <c r="D340" t="s">
        <v>5052</v>
      </c>
      <c r="E340" t="s">
        <v>1769</v>
      </c>
      <c r="F340" t="s">
        <v>1929</v>
      </c>
      <c r="G340" t="s">
        <v>1771</v>
      </c>
      <c r="H340" t="s">
        <v>5053</v>
      </c>
      <c r="I340" t="s">
        <v>5054</v>
      </c>
      <c r="J340" t="s">
        <v>1774</v>
      </c>
      <c r="K340" t="s">
        <v>1775</v>
      </c>
      <c r="L340" t="s">
        <v>1776</v>
      </c>
      <c r="M340" t="s">
        <v>1690</v>
      </c>
      <c r="N340">
        <v>43731</v>
      </c>
      <c r="O340">
        <v>43754</v>
      </c>
      <c r="P340">
        <v>84386</v>
      </c>
      <c r="R340" t="s">
        <v>1777</v>
      </c>
      <c r="S340" t="s">
        <v>1809</v>
      </c>
      <c r="T340" t="s">
        <v>1779</v>
      </c>
      <c r="U340" t="s">
        <v>2941</v>
      </c>
      <c r="W340" t="s">
        <v>5018</v>
      </c>
      <c r="X340" t="s">
        <v>2407</v>
      </c>
      <c r="Y340" t="s">
        <v>5055</v>
      </c>
      <c r="Z340" t="s">
        <v>2290</v>
      </c>
      <c r="AA340" t="s">
        <v>3018</v>
      </c>
      <c r="AB340" t="s">
        <v>3019</v>
      </c>
      <c r="AC340" t="s">
        <v>3020</v>
      </c>
      <c r="AD340" t="s">
        <v>3848</v>
      </c>
      <c r="AE340" t="s">
        <v>5021</v>
      </c>
      <c r="AF340">
        <v>43992.5515393519</v>
      </c>
      <c r="AG340">
        <v>43994.3335416667</v>
      </c>
      <c r="AH340" t="s">
        <v>1818</v>
      </c>
      <c r="AI340" t="s">
        <v>5056</v>
      </c>
      <c r="AJ340" t="s">
        <v>1820</v>
      </c>
      <c r="AK340" t="s">
        <v>1280</v>
      </c>
      <c r="AL340" t="s">
        <v>1281</v>
      </c>
      <c r="AM340" t="s">
        <v>1793</v>
      </c>
      <c r="AN340" t="s">
        <v>13</v>
      </c>
      <c r="AO340" t="s">
        <v>1793</v>
      </c>
      <c r="AP340" t="s">
        <v>1280</v>
      </c>
      <c r="AQ340" t="s">
        <v>1281</v>
      </c>
      <c r="AR340" t="s">
        <v>1794</v>
      </c>
      <c r="AS340">
        <v>44001.6068171296</v>
      </c>
      <c r="AU340">
        <v>44001.6068171296</v>
      </c>
      <c r="AV340" t="s">
        <v>1866</v>
      </c>
      <c r="AX340" t="s">
        <v>16</v>
      </c>
      <c r="BM340" t="s">
        <v>1801</v>
      </c>
      <c r="BS340" t="s">
        <v>2479</v>
      </c>
      <c r="BU340" t="s">
        <v>1803</v>
      </c>
      <c r="BV340">
        <v>44012.9999884259</v>
      </c>
      <c r="BW340">
        <v>89.92</v>
      </c>
      <c r="BX340">
        <v>223.44</v>
      </c>
      <c r="BY340">
        <v>0</v>
      </c>
      <c r="BZ340">
        <v>14.38</v>
      </c>
      <c r="CA340">
        <v>9.89</v>
      </c>
      <c r="CB340">
        <v>0</v>
      </c>
      <c r="CC340">
        <v>337.63</v>
      </c>
      <c r="CL340" t="s">
        <v>182</v>
      </c>
    </row>
    <row r="341" spans="1:90">
      <c r="A341">
        <v>2006</v>
      </c>
      <c r="B341" t="s">
        <v>1766</v>
      </c>
      <c r="C341" t="s">
        <v>1767</v>
      </c>
      <c r="D341" t="s">
        <v>5057</v>
      </c>
      <c r="E341" t="s">
        <v>1769</v>
      </c>
      <c r="F341" t="s">
        <v>1929</v>
      </c>
      <c r="G341" t="s">
        <v>1771</v>
      </c>
      <c r="H341" t="s">
        <v>5058</v>
      </c>
      <c r="I341" t="s">
        <v>5059</v>
      </c>
      <c r="J341" t="s">
        <v>1774</v>
      </c>
      <c r="K341" t="s">
        <v>1775</v>
      </c>
      <c r="L341" t="s">
        <v>1776</v>
      </c>
      <c r="M341" t="s">
        <v>1690</v>
      </c>
      <c r="N341">
        <v>43404</v>
      </c>
      <c r="O341">
        <v>43922</v>
      </c>
      <c r="P341">
        <v>13241</v>
      </c>
      <c r="R341" t="s">
        <v>1777</v>
      </c>
      <c r="S341" t="s">
        <v>1809</v>
      </c>
      <c r="T341" t="s">
        <v>1779</v>
      </c>
      <c r="U341" t="s">
        <v>2941</v>
      </c>
      <c r="W341" t="s">
        <v>5018</v>
      </c>
      <c r="X341" t="s">
        <v>2407</v>
      </c>
      <c r="Y341" t="s">
        <v>5060</v>
      </c>
      <c r="Z341" t="s">
        <v>2290</v>
      </c>
      <c r="AA341" t="s">
        <v>3018</v>
      </c>
      <c r="AB341" t="s">
        <v>3019</v>
      </c>
      <c r="AC341" t="s">
        <v>3020</v>
      </c>
      <c r="AD341" t="s">
        <v>5061</v>
      </c>
      <c r="AE341" t="s">
        <v>5062</v>
      </c>
      <c r="AF341">
        <v>43993.6653009259</v>
      </c>
      <c r="AG341">
        <v>43995.4644097222</v>
      </c>
      <c r="AH341" t="s">
        <v>1818</v>
      </c>
      <c r="AI341" t="s">
        <v>5063</v>
      </c>
      <c r="AJ341" t="s">
        <v>1820</v>
      </c>
      <c r="AK341" t="s">
        <v>1280</v>
      </c>
      <c r="AL341" t="s">
        <v>1281</v>
      </c>
      <c r="AM341" t="s">
        <v>1793</v>
      </c>
      <c r="AN341" t="s">
        <v>13</v>
      </c>
      <c r="AO341" t="s">
        <v>1793</v>
      </c>
      <c r="AP341" t="s">
        <v>1280</v>
      </c>
      <c r="AQ341" t="s">
        <v>1281</v>
      </c>
      <c r="AR341" t="s">
        <v>1794</v>
      </c>
      <c r="AS341">
        <v>44001.4370138889</v>
      </c>
      <c r="AU341">
        <v>44001.4370138889</v>
      </c>
      <c r="AV341" t="s">
        <v>2032</v>
      </c>
      <c r="AX341" t="s">
        <v>16</v>
      </c>
      <c r="BM341" t="s">
        <v>1801</v>
      </c>
      <c r="BS341" t="s">
        <v>2479</v>
      </c>
      <c r="BU341" t="s">
        <v>1803</v>
      </c>
      <c r="BV341">
        <v>44012.9999884259</v>
      </c>
      <c r="BW341">
        <v>89.92</v>
      </c>
      <c r="BX341">
        <v>223.44</v>
      </c>
      <c r="BY341">
        <v>0</v>
      </c>
      <c r="BZ341">
        <v>14.38</v>
      </c>
      <c r="CA341">
        <v>9.89</v>
      </c>
      <c r="CB341">
        <v>0</v>
      </c>
      <c r="CC341">
        <v>337.63</v>
      </c>
      <c r="CL341" t="s">
        <v>182</v>
      </c>
    </row>
    <row r="342" spans="1:90">
      <c r="A342">
        <v>2006</v>
      </c>
      <c r="B342" t="s">
        <v>1766</v>
      </c>
      <c r="C342" t="s">
        <v>1767</v>
      </c>
      <c r="D342" t="s">
        <v>5064</v>
      </c>
      <c r="E342" t="s">
        <v>1769</v>
      </c>
      <c r="F342" t="s">
        <v>1929</v>
      </c>
      <c r="G342" t="s">
        <v>1771</v>
      </c>
      <c r="H342" t="s">
        <v>5065</v>
      </c>
      <c r="I342" t="s">
        <v>5066</v>
      </c>
      <c r="J342" t="s">
        <v>1774</v>
      </c>
      <c r="K342" t="s">
        <v>1775</v>
      </c>
      <c r="L342" t="s">
        <v>1776</v>
      </c>
      <c r="M342" t="s">
        <v>1690</v>
      </c>
      <c r="N342">
        <v>43613</v>
      </c>
      <c r="O342">
        <v>43644</v>
      </c>
      <c r="P342">
        <v>98434</v>
      </c>
      <c r="R342" t="s">
        <v>1777</v>
      </c>
      <c r="S342" t="s">
        <v>1809</v>
      </c>
      <c r="T342" t="s">
        <v>1779</v>
      </c>
      <c r="U342" t="s">
        <v>2941</v>
      </c>
      <c r="W342" t="s">
        <v>3855</v>
      </c>
      <c r="X342" t="s">
        <v>3092</v>
      </c>
      <c r="Y342" t="s">
        <v>5067</v>
      </c>
      <c r="Z342" t="s">
        <v>2290</v>
      </c>
      <c r="AA342" t="s">
        <v>3018</v>
      </c>
      <c r="AB342" t="s">
        <v>3019</v>
      </c>
      <c r="AC342" t="s">
        <v>3020</v>
      </c>
      <c r="AD342" t="s">
        <v>5068</v>
      </c>
      <c r="AE342" t="s">
        <v>5050</v>
      </c>
      <c r="AF342">
        <v>43994.4642592593</v>
      </c>
      <c r="AG342">
        <v>43996.3467361111</v>
      </c>
      <c r="AH342" t="s">
        <v>1818</v>
      </c>
      <c r="AI342" t="s">
        <v>5069</v>
      </c>
      <c r="AJ342" t="s">
        <v>1820</v>
      </c>
      <c r="AK342" t="s">
        <v>1280</v>
      </c>
      <c r="AL342" t="s">
        <v>1281</v>
      </c>
      <c r="AM342" t="s">
        <v>1793</v>
      </c>
      <c r="AN342" t="s">
        <v>13</v>
      </c>
      <c r="AO342" t="s">
        <v>1793</v>
      </c>
      <c r="AP342" t="s">
        <v>1280</v>
      </c>
      <c r="AQ342" t="s">
        <v>1281</v>
      </c>
      <c r="AR342" t="s">
        <v>1794</v>
      </c>
      <c r="AS342">
        <v>44001.6325462963</v>
      </c>
      <c r="AU342">
        <v>44001.6325462963</v>
      </c>
      <c r="AV342" t="s">
        <v>2107</v>
      </c>
      <c r="AX342" t="s">
        <v>16</v>
      </c>
      <c r="BM342" t="s">
        <v>1801</v>
      </c>
      <c r="BS342" t="s">
        <v>2784</v>
      </c>
      <c r="BU342" t="s">
        <v>1803</v>
      </c>
      <c r="BV342">
        <v>44012.9999884259</v>
      </c>
      <c r="BW342">
        <v>89.92</v>
      </c>
      <c r="BX342">
        <v>223.44</v>
      </c>
      <c r="BY342">
        <v>0</v>
      </c>
      <c r="BZ342">
        <v>14.38</v>
      </c>
      <c r="CA342">
        <v>9.89</v>
      </c>
      <c r="CB342">
        <v>0</v>
      </c>
      <c r="CC342">
        <v>337.63</v>
      </c>
      <c r="CL342" t="s">
        <v>182</v>
      </c>
    </row>
    <row r="343" spans="1:90">
      <c r="A343">
        <v>2006</v>
      </c>
      <c r="B343" t="s">
        <v>1766</v>
      </c>
      <c r="C343" t="s">
        <v>1767</v>
      </c>
      <c r="D343" t="s">
        <v>5070</v>
      </c>
      <c r="E343" t="s">
        <v>1769</v>
      </c>
      <c r="F343" t="s">
        <v>1929</v>
      </c>
      <c r="G343" t="s">
        <v>1771</v>
      </c>
      <c r="H343" t="s">
        <v>5071</v>
      </c>
      <c r="I343" t="s">
        <v>5072</v>
      </c>
      <c r="J343" t="s">
        <v>1774</v>
      </c>
      <c r="K343" t="s">
        <v>1775</v>
      </c>
      <c r="L343" t="s">
        <v>1776</v>
      </c>
      <c r="M343" t="s">
        <v>1690</v>
      </c>
      <c r="N343">
        <v>43977</v>
      </c>
      <c r="O343">
        <v>43986</v>
      </c>
      <c r="P343">
        <v>6464</v>
      </c>
      <c r="R343" t="s">
        <v>1777</v>
      </c>
      <c r="S343" t="s">
        <v>1809</v>
      </c>
      <c r="T343" t="s">
        <v>1779</v>
      </c>
      <c r="U343" t="s">
        <v>2941</v>
      </c>
      <c r="W343" t="s">
        <v>5018</v>
      </c>
      <c r="X343" t="s">
        <v>2407</v>
      </c>
      <c r="Y343" t="s">
        <v>5073</v>
      </c>
      <c r="Z343" t="s">
        <v>2290</v>
      </c>
      <c r="AA343" t="s">
        <v>5074</v>
      </c>
      <c r="AB343" t="s">
        <v>5075</v>
      </c>
      <c r="AC343" t="s">
        <v>5076</v>
      </c>
      <c r="AD343" t="s">
        <v>5077</v>
      </c>
      <c r="AE343" t="s">
        <v>5021</v>
      </c>
      <c r="AF343">
        <v>43996.6321180556</v>
      </c>
      <c r="AG343">
        <v>43996.7336805556</v>
      </c>
      <c r="AH343" t="s">
        <v>1863</v>
      </c>
      <c r="AI343" t="s">
        <v>5078</v>
      </c>
      <c r="AJ343" t="s">
        <v>1865</v>
      </c>
      <c r="AK343" t="s">
        <v>1280</v>
      </c>
      <c r="AL343" t="s">
        <v>1281</v>
      </c>
      <c r="AM343" t="s">
        <v>1793</v>
      </c>
      <c r="AN343" t="s">
        <v>13</v>
      </c>
      <c r="AO343" t="s">
        <v>1793</v>
      </c>
      <c r="AP343" t="s">
        <v>1280</v>
      </c>
      <c r="AQ343" t="s">
        <v>1281</v>
      </c>
      <c r="AR343" t="s">
        <v>1794</v>
      </c>
      <c r="AS343">
        <v>44004.679525463</v>
      </c>
      <c r="AU343">
        <v>44004.679525463</v>
      </c>
      <c r="AV343" t="s">
        <v>1795</v>
      </c>
      <c r="AX343" t="s">
        <v>16</v>
      </c>
      <c r="BM343" t="s">
        <v>1801</v>
      </c>
      <c r="BS343" t="s">
        <v>2906</v>
      </c>
      <c r="BU343" t="s">
        <v>1803</v>
      </c>
      <c r="BV343">
        <v>44012.9999884259</v>
      </c>
      <c r="BW343">
        <v>89.92</v>
      </c>
      <c r="BX343">
        <v>223.44</v>
      </c>
      <c r="BY343">
        <v>0</v>
      </c>
      <c r="BZ343">
        <v>14.38</v>
      </c>
      <c r="CA343">
        <v>9.89</v>
      </c>
      <c r="CB343">
        <v>0</v>
      </c>
      <c r="CC343">
        <v>337.63</v>
      </c>
      <c r="CL343" t="s">
        <v>182</v>
      </c>
    </row>
    <row r="344" spans="1:90">
      <c r="A344">
        <v>2006</v>
      </c>
      <c r="B344" t="s">
        <v>1766</v>
      </c>
      <c r="C344" t="s">
        <v>1767</v>
      </c>
      <c r="D344" t="s">
        <v>5079</v>
      </c>
      <c r="E344" t="s">
        <v>1769</v>
      </c>
      <c r="F344" t="s">
        <v>1929</v>
      </c>
      <c r="G344" t="s">
        <v>1771</v>
      </c>
      <c r="H344" t="s">
        <v>5080</v>
      </c>
      <c r="I344" t="s">
        <v>5081</v>
      </c>
      <c r="J344" t="s">
        <v>1774</v>
      </c>
      <c r="K344" t="s">
        <v>1775</v>
      </c>
      <c r="L344" t="s">
        <v>1776</v>
      </c>
      <c r="M344" t="s">
        <v>1690</v>
      </c>
      <c r="N344">
        <v>43676</v>
      </c>
      <c r="O344">
        <v>43749</v>
      </c>
      <c r="P344">
        <v>58000</v>
      </c>
      <c r="R344" t="s">
        <v>1777</v>
      </c>
      <c r="S344" t="s">
        <v>1809</v>
      </c>
      <c r="T344" t="s">
        <v>1779</v>
      </c>
      <c r="U344" t="s">
        <v>2941</v>
      </c>
      <c r="W344" t="s">
        <v>5018</v>
      </c>
      <c r="X344" t="s">
        <v>2407</v>
      </c>
      <c r="Y344" t="s">
        <v>5082</v>
      </c>
      <c r="Z344" t="s">
        <v>2290</v>
      </c>
      <c r="AA344" t="s">
        <v>3018</v>
      </c>
      <c r="AB344" t="s">
        <v>3019</v>
      </c>
      <c r="AC344" t="s">
        <v>3020</v>
      </c>
      <c r="AD344" t="s">
        <v>5083</v>
      </c>
      <c r="AE344" t="s">
        <v>5084</v>
      </c>
      <c r="AF344">
        <v>44009.4563888889</v>
      </c>
      <c r="AG344">
        <v>44010.316087963</v>
      </c>
      <c r="AH344" t="s">
        <v>1818</v>
      </c>
      <c r="AI344" t="s">
        <v>5085</v>
      </c>
      <c r="AJ344" t="s">
        <v>1820</v>
      </c>
      <c r="AK344" t="s">
        <v>1280</v>
      </c>
      <c r="AL344" t="s">
        <v>1281</v>
      </c>
      <c r="AM344" t="s">
        <v>1793</v>
      </c>
      <c r="AN344" t="s">
        <v>13</v>
      </c>
      <c r="AO344" t="s">
        <v>1793</v>
      </c>
      <c r="AP344" t="s">
        <v>1280</v>
      </c>
      <c r="AQ344" t="s">
        <v>1281</v>
      </c>
      <c r="AR344" t="s">
        <v>1794</v>
      </c>
      <c r="AS344">
        <v>44014.4279976852</v>
      </c>
      <c r="AU344">
        <v>44014.4279976852</v>
      </c>
      <c r="AV344" t="s">
        <v>2107</v>
      </c>
      <c r="AX344" t="s">
        <v>16</v>
      </c>
      <c r="BM344" t="s">
        <v>1801</v>
      </c>
      <c r="BN344" t="s">
        <v>5086</v>
      </c>
      <c r="BO344" t="s">
        <v>5087</v>
      </c>
      <c r="BQ344" t="s">
        <v>5088</v>
      </c>
      <c r="BR344" t="s">
        <v>5089</v>
      </c>
      <c r="BS344" t="s">
        <v>2479</v>
      </c>
      <c r="BU344" t="s">
        <v>1803</v>
      </c>
      <c r="BV344">
        <v>44012.9999884259</v>
      </c>
      <c r="BW344">
        <v>89.92</v>
      </c>
      <c r="BX344">
        <v>223.44</v>
      </c>
      <c r="BY344">
        <v>0</v>
      </c>
      <c r="BZ344">
        <v>14.38</v>
      </c>
      <c r="CA344">
        <v>9.89</v>
      </c>
      <c r="CB344">
        <v>0</v>
      </c>
      <c r="CC344">
        <v>337.63</v>
      </c>
      <c r="CL344" t="s">
        <v>182</v>
      </c>
    </row>
    <row r="345" spans="1:90">
      <c r="A345">
        <v>2006</v>
      </c>
      <c r="B345" t="s">
        <v>1766</v>
      </c>
      <c r="C345" t="s">
        <v>1767</v>
      </c>
      <c r="D345" t="s">
        <v>5090</v>
      </c>
      <c r="E345" t="s">
        <v>1769</v>
      </c>
      <c r="F345" t="s">
        <v>1929</v>
      </c>
      <c r="G345" t="s">
        <v>1771</v>
      </c>
      <c r="H345" t="s">
        <v>5091</v>
      </c>
      <c r="I345" t="s">
        <v>5092</v>
      </c>
      <c r="J345" t="s">
        <v>1774</v>
      </c>
      <c r="K345" t="s">
        <v>1775</v>
      </c>
      <c r="L345" t="s">
        <v>1776</v>
      </c>
      <c r="M345" t="s">
        <v>1690</v>
      </c>
      <c r="N345">
        <v>43902</v>
      </c>
      <c r="O345">
        <v>43907</v>
      </c>
      <c r="P345">
        <v>40823</v>
      </c>
      <c r="R345" t="s">
        <v>1777</v>
      </c>
      <c r="S345" t="s">
        <v>1809</v>
      </c>
      <c r="T345" t="s">
        <v>1779</v>
      </c>
      <c r="U345" t="s">
        <v>2941</v>
      </c>
      <c r="W345" t="s">
        <v>3882</v>
      </c>
      <c r="X345" t="s">
        <v>1901</v>
      </c>
      <c r="Y345" t="s">
        <v>5093</v>
      </c>
      <c r="Z345" t="s">
        <v>2312</v>
      </c>
      <c r="AA345" t="s">
        <v>5094</v>
      </c>
      <c r="AB345" t="s">
        <v>5095</v>
      </c>
      <c r="AC345" t="s">
        <v>5096</v>
      </c>
      <c r="AD345" t="s">
        <v>5097</v>
      </c>
      <c r="AE345" t="s">
        <v>4549</v>
      </c>
      <c r="AF345">
        <v>44002.4204282407</v>
      </c>
      <c r="AG345">
        <v>44003.7219791667</v>
      </c>
      <c r="AH345" t="s">
        <v>1841</v>
      </c>
      <c r="AI345" t="s">
        <v>5098</v>
      </c>
      <c r="AJ345" t="s">
        <v>1843</v>
      </c>
      <c r="AK345" t="s">
        <v>1280</v>
      </c>
      <c r="AL345" t="s">
        <v>1281</v>
      </c>
      <c r="AM345" t="s">
        <v>1793</v>
      </c>
      <c r="AN345" t="s">
        <v>13</v>
      </c>
      <c r="AO345" t="s">
        <v>1793</v>
      </c>
      <c r="AP345" t="s">
        <v>1280</v>
      </c>
      <c r="AQ345" t="s">
        <v>1281</v>
      </c>
      <c r="AR345" t="s">
        <v>1794</v>
      </c>
      <c r="AS345">
        <v>44010.3635069444</v>
      </c>
      <c r="AU345">
        <v>44010.3635069444</v>
      </c>
      <c r="AV345" t="s">
        <v>2107</v>
      </c>
      <c r="AX345" t="s">
        <v>16</v>
      </c>
      <c r="BM345" t="s">
        <v>1801</v>
      </c>
      <c r="BS345" t="s">
        <v>2784</v>
      </c>
      <c r="BU345" t="s">
        <v>1803</v>
      </c>
      <c r="BV345">
        <v>44012.9999884259</v>
      </c>
      <c r="BW345">
        <v>89.92</v>
      </c>
      <c r="BX345">
        <v>223.44</v>
      </c>
      <c r="BY345">
        <v>0</v>
      </c>
      <c r="BZ345">
        <v>14.38</v>
      </c>
      <c r="CA345">
        <v>9.89</v>
      </c>
      <c r="CB345">
        <v>0</v>
      </c>
      <c r="CC345">
        <v>337.63</v>
      </c>
      <c r="CL345" t="s">
        <v>182</v>
      </c>
    </row>
    <row r="346" spans="1:90">
      <c r="A346">
        <v>2006</v>
      </c>
      <c r="B346" t="s">
        <v>1766</v>
      </c>
      <c r="C346" t="s">
        <v>1767</v>
      </c>
      <c r="D346" t="s">
        <v>5099</v>
      </c>
      <c r="E346" t="s">
        <v>1769</v>
      </c>
      <c r="F346" t="s">
        <v>1929</v>
      </c>
      <c r="G346" t="s">
        <v>1771</v>
      </c>
      <c r="H346" t="s">
        <v>5100</v>
      </c>
      <c r="I346" t="s">
        <v>5101</v>
      </c>
      <c r="J346" t="s">
        <v>1774</v>
      </c>
      <c r="K346" t="s">
        <v>1775</v>
      </c>
      <c r="L346" t="s">
        <v>1776</v>
      </c>
      <c r="M346" t="s">
        <v>1690</v>
      </c>
      <c r="N346">
        <v>43731</v>
      </c>
      <c r="O346">
        <v>43738</v>
      </c>
      <c r="P346">
        <v>44727</v>
      </c>
      <c r="R346" t="s">
        <v>1777</v>
      </c>
      <c r="S346" t="s">
        <v>1809</v>
      </c>
      <c r="T346" t="s">
        <v>1779</v>
      </c>
      <c r="U346" t="s">
        <v>2941</v>
      </c>
      <c r="W346" t="s">
        <v>3855</v>
      </c>
      <c r="X346" t="s">
        <v>3092</v>
      </c>
      <c r="Y346" t="s">
        <v>5102</v>
      </c>
      <c r="Z346" t="s">
        <v>2446</v>
      </c>
      <c r="AA346" t="s">
        <v>5103</v>
      </c>
      <c r="AB346" t="s">
        <v>5104</v>
      </c>
      <c r="AC346" t="s">
        <v>5105</v>
      </c>
      <c r="AD346" t="s">
        <v>5106</v>
      </c>
      <c r="AE346" t="s">
        <v>5050</v>
      </c>
      <c r="AF346">
        <v>43992.3567824074</v>
      </c>
      <c r="AG346">
        <v>44010.8065856481</v>
      </c>
      <c r="AH346" t="s">
        <v>1863</v>
      </c>
      <c r="AI346" t="s">
        <v>5107</v>
      </c>
      <c r="AJ346" t="s">
        <v>1865</v>
      </c>
      <c r="AK346" t="s">
        <v>1280</v>
      </c>
      <c r="AL346" t="s">
        <v>1281</v>
      </c>
      <c r="AM346" t="s">
        <v>1793</v>
      </c>
      <c r="AN346" t="s">
        <v>13</v>
      </c>
      <c r="AO346" t="s">
        <v>1793</v>
      </c>
      <c r="AP346" t="s">
        <v>1280</v>
      </c>
      <c r="AQ346" t="s">
        <v>1281</v>
      </c>
      <c r="AR346" t="s">
        <v>1794</v>
      </c>
      <c r="AS346">
        <v>44014.594375</v>
      </c>
      <c r="AU346">
        <v>44014.594375</v>
      </c>
      <c r="AV346" t="s">
        <v>2063</v>
      </c>
      <c r="AX346" t="s">
        <v>16</v>
      </c>
      <c r="BL346" t="s">
        <v>5108</v>
      </c>
      <c r="BM346" t="s">
        <v>1801</v>
      </c>
      <c r="BS346" t="s">
        <v>2784</v>
      </c>
      <c r="BU346" t="s">
        <v>1803</v>
      </c>
      <c r="BV346">
        <v>44012.9999884259</v>
      </c>
      <c r="BW346">
        <v>89.92</v>
      </c>
      <c r="BX346">
        <v>223.44</v>
      </c>
      <c r="BY346">
        <v>0</v>
      </c>
      <c r="BZ346">
        <v>14.38</v>
      </c>
      <c r="CA346">
        <v>9.89</v>
      </c>
      <c r="CB346">
        <v>0</v>
      </c>
      <c r="CC346">
        <v>337.63</v>
      </c>
      <c r="CL346" t="s">
        <v>182</v>
      </c>
    </row>
    <row r="347" spans="1:90">
      <c r="A347">
        <v>2006</v>
      </c>
      <c r="B347" t="s">
        <v>1766</v>
      </c>
      <c r="C347" t="s">
        <v>1767</v>
      </c>
      <c r="D347" t="s">
        <v>5109</v>
      </c>
      <c r="E347" t="s">
        <v>1769</v>
      </c>
      <c r="F347" t="s">
        <v>1929</v>
      </c>
      <c r="G347" t="s">
        <v>1771</v>
      </c>
      <c r="H347" t="s">
        <v>5110</v>
      </c>
      <c r="I347" t="s">
        <v>5111</v>
      </c>
      <c r="J347" t="s">
        <v>1774</v>
      </c>
      <c r="K347" t="s">
        <v>1775</v>
      </c>
      <c r="L347" t="s">
        <v>1776</v>
      </c>
      <c r="M347" t="s">
        <v>1690</v>
      </c>
      <c r="N347">
        <v>43168</v>
      </c>
      <c r="O347">
        <v>43832</v>
      </c>
      <c r="P347">
        <v>68989</v>
      </c>
      <c r="R347" t="s">
        <v>1777</v>
      </c>
      <c r="S347" t="s">
        <v>1809</v>
      </c>
      <c r="T347" t="s">
        <v>1779</v>
      </c>
      <c r="U347" t="s">
        <v>2941</v>
      </c>
      <c r="V347" t="s">
        <v>5112</v>
      </c>
      <c r="W347" t="s">
        <v>3855</v>
      </c>
      <c r="X347" t="s">
        <v>5113</v>
      </c>
      <c r="Y347" t="s">
        <v>5114</v>
      </c>
      <c r="Z347" t="s">
        <v>1991</v>
      </c>
      <c r="AA347" t="s">
        <v>3269</v>
      </c>
      <c r="AB347" t="s">
        <v>3270</v>
      </c>
      <c r="AC347" t="s">
        <v>3271</v>
      </c>
      <c r="AD347" t="s">
        <v>5115</v>
      </c>
      <c r="AE347" t="s">
        <v>5112</v>
      </c>
      <c r="AF347">
        <v>44008.3452314815</v>
      </c>
      <c r="AG347">
        <v>44008.4401851852</v>
      </c>
      <c r="AH347" t="s">
        <v>1863</v>
      </c>
      <c r="AI347" t="s">
        <v>5116</v>
      </c>
      <c r="AJ347" t="s">
        <v>1865</v>
      </c>
      <c r="AK347" t="s">
        <v>1280</v>
      </c>
      <c r="AL347" t="s">
        <v>1281</v>
      </c>
      <c r="AM347" t="s">
        <v>1793</v>
      </c>
      <c r="AN347" t="s">
        <v>13</v>
      </c>
      <c r="AO347" t="s">
        <v>1793</v>
      </c>
      <c r="AP347" t="s">
        <v>1280</v>
      </c>
      <c r="AQ347" t="s">
        <v>1281</v>
      </c>
      <c r="AR347" t="s">
        <v>1794</v>
      </c>
      <c r="AS347">
        <v>44014.694375</v>
      </c>
      <c r="AU347">
        <v>44014.694375</v>
      </c>
      <c r="AV347" t="s">
        <v>3274</v>
      </c>
      <c r="AX347" t="s">
        <v>16</v>
      </c>
      <c r="BM347" t="s">
        <v>3491</v>
      </c>
      <c r="BU347" t="s">
        <v>1803</v>
      </c>
      <c r="BV347">
        <v>44012.9999884259</v>
      </c>
      <c r="BW347">
        <v>89.92</v>
      </c>
      <c r="BX347">
        <v>223.44</v>
      </c>
      <c r="BY347">
        <v>0</v>
      </c>
      <c r="BZ347">
        <v>14.38</v>
      </c>
      <c r="CA347">
        <v>9.89</v>
      </c>
      <c r="CB347">
        <v>0</v>
      </c>
      <c r="CC347">
        <v>337.63</v>
      </c>
      <c r="CL347" t="s">
        <v>182</v>
      </c>
    </row>
    <row r="348" spans="1:90">
      <c r="A348">
        <v>2006</v>
      </c>
      <c r="B348" t="s">
        <v>1766</v>
      </c>
      <c r="C348" t="s">
        <v>1767</v>
      </c>
      <c r="D348" t="s">
        <v>5117</v>
      </c>
      <c r="E348" t="s">
        <v>1769</v>
      </c>
      <c r="F348" t="s">
        <v>1929</v>
      </c>
      <c r="G348" t="s">
        <v>1771</v>
      </c>
      <c r="H348" t="s">
        <v>5118</v>
      </c>
      <c r="I348" t="s">
        <v>5119</v>
      </c>
      <c r="J348" t="s">
        <v>1774</v>
      </c>
      <c r="K348" t="s">
        <v>1775</v>
      </c>
      <c r="L348" t="s">
        <v>1776</v>
      </c>
      <c r="M348" t="s">
        <v>1690</v>
      </c>
      <c r="N348">
        <v>43830</v>
      </c>
      <c r="O348">
        <v>43850</v>
      </c>
      <c r="P348">
        <v>3684</v>
      </c>
      <c r="R348" t="s">
        <v>1777</v>
      </c>
      <c r="S348" t="s">
        <v>1809</v>
      </c>
      <c r="T348" t="s">
        <v>1779</v>
      </c>
      <c r="U348" t="s">
        <v>2941</v>
      </c>
      <c r="W348" t="s">
        <v>3882</v>
      </c>
      <c r="X348" t="s">
        <v>1901</v>
      </c>
      <c r="Y348" t="s">
        <v>5120</v>
      </c>
      <c r="Z348" t="s">
        <v>1883</v>
      </c>
      <c r="AA348" t="s">
        <v>5121</v>
      </c>
      <c r="AB348" t="s">
        <v>5122</v>
      </c>
      <c r="AC348" t="s">
        <v>5123</v>
      </c>
      <c r="AD348" t="s">
        <v>5124</v>
      </c>
      <c r="AE348" t="s">
        <v>4549</v>
      </c>
      <c r="AF348">
        <v>43995.7416203704</v>
      </c>
      <c r="AG348">
        <v>44000.4779861111</v>
      </c>
      <c r="AH348" t="s">
        <v>4650</v>
      </c>
      <c r="AI348" t="s">
        <v>5125</v>
      </c>
      <c r="AJ348" t="s">
        <v>4652</v>
      </c>
      <c r="AK348" t="s">
        <v>147</v>
      </c>
      <c r="AL348" t="s">
        <v>148</v>
      </c>
      <c r="AM348" t="s">
        <v>1793</v>
      </c>
      <c r="AN348" t="s">
        <v>13</v>
      </c>
      <c r="AO348" t="s">
        <v>1793</v>
      </c>
      <c r="AP348" t="s">
        <v>147</v>
      </c>
      <c r="AQ348" t="s">
        <v>148</v>
      </c>
      <c r="AR348" t="s">
        <v>1794</v>
      </c>
      <c r="AS348">
        <v>44006.6116087963</v>
      </c>
      <c r="AU348">
        <v>44006.6116087963</v>
      </c>
      <c r="AV348" t="s">
        <v>1981</v>
      </c>
      <c r="AX348" t="s">
        <v>16</v>
      </c>
      <c r="BL348" t="s">
        <v>5126</v>
      </c>
      <c r="BM348" t="s">
        <v>1801</v>
      </c>
      <c r="BS348" t="s">
        <v>2479</v>
      </c>
      <c r="BU348" t="s">
        <v>1803</v>
      </c>
      <c r="BV348">
        <v>44012.9999884259</v>
      </c>
      <c r="BW348">
        <v>201.76</v>
      </c>
      <c r="BX348">
        <v>79.38</v>
      </c>
      <c r="BY348">
        <v>0</v>
      </c>
      <c r="BZ348">
        <v>32.28</v>
      </c>
      <c r="CA348">
        <v>22.19</v>
      </c>
      <c r="CB348">
        <v>0</v>
      </c>
      <c r="CC348">
        <v>335.61</v>
      </c>
      <c r="CL348" t="s">
        <v>130</v>
      </c>
    </row>
    <row r="349" spans="1:90">
      <c r="A349">
        <v>2006</v>
      </c>
      <c r="B349" t="s">
        <v>1766</v>
      </c>
      <c r="C349" t="s">
        <v>1767</v>
      </c>
      <c r="D349" t="s">
        <v>5127</v>
      </c>
      <c r="E349" t="s">
        <v>1769</v>
      </c>
      <c r="F349" t="s">
        <v>1929</v>
      </c>
      <c r="G349" t="s">
        <v>4412</v>
      </c>
      <c r="H349" t="s">
        <v>5128</v>
      </c>
      <c r="I349" t="s">
        <v>5129</v>
      </c>
      <c r="J349" t="s">
        <v>1774</v>
      </c>
      <c r="K349" t="s">
        <v>5130</v>
      </c>
      <c r="L349" t="s">
        <v>5131</v>
      </c>
      <c r="M349" t="s">
        <v>1690</v>
      </c>
      <c r="N349">
        <v>43943</v>
      </c>
      <c r="O349">
        <v>43970</v>
      </c>
      <c r="P349">
        <v>4146</v>
      </c>
      <c r="R349" t="s">
        <v>1777</v>
      </c>
      <c r="S349" t="s">
        <v>1899</v>
      </c>
      <c r="T349" t="s">
        <v>2483</v>
      </c>
      <c r="U349" t="s">
        <v>2941</v>
      </c>
      <c r="V349" t="s">
        <v>5130</v>
      </c>
      <c r="X349" t="s">
        <v>5132</v>
      </c>
      <c r="Y349" t="s">
        <v>5133</v>
      </c>
      <c r="Z349" t="s">
        <v>1950</v>
      </c>
      <c r="AA349" t="s">
        <v>2877</v>
      </c>
      <c r="AB349" t="s">
        <v>2878</v>
      </c>
      <c r="AC349" t="s">
        <v>2879</v>
      </c>
      <c r="AD349" t="s">
        <v>1775</v>
      </c>
      <c r="AE349" t="s">
        <v>5134</v>
      </c>
      <c r="AF349">
        <v>43998.7083333333</v>
      </c>
      <c r="AG349">
        <v>44010.3845138889</v>
      </c>
      <c r="AH349" t="s">
        <v>5135</v>
      </c>
      <c r="AI349" t="s">
        <v>5136</v>
      </c>
      <c r="AJ349" t="s">
        <v>5137</v>
      </c>
      <c r="AK349" t="s">
        <v>5138</v>
      </c>
      <c r="AL349" t="s">
        <v>148</v>
      </c>
      <c r="AM349" t="s">
        <v>1793</v>
      </c>
      <c r="AN349" t="s">
        <v>13</v>
      </c>
      <c r="AO349" t="s">
        <v>1793</v>
      </c>
      <c r="AP349" t="s">
        <v>5138</v>
      </c>
      <c r="AQ349" t="s">
        <v>148</v>
      </c>
      <c r="AR349" t="s">
        <v>1794</v>
      </c>
      <c r="AS349">
        <v>44017.7977546296</v>
      </c>
      <c r="AT349" t="s">
        <v>5139</v>
      </c>
      <c r="AU349">
        <v>44017.7977546296</v>
      </c>
      <c r="AV349" t="s">
        <v>1795</v>
      </c>
      <c r="AX349" t="s">
        <v>16</v>
      </c>
      <c r="BL349" t="s">
        <v>5140</v>
      </c>
      <c r="BM349" t="s">
        <v>5141</v>
      </c>
      <c r="BS349" t="s">
        <v>5142</v>
      </c>
      <c r="BU349" t="s">
        <v>1803</v>
      </c>
      <c r="BV349">
        <v>44012.9999884259</v>
      </c>
      <c r="BW349">
        <v>197.64</v>
      </c>
      <c r="BX349">
        <v>79.38</v>
      </c>
      <c r="BY349">
        <v>0</v>
      </c>
      <c r="BZ349">
        <v>31.62</v>
      </c>
      <c r="CA349">
        <v>21.74</v>
      </c>
      <c r="CB349">
        <v>0</v>
      </c>
      <c r="CC349">
        <v>330.38</v>
      </c>
      <c r="CL349" t="s">
        <v>130</v>
      </c>
    </row>
    <row r="350" spans="1:90">
      <c r="A350">
        <v>2006</v>
      </c>
      <c r="B350" t="s">
        <v>1766</v>
      </c>
      <c r="C350" t="s">
        <v>1767</v>
      </c>
      <c r="D350" t="s">
        <v>5143</v>
      </c>
      <c r="E350" t="s">
        <v>1769</v>
      </c>
      <c r="F350" t="s">
        <v>1929</v>
      </c>
      <c r="G350" t="s">
        <v>1771</v>
      </c>
      <c r="H350" t="s">
        <v>5144</v>
      </c>
      <c r="I350" t="s">
        <v>5145</v>
      </c>
      <c r="J350" t="s">
        <v>1774</v>
      </c>
      <c r="K350" t="s">
        <v>1775</v>
      </c>
      <c r="L350" t="s">
        <v>1776</v>
      </c>
      <c r="M350" t="s">
        <v>1690</v>
      </c>
      <c r="N350">
        <v>43368</v>
      </c>
      <c r="O350">
        <v>43909</v>
      </c>
      <c r="P350">
        <v>4854</v>
      </c>
      <c r="R350" t="s">
        <v>1777</v>
      </c>
      <c r="S350" t="s">
        <v>3844</v>
      </c>
      <c r="T350" t="s">
        <v>1946</v>
      </c>
      <c r="U350" t="s">
        <v>2941</v>
      </c>
      <c r="W350" t="s">
        <v>5146</v>
      </c>
      <c r="X350" t="s">
        <v>3846</v>
      </c>
      <c r="Y350" t="s">
        <v>5147</v>
      </c>
      <c r="Z350" t="s">
        <v>2446</v>
      </c>
      <c r="AA350" t="s">
        <v>5148</v>
      </c>
      <c r="AB350" t="s">
        <v>5149</v>
      </c>
      <c r="AC350" t="s">
        <v>5150</v>
      </c>
      <c r="AD350" t="s">
        <v>5151</v>
      </c>
      <c r="AE350" t="s">
        <v>4993</v>
      </c>
      <c r="AF350">
        <v>43986.7673032407</v>
      </c>
      <c r="AG350">
        <v>43990.6851041667</v>
      </c>
      <c r="AH350" t="s">
        <v>5004</v>
      </c>
      <c r="AI350" t="s">
        <v>5152</v>
      </c>
      <c r="AJ350" t="s">
        <v>5006</v>
      </c>
      <c r="AK350" t="s">
        <v>127</v>
      </c>
      <c r="AL350" t="s">
        <v>128</v>
      </c>
      <c r="AM350" t="s">
        <v>1793</v>
      </c>
      <c r="AN350" t="s">
        <v>13</v>
      </c>
      <c r="AO350" t="s">
        <v>1793</v>
      </c>
      <c r="AP350" t="s">
        <v>127</v>
      </c>
      <c r="AQ350" t="s">
        <v>128</v>
      </c>
      <c r="AR350" t="s">
        <v>1821</v>
      </c>
      <c r="AS350">
        <v>43997.6515509259</v>
      </c>
      <c r="AU350">
        <v>43997.6515509259</v>
      </c>
      <c r="AV350" t="s">
        <v>1866</v>
      </c>
      <c r="AW350" t="s">
        <v>5153</v>
      </c>
      <c r="AX350" t="s">
        <v>16</v>
      </c>
      <c r="BL350" t="s">
        <v>5154</v>
      </c>
      <c r="BM350" t="s">
        <v>4996</v>
      </c>
      <c r="BS350" t="s">
        <v>2784</v>
      </c>
      <c r="BU350" t="s">
        <v>1803</v>
      </c>
      <c r="BV350">
        <v>44012.9999884259</v>
      </c>
      <c r="BW350">
        <v>201.76</v>
      </c>
      <c r="BX350">
        <v>71.82</v>
      </c>
      <c r="BY350">
        <v>0</v>
      </c>
      <c r="BZ350">
        <v>32.28</v>
      </c>
      <c r="CA350">
        <v>22.19</v>
      </c>
      <c r="CB350">
        <v>0</v>
      </c>
      <c r="CC350">
        <v>328.05</v>
      </c>
      <c r="CL350" t="s">
        <v>130</v>
      </c>
    </row>
    <row r="351" spans="1:90">
      <c r="A351">
        <v>2006</v>
      </c>
      <c r="B351" t="s">
        <v>1766</v>
      </c>
      <c r="C351" t="s">
        <v>1767</v>
      </c>
      <c r="D351" t="s">
        <v>5155</v>
      </c>
      <c r="E351" t="s">
        <v>1769</v>
      </c>
      <c r="F351" t="s">
        <v>1929</v>
      </c>
      <c r="G351" t="s">
        <v>1771</v>
      </c>
      <c r="H351" t="s">
        <v>5156</v>
      </c>
      <c r="I351" t="s">
        <v>5157</v>
      </c>
      <c r="J351" t="s">
        <v>1774</v>
      </c>
      <c r="K351" t="s">
        <v>1775</v>
      </c>
      <c r="L351" t="s">
        <v>1776</v>
      </c>
      <c r="M351" t="s">
        <v>1690</v>
      </c>
      <c r="N351">
        <v>43794</v>
      </c>
      <c r="O351">
        <v>43832</v>
      </c>
      <c r="P351">
        <v>40278</v>
      </c>
      <c r="R351" t="s">
        <v>1777</v>
      </c>
      <c r="S351" t="s">
        <v>1809</v>
      </c>
      <c r="T351" t="s">
        <v>1779</v>
      </c>
      <c r="U351" t="s">
        <v>2941</v>
      </c>
      <c r="W351" t="s">
        <v>3882</v>
      </c>
      <c r="X351" t="s">
        <v>1901</v>
      </c>
      <c r="Y351" t="s">
        <v>5158</v>
      </c>
      <c r="Z351" t="s">
        <v>2312</v>
      </c>
      <c r="AA351" t="s">
        <v>5159</v>
      </c>
      <c r="AB351" t="s">
        <v>5160</v>
      </c>
      <c r="AC351" t="s">
        <v>5161</v>
      </c>
      <c r="AD351" t="s">
        <v>5162</v>
      </c>
      <c r="AE351" t="s">
        <v>4549</v>
      </c>
      <c r="AF351">
        <v>44000.5934606481</v>
      </c>
      <c r="AG351">
        <v>44000.8766087963</v>
      </c>
      <c r="AH351" t="s">
        <v>5032</v>
      </c>
      <c r="AI351" t="s">
        <v>5163</v>
      </c>
      <c r="AJ351" t="s">
        <v>5034</v>
      </c>
      <c r="AK351" t="s">
        <v>127</v>
      </c>
      <c r="AL351" t="s">
        <v>128</v>
      </c>
      <c r="AM351" t="s">
        <v>1793</v>
      </c>
      <c r="AN351" t="s">
        <v>13</v>
      </c>
      <c r="AO351" t="s">
        <v>1793</v>
      </c>
      <c r="AP351" t="s">
        <v>127</v>
      </c>
      <c r="AQ351" t="s">
        <v>128</v>
      </c>
      <c r="AR351" t="s">
        <v>1794</v>
      </c>
      <c r="AS351">
        <v>44006.551712963</v>
      </c>
      <c r="AU351">
        <v>44006.551712963</v>
      </c>
      <c r="AV351" t="s">
        <v>2032</v>
      </c>
      <c r="AX351" t="s">
        <v>16</v>
      </c>
      <c r="BM351" t="s">
        <v>1801</v>
      </c>
      <c r="BS351" t="s">
        <v>2784</v>
      </c>
      <c r="BU351" t="s">
        <v>1803</v>
      </c>
      <c r="BV351">
        <v>44012.9999884259</v>
      </c>
      <c r="BW351">
        <v>201.76</v>
      </c>
      <c r="BX351">
        <v>71.82</v>
      </c>
      <c r="BY351">
        <v>0</v>
      </c>
      <c r="BZ351">
        <v>32.28</v>
      </c>
      <c r="CA351">
        <v>22.19</v>
      </c>
      <c r="CB351">
        <v>0</v>
      </c>
      <c r="CC351">
        <v>328.05</v>
      </c>
      <c r="CL351" t="s">
        <v>130</v>
      </c>
    </row>
    <row r="352" spans="1:90">
      <c r="A352">
        <v>2006</v>
      </c>
      <c r="B352" t="s">
        <v>1766</v>
      </c>
      <c r="C352" t="s">
        <v>1767</v>
      </c>
      <c r="D352" t="s">
        <v>5164</v>
      </c>
      <c r="E352" t="s">
        <v>1769</v>
      </c>
      <c r="F352" t="s">
        <v>1929</v>
      </c>
      <c r="G352" t="s">
        <v>1771</v>
      </c>
      <c r="H352" t="s">
        <v>5165</v>
      </c>
      <c r="I352" t="s">
        <v>5166</v>
      </c>
      <c r="J352" t="s">
        <v>1774</v>
      </c>
      <c r="K352" t="s">
        <v>1775</v>
      </c>
      <c r="L352" t="s">
        <v>1776</v>
      </c>
      <c r="M352" t="s">
        <v>1690</v>
      </c>
      <c r="N352">
        <v>43888</v>
      </c>
      <c r="O352">
        <v>43913</v>
      </c>
      <c r="P352">
        <v>25039</v>
      </c>
      <c r="R352" t="s">
        <v>1777</v>
      </c>
      <c r="S352" t="s">
        <v>1809</v>
      </c>
      <c r="T352" t="s">
        <v>1779</v>
      </c>
      <c r="U352" t="s">
        <v>2941</v>
      </c>
      <c r="W352" t="s">
        <v>3855</v>
      </c>
      <c r="X352" t="s">
        <v>3092</v>
      </c>
      <c r="Y352" t="s">
        <v>5167</v>
      </c>
      <c r="Z352" t="s">
        <v>2312</v>
      </c>
      <c r="AA352" t="s">
        <v>2313</v>
      </c>
      <c r="AB352" t="s">
        <v>2314</v>
      </c>
      <c r="AC352" t="s">
        <v>2315</v>
      </c>
      <c r="AD352" t="s">
        <v>5168</v>
      </c>
      <c r="AE352" t="s">
        <v>5050</v>
      </c>
      <c r="AF352">
        <v>44008.3763078704</v>
      </c>
      <c r="AG352">
        <v>44008.5791782407</v>
      </c>
      <c r="AH352" t="s">
        <v>5004</v>
      </c>
      <c r="AI352" t="s">
        <v>5169</v>
      </c>
      <c r="AJ352" t="s">
        <v>5006</v>
      </c>
      <c r="AK352" t="s">
        <v>127</v>
      </c>
      <c r="AL352" t="s">
        <v>128</v>
      </c>
      <c r="AM352" t="s">
        <v>1793</v>
      </c>
      <c r="AN352" t="s">
        <v>13</v>
      </c>
      <c r="AO352" t="s">
        <v>1793</v>
      </c>
      <c r="AP352" t="s">
        <v>127</v>
      </c>
      <c r="AQ352" t="s">
        <v>128</v>
      </c>
      <c r="AR352" t="s">
        <v>1794</v>
      </c>
      <c r="AS352">
        <v>44015.4324537037</v>
      </c>
      <c r="AU352">
        <v>44015.4324537037</v>
      </c>
      <c r="AV352" t="s">
        <v>2540</v>
      </c>
      <c r="AX352" t="s">
        <v>16</v>
      </c>
      <c r="BM352" t="s">
        <v>1801</v>
      </c>
      <c r="BS352" t="s">
        <v>2479</v>
      </c>
      <c r="BU352" t="s">
        <v>1803</v>
      </c>
      <c r="BV352">
        <v>44012.9999884259</v>
      </c>
      <c r="BW352">
        <v>201.76</v>
      </c>
      <c r="BX352">
        <v>71.82</v>
      </c>
      <c r="BY352">
        <v>0</v>
      </c>
      <c r="BZ352">
        <v>32.28</v>
      </c>
      <c r="CA352">
        <v>22.19</v>
      </c>
      <c r="CB352">
        <v>0</v>
      </c>
      <c r="CC352">
        <v>328.05</v>
      </c>
      <c r="CL352" t="s">
        <v>130</v>
      </c>
    </row>
    <row r="353" spans="1:90">
      <c r="A353">
        <v>2006</v>
      </c>
      <c r="B353" t="s">
        <v>1766</v>
      </c>
      <c r="C353" t="s">
        <v>1767</v>
      </c>
      <c r="D353" t="s">
        <v>5170</v>
      </c>
      <c r="E353" t="s">
        <v>1769</v>
      </c>
      <c r="F353" t="s">
        <v>1929</v>
      </c>
      <c r="G353" t="s">
        <v>4412</v>
      </c>
      <c r="H353" t="s">
        <v>5171</v>
      </c>
      <c r="I353" t="s">
        <v>5172</v>
      </c>
      <c r="J353" t="s">
        <v>1774</v>
      </c>
      <c r="K353" t="s">
        <v>5130</v>
      </c>
      <c r="L353" t="s">
        <v>5131</v>
      </c>
      <c r="M353" t="s">
        <v>1690</v>
      </c>
      <c r="N353">
        <v>43964</v>
      </c>
      <c r="O353">
        <v>43970</v>
      </c>
      <c r="P353">
        <v>3853</v>
      </c>
      <c r="R353" t="s">
        <v>1777</v>
      </c>
      <c r="S353" t="s">
        <v>1899</v>
      </c>
      <c r="T353" t="s">
        <v>2483</v>
      </c>
      <c r="U353" t="s">
        <v>2941</v>
      </c>
      <c r="V353" t="s">
        <v>5130</v>
      </c>
      <c r="X353" t="s">
        <v>5132</v>
      </c>
      <c r="Y353" t="s">
        <v>5173</v>
      </c>
      <c r="Z353" t="s">
        <v>1950</v>
      </c>
      <c r="AA353" t="s">
        <v>2877</v>
      </c>
      <c r="AB353" t="s">
        <v>2878</v>
      </c>
      <c r="AC353" t="s">
        <v>2879</v>
      </c>
      <c r="AD353" t="s">
        <v>1775</v>
      </c>
      <c r="AE353" t="s">
        <v>5134</v>
      </c>
      <c r="AF353">
        <v>43998.7083333333</v>
      </c>
      <c r="AG353">
        <v>44010.3921990741</v>
      </c>
      <c r="AH353" t="s">
        <v>5004</v>
      </c>
      <c r="AI353" t="s">
        <v>5174</v>
      </c>
      <c r="AJ353" t="s">
        <v>5006</v>
      </c>
      <c r="AK353" t="s">
        <v>5175</v>
      </c>
      <c r="AL353" t="s">
        <v>128</v>
      </c>
      <c r="AM353" t="s">
        <v>1793</v>
      </c>
      <c r="AN353" t="s">
        <v>13</v>
      </c>
      <c r="AO353" t="s">
        <v>1793</v>
      </c>
      <c r="AP353" t="s">
        <v>5175</v>
      </c>
      <c r="AQ353" t="s">
        <v>128</v>
      </c>
      <c r="AR353" t="s">
        <v>1794</v>
      </c>
      <c r="AS353">
        <v>44017.7955555556</v>
      </c>
      <c r="AT353" t="s">
        <v>5139</v>
      </c>
      <c r="AU353">
        <v>44017.7955555556</v>
      </c>
      <c r="AV353" t="s">
        <v>1795</v>
      </c>
      <c r="AX353" t="s">
        <v>16</v>
      </c>
      <c r="BL353" t="s">
        <v>5176</v>
      </c>
      <c r="BM353" t="s">
        <v>5141</v>
      </c>
      <c r="BS353" t="s">
        <v>5142</v>
      </c>
      <c r="BU353" t="s">
        <v>1803</v>
      </c>
      <c r="BV353">
        <v>44012.9999884259</v>
      </c>
      <c r="BW353">
        <v>187.66</v>
      </c>
      <c r="BX353">
        <v>79.38</v>
      </c>
      <c r="BY353">
        <v>0</v>
      </c>
      <c r="BZ353">
        <v>30.02</v>
      </c>
      <c r="CA353">
        <v>20.64</v>
      </c>
      <c r="CB353">
        <v>0</v>
      </c>
      <c r="CC353">
        <v>317.7</v>
      </c>
      <c r="CL353" t="s">
        <v>130</v>
      </c>
    </row>
    <row r="354" spans="1:90">
      <c r="A354">
        <v>2006</v>
      </c>
      <c r="B354" t="s">
        <v>1766</v>
      </c>
      <c r="C354" t="s">
        <v>1767</v>
      </c>
      <c r="D354" t="s">
        <v>5177</v>
      </c>
      <c r="E354" t="s">
        <v>1769</v>
      </c>
      <c r="F354" t="s">
        <v>1770</v>
      </c>
      <c r="G354" t="s">
        <v>1771</v>
      </c>
      <c r="H354" t="s">
        <v>5178</v>
      </c>
      <c r="I354" t="s">
        <v>5179</v>
      </c>
      <c r="J354" t="s">
        <v>1774</v>
      </c>
      <c r="K354" t="s">
        <v>1775</v>
      </c>
      <c r="L354" t="s">
        <v>1879</v>
      </c>
      <c r="M354" t="s">
        <v>1690</v>
      </c>
      <c r="N354">
        <v>43816</v>
      </c>
      <c r="O354">
        <v>43962</v>
      </c>
      <c r="P354">
        <v>7725</v>
      </c>
      <c r="R354" t="s">
        <v>1777</v>
      </c>
      <c r="S354" t="s">
        <v>1809</v>
      </c>
      <c r="T354" t="s">
        <v>1880</v>
      </c>
      <c r="U354" t="s">
        <v>1780</v>
      </c>
      <c r="W354" t="s">
        <v>2037</v>
      </c>
      <c r="X354" t="s">
        <v>2038</v>
      </c>
      <c r="Y354" t="s">
        <v>5180</v>
      </c>
      <c r="Z354" t="s">
        <v>1883</v>
      </c>
      <c r="AA354" t="s">
        <v>5181</v>
      </c>
      <c r="AB354" t="s">
        <v>5182</v>
      </c>
      <c r="AC354" t="s">
        <v>5183</v>
      </c>
      <c r="AD354" t="s">
        <v>5184</v>
      </c>
      <c r="AE354" t="s">
        <v>1888</v>
      </c>
      <c r="AF354">
        <v>43997.3404861111</v>
      </c>
      <c r="AG354">
        <v>43997.5911458333</v>
      </c>
      <c r="AH354" t="s">
        <v>1956</v>
      </c>
      <c r="AI354" t="s">
        <v>5185</v>
      </c>
      <c r="AJ354" t="s">
        <v>1958</v>
      </c>
      <c r="AK354" t="s">
        <v>3035</v>
      </c>
      <c r="AL354" t="s">
        <v>3036</v>
      </c>
      <c r="AM354" t="s">
        <v>1793</v>
      </c>
      <c r="AN354" t="s">
        <v>13</v>
      </c>
      <c r="AO354" t="s">
        <v>1793</v>
      </c>
      <c r="AP354" t="s">
        <v>3035</v>
      </c>
      <c r="AQ354" t="s">
        <v>3036</v>
      </c>
      <c r="AR354" t="s">
        <v>1794</v>
      </c>
      <c r="AS354">
        <v>44004.3926388889</v>
      </c>
      <c r="AU354">
        <v>44004.3926388889</v>
      </c>
      <c r="AV354" t="s">
        <v>1910</v>
      </c>
      <c r="AX354" t="s">
        <v>16</v>
      </c>
      <c r="BD354" t="s">
        <v>5186</v>
      </c>
      <c r="BE354" t="s">
        <v>1797</v>
      </c>
      <c r="BG354" t="s">
        <v>1798</v>
      </c>
      <c r="BH354" t="s">
        <v>5187</v>
      </c>
      <c r="BI354" t="s">
        <v>5188</v>
      </c>
      <c r="BM354" t="s">
        <v>2601</v>
      </c>
      <c r="BS354" t="s">
        <v>1916</v>
      </c>
      <c r="BU354" t="s">
        <v>1803</v>
      </c>
      <c r="BV354">
        <v>44012.9999884259</v>
      </c>
      <c r="BW354">
        <v>0</v>
      </c>
      <c r="BX354">
        <v>79.38</v>
      </c>
      <c r="BY354">
        <v>236</v>
      </c>
      <c r="BZ354">
        <v>0</v>
      </c>
      <c r="CA354">
        <v>0</v>
      </c>
      <c r="CB354">
        <v>0</v>
      </c>
      <c r="CC354">
        <v>315.38</v>
      </c>
      <c r="CL354" t="s">
        <v>48</v>
      </c>
    </row>
    <row r="355" spans="1:90">
      <c r="A355">
        <v>2006</v>
      </c>
      <c r="B355" t="s">
        <v>1766</v>
      </c>
      <c r="C355" t="s">
        <v>1767</v>
      </c>
      <c r="D355" t="s">
        <v>5189</v>
      </c>
      <c r="E355" t="s">
        <v>1769</v>
      </c>
      <c r="F355" t="s">
        <v>1770</v>
      </c>
      <c r="G355" t="s">
        <v>1771</v>
      </c>
      <c r="H355" t="s">
        <v>5190</v>
      </c>
      <c r="I355" t="s">
        <v>5191</v>
      </c>
      <c r="J355" t="s">
        <v>1774</v>
      </c>
      <c r="K355" t="s">
        <v>1775</v>
      </c>
      <c r="L355" t="s">
        <v>1776</v>
      </c>
      <c r="M355" t="s">
        <v>1690</v>
      </c>
      <c r="N355">
        <v>43956</v>
      </c>
      <c r="O355">
        <v>43962</v>
      </c>
      <c r="P355">
        <v>54</v>
      </c>
      <c r="R355" t="s">
        <v>1777</v>
      </c>
      <c r="S355" t="s">
        <v>1809</v>
      </c>
      <c r="T355" t="s">
        <v>1779</v>
      </c>
      <c r="U355" t="s">
        <v>1780</v>
      </c>
      <c r="W355" t="s">
        <v>1810</v>
      </c>
      <c r="X355" t="s">
        <v>1782</v>
      </c>
      <c r="Y355" t="s">
        <v>5192</v>
      </c>
      <c r="Z355" t="s">
        <v>2386</v>
      </c>
      <c r="AA355" t="s">
        <v>3143</v>
      </c>
      <c r="AB355" t="s">
        <v>3144</v>
      </c>
      <c r="AC355" t="s">
        <v>3145</v>
      </c>
      <c r="AD355" t="s">
        <v>5193</v>
      </c>
      <c r="AE355" t="s">
        <v>5194</v>
      </c>
      <c r="AF355">
        <v>43965.5087615741</v>
      </c>
      <c r="AG355">
        <v>43996.805150463</v>
      </c>
      <c r="AH355" t="s">
        <v>1863</v>
      </c>
      <c r="AI355" t="s">
        <v>5195</v>
      </c>
      <c r="AJ355" t="s">
        <v>1865</v>
      </c>
      <c r="AK355" t="s">
        <v>244</v>
      </c>
      <c r="AL355" t="s">
        <v>185</v>
      </c>
      <c r="AM355" t="s">
        <v>1793</v>
      </c>
      <c r="AN355" t="s">
        <v>13</v>
      </c>
      <c r="AO355" t="s">
        <v>1793</v>
      </c>
      <c r="AP355" t="s">
        <v>244</v>
      </c>
      <c r="AQ355" t="s">
        <v>185</v>
      </c>
      <c r="AR355" t="s">
        <v>1794</v>
      </c>
      <c r="AS355">
        <v>44004.3875115741</v>
      </c>
      <c r="AU355">
        <v>44004.3875115741</v>
      </c>
      <c r="AV355" t="s">
        <v>1795</v>
      </c>
      <c r="AX355" t="s">
        <v>16</v>
      </c>
      <c r="BD355" t="s">
        <v>5196</v>
      </c>
      <c r="BE355" t="s">
        <v>1797</v>
      </c>
      <c r="BG355" t="s">
        <v>1798</v>
      </c>
      <c r="BH355" t="s">
        <v>5197</v>
      </c>
      <c r="BI355" t="s">
        <v>5198</v>
      </c>
      <c r="BM355" t="s">
        <v>5199</v>
      </c>
      <c r="BS355" t="s">
        <v>2479</v>
      </c>
      <c r="BU355" t="s">
        <v>1803</v>
      </c>
      <c r="BV355">
        <v>44012.9999884259</v>
      </c>
      <c r="BW355">
        <v>0</v>
      </c>
      <c r="BX355">
        <v>111.72</v>
      </c>
      <c r="BY355">
        <v>194</v>
      </c>
      <c r="BZ355">
        <v>0</v>
      </c>
      <c r="CA355">
        <v>0</v>
      </c>
      <c r="CB355">
        <v>0</v>
      </c>
      <c r="CC355">
        <v>305.72</v>
      </c>
      <c r="CL355" t="s">
        <v>48</v>
      </c>
    </row>
    <row r="356" spans="1:90">
      <c r="A356">
        <v>2006</v>
      </c>
      <c r="B356" t="s">
        <v>1766</v>
      </c>
      <c r="C356" t="s">
        <v>1767</v>
      </c>
      <c r="D356" t="s">
        <v>5200</v>
      </c>
      <c r="E356" t="s">
        <v>1769</v>
      </c>
      <c r="F356" t="s">
        <v>1929</v>
      </c>
      <c r="G356" t="s">
        <v>1771</v>
      </c>
      <c r="H356" t="s">
        <v>5201</v>
      </c>
      <c r="I356" t="s">
        <v>5202</v>
      </c>
      <c r="J356" t="s">
        <v>1774</v>
      </c>
      <c r="K356" t="s">
        <v>1775</v>
      </c>
      <c r="L356" t="s">
        <v>1776</v>
      </c>
      <c r="M356" t="s">
        <v>1690</v>
      </c>
      <c r="N356">
        <v>43735</v>
      </c>
      <c r="O356">
        <v>43783</v>
      </c>
      <c r="P356">
        <v>47712</v>
      </c>
      <c r="R356" t="s">
        <v>1777</v>
      </c>
      <c r="S356" t="s">
        <v>1809</v>
      </c>
      <c r="T356" t="s">
        <v>1779</v>
      </c>
      <c r="U356" t="s">
        <v>1780</v>
      </c>
      <c r="W356" t="s">
        <v>1810</v>
      </c>
      <c r="X356" t="s">
        <v>1782</v>
      </c>
      <c r="Y356" t="s">
        <v>5203</v>
      </c>
      <c r="Z356" t="s">
        <v>5204</v>
      </c>
      <c r="AA356" t="s">
        <v>5205</v>
      </c>
      <c r="AB356" t="s">
        <v>5206</v>
      </c>
      <c r="AC356" t="s">
        <v>5207</v>
      </c>
      <c r="AD356" t="s">
        <v>5208</v>
      </c>
      <c r="AE356" t="s">
        <v>5194</v>
      </c>
      <c r="AF356">
        <v>43995.4085069444</v>
      </c>
      <c r="AG356">
        <v>43996.3853703704</v>
      </c>
      <c r="AH356" t="s">
        <v>2735</v>
      </c>
      <c r="AI356" t="s">
        <v>5209</v>
      </c>
      <c r="AJ356" t="s">
        <v>2737</v>
      </c>
      <c r="AK356" t="s">
        <v>5210</v>
      </c>
      <c r="AL356" t="s">
        <v>5211</v>
      </c>
      <c r="AM356" t="s">
        <v>1793</v>
      </c>
      <c r="AN356" t="s">
        <v>13</v>
      </c>
      <c r="AO356" t="s">
        <v>1793</v>
      </c>
      <c r="AP356" t="s">
        <v>5210</v>
      </c>
      <c r="AQ356" t="s">
        <v>5211</v>
      </c>
      <c r="AR356" t="s">
        <v>1794</v>
      </c>
      <c r="AS356">
        <v>44002.621724537</v>
      </c>
      <c r="AU356">
        <v>44002.621724537</v>
      </c>
      <c r="AV356" t="s">
        <v>2107</v>
      </c>
      <c r="AX356" t="s">
        <v>16</v>
      </c>
      <c r="BM356" t="s">
        <v>1983</v>
      </c>
      <c r="BU356" t="s">
        <v>1803</v>
      </c>
      <c r="BV356">
        <v>44012.9999884259</v>
      </c>
      <c r="BW356">
        <v>152.63</v>
      </c>
      <c r="BX356">
        <v>111.72</v>
      </c>
      <c r="BY356">
        <v>0</v>
      </c>
      <c r="BZ356">
        <v>24.42</v>
      </c>
      <c r="CA356">
        <v>16.78</v>
      </c>
      <c r="CB356">
        <v>0</v>
      </c>
      <c r="CC356">
        <v>305.55</v>
      </c>
      <c r="CL356" t="s">
        <v>48</v>
      </c>
    </row>
    <row r="357" spans="1:90">
      <c r="A357">
        <v>2006</v>
      </c>
      <c r="B357" t="s">
        <v>1766</v>
      </c>
      <c r="C357" t="s">
        <v>1767</v>
      </c>
      <c r="D357" t="s">
        <v>5212</v>
      </c>
      <c r="E357" t="s">
        <v>1769</v>
      </c>
      <c r="F357" t="s">
        <v>1929</v>
      </c>
      <c r="G357" t="s">
        <v>1771</v>
      </c>
      <c r="H357" t="s">
        <v>5213</v>
      </c>
      <c r="I357" t="s">
        <v>5214</v>
      </c>
      <c r="J357" t="s">
        <v>1774</v>
      </c>
      <c r="K357" t="s">
        <v>1775</v>
      </c>
      <c r="L357" t="s">
        <v>1776</v>
      </c>
      <c r="M357" t="s">
        <v>1690</v>
      </c>
      <c r="N357">
        <v>43457</v>
      </c>
      <c r="O357">
        <v>43820</v>
      </c>
      <c r="P357">
        <v>78149</v>
      </c>
      <c r="R357" t="s">
        <v>1777</v>
      </c>
      <c r="S357" t="s">
        <v>1809</v>
      </c>
      <c r="T357" t="s">
        <v>2483</v>
      </c>
      <c r="U357" t="s">
        <v>1780</v>
      </c>
      <c r="W357" t="s">
        <v>2484</v>
      </c>
      <c r="X357" t="s">
        <v>1948</v>
      </c>
      <c r="Y357" t="s">
        <v>5215</v>
      </c>
      <c r="Z357" t="s">
        <v>1784</v>
      </c>
      <c r="AA357" t="s">
        <v>5216</v>
      </c>
      <c r="AB357" t="s">
        <v>5217</v>
      </c>
      <c r="AC357" t="s">
        <v>5218</v>
      </c>
      <c r="AD357" t="s">
        <v>5219</v>
      </c>
      <c r="AE357" t="s">
        <v>3666</v>
      </c>
      <c r="AF357">
        <v>43982.4966319444</v>
      </c>
      <c r="AG357">
        <v>43984.6284375</v>
      </c>
      <c r="AH357" t="s">
        <v>1863</v>
      </c>
      <c r="AI357" t="s">
        <v>5220</v>
      </c>
      <c r="AJ357" t="s">
        <v>1865</v>
      </c>
      <c r="AK357" t="s">
        <v>1437</v>
      </c>
      <c r="AL357" t="s">
        <v>1438</v>
      </c>
      <c r="AM357" t="s">
        <v>1793</v>
      </c>
      <c r="AN357" t="s">
        <v>13</v>
      </c>
      <c r="AO357" t="s">
        <v>1793</v>
      </c>
      <c r="AP357" t="s">
        <v>1437</v>
      </c>
      <c r="AQ357" t="s">
        <v>1438</v>
      </c>
      <c r="AR357" t="s">
        <v>1821</v>
      </c>
      <c r="AS357">
        <v>43991.6745717593</v>
      </c>
      <c r="AU357">
        <v>43991.6745717593</v>
      </c>
      <c r="AV357" t="s">
        <v>1844</v>
      </c>
      <c r="AW357" t="s">
        <v>1654</v>
      </c>
      <c r="AX357" t="s">
        <v>16</v>
      </c>
      <c r="BM357" t="s">
        <v>2493</v>
      </c>
      <c r="BS357" t="s">
        <v>2906</v>
      </c>
      <c r="BU357" t="s">
        <v>1803</v>
      </c>
      <c r="BV357">
        <v>44012.9999884259</v>
      </c>
      <c r="BW357">
        <v>43.41</v>
      </c>
      <c r="BX357">
        <v>246.96</v>
      </c>
      <c r="BY357">
        <v>0</v>
      </c>
      <c r="BZ357">
        <v>6.94</v>
      </c>
      <c r="CA357">
        <v>4.77</v>
      </c>
      <c r="CB357">
        <v>0</v>
      </c>
      <c r="CC357">
        <v>302.08</v>
      </c>
      <c r="CL357" t="s">
        <v>182</v>
      </c>
    </row>
    <row r="358" spans="1:90">
      <c r="A358">
        <v>2006</v>
      </c>
      <c r="B358" t="s">
        <v>1766</v>
      </c>
      <c r="C358" t="s">
        <v>1767</v>
      </c>
      <c r="D358" t="s">
        <v>5221</v>
      </c>
      <c r="E358" t="s">
        <v>1769</v>
      </c>
      <c r="F358" t="s">
        <v>5222</v>
      </c>
      <c r="G358" t="s">
        <v>1771</v>
      </c>
      <c r="H358" t="s">
        <v>5223</v>
      </c>
      <c r="I358" t="s">
        <v>5224</v>
      </c>
      <c r="J358" t="s">
        <v>1774</v>
      </c>
      <c r="K358" t="s">
        <v>1775</v>
      </c>
      <c r="L358" t="s">
        <v>1776</v>
      </c>
      <c r="M358" t="s">
        <v>1690</v>
      </c>
      <c r="N358">
        <v>43991</v>
      </c>
      <c r="O358">
        <v>44001</v>
      </c>
      <c r="P358">
        <v>1283</v>
      </c>
      <c r="R358" t="s">
        <v>1777</v>
      </c>
      <c r="S358" t="s">
        <v>1899</v>
      </c>
      <c r="T358" t="s">
        <v>1946</v>
      </c>
      <c r="U358" t="s">
        <v>1853</v>
      </c>
      <c r="W358" t="s">
        <v>2005</v>
      </c>
      <c r="X358" t="s">
        <v>1855</v>
      </c>
      <c r="Y358" t="s">
        <v>5225</v>
      </c>
      <c r="Z358" t="s">
        <v>2083</v>
      </c>
      <c r="AA358" t="s">
        <v>5226</v>
      </c>
      <c r="AB358" t="s">
        <v>5227</v>
      </c>
      <c r="AC358" t="s">
        <v>5228</v>
      </c>
      <c r="AD358" t="s">
        <v>5229</v>
      </c>
      <c r="AE358" t="s">
        <v>5230</v>
      </c>
      <c r="AF358">
        <v>43998.6831365741</v>
      </c>
      <c r="AG358">
        <v>43999.4455787037</v>
      </c>
      <c r="AH358" t="s">
        <v>1863</v>
      </c>
      <c r="AI358" t="s">
        <v>5231</v>
      </c>
      <c r="AJ358" t="s">
        <v>1865</v>
      </c>
      <c r="AK358" t="s">
        <v>1437</v>
      </c>
      <c r="AL358" t="s">
        <v>1438</v>
      </c>
      <c r="AM358" t="s">
        <v>1793</v>
      </c>
      <c r="AN358" t="s">
        <v>13</v>
      </c>
      <c r="AO358" t="s">
        <v>1793</v>
      </c>
      <c r="AP358" t="s">
        <v>191</v>
      </c>
      <c r="AQ358" t="s">
        <v>185</v>
      </c>
      <c r="AR358" t="s">
        <v>1794</v>
      </c>
      <c r="AS358">
        <v>44004.6205787037</v>
      </c>
      <c r="AU358">
        <v>44004.6205787037</v>
      </c>
      <c r="AV358" t="s">
        <v>2107</v>
      </c>
      <c r="AX358" t="s">
        <v>16</v>
      </c>
      <c r="BL358" t="s">
        <v>5232</v>
      </c>
      <c r="BM358" t="s">
        <v>2015</v>
      </c>
      <c r="BS358" t="s">
        <v>1959</v>
      </c>
      <c r="BU358" t="s">
        <v>1803</v>
      </c>
      <c r="BV358">
        <v>44012.9999884259</v>
      </c>
      <c r="BW358">
        <v>43.41</v>
      </c>
      <c r="BX358">
        <v>246.96</v>
      </c>
      <c r="BY358">
        <v>0</v>
      </c>
      <c r="BZ358">
        <v>6.94</v>
      </c>
      <c r="CA358">
        <v>4.77</v>
      </c>
      <c r="CB358">
        <v>0</v>
      </c>
      <c r="CC358">
        <v>302.08</v>
      </c>
      <c r="CL358" t="s">
        <v>182</v>
      </c>
    </row>
    <row r="359" spans="1:90">
      <c r="A359">
        <v>2006</v>
      </c>
      <c r="B359" t="s">
        <v>1766</v>
      </c>
      <c r="C359" t="s">
        <v>1767</v>
      </c>
      <c r="D359" t="s">
        <v>5233</v>
      </c>
      <c r="E359" t="s">
        <v>1769</v>
      </c>
      <c r="F359" t="s">
        <v>1929</v>
      </c>
      <c r="G359" t="s">
        <v>1771</v>
      </c>
      <c r="H359" t="s">
        <v>5234</v>
      </c>
      <c r="I359" t="s">
        <v>5235</v>
      </c>
      <c r="J359" t="s">
        <v>1774</v>
      </c>
      <c r="K359" t="s">
        <v>1775</v>
      </c>
      <c r="L359" t="s">
        <v>1776</v>
      </c>
      <c r="M359" t="s">
        <v>1690</v>
      </c>
      <c r="N359">
        <v>43546</v>
      </c>
      <c r="O359">
        <v>43912</v>
      </c>
      <c r="P359">
        <v>37200</v>
      </c>
      <c r="R359" t="s">
        <v>1777</v>
      </c>
      <c r="S359" t="s">
        <v>1809</v>
      </c>
      <c r="T359" t="s">
        <v>1779</v>
      </c>
      <c r="U359" t="s">
        <v>1853</v>
      </c>
      <c r="W359" t="s">
        <v>1854</v>
      </c>
      <c r="X359" t="s">
        <v>1782</v>
      </c>
      <c r="Y359" t="s">
        <v>5236</v>
      </c>
      <c r="Z359" t="s">
        <v>2312</v>
      </c>
      <c r="AA359" t="s">
        <v>2498</v>
      </c>
      <c r="AB359" t="s">
        <v>2499</v>
      </c>
      <c r="AC359" t="s">
        <v>2500</v>
      </c>
      <c r="AD359" t="s">
        <v>5237</v>
      </c>
      <c r="AE359" t="s">
        <v>3466</v>
      </c>
      <c r="AF359">
        <v>43983.3475231481</v>
      </c>
      <c r="AG359">
        <v>43984.5390162037</v>
      </c>
      <c r="AH359" t="s">
        <v>1841</v>
      </c>
      <c r="AI359" t="s">
        <v>5238</v>
      </c>
      <c r="AJ359" t="s">
        <v>1843</v>
      </c>
      <c r="AK359" t="s">
        <v>1452</v>
      </c>
      <c r="AL359" t="s">
        <v>1453</v>
      </c>
      <c r="AM359" t="s">
        <v>1793</v>
      </c>
      <c r="AN359" t="s">
        <v>13</v>
      </c>
      <c r="AO359" t="s">
        <v>1793</v>
      </c>
      <c r="AP359" t="s">
        <v>1452</v>
      </c>
      <c r="AQ359" t="s">
        <v>1453</v>
      </c>
      <c r="AR359" t="s">
        <v>1821</v>
      </c>
      <c r="AS359">
        <v>43992.4287037037</v>
      </c>
      <c r="AU359">
        <v>43992.4287037037</v>
      </c>
      <c r="AV359" t="s">
        <v>1866</v>
      </c>
      <c r="AW359" t="s">
        <v>1654</v>
      </c>
      <c r="AX359" t="s">
        <v>16</v>
      </c>
      <c r="BL359" t="s">
        <v>5239</v>
      </c>
      <c r="BM359" t="s">
        <v>1801</v>
      </c>
      <c r="BS359" t="s">
        <v>2479</v>
      </c>
      <c r="BU359" t="s">
        <v>1803</v>
      </c>
      <c r="BV359">
        <v>44012.9999884259</v>
      </c>
      <c r="BW359">
        <v>147.12</v>
      </c>
      <c r="BX359">
        <v>111.72</v>
      </c>
      <c r="BY359">
        <v>0</v>
      </c>
      <c r="BZ359">
        <v>23.53</v>
      </c>
      <c r="CA359">
        <v>16.18</v>
      </c>
      <c r="CB359">
        <v>0</v>
      </c>
      <c r="CC359">
        <v>298.55</v>
      </c>
      <c r="CK359" t="s">
        <v>503</v>
      </c>
      <c r="CL359" t="s">
        <v>182</v>
      </c>
    </row>
    <row r="360" spans="1:90">
      <c r="A360">
        <v>2006</v>
      </c>
      <c r="B360" t="s">
        <v>1766</v>
      </c>
      <c r="C360" t="s">
        <v>1767</v>
      </c>
      <c r="D360" t="s">
        <v>5240</v>
      </c>
      <c r="E360" t="s">
        <v>1769</v>
      </c>
      <c r="F360" t="s">
        <v>1929</v>
      </c>
      <c r="G360" t="s">
        <v>1771</v>
      </c>
      <c r="H360" t="s">
        <v>5241</v>
      </c>
      <c r="I360" t="s">
        <v>5242</v>
      </c>
      <c r="J360" t="s">
        <v>1774</v>
      </c>
      <c r="K360" t="s">
        <v>1775</v>
      </c>
      <c r="L360" t="s">
        <v>1776</v>
      </c>
      <c r="M360" t="s">
        <v>1690</v>
      </c>
      <c r="N360">
        <v>43529</v>
      </c>
      <c r="O360">
        <v>43619</v>
      </c>
      <c r="P360">
        <v>145049</v>
      </c>
      <c r="R360" t="s">
        <v>1777</v>
      </c>
      <c r="S360" t="s">
        <v>1899</v>
      </c>
      <c r="T360" t="s">
        <v>1946</v>
      </c>
      <c r="U360" t="s">
        <v>1853</v>
      </c>
      <c r="W360" t="s">
        <v>2005</v>
      </c>
      <c r="X360" t="s">
        <v>1782</v>
      </c>
      <c r="Y360" t="s">
        <v>5243</v>
      </c>
      <c r="Z360" t="s">
        <v>2334</v>
      </c>
      <c r="AA360" t="s">
        <v>5244</v>
      </c>
      <c r="AB360" t="s">
        <v>5245</v>
      </c>
      <c r="AC360" t="s">
        <v>5246</v>
      </c>
      <c r="AD360" t="s">
        <v>5247</v>
      </c>
      <c r="AE360" t="s">
        <v>2165</v>
      </c>
      <c r="AF360">
        <v>43983.4723148148</v>
      </c>
      <c r="AG360">
        <v>43984.4806134259</v>
      </c>
      <c r="AH360" t="s">
        <v>1841</v>
      </c>
      <c r="AI360" t="s">
        <v>5248</v>
      </c>
      <c r="AJ360" t="s">
        <v>1843</v>
      </c>
      <c r="AK360" t="s">
        <v>1452</v>
      </c>
      <c r="AL360" t="s">
        <v>1453</v>
      </c>
      <c r="AM360" t="s">
        <v>1793</v>
      </c>
      <c r="AN360" t="s">
        <v>13</v>
      </c>
      <c r="AO360" t="s">
        <v>1793</v>
      </c>
      <c r="AP360" t="s">
        <v>1452</v>
      </c>
      <c r="AQ360" t="s">
        <v>1453</v>
      </c>
      <c r="AR360" t="s">
        <v>1821</v>
      </c>
      <c r="AS360">
        <v>43991.6520949074</v>
      </c>
      <c r="AU360">
        <v>43991.6520949074</v>
      </c>
      <c r="AV360" t="s">
        <v>1866</v>
      </c>
      <c r="AW360" t="s">
        <v>1654</v>
      </c>
      <c r="AX360" t="s">
        <v>16</v>
      </c>
      <c r="BM360" t="s">
        <v>2015</v>
      </c>
      <c r="BS360" t="s">
        <v>1959</v>
      </c>
      <c r="BU360" t="s">
        <v>1803</v>
      </c>
      <c r="BV360">
        <v>44012.9999884259</v>
      </c>
      <c r="BW360">
        <v>147.12</v>
      </c>
      <c r="BX360">
        <v>111.72</v>
      </c>
      <c r="BY360">
        <v>0</v>
      </c>
      <c r="BZ360">
        <v>23.53</v>
      </c>
      <c r="CA360">
        <v>16.18</v>
      </c>
      <c r="CB360">
        <v>0</v>
      </c>
      <c r="CC360">
        <v>298.55</v>
      </c>
      <c r="CK360" t="s">
        <v>5249</v>
      </c>
      <c r="CL360" t="s">
        <v>182</v>
      </c>
    </row>
    <row r="361" spans="1:90">
      <c r="A361">
        <v>2006</v>
      </c>
      <c r="B361" t="s">
        <v>1766</v>
      </c>
      <c r="C361" t="s">
        <v>1767</v>
      </c>
      <c r="D361" t="s">
        <v>5250</v>
      </c>
      <c r="E361" t="s">
        <v>1769</v>
      </c>
      <c r="F361" t="s">
        <v>1929</v>
      </c>
      <c r="G361" t="s">
        <v>1771</v>
      </c>
      <c r="H361" t="s">
        <v>5251</v>
      </c>
      <c r="I361" t="s">
        <v>5252</v>
      </c>
      <c r="J361" t="s">
        <v>1774</v>
      </c>
      <c r="K361" t="s">
        <v>1775</v>
      </c>
      <c r="L361" t="s">
        <v>1776</v>
      </c>
      <c r="M361" t="s">
        <v>1690</v>
      </c>
      <c r="N361">
        <v>43595</v>
      </c>
      <c r="O361">
        <v>43613</v>
      </c>
      <c r="P361">
        <v>235971</v>
      </c>
      <c r="R361" t="s">
        <v>1777</v>
      </c>
      <c r="S361" t="s">
        <v>1899</v>
      </c>
      <c r="T361" t="s">
        <v>1946</v>
      </c>
      <c r="U361" t="s">
        <v>1853</v>
      </c>
      <c r="W361" t="s">
        <v>2254</v>
      </c>
      <c r="X361" t="s">
        <v>1948</v>
      </c>
      <c r="Y361" t="s">
        <v>5253</v>
      </c>
      <c r="Z361" t="s">
        <v>2334</v>
      </c>
      <c r="AA361" t="s">
        <v>5244</v>
      </c>
      <c r="AB361" t="s">
        <v>5245</v>
      </c>
      <c r="AC361" t="s">
        <v>5246</v>
      </c>
      <c r="AD361" t="s">
        <v>5254</v>
      </c>
      <c r="AE361" t="s">
        <v>2317</v>
      </c>
      <c r="AF361">
        <v>43992.6163194444</v>
      </c>
      <c r="AG361">
        <v>43992.6755555556</v>
      </c>
      <c r="AH361" t="s">
        <v>1841</v>
      </c>
      <c r="AI361" t="s">
        <v>5255</v>
      </c>
      <c r="AJ361" t="s">
        <v>1843</v>
      </c>
      <c r="AK361" t="s">
        <v>1452</v>
      </c>
      <c r="AL361" t="s">
        <v>1453</v>
      </c>
      <c r="AM361" t="s">
        <v>1793</v>
      </c>
      <c r="AN361" t="s">
        <v>13</v>
      </c>
      <c r="AO361" t="s">
        <v>1793</v>
      </c>
      <c r="AP361" t="s">
        <v>1452</v>
      </c>
      <c r="AQ361" t="s">
        <v>1453</v>
      </c>
      <c r="AR361" t="s">
        <v>1821</v>
      </c>
      <c r="AS361">
        <v>43999.5722569444</v>
      </c>
      <c r="AU361">
        <v>43999.5722569444</v>
      </c>
      <c r="AV361" t="s">
        <v>1866</v>
      </c>
      <c r="AW361" t="s">
        <v>1654</v>
      </c>
      <c r="AX361" t="s">
        <v>16</v>
      </c>
      <c r="BM361" t="s">
        <v>1801</v>
      </c>
      <c r="BN361" t="s">
        <v>5256</v>
      </c>
      <c r="BS361" t="s">
        <v>1959</v>
      </c>
      <c r="BU361" t="s">
        <v>1803</v>
      </c>
      <c r="BV361">
        <v>44012.9999884259</v>
      </c>
      <c r="BW361">
        <v>147.12</v>
      </c>
      <c r="BX361">
        <v>111.72</v>
      </c>
      <c r="BY361">
        <v>0</v>
      </c>
      <c r="BZ361">
        <v>23.53</v>
      </c>
      <c r="CA361">
        <v>16.18</v>
      </c>
      <c r="CB361">
        <v>0</v>
      </c>
      <c r="CC361">
        <v>298.55</v>
      </c>
      <c r="CL361" t="s">
        <v>182</v>
      </c>
    </row>
    <row r="362" spans="1:90">
      <c r="A362">
        <v>2006</v>
      </c>
      <c r="B362" t="s">
        <v>1766</v>
      </c>
      <c r="C362" t="s">
        <v>1767</v>
      </c>
      <c r="D362" t="s">
        <v>5257</v>
      </c>
      <c r="E362" t="s">
        <v>1769</v>
      </c>
      <c r="F362" t="s">
        <v>1929</v>
      </c>
      <c r="G362" t="s">
        <v>1771</v>
      </c>
      <c r="H362" t="s">
        <v>5258</v>
      </c>
      <c r="I362" t="s">
        <v>5259</v>
      </c>
      <c r="J362" t="s">
        <v>1774</v>
      </c>
      <c r="K362" t="s">
        <v>1775</v>
      </c>
      <c r="L362" t="s">
        <v>1776</v>
      </c>
      <c r="M362" t="s">
        <v>1690</v>
      </c>
      <c r="N362">
        <v>43948</v>
      </c>
      <c r="O362">
        <v>43958</v>
      </c>
      <c r="P362">
        <v>8857</v>
      </c>
      <c r="R362" t="s">
        <v>1777</v>
      </c>
      <c r="S362" t="s">
        <v>1809</v>
      </c>
      <c r="T362" t="s">
        <v>1779</v>
      </c>
      <c r="U362" t="s">
        <v>1780</v>
      </c>
      <c r="W362" t="s">
        <v>2666</v>
      </c>
      <c r="X362" t="s">
        <v>1782</v>
      </c>
      <c r="Y362" t="s">
        <v>5260</v>
      </c>
      <c r="Z362" t="s">
        <v>2446</v>
      </c>
      <c r="AA362" t="s">
        <v>5261</v>
      </c>
      <c r="AB362" t="s">
        <v>5262</v>
      </c>
      <c r="AC362" t="s">
        <v>5263</v>
      </c>
      <c r="AD362" t="s">
        <v>5264</v>
      </c>
      <c r="AE362" t="s">
        <v>3307</v>
      </c>
      <c r="AF362">
        <v>43986.6783449074</v>
      </c>
      <c r="AG362">
        <v>43987.3955902778</v>
      </c>
      <c r="AH362" t="s">
        <v>1818</v>
      </c>
      <c r="AI362" t="s">
        <v>5265</v>
      </c>
      <c r="AJ362" t="s">
        <v>1820</v>
      </c>
      <c r="AK362" t="s">
        <v>244</v>
      </c>
      <c r="AL362" t="s">
        <v>185</v>
      </c>
      <c r="AM362" t="s">
        <v>1793</v>
      </c>
      <c r="AN362" t="s">
        <v>13</v>
      </c>
      <c r="AO362" t="s">
        <v>1793</v>
      </c>
      <c r="AP362" t="s">
        <v>244</v>
      </c>
      <c r="AQ362" t="s">
        <v>185</v>
      </c>
      <c r="AR362" t="s">
        <v>1821</v>
      </c>
      <c r="AS362">
        <v>43993.6932291667</v>
      </c>
      <c r="AU362">
        <v>43993.6932291667</v>
      </c>
      <c r="AV362" t="s">
        <v>2063</v>
      </c>
      <c r="AX362" t="s">
        <v>16</v>
      </c>
      <c r="BM362" t="s">
        <v>3137</v>
      </c>
      <c r="BS362" t="s">
        <v>2000</v>
      </c>
      <c r="BU362" t="s">
        <v>1803</v>
      </c>
      <c r="BV362">
        <v>44012.9999884259</v>
      </c>
      <c r="BW362">
        <v>0</v>
      </c>
      <c r="BX362">
        <v>295.26</v>
      </c>
      <c r="BY362">
        <v>0</v>
      </c>
      <c r="BZ362">
        <v>0</v>
      </c>
      <c r="CA362">
        <v>0</v>
      </c>
      <c r="CB362">
        <v>0</v>
      </c>
      <c r="CC362">
        <v>295.26</v>
      </c>
      <c r="CL362" t="s">
        <v>48</v>
      </c>
    </row>
    <row r="363" spans="1:90">
      <c r="A363">
        <v>2006</v>
      </c>
      <c r="B363" t="s">
        <v>1766</v>
      </c>
      <c r="C363" t="s">
        <v>1767</v>
      </c>
      <c r="D363" t="s">
        <v>5266</v>
      </c>
      <c r="E363" t="s">
        <v>1769</v>
      </c>
      <c r="F363" t="s">
        <v>1929</v>
      </c>
      <c r="G363" t="s">
        <v>1771</v>
      </c>
      <c r="H363" t="s">
        <v>5267</v>
      </c>
      <c r="I363" t="s">
        <v>5268</v>
      </c>
      <c r="J363" t="s">
        <v>1774</v>
      </c>
      <c r="K363" t="s">
        <v>1775</v>
      </c>
      <c r="L363" t="s">
        <v>1776</v>
      </c>
      <c r="M363" t="s">
        <v>1690</v>
      </c>
      <c r="N363">
        <v>43921</v>
      </c>
      <c r="O363">
        <v>43921</v>
      </c>
      <c r="P363">
        <v>43693</v>
      </c>
      <c r="R363" t="s">
        <v>1777</v>
      </c>
      <c r="S363" t="s">
        <v>1778</v>
      </c>
      <c r="T363" t="s">
        <v>1779</v>
      </c>
      <c r="U363" t="s">
        <v>1780</v>
      </c>
      <c r="W363" t="s">
        <v>1781</v>
      </c>
      <c r="X363" t="s">
        <v>1782</v>
      </c>
      <c r="Y363" t="s">
        <v>5269</v>
      </c>
      <c r="Z363" t="s">
        <v>3029</v>
      </c>
      <c r="AA363" t="s">
        <v>4813</v>
      </c>
      <c r="AB363" t="s">
        <v>4814</v>
      </c>
      <c r="AC363" t="s">
        <v>4815</v>
      </c>
      <c r="AD363" t="s">
        <v>5270</v>
      </c>
      <c r="AE363" t="s">
        <v>2538</v>
      </c>
      <c r="AF363">
        <v>44007.4321527778</v>
      </c>
      <c r="AG363">
        <v>44009.6307986111</v>
      </c>
      <c r="AH363" t="s">
        <v>1863</v>
      </c>
      <c r="AI363" t="s">
        <v>5271</v>
      </c>
      <c r="AJ363" t="s">
        <v>1865</v>
      </c>
      <c r="AK363" t="s">
        <v>244</v>
      </c>
      <c r="AL363" t="s">
        <v>185</v>
      </c>
      <c r="AM363" t="s">
        <v>1793</v>
      </c>
      <c r="AN363" t="s">
        <v>13</v>
      </c>
      <c r="AO363" t="s">
        <v>1793</v>
      </c>
      <c r="AP363" t="s">
        <v>244</v>
      </c>
      <c r="AQ363" t="s">
        <v>185</v>
      </c>
      <c r="AR363" t="s">
        <v>1821</v>
      </c>
      <c r="AS363">
        <v>44014.471875</v>
      </c>
      <c r="AU363">
        <v>44014.471875</v>
      </c>
      <c r="AV363" t="s">
        <v>1981</v>
      </c>
      <c r="AW363" t="s">
        <v>1668</v>
      </c>
      <c r="AX363" t="s">
        <v>16</v>
      </c>
      <c r="BM363" t="s">
        <v>1828</v>
      </c>
      <c r="BS363" t="s">
        <v>2542</v>
      </c>
      <c r="BU363" t="s">
        <v>1803</v>
      </c>
      <c r="BV363">
        <v>44012.9999884259</v>
      </c>
      <c r="BW363">
        <v>0</v>
      </c>
      <c r="BX363">
        <v>291.2</v>
      </c>
      <c r="BY363">
        <v>0</v>
      </c>
      <c r="BZ363">
        <v>0</v>
      </c>
      <c r="CA363">
        <v>0</v>
      </c>
      <c r="CB363">
        <v>0</v>
      </c>
      <c r="CC363">
        <v>291.2</v>
      </c>
      <c r="CH363" t="s">
        <v>1804</v>
      </c>
      <c r="CL363" t="s">
        <v>48</v>
      </c>
    </row>
    <row r="364" spans="1:90">
      <c r="A364">
        <v>2006</v>
      </c>
      <c r="B364" t="s">
        <v>1766</v>
      </c>
      <c r="C364" t="s">
        <v>1767</v>
      </c>
      <c r="D364" t="s">
        <v>5272</v>
      </c>
      <c r="E364" t="s">
        <v>1769</v>
      </c>
      <c r="F364" t="s">
        <v>1770</v>
      </c>
      <c r="G364" t="s">
        <v>1771</v>
      </c>
      <c r="H364" t="s">
        <v>5273</v>
      </c>
      <c r="I364" t="s">
        <v>5274</v>
      </c>
      <c r="J364" t="s">
        <v>1774</v>
      </c>
      <c r="K364" t="s">
        <v>1775</v>
      </c>
      <c r="L364" t="s">
        <v>1776</v>
      </c>
      <c r="M364" t="s">
        <v>1690</v>
      </c>
      <c r="N364">
        <v>43917</v>
      </c>
      <c r="O364">
        <v>43920</v>
      </c>
      <c r="P364">
        <v>1200</v>
      </c>
      <c r="R364" t="s">
        <v>1777</v>
      </c>
      <c r="S364" t="s">
        <v>1778</v>
      </c>
      <c r="T364" t="s">
        <v>1779</v>
      </c>
      <c r="U364" t="s">
        <v>1780</v>
      </c>
      <c r="W364" t="s">
        <v>1834</v>
      </c>
      <c r="X364" t="s">
        <v>1782</v>
      </c>
      <c r="Y364" t="s">
        <v>5275</v>
      </c>
      <c r="Z364" t="s">
        <v>1836</v>
      </c>
      <c r="AA364" t="s">
        <v>1837</v>
      </c>
      <c r="AB364" t="s">
        <v>1838</v>
      </c>
      <c r="AC364" t="s">
        <v>1839</v>
      </c>
      <c r="AD364" t="s">
        <v>5276</v>
      </c>
      <c r="AE364" t="s">
        <v>2538</v>
      </c>
      <c r="AF364">
        <v>43976.7072800926</v>
      </c>
      <c r="AG364">
        <v>43976.8131481481</v>
      </c>
      <c r="AH364" t="s">
        <v>1818</v>
      </c>
      <c r="AI364" t="s">
        <v>5277</v>
      </c>
      <c r="AJ364" t="s">
        <v>1820</v>
      </c>
      <c r="AK364" t="s">
        <v>244</v>
      </c>
      <c r="AL364" t="s">
        <v>185</v>
      </c>
      <c r="AM364" t="s">
        <v>1793</v>
      </c>
      <c r="AN364" t="s">
        <v>13</v>
      </c>
      <c r="AO364" t="s">
        <v>1793</v>
      </c>
      <c r="AP364" t="s">
        <v>244</v>
      </c>
      <c r="AQ364" t="s">
        <v>185</v>
      </c>
      <c r="AR364" t="s">
        <v>1821</v>
      </c>
      <c r="AS364">
        <v>44011.5815277778</v>
      </c>
      <c r="AU364">
        <v>44011.5815277778</v>
      </c>
      <c r="AV364" t="s">
        <v>1866</v>
      </c>
      <c r="AW364" t="s">
        <v>5278</v>
      </c>
      <c r="AX364" t="s">
        <v>16</v>
      </c>
      <c r="BD364" t="s">
        <v>5279</v>
      </c>
      <c r="BE364" t="s">
        <v>1797</v>
      </c>
      <c r="BG364" t="s">
        <v>1798</v>
      </c>
      <c r="BH364" t="s">
        <v>5280</v>
      </c>
      <c r="BI364" t="s">
        <v>5281</v>
      </c>
      <c r="BL364" t="s">
        <v>5282</v>
      </c>
      <c r="BM364" t="s">
        <v>1828</v>
      </c>
      <c r="BS364" t="s">
        <v>2542</v>
      </c>
      <c r="BU364" t="s">
        <v>1803</v>
      </c>
      <c r="BV364">
        <v>44012.9999884259</v>
      </c>
      <c r="BW364">
        <v>0</v>
      </c>
      <c r="BX364">
        <v>89.46</v>
      </c>
      <c r="BY364">
        <v>194</v>
      </c>
      <c r="BZ364">
        <v>0</v>
      </c>
      <c r="CA364">
        <v>0</v>
      </c>
      <c r="CB364">
        <v>0</v>
      </c>
      <c r="CC364">
        <v>283.46</v>
      </c>
      <c r="CH364" t="s">
        <v>1804</v>
      </c>
      <c r="CL364" t="s">
        <v>48</v>
      </c>
    </row>
    <row r="365" spans="1:90">
      <c r="A365">
        <v>2006</v>
      </c>
      <c r="B365" t="s">
        <v>1766</v>
      </c>
      <c r="C365" t="s">
        <v>1767</v>
      </c>
      <c r="D365" t="s">
        <v>5283</v>
      </c>
      <c r="E365" t="s">
        <v>1769</v>
      </c>
      <c r="F365" t="s">
        <v>1929</v>
      </c>
      <c r="G365" t="s">
        <v>1771</v>
      </c>
      <c r="H365" t="s">
        <v>5284</v>
      </c>
      <c r="I365" t="s">
        <v>5285</v>
      </c>
      <c r="J365" t="s">
        <v>1774</v>
      </c>
      <c r="K365" t="s">
        <v>1775</v>
      </c>
      <c r="L365" t="s">
        <v>1879</v>
      </c>
      <c r="M365" t="s">
        <v>1690</v>
      </c>
      <c r="N365">
        <v>43720</v>
      </c>
      <c r="O365">
        <v>43755</v>
      </c>
      <c r="P365">
        <v>40069</v>
      </c>
      <c r="R365" t="s">
        <v>1777</v>
      </c>
      <c r="S365" t="s">
        <v>1899</v>
      </c>
      <c r="T365" t="s">
        <v>1880</v>
      </c>
      <c r="U365" t="s">
        <v>1780</v>
      </c>
      <c r="W365" t="s">
        <v>1900</v>
      </c>
      <c r="X365" t="s">
        <v>1901</v>
      </c>
      <c r="Y365" t="s">
        <v>5286</v>
      </c>
      <c r="Z365" t="s">
        <v>1903</v>
      </c>
      <c r="AA365" t="s">
        <v>5287</v>
      </c>
      <c r="AB365" t="s">
        <v>5288</v>
      </c>
      <c r="AC365" t="s">
        <v>5289</v>
      </c>
      <c r="AD365" t="s">
        <v>5290</v>
      </c>
      <c r="AE365" t="s">
        <v>1908</v>
      </c>
      <c r="AF365">
        <v>43983.443287037</v>
      </c>
      <c r="AG365">
        <v>43983.6892939815</v>
      </c>
      <c r="AH365" t="s">
        <v>1863</v>
      </c>
      <c r="AI365" t="s">
        <v>5291</v>
      </c>
      <c r="AJ365" t="s">
        <v>1865</v>
      </c>
      <c r="AK365" t="s">
        <v>1484</v>
      </c>
      <c r="AL365" t="s">
        <v>1485</v>
      </c>
      <c r="AM365" t="s">
        <v>1793</v>
      </c>
      <c r="AN365" t="s">
        <v>13</v>
      </c>
      <c r="AO365" t="s">
        <v>1793</v>
      </c>
      <c r="AP365" t="s">
        <v>1484</v>
      </c>
      <c r="AQ365" t="s">
        <v>1485</v>
      </c>
      <c r="AR365" t="s">
        <v>1821</v>
      </c>
      <c r="AS365">
        <v>43994.3736111111</v>
      </c>
      <c r="AU365">
        <v>43994.3736111111</v>
      </c>
      <c r="AV365" t="s">
        <v>2107</v>
      </c>
      <c r="AW365" t="s">
        <v>5292</v>
      </c>
      <c r="AX365" t="s">
        <v>16</v>
      </c>
      <c r="BM365" t="s">
        <v>1915</v>
      </c>
      <c r="BS365" t="s">
        <v>1916</v>
      </c>
      <c r="BU365" t="s">
        <v>1803</v>
      </c>
      <c r="BV365">
        <v>44012.9999884259</v>
      </c>
      <c r="BW365">
        <v>26.97</v>
      </c>
      <c r="BX365">
        <v>246.96</v>
      </c>
      <c r="BY365">
        <v>0</v>
      </c>
      <c r="BZ365">
        <v>4.31</v>
      </c>
      <c r="CA365">
        <v>2.96</v>
      </c>
      <c r="CB365">
        <v>0</v>
      </c>
      <c r="CC365">
        <v>281.2</v>
      </c>
      <c r="CL365" t="s">
        <v>48</v>
      </c>
    </row>
    <row r="366" spans="1:90">
      <c r="A366">
        <v>2006</v>
      </c>
      <c r="B366" t="s">
        <v>1766</v>
      </c>
      <c r="C366" t="s">
        <v>1767</v>
      </c>
      <c r="D366" t="s">
        <v>5293</v>
      </c>
      <c r="E366" t="s">
        <v>1769</v>
      </c>
      <c r="F366" t="s">
        <v>1929</v>
      </c>
      <c r="G366" t="s">
        <v>1771</v>
      </c>
      <c r="H366" t="s">
        <v>5294</v>
      </c>
      <c r="I366" t="s">
        <v>5295</v>
      </c>
      <c r="J366" t="s">
        <v>1774</v>
      </c>
      <c r="K366" t="s">
        <v>1775</v>
      </c>
      <c r="L366" t="s">
        <v>1879</v>
      </c>
      <c r="M366" t="s">
        <v>1690</v>
      </c>
      <c r="N366">
        <v>43780</v>
      </c>
      <c r="O366">
        <v>43908</v>
      </c>
      <c r="P366">
        <v>15080</v>
      </c>
      <c r="R366" t="s">
        <v>1777</v>
      </c>
      <c r="S366" t="s">
        <v>1809</v>
      </c>
      <c r="T366" t="s">
        <v>1779</v>
      </c>
      <c r="U366" t="s">
        <v>1780</v>
      </c>
      <c r="W366" t="s">
        <v>2148</v>
      </c>
      <c r="X366" t="s">
        <v>3987</v>
      </c>
      <c r="Y366" t="s">
        <v>5296</v>
      </c>
      <c r="Z366" t="s">
        <v>2083</v>
      </c>
      <c r="AA366" t="s">
        <v>5297</v>
      </c>
      <c r="AB366" t="s">
        <v>5298</v>
      </c>
      <c r="AC366" t="s">
        <v>5299</v>
      </c>
      <c r="AD366" t="s">
        <v>5300</v>
      </c>
      <c r="AE366" t="s">
        <v>5301</v>
      </c>
      <c r="AF366">
        <v>43996.5716666667</v>
      </c>
      <c r="AG366">
        <v>43996.7010416667</v>
      </c>
      <c r="AH366" t="s">
        <v>1818</v>
      </c>
      <c r="AI366" t="s">
        <v>5302</v>
      </c>
      <c r="AJ366" t="s">
        <v>1820</v>
      </c>
      <c r="AK366" t="s">
        <v>244</v>
      </c>
      <c r="AL366" t="s">
        <v>185</v>
      </c>
      <c r="AM366" t="s">
        <v>1793</v>
      </c>
      <c r="AN366" t="s">
        <v>13</v>
      </c>
      <c r="AO366" t="s">
        <v>1793</v>
      </c>
      <c r="AP366" t="s">
        <v>244</v>
      </c>
      <c r="AQ366" t="s">
        <v>185</v>
      </c>
      <c r="AR366" t="s">
        <v>1794</v>
      </c>
      <c r="AS366">
        <v>44004.7325347222</v>
      </c>
      <c r="AU366">
        <v>44004.7325347222</v>
      </c>
      <c r="AV366" t="s">
        <v>1795</v>
      </c>
      <c r="AX366" t="s">
        <v>16</v>
      </c>
      <c r="BM366" t="s">
        <v>5303</v>
      </c>
      <c r="BS366" t="s">
        <v>5304</v>
      </c>
      <c r="BU366" t="s">
        <v>1803</v>
      </c>
      <c r="BV366">
        <v>44012.9999884259</v>
      </c>
      <c r="BW366">
        <v>0</v>
      </c>
      <c r="BX366">
        <v>278.32</v>
      </c>
      <c r="BY366">
        <v>0</v>
      </c>
      <c r="BZ366">
        <v>0</v>
      </c>
      <c r="CA366">
        <v>0</v>
      </c>
      <c r="CB366">
        <v>0</v>
      </c>
      <c r="CC366">
        <v>278.32</v>
      </c>
      <c r="CH366" t="s">
        <v>1804</v>
      </c>
      <c r="CL366" t="s">
        <v>48</v>
      </c>
    </row>
    <row r="367" spans="1:90">
      <c r="A367">
        <v>2006</v>
      </c>
      <c r="B367" t="s">
        <v>1766</v>
      </c>
      <c r="C367" t="s">
        <v>1767</v>
      </c>
      <c r="D367" t="s">
        <v>5305</v>
      </c>
      <c r="E367" t="s">
        <v>1769</v>
      </c>
      <c r="F367" t="s">
        <v>1929</v>
      </c>
      <c r="G367" t="s">
        <v>1771</v>
      </c>
      <c r="H367" t="s">
        <v>5306</v>
      </c>
      <c r="I367" t="s">
        <v>5307</v>
      </c>
      <c r="J367" t="s">
        <v>1774</v>
      </c>
      <c r="K367" t="s">
        <v>1775</v>
      </c>
      <c r="L367" t="s">
        <v>1776</v>
      </c>
      <c r="M367" t="s">
        <v>1690</v>
      </c>
      <c r="N367">
        <v>43941</v>
      </c>
      <c r="O367">
        <v>43977</v>
      </c>
      <c r="P367">
        <v>3867</v>
      </c>
      <c r="R367" t="s">
        <v>1777</v>
      </c>
      <c r="S367" t="s">
        <v>1778</v>
      </c>
      <c r="T367" t="s">
        <v>1779</v>
      </c>
      <c r="U367" t="s">
        <v>1780</v>
      </c>
      <c r="W367" t="s">
        <v>1834</v>
      </c>
      <c r="X367" t="s">
        <v>1782</v>
      </c>
      <c r="Y367" t="s">
        <v>5308</v>
      </c>
      <c r="Z367" t="s">
        <v>1836</v>
      </c>
      <c r="AA367" t="s">
        <v>3955</v>
      </c>
      <c r="AB367" t="s">
        <v>3956</v>
      </c>
      <c r="AC367" t="s">
        <v>3957</v>
      </c>
      <c r="AD367" t="s">
        <v>5309</v>
      </c>
      <c r="AE367" t="s">
        <v>3791</v>
      </c>
      <c r="AF367">
        <v>43996.5803009259</v>
      </c>
      <c r="AG367">
        <v>44003.7066203704</v>
      </c>
      <c r="AH367" t="s">
        <v>1863</v>
      </c>
      <c r="AI367" t="s">
        <v>5310</v>
      </c>
      <c r="AJ367" t="s">
        <v>1865</v>
      </c>
      <c r="AK367" t="s">
        <v>1340</v>
      </c>
      <c r="AL367" t="s">
        <v>1341</v>
      </c>
      <c r="AM367" t="s">
        <v>1793</v>
      </c>
      <c r="AN367" t="s">
        <v>13</v>
      </c>
      <c r="AO367" t="s">
        <v>1793</v>
      </c>
      <c r="AP367" t="s">
        <v>1340</v>
      </c>
      <c r="AQ367" t="s">
        <v>1341</v>
      </c>
      <c r="AR367" t="s">
        <v>1794</v>
      </c>
      <c r="AS367">
        <v>44017.6610416667</v>
      </c>
      <c r="AT367" t="s">
        <v>3860</v>
      </c>
      <c r="AU367">
        <v>44017.6610416667</v>
      </c>
      <c r="AV367" t="s">
        <v>2107</v>
      </c>
      <c r="AX367" t="s">
        <v>16</v>
      </c>
      <c r="BM367" t="s">
        <v>1801</v>
      </c>
      <c r="BS367" t="s">
        <v>1802</v>
      </c>
      <c r="BU367" t="s">
        <v>1803</v>
      </c>
      <c r="BV367">
        <v>44012.9999884259</v>
      </c>
      <c r="BW367">
        <v>0</v>
      </c>
      <c r="BX367">
        <v>278.32</v>
      </c>
      <c r="BY367">
        <v>0</v>
      </c>
      <c r="BZ367">
        <v>0</v>
      </c>
      <c r="CA367">
        <v>0</v>
      </c>
      <c r="CB367">
        <v>0</v>
      </c>
      <c r="CC367">
        <v>278.32</v>
      </c>
      <c r="CH367" t="s">
        <v>1804</v>
      </c>
      <c r="CL367" t="s">
        <v>182</v>
      </c>
    </row>
    <row r="368" spans="1:90">
      <c r="A368">
        <v>2006</v>
      </c>
      <c r="B368" t="s">
        <v>1766</v>
      </c>
      <c r="C368" t="s">
        <v>1767</v>
      </c>
      <c r="D368" t="s">
        <v>5311</v>
      </c>
      <c r="E368" t="s">
        <v>1769</v>
      </c>
      <c r="F368" t="s">
        <v>1770</v>
      </c>
      <c r="G368" t="s">
        <v>1771</v>
      </c>
      <c r="H368" t="s">
        <v>5312</v>
      </c>
      <c r="I368" t="s">
        <v>5313</v>
      </c>
      <c r="J368" t="s">
        <v>1774</v>
      </c>
      <c r="K368" t="s">
        <v>1775</v>
      </c>
      <c r="L368" t="s">
        <v>1879</v>
      </c>
      <c r="M368" t="s">
        <v>1690</v>
      </c>
      <c r="N368">
        <v>43813</v>
      </c>
      <c r="O368">
        <v>43963</v>
      </c>
      <c r="P368">
        <v>5415</v>
      </c>
      <c r="R368" t="s">
        <v>1777</v>
      </c>
      <c r="S368" t="s">
        <v>1809</v>
      </c>
      <c r="T368" t="s">
        <v>1880</v>
      </c>
      <c r="U368" t="s">
        <v>1780</v>
      </c>
      <c r="W368" t="s">
        <v>2037</v>
      </c>
      <c r="X368" t="s">
        <v>2038</v>
      </c>
      <c r="Y368" t="s">
        <v>5314</v>
      </c>
      <c r="Z368" t="s">
        <v>1883</v>
      </c>
      <c r="AA368" t="s">
        <v>5181</v>
      </c>
      <c r="AB368" t="s">
        <v>5182</v>
      </c>
      <c r="AC368" t="s">
        <v>5183</v>
      </c>
      <c r="AD368" t="s">
        <v>5315</v>
      </c>
      <c r="AE368" t="s">
        <v>1888</v>
      </c>
      <c r="AF368">
        <v>43995.3696990741</v>
      </c>
      <c r="AG368">
        <v>43995.478587963</v>
      </c>
      <c r="AH368" t="s">
        <v>1818</v>
      </c>
      <c r="AI368" t="s">
        <v>5316</v>
      </c>
      <c r="AJ368" t="s">
        <v>1820</v>
      </c>
      <c r="AK368" t="s">
        <v>3035</v>
      </c>
      <c r="AL368" t="s">
        <v>3036</v>
      </c>
      <c r="AM368" t="s">
        <v>1793</v>
      </c>
      <c r="AN368" t="s">
        <v>13</v>
      </c>
      <c r="AO368" t="s">
        <v>1793</v>
      </c>
      <c r="AP368" t="s">
        <v>3035</v>
      </c>
      <c r="AQ368" t="s">
        <v>3036</v>
      </c>
      <c r="AR368" t="s">
        <v>1794</v>
      </c>
      <c r="AS368">
        <v>44001.3741087963</v>
      </c>
      <c r="AU368">
        <v>44001.3741087963</v>
      </c>
      <c r="AV368" t="s">
        <v>2032</v>
      </c>
      <c r="AX368" t="s">
        <v>16</v>
      </c>
      <c r="BD368" t="s">
        <v>5317</v>
      </c>
      <c r="BE368" t="s">
        <v>1797</v>
      </c>
      <c r="BG368" t="s">
        <v>1798</v>
      </c>
      <c r="BH368" t="s">
        <v>5318</v>
      </c>
      <c r="BI368" t="s">
        <v>5319</v>
      </c>
      <c r="BM368" t="s">
        <v>2049</v>
      </c>
      <c r="BS368" t="s">
        <v>1916</v>
      </c>
      <c r="BU368" t="s">
        <v>1803</v>
      </c>
      <c r="BV368">
        <v>44012.9999884259</v>
      </c>
      <c r="BW368">
        <v>0</v>
      </c>
      <c r="BX368">
        <v>79.38</v>
      </c>
      <c r="BY368">
        <v>180</v>
      </c>
      <c r="BZ368">
        <v>0</v>
      </c>
      <c r="CA368">
        <v>0</v>
      </c>
      <c r="CB368">
        <v>0</v>
      </c>
      <c r="CC368">
        <v>259.38</v>
      </c>
      <c r="CL368" t="s">
        <v>48</v>
      </c>
    </row>
    <row r="369" spans="1:90">
      <c r="A369">
        <v>2006</v>
      </c>
      <c r="B369" t="s">
        <v>1766</v>
      </c>
      <c r="C369" t="s">
        <v>1767</v>
      </c>
      <c r="D369" t="s">
        <v>5320</v>
      </c>
      <c r="E369" t="s">
        <v>1769</v>
      </c>
      <c r="F369" t="s">
        <v>1929</v>
      </c>
      <c r="G369" t="s">
        <v>1771</v>
      </c>
      <c r="H369" t="s">
        <v>5321</v>
      </c>
      <c r="I369" t="s">
        <v>5322</v>
      </c>
      <c r="J369" t="s">
        <v>1774</v>
      </c>
      <c r="K369" t="s">
        <v>1775</v>
      </c>
      <c r="L369" t="s">
        <v>1776</v>
      </c>
      <c r="M369" t="s">
        <v>1690</v>
      </c>
      <c r="N369">
        <v>43574</v>
      </c>
      <c r="O369">
        <v>43584</v>
      </c>
      <c r="P369">
        <v>104781</v>
      </c>
      <c r="R369" t="s">
        <v>1777</v>
      </c>
      <c r="S369" t="s">
        <v>1809</v>
      </c>
      <c r="T369" t="s">
        <v>1779</v>
      </c>
      <c r="U369" t="s">
        <v>2941</v>
      </c>
      <c r="W369" t="s">
        <v>3882</v>
      </c>
      <c r="X369" t="s">
        <v>1948</v>
      </c>
      <c r="Y369" t="s">
        <v>5323</v>
      </c>
      <c r="Z369" t="s">
        <v>2312</v>
      </c>
      <c r="AA369" t="s">
        <v>4034</v>
      </c>
      <c r="AB369" t="s">
        <v>4035</v>
      </c>
      <c r="AC369" t="s">
        <v>4036</v>
      </c>
      <c r="AD369" t="s">
        <v>5324</v>
      </c>
      <c r="AE369" t="s">
        <v>5325</v>
      </c>
      <c r="AF369">
        <v>43984.3184375</v>
      </c>
      <c r="AG369">
        <v>43985.6589583333</v>
      </c>
      <c r="AH369" t="s">
        <v>1841</v>
      </c>
      <c r="AI369" t="s">
        <v>5326</v>
      </c>
      <c r="AJ369" t="s">
        <v>1843</v>
      </c>
      <c r="AK369" t="s">
        <v>1428</v>
      </c>
      <c r="AL369" t="s">
        <v>1429</v>
      </c>
      <c r="AM369" t="s">
        <v>1793</v>
      </c>
      <c r="AN369" t="s">
        <v>13</v>
      </c>
      <c r="AO369" t="s">
        <v>1793</v>
      </c>
      <c r="AP369" t="s">
        <v>1428</v>
      </c>
      <c r="AQ369" t="s">
        <v>1429</v>
      </c>
      <c r="AR369" t="s">
        <v>1794</v>
      </c>
      <c r="AS369">
        <v>44000.5584027778</v>
      </c>
      <c r="AU369">
        <v>44000.5584027778</v>
      </c>
      <c r="AV369" t="s">
        <v>2341</v>
      </c>
      <c r="AX369" t="s">
        <v>16</v>
      </c>
      <c r="BL369" t="s">
        <v>5327</v>
      </c>
      <c r="BM369" t="s">
        <v>1801</v>
      </c>
      <c r="BS369" t="s">
        <v>2320</v>
      </c>
      <c r="BU369" t="s">
        <v>1803</v>
      </c>
      <c r="BV369">
        <v>44012.9999884259</v>
      </c>
      <c r="BW369">
        <v>115.6</v>
      </c>
      <c r="BX369">
        <v>111.72</v>
      </c>
      <c r="BY369">
        <v>0</v>
      </c>
      <c r="BZ369">
        <v>18.49</v>
      </c>
      <c r="CA369">
        <v>12.71</v>
      </c>
      <c r="CB369">
        <v>0</v>
      </c>
      <c r="CC369">
        <v>258.52</v>
      </c>
      <c r="CL369" t="s">
        <v>48</v>
      </c>
    </row>
    <row r="370" spans="1:90">
      <c r="A370">
        <v>2006</v>
      </c>
      <c r="B370" t="s">
        <v>1766</v>
      </c>
      <c r="C370" t="s">
        <v>1767</v>
      </c>
      <c r="D370" t="s">
        <v>5328</v>
      </c>
      <c r="E370" t="s">
        <v>1769</v>
      </c>
      <c r="F370" t="s">
        <v>1770</v>
      </c>
      <c r="G370" t="s">
        <v>1771</v>
      </c>
      <c r="H370" t="s">
        <v>5329</v>
      </c>
      <c r="I370" t="s">
        <v>5330</v>
      </c>
      <c r="J370" t="s">
        <v>1774</v>
      </c>
      <c r="K370" t="s">
        <v>1775</v>
      </c>
      <c r="L370" t="s">
        <v>1879</v>
      </c>
      <c r="M370" t="s">
        <v>1690</v>
      </c>
      <c r="N370">
        <v>43809</v>
      </c>
      <c r="O370">
        <v>43981</v>
      </c>
      <c r="P370">
        <v>234</v>
      </c>
      <c r="R370" t="s">
        <v>1777</v>
      </c>
      <c r="S370" t="s">
        <v>1809</v>
      </c>
      <c r="T370" t="s">
        <v>1880</v>
      </c>
      <c r="U370" t="s">
        <v>1780</v>
      </c>
      <c r="W370" t="s">
        <v>2037</v>
      </c>
      <c r="X370" t="s">
        <v>2038</v>
      </c>
      <c r="Y370" t="s">
        <v>5331</v>
      </c>
      <c r="Z370" t="s">
        <v>1883</v>
      </c>
      <c r="AA370" t="s">
        <v>5181</v>
      </c>
      <c r="AB370" t="s">
        <v>5182</v>
      </c>
      <c r="AC370" t="s">
        <v>5183</v>
      </c>
      <c r="AD370" t="s">
        <v>5332</v>
      </c>
      <c r="AE370" t="s">
        <v>1888</v>
      </c>
      <c r="AF370">
        <v>43988.3564467593</v>
      </c>
      <c r="AG370">
        <v>43988.6746643519</v>
      </c>
      <c r="AH370" t="s">
        <v>1818</v>
      </c>
      <c r="AI370" t="s">
        <v>5333</v>
      </c>
      <c r="AJ370" t="s">
        <v>1820</v>
      </c>
      <c r="AK370" t="s">
        <v>3035</v>
      </c>
      <c r="AL370" t="s">
        <v>3036</v>
      </c>
      <c r="AM370" t="s">
        <v>1793</v>
      </c>
      <c r="AN370" t="s">
        <v>13</v>
      </c>
      <c r="AO370" t="s">
        <v>1793</v>
      </c>
      <c r="AP370" t="s">
        <v>3035</v>
      </c>
      <c r="AQ370" t="s">
        <v>3036</v>
      </c>
      <c r="AR370" t="s">
        <v>1821</v>
      </c>
      <c r="AS370">
        <v>43993.4474189815</v>
      </c>
      <c r="AU370">
        <v>43993.4474189815</v>
      </c>
      <c r="AV370" t="s">
        <v>2032</v>
      </c>
      <c r="AW370" t="s">
        <v>5334</v>
      </c>
      <c r="AX370" t="s">
        <v>16</v>
      </c>
      <c r="BD370" t="s">
        <v>5335</v>
      </c>
      <c r="BE370" t="s">
        <v>1797</v>
      </c>
      <c r="BG370" t="s">
        <v>1798</v>
      </c>
      <c r="BH370" t="s">
        <v>2065</v>
      </c>
      <c r="BI370" t="s">
        <v>5336</v>
      </c>
      <c r="BM370" t="s">
        <v>2049</v>
      </c>
      <c r="BS370" t="s">
        <v>1916</v>
      </c>
      <c r="BU370" t="s">
        <v>1803</v>
      </c>
      <c r="BV370">
        <v>44012.9999884259</v>
      </c>
      <c r="BW370">
        <v>0</v>
      </c>
      <c r="BX370">
        <v>79.38</v>
      </c>
      <c r="BY370">
        <v>173</v>
      </c>
      <c r="BZ370">
        <v>0</v>
      </c>
      <c r="CA370">
        <v>0</v>
      </c>
      <c r="CB370">
        <v>0</v>
      </c>
      <c r="CC370">
        <v>252.38</v>
      </c>
      <c r="CL370" t="s">
        <v>48</v>
      </c>
    </row>
    <row r="371" spans="1:90">
      <c r="A371">
        <v>2006</v>
      </c>
      <c r="B371" t="s">
        <v>1766</v>
      </c>
      <c r="C371" t="s">
        <v>1767</v>
      </c>
      <c r="D371" t="s">
        <v>5337</v>
      </c>
      <c r="E371" t="s">
        <v>1769</v>
      </c>
      <c r="F371" t="s">
        <v>1929</v>
      </c>
      <c r="G371" t="s">
        <v>1771</v>
      </c>
      <c r="H371" t="s">
        <v>5338</v>
      </c>
      <c r="I371" t="s">
        <v>5339</v>
      </c>
      <c r="J371" t="s">
        <v>1774</v>
      </c>
      <c r="K371" t="s">
        <v>1775</v>
      </c>
      <c r="L371" t="s">
        <v>1776</v>
      </c>
      <c r="M371" t="s">
        <v>1690</v>
      </c>
      <c r="N371">
        <v>43579</v>
      </c>
      <c r="O371">
        <v>43649</v>
      </c>
      <c r="P371">
        <v>75306</v>
      </c>
      <c r="R371" t="s">
        <v>1777</v>
      </c>
      <c r="S371" t="s">
        <v>1809</v>
      </c>
      <c r="T371" t="s">
        <v>1779</v>
      </c>
      <c r="U371" t="s">
        <v>1780</v>
      </c>
      <c r="W371" t="s">
        <v>1854</v>
      </c>
      <c r="X371" t="s">
        <v>1948</v>
      </c>
      <c r="Y371" t="s">
        <v>5340</v>
      </c>
      <c r="Z371" t="s">
        <v>1950</v>
      </c>
      <c r="AA371" t="s">
        <v>2170</v>
      </c>
      <c r="AB371" t="s">
        <v>2171</v>
      </c>
      <c r="AC371" t="s">
        <v>2172</v>
      </c>
      <c r="AD371" t="s">
        <v>2173</v>
      </c>
      <c r="AE371" t="s">
        <v>2651</v>
      </c>
      <c r="AF371">
        <v>43981.6817592593</v>
      </c>
      <c r="AG371">
        <v>43986.7469675926</v>
      </c>
      <c r="AH371" t="s">
        <v>1863</v>
      </c>
      <c r="AI371" t="s">
        <v>5341</v>
      </c>
      <c r="AJ371" t="s">
        <v>1865</v>
      </c>
      <c r="AK371" t="s">
        <v>244</v>
      </c>
      <c r="AL371" t="s">
        <v>185</v>
      </c>
      <c r="AM371" t="s">
        <v>1793</v>
      </c>
      <c r="AN371" t="s">
        <v>13</v>
      </c>
      <c r="AO371" t="s">
        <v>1793</v>
      </c>
      <c r="AP371" t="s">
        <v>244</v>
      </c>
      <c r="AQ371" t="s">
        <v>185</v>
      </c>
      <c r="AR371" t="s">
        <v>1794</v>
      </c>
      <c r="AS371">
        <v>43993.7094675926</v>
      </c>
      <c r="AU371">
        <v>43993.7094675926</v>
      </c>
      <c r="AV371" t="s">
        <v>1866</v>
      </c>
      <c r="AX371" t="s">
        <v>16</v>
      </c>
      <c r="BL371" t="s">
        <v>5342</v>
      </c>
      <c r="BM371" t="s">
        <v>1983</v>
      </c>
      <c r="BS371" t="s">
        <v>2479</v>
      </c>
      <c r="BU371" t="s">
        <v>1803</v>
      </c>
      <c r="BV371">
        <v>44012.9999884259</v>
      </c>
      <c r="BW371">
        <v>0</v>
      </c>
      <c r="BX371">
        <v>246.96</v>
      </c>
      <c r="BY371">
        <v>0</v>
      </c>
      <c r="BZ371">
        <v>0</v>
      </c>
      <c r="CA371">
        <v>0</v>
      </c>
      <c r="CB371">
        <v>0</v>
      </c>
      <c r="CC371">
        <v>246.96</v>
      </c>
      <c r="CL371" t="s">
        <v>48</v>
      </c>
    </row>
    <row r="372" spans="1:90">
      <c r="A372">
        <v>2006</v>
      </c>
      <c r="B372" t="s">
        <v>1766</v>
      </c>
      <c r="C372" t="s">
        <v>1767</v>
      </c>
      <c r="D372" t="s">
        <v>5343</v>
      </c>
      <c r="E372" t="s">
        <v>1769</v>
      </c>
      <c r="F372" t="s">
        <v>1929</v>
      </c>
      <c r="G372" t="s">
        <v>1771</v>
      </c>
      <c r="H372" t="s">
        <v>5344</v>
      </c>
      <c r="I372" t="s">
        <v>5345</v>
      </c>
      <c r="J372" t="s">
        <v>1774</v>
      </c>
      <c r="K372" t="s">
        <v>1775</v>
      </c>
      <c r="L372" t="s">
        <v>1776</v>
      </c>
      <c r="M372" t="s">
        <v>1690</v>
      </c>
      <c r="N372">
        <v>43665</v>
      </c>
      <c r="O372">
        <v>43676</v>
      </c>
      <c r="P372">
        <v>33250</v>
      </c>
      <c r="R372" t="s">
        <v>1777</v>
      </c>
      <c r="S372" t="s">
        <v>1809</v>
      </c>
      <c r="T372" t="s">
        <v>1779</v>
      </c>
      <c r="U372" t="s">
        <v>1780</v>
      </c>
      <c r="W372" t="s">
        <v>2824</v>
      </c>
      <c r="X372" t="s">
        <v>3124</v>
      </c>
      <c r="Y372" t="s">
        <v>5346</v>
      </c>
      <c r="Z372" t="s">
        <v>1950</v>
      </c>
      <c r="AA372" t="s">
        <v>2170</v>
      </c>
      <c r="AB372" t="s">
        <v>2171</v>
      </c>
      <c r="AC372" t="s">
        <v>2172</v>
      </c>
      <c r="AD372" t="s">
        <v>5347</v>
      </c>
      <c r="AE372" t="s">
        <v>3130</v>
      </c>
      <c r="AF372">
        <v>43982.5810416667</v>
      </c>
      <c r="AG372">
        <v>43986.7480092593</v>
      </c>
      <c r="AH372" t="s">
        <v>1863</v>
      </c>
      <c r="AI372" t="s">
        <v>5348</v>
      </c>
      <c r="AJ372" t="s">
        <v>1865</v>
      </c>
      <c r="AK372" t="s">
        <v>244</v>
      </c>
      <c r="AL372" t="s">
        <v>185</v>
      </c>
      <c r="AM372" t="s">
        <v>1793</v>
      </c>
      <c r="AN372" t="s">
        <v>13</v>
      </c>
      <c r="AO372" t="s">
        <v>1793</v>
      </c>
      <c r="AP372" t="s">
        <v>244</v>
      </c>
      <c r="AQ372" t="s">
        <v>185</v>
      </c>
      <c r="AR372" t="s">
        <v>1794</v>
      </c>
      <c r="AS372">
        <v>43993.6998842593</v>
      </c>
      <c r="AU372">
        <v>43993.6998842593</v>
      </c>
      <c r="AV372" t="s">
        <v>1866</v>
      </c>
      <c r="AX372" t="s">
        <v>16</v>
      </c>
      <c r="BL372" t="s">
        <v>5342</v>
      </c>
      <c r="BM372" t="s">
        <v>1983</v>
      </c>
      <c r="BS372" t="s">
        <v>2566</v>
      </c>
      <c r="BU372" t="s">
        <v>1803</v>
      </c>
      <c r="BV372">
        <v>44012.9999884259</v>
      </c>
      <c r="BW372">
        <v>0</v>
      </c>
      <c r="BX372">
        <v>246.96</v>
      </c>
      <c r="BY372">
        <v>0</v>
      </c>
      <c r="BZ372">
        <v>0</v>
      </c>
      <c r="CA372">
        <v>0</v>
      </c>
      <c r="CB372">
        <v>0</v>
      </c>
      <c r="CC372">
        <v>246.96</v>
      </c>
      <c r="CL372" t="s">
        <v>48</v>
      </c>
    </row>
    <row r="373" spans="1:90">
      <c r="A373">
        <v>2006</v>
      </c>
      <c r="B373" t="s">
        <v>1766</v>
      </c>
      <c r="C373" t="s">
        <v>1767</v>
      </c>
      <c r="D373" t="s">
        <v>5349</v>
      </c>
      <c r="E373" t="s">
        <v>1769</v>
      </c>
      <c r="F373" t="s">
        <v>1929</v>
      </c>
      <c r="G373" t="s">
        <v>1771</v>
      </c>
      <c r="H373" t="s">
        <v>5350</v>
      </c>
      <c r="I373" t="s">
        <v>5351</v>
      </c>
      <c r="J373" t="s">
        <v>1774</v>
      </c>
      <c r="K373" t="s">
        <v>1775</v>
      </c>
      <c r="L373" t="s">
        <v>1776</v>
      </c>
      <c r="M373" t="s">
        <v>1690</v>
      </c>
      <c r="N373">
        <v>43948</v>
      </c>
      <c r="O373">
        <v>43978</v>
      </c>
      <c r="P373">
        <v>2406</v>
      </c>
      <c r="R373" t="s">
        <v>1777</v>
      </c>
      <c r="S373" t="s">
        <v>1809</v>
      </c>
      <c r="T373" t="s">
        <v>1779</v>
      </c>
      <c r="U373" t="s">
        <v>1780</v>
      </c>
      <c r="W373" t="s">
        <v>1810</v>
      </c>
      <c r="X373" t="s">
        <v>1782</v>
      </c>
      <c r="Y373" t="s">
        <v>5352</v>
      </c>
      <c r="Z373" t="s">
        <v>1950</v>
      </c>
      <c r="AA373" t="s">
        <v>2170</v>
      </c>
      <c r="AB373" t="s">
        <v>2171</v>
      </c>
      <c r="AC373" t="s">
        <v>2172</v>
      </c>
      <c r="AD373" t="s">
        <v>3948</v>
      </c>
      <c r="AE373" t="s">
        <v>1817</v>
      </c>
      <c r="AF373">
        <v>43984.3689814815</v>
      </c>
      <c r="AG373">
        <v>43986.7491666667</v>
      </c>
      <c r="AH373" t="s">
        <v>1863</v>
      </c>
      <c r="AI373" t="s">
        <v>5348</v>
      </c>
      <c r="AJ373" t="s">
        <v>1865</v>
      </c>
      <c r="AK373" t="s">
        <v>244</v>
      </c>
      <c r="AL373" t="s">
        <v>185</v>
      </c>
      <c r="AM373" t="s">
        <v>1793</v>
      </c>
      <c r="AN373" t="s">
        <v>13</v>
      </c>
      <c r="AO373" t="s">
        <v>1793</v>
      </c>
      <c r="AP373" t="s">
        <v>244</v>
      </c>
      <c r="AQ373" t="s">
        <v>185</v>
      </c>
      <c r="AR373" t="s">
        <v>1794</v>
      </c>
      <c r="AS373">
        <v>43993.696087963</v>
      </c>
      <c r="AU373">
        <v>43993.696087963</v>
      </c>
      <c r="AV373" t="s">
        <v>1866</v>
      </c>
      <c r="AX373" t="s">
        <v>16</v>
      </c>
      <c r="BL373" t="s">
        <v>5342</v>
      </c>
      <c r="BM373" t="s">
        <v>1828</v>
      </c>
      <c r="BS373" t="s">
        <v>2840</v>
      </c>
      <c r="BU373" t="s">
        <v>1803</v>
      </c>
      <c r="BV373">
        <v>44012.9999884259</v>
      </c>
      <c r="BW373">
        <v>0</v>
      </c>
      <c r="BX373">
        <v>246.96</v>
      </c>
      <c r="BY373">
        <v>0</v>
      </c>
      <c r="BZ373">
        <v>0</v>
      </c>
      <c r="CA373">
        <v>0</v>
      </c>
      <c r="CB373">
        <v>0</v>
      </c>
      <c r="CC373">
        <v>246.96</v>
      </c>
      <c r="CL373" t="s">
        <v>48</v>
      </c>
    </row>
    <row r="374" spans="1:90">
      <c r="A374">
        <v>2006</v>
      </c>
      <c r="B374" t="s">
        <v>1766</v>
      </c>
      <c r="C374" t="s">
        <v>1767</v>
      </c>
      <c r="D374" t="s">
        <v>5353</v>
      </c>
      <c r="E374" t="s">
        <v>1769</v>
      </c>
      <c r="F374" t="s">
        <v>1929</v>
      </c>
      <c r="G374" t="s">
        <v>1771</v>
      </c>
      <c r="H374" t="s">
        <v>5354</v>
      </c>
      <c r="I374" t="s">
        <v>5355</v>
      </c>
      <c r="J374" t="s">
        <v>1774</v>
      </c>
      <c r="K374" t="s">
        <v>1775</v>
      </c>
      <c r="L374" t="s">
        <v>1776</v>
      </c>
      <c r="M374" t="s">
        <v>1690</v>
      </c>
      <c r="N374">
        <v>43929</v>
      </c>
      <c r="O374">
        <v>43957</v>
      </c>
      <c r="P374">
        <v>2640</v>
      </c>
      <c r="R374" t="s">
        <v>1777</v>
      </c>
      <c r="S374" t="s">
        <v>1809</v>
      </c>
      <c r="T374" t="s">
        <v>1779</v>
      </c>
      <c r="U374" t="s">
        <v>1853</v>
      </c>
      <c r="W374" t="s">
        <v>1810</v>
      </c>
      <c r="X374" t="s">
        <v>1855</v>
      </c>
      <c r="Y374" t="s">
        <v>5356</v>
      </c>
      <c r="Z374" t="s">
        <v>1950</v>
      </c>
      <c r="AA374" t="s">
        <v>2170</v>
      </c>
      <c r="AB374" t="s">
        <v>2171</v>
      </c>
      <c r="AC374" t="s">
        <v>2172</v>
      </c>
      <c r="AD374" t="s">
        <v>3948</v>
      </c>
      <c r="AE374" t="s">
        <v>2174</v>
      </c>
      <c r="AF374">
        <v>43984.4300810185</v>
      </c>
      <c r="AG374">
        <v>43987.7550115741</v>
      </c>
      <c r="AH374" t="s">
        <v>1863</v>
      </c>
      <c r="AI374" t="s">
        <v>5348</v>
      </c>
      <c r="AJ374" t="s">
        <v>1865</v>
      </c>
      <c r="AK374" t="s">
        <v>191</v>
      </c>
      <c r="AL374" t="s">
        <v>185</v>
      </c>
      <c r="AM374" t="s">
        <v>1793</v>
      </c>
      <c r="AN374" t="s">
        <v>13</v>
      </c>
      <c r="AO374" t="s">
        <v>1793</v>
      </c>
      <c r="AP374" t="s">
        <v>191</v>
      </c>
      <c r="AQ374" t="s">
        <v>185</v>
      </c>
      <c r="AR374" t="s">
        <v>1794</v>
      </c>
      <c r="AS374">
        <v>43993.6638773148</v>
      </c>
      <c r="AU374">
        <v>43993.6638773148</v>
      </c>
      <c r="AV374" t="s">
        <v>1795</v>
      </c>
      <c r="AX374" t="s">
        <v>16</v>
      </c>
      <c r="BL374" t="s">
        <v>5342</v>
      </c>
      <c r="BM374" t="s">
        <v>5357</v>
      </c>
      <c r="BS374" t="s">
        <v>2177</v>
      </c>
      <c r="BU374" t="s">
        <v>1803</v>
      </c>
      <c r="BV374">
        <v>44012.9999884259</v>
      </c>
      <c r="BW374">
        <v>0</v>
      </c>
      <c r="BX374">
        <v>246.96</v>
      </c>
      <c r="BY374">
        <v>0</v>
      </c>
      <c r="BZ374">
        <v>0</v>
      </c>
      <c r="CA374">
        <v>0</v>
      </c>
      <c r="CB374">
        <v>0</v>
      </c>
      <c r="CC374">
        <v>246.96</v>
      </c>
      <c r="CL374" t="s">
        <v>48</v>
      </c>
    </row>
    <row r="375" spans="1:90">
      <c r="A375">
        <v>2006</v>
      </c>
      <c r="B375" t="s">
        <v>1766</v>
      </c>
      <c r="C375" t="s">
        <v>1767</v>
      </c>
      <c r="D375" t="s">
        <v>5358</v>
      </c>
      <c r="E375" t="s">
        <v>1769</v>
      </c>
      <c r="F375" t="s">
        <v>1929</v>
      </c>
      <c r="G375" t="s">
        <v>1771</v>
      </c>
      <c r="H375" t="s">
        <v>5359</v>
      </c>
      <c r="I375" t="s">
        <v>5360</v>
      </c>
      <c r="J375" t="s">
        <v>1774</v>
      </c>
      <c r="K375" t="s">
        <v>1775</v>
      </c>
      <c r="L375" t="s">
        <v>1776</v>
      </c>
      <c r="M375" t="s">
        <v>1690</v>
      </c>
      <c r="N375">
        <v>43972</v>
      </c>
      <c r="O375">
        <v>43985</v>
      </c>
      <c r="P375">
        <v>2668</v>
      </c>
      <c r="R375" t="s">
        <v>1777</v>
      </c>
      <c r="S375" t="s">
        <v>1809</v>
      </c>
      <c r="T375" t="s">
        <v>1779</v>
      </c>
      <c r="U375" t="s">
        <v>1780</v>
      </c>
      <c r="W375" t="s">
        <v>2824</v>
      </c>
      <c r="X375" t="s">
        <v>2407</v>
      </c>
      <c r="Y375" t="s">
        <v>5361</v>
      </c>
      <c r="Z375" t="s">
        <v>1950</v>
      </c>
      <c r="AA375" t="s">
        <v>2170</v>
      </c>
      <c r="AB375" t="s">
        <v>2171</v>
      </c>
      <c r="AC375" t="s">
        <v>2172</v>
      </c>
      <c r="AD375" t="s">
        <v>2316</v>
      </c>
      <c r="AE375" t="s">
        <v>2924</v>
      </c>
      <c r="AF375">
        <v>43991.4746643519</v>
      </c>
      <c r="AG375">
        <v>43991.7575462963</v>
      </c>
      <c r="AH375" t="s">
        <v>1863</v>
      </c>
      <c r="AI375" t="s">
        <v>5348</v>
      </c>
      <c r="AJ375" t="s">
        <v>1865</v>
      </c>
      <c r="AK375" t="s">
        <v>244</v>
      </c>
      <c r="AL375" t="s">
        <v>185</v>
      </c>
      <c r="AM375" t="s">
        <v>1793</v>
      </c>
      <c r="AN375" t="s">
        <v>13</v>
      </c>
      <c r="AO375" t="s">
        <v>1793</v>
      </c>
      <c r="AP375" t="s">
        <v>244</v>
      </c>
      <c r="AQ375" t="s">
        <v>185</v>
      </c>
      <c r="AR375" t="s">
        <v>1794</v>
      </c>
      <c r="AS375">
        <v>43998.6680208333</v>
      </c>
      <c r="AU375">
        <v>43998.6680208333</v>
      </c>
      <c r="AV375" t="s">
        <v>2032</v>
      </c>
      <c r="AX375" t="s">
        <v>16</v>
      </c>
      <c r="BL375" t="s">
        <v>5342</v>
      </c>
      <c r="BM375" t="s">
        <v>1983</v>
      </c>
      <c r="BS375" t="s">
        <v>2479</v>
      </c>
      <c r="BU375" t="s">
        <v>1803</v>
      </c>
      <c r="BV375">
        <v>44012.9999884259</v>
      </c>
      <c r="BW375">
        <v>0</v>
      </c>
      <c r="BX375">
        <v>246.96</v>
      </c>
      <c r="BY375">
        <v>0</v>
      </c>
      <c r="BZ375">
        <v>0</v>
      </c>
      <c r="CA375">
        <v>0</v>
      </c>
      <c r="CB375">
        <v>0</v>
      </c>
      <c r="CC375">
        <v>246.96</v>
      </c>
      <c r="CL375" t="s">
        <v>48</v>
      </c>
    </row>
    <row r="376" spans="1:90">
      <c r="A376">
        <v>2006</v>
      </c>
      <c r="B376" t="s">
        <v>1766</v>
      </c>
      <c r="C376" t="s">
        <v>1767</v>
      </c>
      <c r="D376" t="s">
        <v>5362</v>
      </c>
      <c r="E376" t="s">
        <v>1769</v>
      </c>
      <c r="F376" t="s">
        <v>5222</v>
      </c>
      <c r="G376" t="s">
        <v>1771</v>
      </c>
      <c r="H376" t="s">
        <v>5363</v>
      </c>
      <c r="I376" t="s">
        <v>5364</v>
      </c>
      <c r="J376" t="s">
        <v>1774</v>
      </c>
      <c r="K376" t="s">
        <v>1775</v>
      </c>
      <c r="L376" t="s">
        <v>1776</v>
      </c>
      <c r="M376" t="s">
        <v>1690</v>
      </c>
      <c r="N376">
        <v>43951</v>
      </c>
      <c r="O376">
        <v>44009</v>
      </c>
      <c r="P376">
        <v>1697</v>
      </c>
      <c r="R376" t="s">
        <v>1777</v>
      </c>
      <c r="S376" t="s">
        <v>1899</v>
      </c>
      <c r="T376" t="s">
        <v>1946</v>
      </c>
      <c r="U376" t="s">
        <v>1853</v>
      </c>
      <c r="W376" t="s">
        <v>2005</v>
      </c>
      <c r="X376" t="s">
        <v>2229</v>
      </c>
      <c r="Y376" t="s">
        <v>5365</v>
      </c>
      <c r="Z376" t="s">
        <v>1950</v>
      </c>
      <c r="AA376" t="s">
        <v>2057</v>
      </c>
      <c r="AB376" t="s">
        <v>2058</v>
      </c>
      <c r="AC376" t="s">
        <v>2059</v>
      </c>
      <c r="AD376" t="s">
        <v>5366</v>
      </c>
      <c r="AE376" t="s">
        <v>5367</v>
      </c>
      <c r="AF376">
        <v>43986.5793055556</v>
      </c>
      <c r="AG376">
        <v>43986.8396064815</v>
      </c>
      <c r="AH376" t="s">
        <v>1863</v>
      </c>
      <c r="AI376" t="s">
        <v>5368</v>
      </c>
      <c r="AJ376" t="s">
        <v>1865</v>
      </c>
      <c r="AK376" t="s">
        <v>269</v>
      </c>
      <c r="AL376" t="s">
        <v>185</v>
      </c>
      <c r="AM376" t="s">
        <v>1793</v>
      </c>
      <c r="AN376" t="s">
        <v>13</v>
      </c>
      <c r="AO376" t="s">
        <v>1793</v>
      </c>
      <c r="AP376" t="s">
        <v>269</v>
      </c>
      <c r="AQ376" t="s">
        <v>185</v>
      </c>
      <c r="AR376" t="s">
        <v>1794</v>
      </c>
      <c r="AS376">
        <v>43993.8331481481</v>
      </c>
      <c r="AU376">
        <v>43993.8331481481</v>
      </c>
      <c r="AV376" t="s">
        <v>1866</v>
      </c>
      <c r="AX376" t="s">
        <v>16</v>
      </c>
      <c r="BM376" t="s">
        <v>5369</v>
      </c>
      <c r="BS376" t="s">
        <v>2906</v>
      </c>
      <c r="BU376" t="s">
        <v>1803</v>
      </c>
      <c r="BV376">
        <v>44012.9999884259</v>
      </c>
      <c r="BW376">
        <v>0</v>
      </c>
      <c r="BX376">
        <v>246.96</v>
      </c>
      <c r="BY376">
        <v>0</v>
      </c>
      <c r="BZ376">
        <v>0</v>
      </c>
      <c r="CA376">
        <v>0</v>
      </c>
      <c r="CB376">
        <v>0</v>
      </c>
      <c r="CC376">
        <v>246.96</v>
      </c>
      <c r="CL376" t="s">
        <v>48</v>
      </c>
    </row>
    <row r="377" spans="1:90">
      <c r="A377">
        <v>2006</v>
      </c>
      <c r="B377" t="s">
        <v>1766</v>
      </c>
      <c r="C377" t="s">
        <v>1767</v>
      </c>
      <c r="D377" t="s">
        <v>5370</v>
      </c>
      <c r="E377" t="s">
        <v>1769</v>
      </c>
      <c r="F377" t="s">
        <v>1929</v>
      </c>
      <c r="G377" t="s">
        <v>1771</v>
      </c>
      <c r="H377" t="s">
        <v>5371</v>
      </c>
      <c r="I377" t="s">
        <v>5372</v>
      </c>
      <c r="J377" t="s">
        <v>1774</v>
      </c>
      <c r="K377" t="s">
        <v>1775</v>
      </c>
      <c r="L377" t="s">
        <v>1879</v>
      </c>
      <c r="M377" t="s">
        <v>1690</v>
      </c>
      <c r="N377">
        <v>43554</v>
      </c>
      <c r="O377">
        <v>43896</v>
      </c>
      <c r="P377">
        <v>9666</v>
      </c>
      <c r="R377" t="s">
        <v>1777</v>
      </c>
      <c r="S377" t="s">
        <v>1809</v>
      </c>
      <c r="T377" t="s">
        <v>1880</v>
      </c>
      <c r="U377" t="s">
        <v>1780</v>
      </c>
      <c r="W377" t="s">
        <v>5373</v>
      </c>
      <c r="X377" t="s">
        <v>1948</v>
      </c>
      <c r="Y377" t="s">
        <v>5374</v>
      </c>
      <c r="Z377" t="s">
        <v>2611</v>
      </c>
      <c r="AA377" t="s">
        <v>5375</v>
      </c>
      <c r="AB377" t="s">
        <v>5376</v>
      </c>
      <c r="AC377" t="s">
        <v>5377</v>
      </c>
      <c r="AD377" t="s">
        <v>5378</v>
      </c>
      <c r="AE377" t="s">
        <v>5379</v>
      </c>
      <c r="AF377">
        <v>43989.441087963</v>
      </c>
      <c r="AG377">
        <v>43990.4702314815</v>
      </c>
      <c r="AH377" t="s">
        <v>1863</v>
      </c>
      <c r="AI377" t="s">
        <v>5380</v>
      </c>
      <c r="AJ377" t="s">
        <v>1865</v>
      </c>
      <c r="AK377" t="s">
        <v>1586</v>
      </c>
      <c r="AL377" t="s">
        <v>1587</v>
      </c>
      <c r="AM377" t="s">
        <v>1793</v>
      </c>
      <c r="AN377" t="s">
        <v>13</v>
      </c>
      <c r="AO377" t="s">
        <v>1793</v>
      </c>
      <c r="AP377" t="s">
        <v>1586</v>
      </c>
      <c r="AQ377" t="s">
        <v>1587</v>
      </c>
      <c r="AR377" t="s">
        <v>1794</v>
      </c>
      <c r="AS377">
        <v>43998.5887037037</v>
      </c>
      <c r="AU377">
        <v>43998.5887037037</v>
      </c>
      <c r="AV377" t="s">
        <v>1822</v>
      </c>
      <c r="AX377" t="s">
        <v>16</v>
      </c>
      <c r="BM377" t="s">
        <v>1915</v>
      </c>
      <c r="BS377" t="s">
        <v>4934</v>
      </c>
      <c r="BU377" t="s">
        <v>1803</v>
      </c>
      <c r="BV377">
        <v>44012.9999884259</v>
      </c>
      <c r="BW377">
        <v>0</v>
      </c>
      <c r="BX377">
        <v>246.96</v>
      </c>
      <c r="BY377">
        <v>0</v>
      </c>
      <c r="BZ377">
        <v>0</v>
      </c>
      <c r="CA377">
        <v>0</v>
      </c>
      <c r="CB377">
        <v>0</v>
      </c>
      <c r="CC377">
        <v>246.96</v>
      </c>
      <c r="CL377" t="s">
        <v>182</v>
      </c>
    </row>
    <row r="378" spans="1:90">
      <c r="A378">
        <v>2006</v>
      </c>
      <c r="B378" t="s">
        <v>1766</v>
      </c>
      <c r="C378" t="s">
        <v>1767</v>
      </c>
      <c r="D378" t="s">
        <v>5381</v>
      </c>
      <c r="E378" t="s">
        <v>1769</v>
      </c>
      <c r="F378" t="s">
        <v>1929</v>
      </c>
      <c r="G378" t="s">
        <v>1771</v>
      </c>
      <c r="H378" t="s">
        <v>5382</v>
      </c>
      <c r="I378" t="s">
        <v>5383</v>
      </c>
      <c r="J378" t="s">
        <v>1774</v>
      </c>
      <c r="K378" t="s">
        <v>1775</v>
      </c>
      <c r="L378" t="s">
        <v>1776</v>
      </c>
      <c r="M378" t="s">
        <v>1690</v>
      </c>
      <c r="N378">
        <v>43871</v>
      </c>
      <c r="O378">
        <v>43896</v>
      </c>
      <c r="P378">
        <v>80027</v>
      </c>
      <c r="R378" t="s">
        <v>1777</v>
      </c>
      <c r="S378" t="s">
        <v>1778</v>
      </c>
      <c r="T378" t="s">
        <v>1779</v>
      </c>
      <c r="U378" t="s">
        <v>1780</v>
      </c>
      <c r="W378" t="s">
        <v>1834</v>
      </c>
      <c r="X378" t="s">
        <v>1782</v>
      </c>
      <c r="Y378" t="s">
        <v>5384</v>
      </c>
      <c r="Z378" t="s">
        <v>2083</v>
      </c>
      <c r="AA378" t="s">
        <v>2472</v>
      </c>
      <c r="AB378" t="s">
        <v>2473</v>
      </c>
      <c r="AC378" t="s">
        <v>2474</v>
      </c>
      <c r="AD378" t="s">
        <v>5385</v>
      </c>
      <c r="AE378" t="s">
        <v>3791</v>
      </c>
      <c r="AF378">
        <v>43988.4010185185</v>
      </c>
      <c r="AG378">
        <v>43988.5409837963</v>
      </c>
      <c r="AH378" t="s">
        <v>1841</v>
      </c>
      <c r="AI378" t="s">
        <v>5386</v>
      </c>
      <c r="AJ378" t="s">
        <v>1843</v>
      </c>
      <c r="AK378" t="s">
        <v>430</v>
      </c>
      <c r="AL378" t="s">
        <v>185</v>
      </c>
      <c r="AM378" t="s">
        <v>1793</v>
      </c>
      <c r="AN378" t="s">
        <v>13</v>
      </c>
      <c r="AO378" t="s">
        <v>1793</v>
      </c>
      <c r="AP378" t="s">
        <v>430</v>
      </c>
      <c r="AQ378" t="s">
        <v>185</v>
      </c>
      <c r="AR378" t="s">
        <v>1794</v>
      </c>
      <c r="AS378">
        <v>43997.4458449074</v>
      </c>
      <c r="AU378">
        <v>43997.4458449074</v>
      </c>
      <c r="AV378" t="s">
        <v>2032</v>
      </c>
      <c r="AX378" t="s">
        <v>16</v>
      </c>
      <c r="BM378" t="s">
        <v>1801</v>
      </c>
      <c r="BS378" t="s">
        <v>3796</v>
      </c>
      <c r="BU378" t="s">
        <v>1803</v>
      </c>
      <c r="BV378">
        <v>44012.9999884259</v>
      </c>
      <c r="BW378">
        <v>0</v>
      </c>
      <c r="BX378">
        <v>246.96</v>
      </c>
      <c r="BY378">
        <v>0</v>
      </c>
      <c r="BZ378">
        <v>0</v>
      </c>
      <c r="CA378">
        <v>0</v>
      </c>
      <c r="CB378">
        <v>0</v>
      </c>
      <c r="CC378">
        <v>246.96</v>
      </c>
      <c r="CL378" t="s">
        <v>48</v>
      </c>
    </row>
    <row r="379" spans="1:90">
      <c r="A379">
        <v>2006</v>
      </c>
      <c r="B379" t="s">
        <v>1766</v>
      </c>
      <c r="C379" t="s">
        <v>1767</v>
      </c>
      <c r="D379" t="s">
        <v>5387</v>
      </c>
      <c r="E379" t="s">
        <v>1769</v>
      </c>
      <c r="F379" t="s">
        <v>1929</v>
      </c>
      <c r="G379" t="s">
        <v>1771</v>
      </c>
      <c r="H379" t="s">
        <v>5388</v>
      </c>
      <c r="I379" t="s">
        <v>5389</v>
      </c>
      <c r="J379" t="s">
        <v>1774</v>
      </c>
      <c r="K379" t="s">
        <v>1775</v>
      </c>
      <c r="L379" t="s">
        <v>1879</v>
      </c>
      <c r="M379" t="s">
        <v>1690</v>
      </c>
      <c r="N379">
        <v>43440</v>
      </c>
      <c r="O379">
        <v>43969</v>
      </c>
      <c r="P379">
        <v>2681</v>
      </c>
      <c r="R379" t="s">
        <v>1777</v>
      </c>
      <c r="S379" t="s">
        <v>1809</v>
      </c>
      <c r="T379" t="s">
        <v>1880</v>
      </c>
      <c r="U379" t="s">
        <v>1780</v>
      </c>
      <c r="W379" t="s">
        <v>5373</v>
      </c>
      <c r="X379" t="s">
        <v>1901</v>
      </c>
      <c r="Y379" t="s">
        <v>5390</v>
      </c>
      <c r="Z379" t="s">
        <v>1836</v>
      </c>
      <c r="AA379" t="s">
        <v>5391</v>
      </c>
      <c r="AB379" t="s">
        <v>5392</v>
      </c>
      <c r="AC379" t="s">
        <v>5393</v>
      </c>
      <c r="AD379" t="s">
        <v>5394</v>
      </c>
      <c r="AE379" t="s">
        <v>5395</v>
      </c>
      <c r="AF379">
        <v>43992.4509027778</v>
      </c>
      <c r="AG379">
        <v>43992.5821875</v>
      </c>
      <c r="AH379" t="s">
        <v>1863</v>
      </c>
      <c r="AI379" t="s">
        <v>5396</v>
      </c>
      <c r="AJ379" t="s">
        <v>1865</v>
      </c>
      <c r="AK379" t="s">
        <v>430</v>
      </c>
      <c r="AL379" t="s">
        <v>185</v>
      </c>
      <c r="AM379" t="s">
        <v>1793</v>
      </c>
      <c r="AN379" t="s">
        <v>13</v>
      </c>
      <c r="AO379" t="s">
        <v>1793</v>
      </c>
      <c r="AP379" t="s">
        <v>430</v>
      </c>
      <c r="AQ379" t="s">
        <v>185</v>
      </c>
      <c r="AR379" t="s">
        <v>1821</v>
      </c>
      <c r="AS379">
        <v>43999.4180208333</v>
      </c>
      <c r="AU379">
        <v>43999.4180208333</v>
      </c>
      <c r="AV379" t="s">
        <v>1844</v>
      </c>
      <c r="AW379" t="s">
        <v>5397</v>
      </c>
      <c r="AX379" t="s">
        <v>16</v>
      </c>
      <c r="BM379" t="s">
        <v>2762</v>
      </c>
      <c r="BN379" t="s">
        <v>5398</v>
      </c>
      <c r="BS379" t="s">
        <v>1916</v>
      </c>
      <c r="BU379" t="s">
        <v>1803</v>
      </c>
      <c r="BV379">
        <v>44012.9999884259</v>
      </c>
      <c r="BW379">
        <v>0</v>
      </c>
      <c r="BX379">
        <v>246.96</v>
      </c>
      <c r="BY379">
        <v>0</v>
      </c>
      <c r="BZ379">
        <v>0</v>
      </c>
      <c r="CA379">
        <v>0</v>
      </c>
      <c r="CB379">
        <v>0</v>
      </c>
      <c r="CC379">
        <v>246.96</v>
      </c>
      <c r="CL379" t="s">
        <v>48</v>
      </c>
    </row>
    <row r="380" spans="1:90">
      <c r="A380">
        <v>2006</v>
      </c>
      <c r="B380" t="s">
        <v>1766</v>
      </c>
      <c r="C380" t="s">
        <v>1767</v>
      </c>
      <c r="D380" t="s">
        <v>5399</v>
      </c>
      <c r="E380" t="s">
        <v>1769</v>
      </c>
      <c r="F380" t="s">
        <v>1929</v>
      </c>
      <c r="G380" t="s">
        <v>1771</v>
      </c>
      <c r="H380" t="s">
        <v>5400</v>
      </c>
      <c r="I380" t="s">
        <v>5401</v>
      </c>
      <c r="J380" t="s">
        <v>1774</v>
      </c>
      <c r="K380" t="s">
        <v>1775</v>
      </c>
      <c r="L380" t="s">
        <v>1776</v>
      </c>
      <c r="M380" t="s">
        <v>1690</v>
      </c>
      <c r="N380">
        <v>43878</v>
      </c>
      <c r="O380">
        <v>43935</v>
      </c>
      <c r="P380">
        <v>5640</v>
      </c>
      <c r="R380" t="s">
        <v>1777</v>
      </c>
      <c r="S380" t="s">
        <v>1899</v>
      </c>
      <c r="T380" t="s">
        <v>1946</v>
      </c>
      <c r="U380" t="s">
        <v>1853</v>
      </c>
      <c r="W380" t="s">
        <v>2254</v>
      </c>
      <c r="X380" t="s">
        <v>1901</v>
      </c>
      <c r="Y380" t="s">
        <v>5402</v>
      </c>
      <c r="Z380" t="s">
        <v>2083</v>
      </c>
      <c r="AA380" t="s">
        <v>4278</v>
      </c>
      <c r="AB380" t="s">
        <v>4279</v>
      </c>
      <c r="AC380" t="s">
        <v>4280</v>
      </c>
      <c r="AD380" t="s">
        <v>5403</v>
      </c>
      <c r="AE380" t="s">
        <v>2391</v>
      </c>
      <c r="AF380">
        <v>43984.366724537</v>
      </c>
      <c r="AG380">
        <v>43985.3560069444</v>
      </c>
      <c r="AH380" t="s">
        <v>1863</v>
      </c>
      <c r="AI380" t="s">
        <v>5404</v>
      </c>
      <c r="AJ380" t="s">
        <v>1865</v>
      </c>
      <c r="AK380" t="s">
        <v>191</v>
      </c>
      <c r="AL380" t="s">
        <v>185</v>
      </c>
      <c r="AM380" t="s">
        <v>1793</v>
      </c>
      <c r="AN380" t="s">
        <v>13</v>
      </c>
      <c r="AO380" t="s">
        <v>1793</v>
      </c>
      <c r="AP380" t="s">
        <v>191</v>
      </c>
      <c r="AQ380" t="s">
        <v>185</v>
      </c>
      <c r="AR380" t="s">
        <v>1794</v>
      </c>
      <c r="AS380">
        <v>43990.6694560185</v>
      </c>
      <c r="AU380">
        <v>43990.6694560185</v>
      </c>
      <c r="AV380" t="s">
        <v>2032</v>
      </c>
      <c r="AX380" t="s">
        <v>16</v>
      </c>
      <c r="BM380" t="s">
        <v>1801</v>
      </c>
      <c r="BS380" t="s">
        <v>2479</v>
      </c>
      <c r="BU380" t="s">
        <v>1803</v>
      </c>
      <c r="BV380">
        <v>44012.9999884259</v>
      </c>
      <c r="BW380">
        <v>0</v>
      </c>
      <c r="BX380">
        <v>246.96</v>
      </c>
      <c r="BY380">
        <v>0</v>
      </c>
      <c r="BZ380">
        <v>0</v>
      </c>
      <c r="CA380">
        <v>0</v>
      </c>
      <c r="CB380">
        <v>0</v>
      </c>
      <c r="CC380">
        <v>246.96</v>
      </c>
      <c r="CL380" t="s">
        <v>48</v>
      </c>
    </row>
    <row r="381" spans="1:90">
      <c r="A381">
        <v>2006</v>
      </c>
      <c r="B381" t="s">
        <v>1766</v>
      </c>
      <c r="C381" t="s">
        <v>1767</v>
      </c>
      <c r="D381" t="s">
        <v>5405</v>
      </c>
      <c r="E381" t="s">
        <v>1769</v>
      </c>
      <c r="F381" t="s">
        <v>5222</v>
      </c>
      <c r="G381" t="s">
        <v>1771</v>
      </c>
      <c r="H381" t="s">
        <v>5406</v>
      </c>
      <c r="I381" t="s">
        <v>5407</v>
      </c>
      <c r="J381" t="s">
        <v>1774</v>
      </c>
      <c r="K381" t="s">
        <v>1775</v>
      </c>
      <c r="L381" t="s">
        <v>1776</v>
      </c>
      <c r="M381" t="s">
        <v>1690</v>
      </c>
      <c r="N381">
        <v>43906</v>
      </c>
      <c r="O381">
        <v>44010</v>
      </c>
      <c r="P381">
        <v>3509</v>
      </c>
      <c r="R381" t="s">
        <v>1777</v>
      </c>
      <c r="S381" t="s">
        <v>1809</v>
      </c>
      <c r="T381" t="s">
        <v>1779</v>
      </c>
      <c r="U381" t="s">
        <v>1853</v>
      </c>
      <c r="W381" t="s">
        <v>1810</v>
      </c>
      <c r="X381" t="s">
        <v>1855</v>
      </c>
      <c r="Y381" t="s">
        <v>5408</v>
      </c>
      <c r="Z381" t="s">
        <v>1950</v>
      </c>
      <c r="AA381" t="s">
        <v>2170</v>
      </c>
      <c r="AB381" t="s">
        <v>2171</v>
      </c>
      <c r="AC381" t="s">
        <v>2172</v>
      </c>
      <c r="AD381" t="s">
        <v>5409</v>
      </c>
      <c r="AE381" t="s">
        <v>2174</v>
      </c>
      <c r="AF381">
        <v>43993.6512731481</v>
      </c>
      <c r="AG381">
        <v>43994.7103356482</v>
      </c>
      <c r="AH381" t="s">
        <v>1863</v>
      </c>
      <c r="AI381" t="s">
        <v>5348</v>
      </c>
      <c r="AJ381" t="s">
        <v>1865</v>
      </c>
      <c r="AK381" t="s">
        <v>244</v>
      </c>
      <c r="AL381" t="s">
        <v>185</v>
      </c>
      <c r="AM381" t="s">
        <v>1793</v>
      </c>
      <c r="AN381" t="s">
        <v>13</v>
      </c>
      <c r="AO381" t="s">
        <v>1793</v>
      </c>
      <c r="AP381" t="s">
        <v>244</v>
      </c>
      <c r="AQ381" t="s">
        <v>185</v>
      </c>
      <c r="AR381" t="s">
        <v>1794</v>
      </c>
      <c r="AS381">
        <v>43999.6039814815</v>
      </c>
      <c r="AU381">
        <v>43999.6039814815</v>
      </c>
      <c r="AV381" t="s">
        <v>1844</v>
      </c>
      <c r="AX381" t="s">
        <v>16</v>
      </c>
      <c r="BL381" t="s">
        <v>5342</v>
      </c>
      <c r="BM381" t="s">
        <v>5357</v>
      </c>
      <c r="BS381" t="s">
        <v>3934</v>
      </c>
      <c r="BU381" t="s">
        <v>1803</v>
      </c>
      <c r="BV381">
        <v>44012.9999884259</v>
      </c>
      <c r="BW381">
        <v>0</v>
      </c>
      <c r="BX381">
        <v>246.96</v>
      </c>
      <c r="BY381">
        <v>0</v>
      </c>
      <c r="BZ381">
        <v>0</v>
      </c>
      <c r="CA381">
        <v>0</v>
      </c>
      <c r="CB381">
        <v>0</v>
      </c>
      <c r="CC381">
        <v>246.96</v>
      </c>
      <c r="CL381" t="s">
        <v>48</v>
      </c>
    </row>
    <row r="382" spans="1:90">
      <c r="A382">
        <v>2006</v>
      </c>
      <c r="B382" t="s">
        <v>1766</v>
      </c>
      <c r="C382" t="s">
        <v>1767</v>
      </c>
      <c r="D382" t="s">
        <v>5410</v>
      </c>
      <c r="E382" t="s">
        <v>1769</v>
      </c>
      <c r="F382" t="s">
        <v>5222</v>
      </c>
      <c r="G382" t="s">
        <v>1771</v>
      </c>
      <c r="H382" t="s">
        <v>5411</v>
      </c>
      <c r="I382" t="s">
        <v>5412</v>
      </c>
      <c r="J382" t="s">
        <v>1774</v>
      </c>
      <c r="K382" t="s">
        <v>1775</v>
      </c>
      <c r="L382" t="s">
        <v>1776</v>
      </c>
      <c r="M382" t="s">
        <v>1690</v>
      </c>
      <c r="N382">
        <v>43943</v>
      </c>
      <c r="O382">
        <v>44005</v>
      </c>
      <c r="P382">
        <v>2748</v>
      </c>
      <c r="R382" t="s">
        <v>1777</v>
      </c>
      <c r="S382" t="s">
        <v>1809</v>
      </c>
      <c r="T382" t="s">
        <v>1779</v>
      </c>
      <c r="U382" t="s">
        <v>1780</v>
      </c>
      <c r="W382" t="s">
        <v>1810</v>
      </c>
      <c r="X382" t="s">
        <v>1782</v>
      </c>
      <c r="Y382" t="s">
        <v>5413</v>
      </c>
      <c r="Z382" t="s">
        <v>1950</v>
      </c>
      <c r="AA382" t="s">
        <v>2170</v>
      </c>
      <c r="AB382" t="s">
        <v>2171</v>
      </c>
      <c r="AC382" t="s">
        <v>2172</v>
      </c>
      <c r="AD382" t="s">
        <v>2316</v>
      </c>
      <c r="AE382" t="s">
        <v>1817</v>
      </c>
      <c r="AF382">
        <v>43998.7118171296</v>
      </c>
      <c r="AG382">
        <v>44000.7094444444</v>
      </c>
      <c r="AH382" t="s">
        <v>1863</v>
      </c>
      <c r="AI382" t="s">
        <v>5348</v>
      </c>
      <c r="AJ382" t="s">
        <v>1865</v>
      </c>
      <c r="AK382" t="s">
        <v>244</v>
      </c>
      <c r="AL382" t="s">
        <v>185</v>
      </c>
      <c r="AM382" t="s">
        <v>1793</v>
      </c>
      <c r="AN382" t="s">
        <v>13</v>
      </c>
      <c r="AO382" t="s">
        <v>1793</v>
      </c>
      <c r="AP382" t="s">
        <v>244</v>
      </c>
      <c r="AQ382" t="s">
        <v>185</v>
      </c>
      <c r="AR382" t="s">
        <v>1794</v>
      </c>
      <c r="AS382">
        <v>44006.3852777778</v>
      </c>
      <c r="AU382">
        <v>44006.3852777778</v>
      </c>
      <c r="AV382" t="s">
        <v>2540</v>
      </c>
      <c r="AX382" t="s">
        <v>16</v>
      </c>
      <c r="BL382" t="s">
        <v>5342</v>
      </c>
      <c r="BM382" t="s">
        <v>2839</v>
      </c>
      <c r="BS382" t="s">
        <v>2840</v>
      </c>
      <c r="BU382" t="s">
        <v>1803</v>
      </c>
      <c r="BV382">
        <v>44012.9999884259</v>
      </c>
      <c r="BW382">
        <v>0</v>
      </c>
      <c r="BX382">
        <v>246.96</v>
      </c>
      <c r="BY382">
        <v>0</v>
      </c>
      <c r="BZ382">
        <v>0</v>
      </c>
      <c r="CA382">
        <v>0</v>
      </c>
      <c r="CB382">
        <v>0</v>
      </c>
      <c r="CC382">
        <v>246.96</v>
      </c>
      <c r="CL382" t="s">
        <v>48</v>
      </c>
    </row>
    <row r="383" spans="1:90">
      <c r="A383">
        <v>2006</v>
      </c>
      <c r="B383" t="s">
        <v>1766</v>
      </c>
      <c r="C383" t="s">
        <v>1767</v>
      </c>
      <c r="D383" t="s">
        <v>5414</v>
      </c>
      <c r="E383" t="s">
        <v>1769</v>
      </c>
      <c r="F383" t="s">
        <v>5222</v>
      </c>
      <c r="G383" t="s">
        <v>1771</v>
      </c>
      <c r="H383" t="s">
        <v>5415</v>
      </c>
      <c r="I383" t="s">
        <v>5416</v>
      </c>
      <c r="J383" t="s">
        <v>1774</v>
      </c>
      <c r="K383" t="s">
        <v>1775</v>
      </c>
      <c r="L383" t="s">
        <v>1776</v>
      </c>
      <c r="M383" t="s">
        <v>1690</v>
      </c>
      <c r="N383">
        <v>43942</v>
      </c>
      <c r="O383">
        <v>44005</v>
      </c>
      <c r="P383">
        <v>2748</v>
      </c>
      <c r="R383" t="s">
        <v>1777</v>
      </c>
      <c r="S383" t="s">
        <v>1809</v>
      </c>
      <c r="T383" t="s">
        <v>1779</v>
      </c>
      <c r="U383" t="s">
        <v>1780</v>
      </c>
      <c r="W383" t="s">
        <v>1810</v>
      </c>
      <c r="X383" t="s">
        <v>1782</v>
      </c>
      <c r="Y383" t="s">
        <v>5417</v>
      </c>
      <c r="Z383" t="s">
        <v>1950</v>
      </c>
      <c r="AA383" t="s">
        <v>2170</v>
      </c>
      <c r="AB383" t="s">
        <v>2171</v>
      </c>
      <c r="AC383" t="s">
        <v>2172</v>
      </c>
      <c r="AD383" t="s">
        <v>2316</v>
      </c>
      <c r="AE383" t="s">
        <v>1817</v>
      </c>
      <c r="AF383">
        <v>43998.7348726852</v>
      </c>
      <c r="AG383">
        <v>44000.7097222222</v>
      </c>
      <c r="AH383" t="s">
        <v>1863</v>
      </c>
      <c r="AI383" t="s">
        <v>5348</v>
      </c>
      <c r="AJ383" t="s">
        <v>1865</v>
      </c>
      <c r="AK383" t="s">
        <v>244</v>
      </c>
      <c r="AL383" t="s">
        <v>185</v>
      </c>
      <c r="AM383" t="s">
        <v>1793</v>
      </c>
      <c r="AN383" t="s">
        <v>13</v>
      </c>
      <c r="AO383" t="s">
        <v>1793</v>
      </c>
      <c r="AP383" t="s">
        <v>244</v>
      </c>
      <c r="AQ383" t="s">
        <v>185</v>
      </c>
      <c r="AR383" t="s">
        <v>1794</v>
      </c>
      <c r="AS383">
        <v>44006.3845486111</v>
      </c>
      <c r="AU383">
        <v>44006.3845486111</v>
      </c>
      <c r="AV383" t="s">
        <v>2540</v>
      </c>
      <c r="AX383" t="s">
        <v>16</v>
      </c>
      <c r="BL383" t="s">
        <v>5342</v>
      </c>
      <c r="BM383" t="s">
        <v>2839</v>
      </c>
      <c r="BU383" t="s">
        <v>1803</v>
      </c>
      <c r="BV383">
        <v>44012.9999884259</v>
      </c>
      <c r="BW383">
        <v>0</v>
      </c>
      <c r="BX383">
        <v>246.96</v>
      </c>
      <c r="BY383">
        <v>0</v>
      </c>
      <c r="BZ383">
        <v>0</v>
      </c>
      <c r="CA383">
        <v>0</v>
      </c>
      <c r="CB383">
        <v>0</v>
      </c>
      <c r="CC383">
        <v>246.96</v>
      </c>
      <c r="CL383" t="s">
        <v>48</v>
      </c>
    </row>
    <row r="384" spans="1:90">
      <c r="A384">
        <v>2006</v>
      </c>
      <c r="B384" t="s">
        <v>1766</v>
      </c>
      <c r="C384" t="s">
        <v>1767</v>
      </c>
      <c r="D384" t="s">
        <v>5418</v>
      </c>
      <c r="E384" t="s">
        <v>1769</v>
      </c>
      <c r="F384" t="s">
        <v>1929</v>
      </c>
      <c r="G384" t="s">
        <v>1771</v>
      </c>
      <c r="H384" t="s">
        <v>5419</v>
      </c>
      <c r="I384" t="s">
        <v>5420</v>
      </c>
      <c r="J384" t="s">
        <v>1774</v>
      </c>
      <c r="K384" t="s">
        <v>1775</v>
      </c>
      <c r="L384" t="s">
        <v>1776</v>
      </c>
      <c r="M384" t="s">
        <v>1690</v>
      </c>
      <c r="N384">
        <v>43837</v>
      </c>
      <c r="O384">
        <v>43921</v>
      </c>
      <c r="P384">
        <v>15729</v>
      </c>
      <c r="R384" t="s">
        <v>1777</v>
      </c>
      <c r="S384" t="s">
        <v>1809</v>
      </c>
      <c r="T384" t="s">
        <v>1779</v>
      </c>
      <c r="U384" t="s">
        <v>1780</v>
      </c>
      <c r="W384" t="s">
        <v>2824</v>
      </c>
      <c r="X384" t="s">
        <v>2407</v>
      </c>
      <c r="Y384" t="s">
        <v>5421</v>
      </c>
      <c r="Z384" t="s">
        <v>1950</v>
      </c>
      <c r="AA384" t="s">
        <v>2170</v>
      </c>
      <c r="AB384" t="s">
        <v>2171</v>
      </c>
      <c r="AC384" t="s">
        <v>2172</v>
      </c>
      <c r="AD384" t="s">
        <v>5422</v>
      </c>
      <c r="AE384" t="s">
        <v>5423</v>
      </c>
      <c r="AF384">
        <v>43999.5343171296</v>
      </c>
      <c r="AG384">
        <v>44000.710462963</v>
      </c>
      <c r="AH384" t="s">
        <v>1863</v>
      </c>
      <c r="AI384" t="s">
        <v>5341</v>
      </c>
      <c r="AJ384" t="s">
        <v>1865</v>
      </c>
      <c r="AK384" t="s">
        <v>244</v>
      </c>
      <c r="AL384" t="s">
        <v>185</v>
      </c>
      <c r="AM384" t="s">
        <v>1793</v>
      </c>
      <c r="AN384" t="s">
        <v>13</v>
      </c>
      <c r="AO384" t="s">
        <v>1793</v>
      </c>
      <c r="AP384" t="s">
        <v>244</v>
      </c>
      <c r="AQ384" t="s">
        <v>185</v>
      </c>
      <c r="AR384" t="s">
        <v>1794</v>
      </c>
      <c r="AS384">
        <v>44008.6259837963</v>
      </c>
      <c r="AU384">
        <v>44008.6259837963</v>
      </c>
      <c r="AV384" t="s">
        <v>2032</v>
      </c>
      <c r="AX384" t="s">
        <v>16</v>
      </c>
      <c r="BL384" t="s">
        <v>5424</v>
      </c>
      <c r="BM384" t="s">
        <v>1983</v>
      </c>
      <c r="BS384" t="s">
        <v>2784</v>
      </c>
      <c r="BU384" t="s">
        <v>1803</v>
      </c>
      <c r="BV384">
        <v>44012.9999884259</v>
      </c>
      <c r="BW384">
        <v>0</v>
      </c>
      <c r="BX384">
        <v>246.96</v>
      </c>
      <c r="BY384">
        <v>0</v>
      </c>
      <c r="BZ384">
        <v>0</v>
      </c>
      <c r="CA384">
        <v>0</v>
      </c>
      <c r="CB384">
        <v>0</v>
      </c>
      <c r="CC384">
        <v>246.96</v>
      </c>
      <c r="CL384" t="s">
        <v>48</v>
      </c>
    </row>
    <row r="385" spans="1:90">
      <c r="A385">
        <v>2006</v>
      </c>
      <c r="B385" t="s">
        <v>1766</v>
      </c>
      <c r="C385" t="s">
        <v>1767</v>
      </c>
      <c r="D385" t="s">
        <v>5425</v>
      </c>
      <c r="E385" t="s">
        <v>1769</v>
      </c>
      <c r="F385" t="s">
        <v>1929</v>
      </c>
      <c r="G385" t="s">
        <v>1771</v>
      </c>
      <c r="H385" t="s">
        <v>5426</v>
      </c>
      <c r="I385" t="s">
        <v>5427</v>
      </c>
      <c r="J385" t="s">
        <v>1774</v>
      </c>
      <c r="K385" t="s">
        <v>1775</v>
      </c>
      <c r="L385" t="s">
        <v>1879</v>
      </c>
      <c r="M385" t="s">
        <v>1690</v>
      </c>
      <c r="N385">
        <v>43931</v>
      </c>
      <c r="O385">
        <v>43965</v>
      </c>
      <c r="P385">
        <v>3659</v>
      </c>
      <c r="R385" t="s">
        <v>1777</v>
      </c>
      <c r="S385" t="s">
        <v>1899</v>
      </c>
      <c r="T385" t="s">
        <v>1880</v>
      </c>
      <c r="U385" t="s">
        <v>1780</v>
      </c>
      <c r="W385" t="s">
        <v>2570</v>
      </c>
      <c r="X385" t="s">
        <v>2571</v>
      </c>
      <c r="Y385" t="s">
        <v>5428</v>
      </c>
      <c r="Z385" t="s">
        <v>1836</v>
      </c>
      <c r="AA385" t="s">
        <v>5391</v>
      </c>
      <c r="AB385" t="s">
        <v>5392</v>
      </c>
      <c r="AC385" t="s">
        <v>5393</v>
      </c>
      <c r="AD385" t="s">
        <v>1978</v>
      </c>
      <c r="AE385" t="s">
        <v>5429</v>
      </c>
      <c r="AF385">
        <v>43999.4044907407</v>
      </c>
      <c r="AG385">
        <v>43999.4949074074</v>
      </c>
      <c r="AH385" t="s">
        <v>1863</v>
      </c>
      <c r="AI385" t="s">
        <v>5430</v>
      </c>
      <c r="AJ385" t="s">
        <v>1865</v>
      </c>
      <c r="AK385" t="s">
        <v>207</v>
      </c>
      <c r="AL385" t="s">
        <v>185</v>
      </c>
      <c r="AM385" t="s">
        <v>1793</v>
      </c>
      <c r="AN385" t="s">
        <v>13</v>
      </c>
      <c r="AO385" t="s">
        <v>1793</v>
      </c>
      <c r="AP385" t="s">
        <v>207</v>
      </c>
      <c r="AQ385" t="s">
        <v>185</v>
      </c>
      <c r="AR385" t="s">
        <v>1794</v>
      </c>
      <c r="AS385">
        <v>44017.4621180556</v>
      </c>
      <c r="AT385" t="s">
        <v>3860</v>
      </c>
      <c r="AU385">
        <v>44017.4621180556</v>
      </c>
      <c r="AV385" t="s">
        <v>2107</v>
      </c>
      <c r="AX385" t="s">
        <v>16</v>
      </c>
      <c r="BM385" t="s">
        <v>2582</v>
      </c>
      <c r="BS385" t="s">
        <v>1894</v>
      </c>
      <c r="BU385" t="s">
        <v>1803</v>
      </c>
      <c r="BV385">
        <v>44012.9999884259</v>
      </c>
      <c r="BW385">
        <v>0</v>
      </c>
      <c r="BX385">
        <v>246.96</v>
      </c>
      <c r="BY385">
        <v>0</v>
      </c>
      <c r="BZ385">
        <v>0</v>
      </c>
      <c r="CA385">
        <v>0</v>
      </c>
      <c r="CB385">
        <v>0</v>
      </c>
      <c r="CC385">
        <v>246.96</v>
      </c>
      <c r="CL385" t="s">
        <v>48</v>
      </c>
    </row>
    <row r="386" spans="1:90">
      <c r="A386">
        <v>2006</v>
      </c>
      <c r="B386" t="s">
        <v>1766</v>
      </c>
      <c r="C386" t="s">
        <v>1767</v>
      </c>
      <c r="D386" t="s">
        <v>5431</v>
      </c>
      <c r="E386" t="s">
        <v>1769</v>
      </c>
      <c r="F386" t="s">
        <v>1929</v>
      </c>
      <c r="G386" t="s">
        <v>1771</v>
      </c>
      <c r="H386" t="s">
        <v>5432</v>
      </c>
      <c r="I386" t="s">
        <v>5433</v>
      </c>
      <c r="J386" t="s">
        <v>1774</v>
      </c>
      <c r="K386" t="s">
        <v>1775</v>
      </c>
      <c r="L386" t="s">
        <v>1776</v>
      </c>
      <c r="M386" t="s">
        <v>1690</v>
      </c>
      <c r="N386">
        <v>43979</v>
      </c>
      <c r="O386">
        <v>43988</v>
      </c>
      <c r="P386">
        <v>1616</v>
      </c>
      <c r="R386" t="s">
        <v>1777</v>
      </c>
      <c r="S386" t="s">
        <v>1809</v>
      </c>
      <c r="T386" t="s">
        <v>1779</v>
      </c>
      <c r="U386" t="s">
        <v>1780</v>
      </c>
      <c r="W386" t="s">
        <v>1810</v>
      </c>
      <c r="X386" t="s">
        <v>1782</v>
      </c>
      <c r="Y386" t="s">
        <v>5434</v>
      </c>
      <c r="Z386" t="s">
        <v>1836</v>
      </c>
      <c r="AA386" t="s">
        <v>1933</v>
      </c>
      <c r="AB386" t="s">
        <v>1934</v>
      </c>
      <c r="AC386" t="s">
        <v>1935</v>
      </c>
      <c r="AD386" t="s">
        <v>5435</v>
      </c>
      <c r="AE386" t="s">
        <v>5194</v>
      </c>
      <c r="AF386">
        <v>43998.7133680556</v>
      </c>
      <c r="AG386">
        <v>43998.9672569444</v>
      </c>
      <c r="AH386" t="s">
        <v>1841</v>
      </c>
      <c r="AI386" t="s">
        <v>5436</v>
      </c>
      <c r="AJ386" t="s">
        <v>1843</v>
      </c>
      <c r="AK386" t="s">
        <v>244</v>
      </c>
      <c r="AL386" t="s">
        <v>185</v>
      </c>
      <c r="AM386" t="s">
        <v>1793</v>
      </c>
      <c r="AN386" t="s">
        <v>13</v>
      </c>
      <c r="AO386" t="s">
        <v>1793</v>
      </c>
      <c r="AP386" t="s">
        <v>244</v>
      </c>
      <c r="AQ386" t="s">
        <v>185</v>
      </c>
      <c r="AR386" t="s">
        <v>1794</v>
      </c>
      <c r="AS386">
        <v>44002.6702199074</v>
      </c>
      <c r="AU386">
        <v>44002.6702199074</v>
      </c>
      <c r="AV386" t="s">
        <v>2341</v>
      </c>
      <c r="AX386" t="s">
        <v>16</v>
      </c>
      <c r="BM386" t="s">
        <v>5199</v>
      </c>
      <c r="BS386" t="s">
        <v>2479</v>
      </c>
      <c r="BU386" t="s">
        <v>1803</v>
      </c>
      <c r="BV386">
        <v>44012.9999884259</v>
      </c>
      <c r="BW386">
        <v>0</v>
      </c>
      <c r="BX386">
        <v>246.96</v>
      </c>
      <c r="BY386">
        <v>0</v>
      </c>
      <c r="BZ386">
        <v>0</v>
      </c>
      <c r="CA386">
        <v>0</v>
      </c>
      <c r="CB386">
        <v>0</v>
      </c>
      <c r="CC386">
        <v>246.96</v>
      </c>
      <c r="CL386" t="s">
        <v>48</v>
      </c>
    </row>
    <row r="387" spans="1:90">
      <c r="A387">
        <v>2006</v>
      </c>
      <c r="B387" t="s">
        <v>1766</v>
      </c>
      <c r="C387" t="s">
        <v>1767</v>
      </c>
      <c r="D387" t="s">
        <v>5437</v>
      </c>
      <c r="E387" t="s">
        <v>1769</v>
      </c>
      <c r="F387" t="s">
        <v>1929</v>
      </c>
      <c r="G387" t="s">
        <v>1771</v>
      </c>
      <c r="H387" t="s">
        <v>5438</v>
      </c>
      <c r="I387" t="s">
        <v>5439</v>
      </c>
      <c r="J387" t="s">
        <v>1774</v>
      </c>
      <c r="K387" t="s">
        <v>1775</v>
      </c>
      <c r="L387" t="s">
        <v>1776</v>
      </c>
      <c r="M387" t="s">
        <v>1690</v>
      </c>
      <c r="N387">
        <v>43837</v>
      </c>
      <c r="O387">
        <v>43917</v>
      </c>
      <c r="P387">
        <v>16316</v>
      </c>
      <c r="R387" t="s">
        <v>1777</v>
      </c>
      <c r="S387" t="s">
        <v>1809</v>
      </c>
      <c r="T387" t="s">
        <v>1779</v>
      </c>
      <c r="U387" t="s">
        <v>1780</v>
      </c>
      <c r="W387" t="s">
        <v>2824</v>
      </c>
      <c r="X387" t="s">
        <v>2407</v>
      </c>
      <c r="Y387" t="s">
        <v>5440</v>
      </c>
      <c r="Z387" t="s">
        <v>1950</v>
      </c>
      <c r="AA387" t="s">
        <v>2170</v>
      </c>
      <c r="AB387" t="s">
        <v>2171</v>
      </c>
      <c r="AC387" t="s">
        <v>2172</v>
      </c>
      <c r="AD387" t="s">
        <v>2990</v>
      </c>
      <c r="AE387" t="s">
        <v>5423</v>
      </c>
      <c r="AF387">
        <v>44006.7500115741</v>
      </c>
      <c r="AG387">
        <v>44008.7582291667</v>
      </c>
      <c r="AH387" t="s">
        <v>1863</v>
      </c>
      <c r="AI387" t="s">
        <v>5348</v>
      </c>
      <c r="AJ387" t="s">
        <v>1865</v>
      </c>
      <c r="AK387" t="s">
        <v>244</v>
      </c>
      <c r="AL387" t="s">
        <v>185</v>
      </c>
      <c r="AM387" t="s">
        <v>1793</v>
      </c>
      <c r="AN387" t="s">
        <v>13</v>
      </c>
      <c r="AO387" t="s">
        <v>1793</v>
      </c>
      <c r="AP387" t="s">
        <v>244</v>
      </c>
      <c r="AQ387" t="s">
        <v>185</v>
      </c>
      <c r="AR387" t="s">
        <v>1794</v>
      </c>
      <c r="AS387">
        <v>44014.4538773148</v>
      </c>
      <c r="AU387">
        <v>44014.4538773148</v>
      </c>
      <c r="AV387" t="s">
        <v>2540</v>
      </c>
      <c r="AX387" t="s">
        <v>16</v>
      </c>
      <c r="BL387" t="s">
        <v>5441</v>
      </c>
      <c r="BM387" t="s">
        <v>1983</v>
      </c>
      <c r="BS387" t="s">
        <v>2784</v>
      </c>
      <c r="BU387" t="s">
        <v>1803</v>
      </c>
      <c r="BV387">
        <v>44012.9999884259</v>
      </c>
      <c r="BW387">
        <v>0</v>
      </c>
      <c r="BX387">
        <v>246.96</v>
      </c>
      <c r="BY387">
        <v>0</v>
      </c>
      <c r="BZ387">
        <v>0</v>
      </c>
      <c r="CA387">
        <v>0</v>
      </c>
      <c r="CB387">
        <v>0</v>
      </c>
      <c r="CC387">
        <v>246.96</v>
      </c>
      <c r="CL387" t="s">
        <v>48</v>
      </c>
    </row>
    <row r="388" spans="1:90">
      <c r="A388">
        <v>2006</v>
      </c>
      <c r="B388" t="s">
        <v>1766</v>
      </c>
      <c r="C388" t="s">
        <v>1767</v>
      </c>
      <c r="D388" t="s">
        <v>5442</v>
      </c>
      <c r="E388" t="s">
        <v>1769</v>
      </c>
      <c r="F388" t="s">
        <v>1929</v>
      </c>
      <c r="G388" t="s">
        <v>1771</v>
      </c>
      <c r="H388" t="s">
        <v>5443</v>
      </c>
      <c r="I388" t="s">
        <v>5444</v>
      </c>
      <c r="J388" t="s">
        <v>1774</v>
      </c>
      <c r="K388" t="s">
        <v>1775</v>
      </c>
      <c r="L388" t="s">
        <v>1776</v>
      </c>
      <c r="M388" t="s">
        <v>1690</v>
      </c>
      <c r="N388">
        <v>43390</v>
      </c>
      <c r="O388">
        <v>43558</v>
      </c>
      <c r="P388">
        <v>133783</v>
      </c>
      <c r="R388" t="s">
        <v>1777</v>
      </c>
      <c r="S388" t="s">
        <v>1809</v>
      </c>
      <c r="T388" t="s">
        <v>1779</v>
      </c>
      <c r="U388" t="s">
        <v>1853</v>
      </c>
      <c r="W388" t="s">
        <v>1854</v>
      </c>
      <c r="X388" t="s">
        <v>1855</v>
      </c>
      <c r="Y388" t="s">
        <v>5445</v>
      </c>
      <c r="Z388" t="s">
        <v>1950</v>
      </c>
      <c r="AA388" t="s">
        <v>2170</v>
      </c>
      <c r="AB388" t="s">
        <v>2171</v>
      </c>
      <c r="AC388" t="s">
        <v>2172</v>
      </c>
      <c r="AD388" t="s">
        <v>5446</v>
      </c>
      <c r="AE388" t="s">
        <v>1937</v>
      </c>
      <c r="AF388">
        <v>44010.5760763889</v>
      </c>
      <c r="AG388">
        <v>44010.7279166667</v>
      </c>
      <c r="AH388" t="s">
        <v>1863</v>
      </c>
      <c r="AI388" t="s">
        <v>5348</v>
      </c>
      <c r="AJ388" t="s">
        <v>1865</v>
      </c>
      <c r="AK388" t="s">
        <v>184</v>
      </c>
      <c r="AL388" t="s">
        <v>185</v>
      </c>
      <c r="AM388" t="s">
        <v>1793</v>
      </c>
      <c r="AN388" t="s">
        <v>13</v>
      </c>
      <c r="AO388" t="s">
        <v>1793</v>
      </c>
      <c r="AP388" t="s">
        <v>184</v>
      </c>
      <c r="AQ388" t="s">
        <v>185</v>
      </c>
      <c r="AR388" t="s">
        <v>1794</v>
      </c>
      <c r="AS388">
        <v>44015.4296643518</v>
      </c>
      <c r="AU388">
        <v>44015.4296643518</v>
      </c>
      <c r="AV388" t="s">
        <v>2063</v>
      </c>
      <c r="AX388" t="s">
        <v>16</v>
      </c>
      <c r="BL388" t="s">
        <v>5342</v>
      </c>
      <c r="BM388" t="s">
        <v>1941</v>
      </c>
      <c r="BS388" t="s">
        <v>2216</v>
      </c>
      <c r="BU388" t="s">
        <v>1803</v>
      </c>
      <c r="BV388">
        <v>44012.9999884259</v>
      </c>
      <c r="BW388">
        <v>0</v>
      </c>
      <c r="BX388">
        <v>246.96</v>
      </c>
      <c r="BY388">
        <v>0</v>
      </c>
      <c r="BZ388">
        <v>0</v>
      </c>
      <c r="CA388">
        <v>0</v>
      </c>
      <c r="CB388">
        <v>0</v>
      </c>
      <c r="CC388">
        <v>246.96</v>
      </c>
      <c r="CL388" t="s">
        <v>48</v>
      </c>
    </row>
    <row r="389" spans="1:90">
      <c r="A389">
        <v>2006</v>
      </c>
      <c r="B389" t="s">
        <v>1766</v>
      </c>
      <c r="C389" t="s">
        <v>1767</v>
      </c>
      <c r="D389" t="s">
        <v>5447</v>
      </c>
      <c r="E389" t="s">
        <v>1769</v>
      </c>
      <c r="F389" t="s">
        <v>1929</v>
      </c>
      <c r="G389" t="s">
        <v>1771</v>
      </c>
      <c r="H389" t="s">
        <v>5448</v>
      </c>
      <c r="I389" t="s">
        <v>5449</v>
      </c>
      <c r="J389" t="s">
        <v>1774</v>
      </c>
      <c r="K389" t="s">
        <v>1775</v>
      </c>
      <c r="L389" t="s">
        <v>1879</v>
      </c>
      <c r="M389" t="s">
        <v>1690</v>
      </c>
      <c r="N389">
        <v>43630</v>
      </c>
      <c r="O389">
        <v>43777</v>
      </c>
      <c r="P389">
        <v>26397</v>
      </c>
      <c r="R389" t="s">
        <v>1777</v>
      </c>
      <c r="S389" t="s">
        <v>1899</v>
      </c>
      <c r="T389" t="s">
        <v>1880</v>
      </c>
      <c r="U389" t="s">
        <v>1780</v>
      </c>
      <c r="W389" t="s">
        <v>2962</v>
      </c>
      <c r="X389" t="s">
        <v>2099</v>
      </c>
      <c r="Y389" t="s">
        <v>5450</v>
      </c>
      <c r="Z389" t="s">
        <v>1836</v>
      </c>
      <c r="AA389" t="s">
        <v>4848</v>
      </c>
      <c r="AB389" t="s">
        <v>4849</v>
      </c>
      <c r="AC389" t="s">
        <v>4850</v>
      </c>
      <c r="AD389" t="s">
        <v>1978</v>
      </c>
      <c r="AE389" t="s">
        <v>2968</v>
      </c>
      <c r="AF389">
        <v>44008.3834490741</v>
      </c>
      <c r="AG389">
        <v>44009.5603935185</v>
      </c>
      <c r="AH389" t="s">
        <v>1818</v>
      </c>
      <c r="AI389" t="s">
        <v>5451</v>
      </c>
      <c r="AJ389" t="s">
        <v>1820</v>
      </c>
      <c r="AK389" t="s">
        <v>207</v>
      </c>
      <c r="AL389" t="s">
        <v>185</v>
      </c>
      <c r="AM389" t="s">
        <v>1793</v>
      </c>
      <c r="AN389" t="s">
        <v>13</v>
      </c>
      <c r="AO389" t="s">
        <v>1793</v>
      </c>
      <c r="AP389" t="s">
        <v>207</v>
      </c>
      <c r="AQ389" t="s">
        <v>185</v>
      </c>
      <c r="AR389" t="s">
        <v>1821</v>
      </c>
      <c r="AS389">
        <v>44014.3823726852</v>
      </c>
      <c r="AU389">
        <v>44014.3823726852</v>
      </c>
      <c r="AV389" t="s">
        <v>1981</v>
      </c>
      <c r="AW389" t="s">
        <v>5452</v>
      </c>
      <c r="AX389" t="s">
        <v>16</v>
      </c>
      <c r="BJ389" t="s">
        <v>5453</v>
      </c>
      <c r="BL389" t="s">
        <v>5454</v>
      </c>
      <c r="BM389" t="s">
        <v>2411</v>
      </c>
      <c r="BU389" t="s">
        <v>1803</v>
      </c>
      <c r="BV389">
        <v>44012.9999884259</v>
      </c>
      <c r="BW389">
        <v>0</v>
      </c>
      <c r="BX389">
        <v>246.96</v>
      </c>
      <c r="BY389">
        <v>0</v>
      </c>
      <c r="BZ389">
        <v>0</v>
      </c>
      <c r="CA389">
        <v>0</v>
      </c>
      <c r="CB389">
        <v>0</v>
      </c>
      <c r="CC389">
        <v>246.96</v>
      </c>
      <c r="CL389" t="s">
        <v>48</v>
      </c>
    </row>
    <row r="390" spans="1:90">
      <c r="A390">
        <v>2006</v>
      </c>
      <c r="B390" t="s">
        <v>1766</v>
      </c>
      <c r="C390" t="s">
        <v>1767</v>
      </c>
      <c r="D390" t="s">
        <v>5455</v>
      </c>
      <c r="E390" t="s">
        <v>1769</v>
      </c>
      <c r="F390" t="s">
        <v>1929</v>
      </c>
      <c r="G390" t="s">
        <v>1771</v>
      </c>
      <c r="H390" t="s">
        <v>5456</v>
      </c>
      <c r="I390" t="s">
        <v>5457</v>
      </c>
      <c r="J390" t="s">
        <v>1774</v>
      </c>
      <c r="K390" t="s">
        <v>1775</v>
      </c>
      <c r="L390" t="s">
        <v>1879</v>
      </c>
      <c r="M390" t="s">
        <v>1690</v>
      </c>
      <c r="N390">
        <v>43945</v>
      </c>
      <c r="O390">
        <v>43981</v>
      </c>
      <c r="P390">
        <v>2615</v>
      </c>
      <c r="R390" t="s">
        <v>1777</v>
      </c>
      <c r="S390" t="s">
        <v>1899</v>
      </c>
      <c r="T390" t="s">
        <v>1880</v>
      </c>
      <c r="U390" t="s">
        <v>1780</v>
      </c>
      <c r="W390" t="s">
        <v>2570</v>
      </c>
      <c r="X390" t="s">
        <v>2407</v>
      </c>
      <c r="Y390" t="s">
        <v>5458</v>
      </c>
      <c r="Z390" t="s">
        <v>2611</v>
      </c>
      <c r="AA390" t="s">
        <v>3550</v>
      </c>
      <c r="AB390" t="s">
        <v>3551</v>
      </c>
      <c r="AC390" t="s">
        <v>3552</v>
      </c>
      <c r="AD390" t="s">
        <v>5459</v>
      </c>
      <c r="AE390" t="s">
        <v>5460</v>
      </c>
      <c r="AF390">
        <v>44010.4837615741</v>
      </c>
      <c r="AG390">
        <v>44010.7185532407</v>
      </c>
      <c r="AH390" t="s">
        <v>1863</v>
      </c>
      <c r="AI390" t="s">
        <v>5461</v>
      </c>
      <c r="AJ390" t="s">
        <v>1865</v>
      </c>
      <c r="AK390" t="s">
        <v>207</v>
      </c>
      <c r="AL390" t="s">
        <v>185</v>
      </c>
      <c r="AM390" t="s">
        <v>1793</v>
      </c>
      <c r="AN390" t="s">
        <v>13</v>
      </c>
      <c r="AO390" t="s">
        <v>1793</v>
      </c>
      <c r="AP390" t="s">
        <v>207</v>
      </c>
      <c r="AQ390" t="s">
        <v>185</v>
      </c>
      <c r="AR390" t="s">
        <v>1794</v>
      </c>
      <c r="AS390">
        <v>44015.5430092593</v>
      </c>
      <c r="AU390">
        <v>44015.5430092593</v>
      </c>
      <c r="AV390" t="s">
        <v>2063</v>
      </c>
      <c r="AX390" t="s">
        <v>16</v>
      </c>
      <c r="BM390" t="s">
        <v>4393</v>
      </c>
      <c r="BS390" t="s">
        <v>1916</v>
      </c>
      <c r="BU390" t="s">
        <v>1803</v>
      </c>
      <c r="BV390">
        <v>44012.9999884259</v>
      </c>
      <c r="BW390">
        <v>0</v>
      </c>
      <c r="BX390">
        <v>246.96</v>
      </c>
      <c r="BY390">
        <v>0</v>
      </c>
      <c r="BZ390">
        <v>0</v>
      </c>
      <c r="CA390">
        <v>0</v>
      </c>
      <c r="CB390">
        <v>0</v>
      </c>
      <c r="CC390">
        <v>246.96</v>
      </c>
      <c r="CL390" t="s">
        <v>48</v>
      </c>
    </row>
    <row r="391" spans="1:90">
      <c r="A391">
        <v>2006</v>
      </c>
      <c r="B391" t="s">
        <v>1766</v>
      </c>
      <c r="C391" t="s">
        <v>1767</v>
      </c>
      <c r="D391" t="s">
        <v>5462</v>
      </c>
      <c r="E391" t="s">
        <v>1769</v>
      </c>
      <c r="F391" t="s">
        <v>1929</v>
      </c>
      <c r="G391" t="s">
        <v>1771</v>
      </c>
      <c r="H391" t="s">
        <v>5463</v>
      </c>
      <c r="I391" t="s">
        <v>5464</v>
      </c>
      <c r="J391" t="s">
        <v>1774</v>
      </c>
      <c r="K391" t="s">
        <v>1775</v>
      </c>
      <c r="L391" t="s">
        <v>1879</v>
      </c>
      <c r="M391" t="s">
        <v>1690</v>
      </c>
      <c r="N391">
        <v>43906</v>
      </c>
      <c r="O391">
        <v>43938</v>
      </c>
      <c r="P391">
        <v>6316</v>
      </c>
      <c r="R391" t="s">
        <v>1777</v>
      </c>
      <c r="S391" t="s">
        <v>1809</v>
      </c>
      <c r="T391" t="s">
        <v>1880</v>
      </c>
      <c r="U391" t="s">
        <v>1780</v>
      </c>
      <c r="W391" t="s">
        <v>3003</v>
      </c>
      <c r="X391" t="s">
        <v>2571</v>
      </c>
      <c r="Y391" t="s">
        <v>5465</v>
      </c>
      <c r="Z391" t="s">
        <v>2611</v>
      </c>
      <c r="AA391" t="s">
        <v>5375</v>
      </c>
      <c r="AB391" t="s">
        <v>5376</v>
      </c>
      <c r="AC391" t="s">
        <v>5377</v>
      </c>
      <c r="AD391" t="s">
        <v>5466</v>
      </c>
      <c r="AE391" t="s">
        <v>5467</v>
      </c>
      <c r="AF391">
        <v>44010.3377893518</v>
      </c>
      <c r="AG391">
        <v>44011.6353819444</v>
      </c>
      <c r="AH391" t="s">
        <v>1863</v>
      </c>
      <c r="AI391" t="s">
        <v>5468</v>
      </c>
      <c r="AJ391" t="s">
        <v>1865</v>
      </c>
      <c r="AK391" t="s">
        <v>269</v>
      </c>
      <c r="AL391" t="s">
        <v>185</v>
      </c>
      <c r="AM391" t="s">
        <v>1793</v>
      </c>
      <c r="AN391" t="s">
        <v>13</v>
      </c>
      <c r="AO391" t="s">
        <v>1793</v>
      </c>
      <c r="AP391" t="s">
        <v>269</v>
      </c>
      <c r="AQ391" t="s">
        <v>185</v>
      </c>
      <c r="AR391" t="s">
        <v>1794</v>
      </c>
      <c r="AS391">
        <v>44017.7611226852</v>
      </c>
      <c r="AU391">
        <v>44017.7611226852</v>
      </c>
      <c r="AV391" t="s">
        <v>1866</v>
      </c>
      <c r="AX391" t="s">
        <v>16</v>
      </c>
      <c r="BM391" t="s">
        <v>5469</v>
      </c>
      <c r="BS391" t="s">
        <v>2412</v>
      </c>
      <c r="BU391" t="s">
        <v>1803</v>
      </c>
      <c r="BV391">
        <v>44012.9999884259</v>
      </c>
      <c r="BW391">
        <v>0</v>
      </c>
      <c r="BX391">
        <v>246.96</v>
      </c>
      <c r="BY391">
        <v>0</v>
      </c>
      <c r="BZ391">
        <v>0</v>
      </c>
      <c r="CA391">
        <v>0</v>
      </c>
      <c r="CB391">
        <v>0</v>
      </c>
      <c r="CC391">
        <v>246.96</v>
      </c>
      <c r="CL391" t="s">
        <v>48</v>
      </c>
    </row>
    <row r="392" spans="1:90">
      <c r="A392">
        <v>2006</v>
      </c>
      <c r="B392" t="s">
        <v>1766</v>
      </c>
      <c r="C392" t="s">
        <v>1767</v>
      </c>
      <c r="D392" t="s">
        <v>5470</v>
      </c>
      <c r="E392" t="s">
        <v>1769</v>
      </c>
      <c r="F392" t="s">
        <v>1929</v>
      </c>
      <c r="G392" t="s">
        <v>1771</v>
      </c>
      <c r="H392" t="s">
        <v>5471</v>
      </c>
      <c r="I392" t="s">
        <v>5472</v>
      </c>
      <c r="J392" t="s">
        <v>1774</v>
      </c>
      <c r="K392" t="s">
        <v>1775</v>
      </c>
      <c r="L392" t="s">
        <v>1776</v>
      </c>
      <c r="M392" t="s">
        <v>1690</v>
      </c>
      <c r="N392">
        <v>43693</v>
      </c>
      <c r="O392">
        <v>43824</v>
      </c>
      <c r="P392">
        <v>87910</v>
      </c>
      <c r="R392" t="s">
        <v>1777</v>
      </c>
      <c r="S392" t="s">
        <v>1809</v>
      </c>
      <c r="T392" t="s">
        <v>1779</v>
      </c>
      <c r="U392" t="s">
        <v>1853</v>
      </c>
      <c r="W392" t="s">
        <v>2137</v>
      </c>
      <c r="X392" t="s">
        <v>1855</v>
      </c>
      <c r="Y392" t="s">
        <v>5473</v>
      </c>
      <c r="Z392" t="s">
        <v>2083</v>
      </c>
      <c r="AA392" t="s">
        <v>2472</v>
      </c>
      <c r="AB392" t="s">
        <v>2473</v>
      </c>
      <c r="AC392" t="s">
        <v>2474</v>
      </c>
      <c r="AD392" t="s">
        <v>5474</v>
      </c>
      <c r="AE392" t="s">
        <v>5475</v>
      </c>
      <c r="AF392">
        <v>44003.639224537</v>
      </c>
      <c r="AG392">
        <v>44004.5295486111</v>
      </c>
      <c r="AH392" t="s">
        <v>1863</v>
      </c>
      <c r="AI392" t="s">
        <v>5476</v>
      </c>
      <c r="AJ392" t="s">
        <v>1865</v>
      </c>
      <c r="AK392" t="s">
        <v>244</v>
      </c>
      <c r="AL392" t="s">
        <v>185</v>
      </c>
      <c r="AM392" t="s">
        <v>1793</v>
      </c>
      <c r="AN392" t="s">
        <v>13</v>
      </c>
      <c r="AO392" t="s">
        <v>1793</v>
      </c>
      <c r="AP392" t="s">
        <v>244</v>
      </c>
      <c r="AQ392" t="s">
        <v>185</v>
      </c>
      <c r="AR392" t="s">
        <v>1794</v>
      </c>
      <c r="AS392">
        <v>44010.4364236111</v>
      </c>
      <c r="AU392">
        <v>44010.4364236111</v>
      </c>
      <c r="AV392" t="s">
        <v>2032</v>
      </c>
      <c r="AX392" t="s">
        <v>16</v>
      </c>
      <c r="BM392" t="s">
        <v>5477</v>
      </c>
      <c r="BS392" t="s">
        <v>3934</v>
      </c>
      <c r="BU392" t="s">
        <v>1803</v>
      </c>
      <c r="BV392">
        <v>44012.9999884259</v>
      </c>
      <c r="BW392">
        <v>0</v>
      </c>
      <c r="BX392">
        <v>246.96</v>
      </c>
      <c r="BY392">
        <v>0</v>
      </c>
      <c r="BZ392">
        <v>0</v>
      </c>
      <c r="CA392">
        <v>0</v>
      </c>
      <c r="CB392">
        <v>0</v>
      </c>
      <c r="CC392">
        <v>246.96</v>
      </c>
      <c r="CL392" t="s">
        <v>48</v>
      </c>
    </row>
    <row r="393" spans="1:90">
      <c r="A393">
        <v>2006</v>
      </c>
      <c r="B393" t="s">
        <v>1766</v>
      </c>
      <c r="C393" t="s">
        <v>1767</v>
      </c>
      <c r="D393" t="s">
        <v>5478</v>
      </c>
      <c r="E393" t="s">
        <v>1769</v>
      </c>
      <c r="F393" t="s">
        <v>1929</v>
      </c>
      <c r="G393" t="s">
        <v>1771</v>
      </c>
      <c r="H393" t="s">
        <v>5479</v>
      </c>
      <c r="I393" t="s">
        <v>5480</v>
      </c>
      <c r="J393" t="s">
        <v>1774</v>
      </c>
      <c r="K393" t="s">
        <v>1775</v>
      </c>
      <c r="L393" t="s">
        <v>1776</v>
      </c>
      <c r="M393" t="s">
        <v>1690</v>
      </c>
      <c r="N393">
        <v>43946</v>
      </c>
      <c r="O393">
        <v>43957</v>
      </c>
      <c r="P393">
        <v>10584</v>
      </c>
      <c r="R393" t="s">
        <v>1777</v>
      </c>
      <c r="S393" t="s">
        <v>2468</v>
      </c>
      <c r="T393" t="s">
        <v>1946</v>
      </c>
      <c r="U393" t="s">
        <v>1780</v>
      </c>
      <c r="W393" t="s">
        <v>2469</v>
      </c>
      <c r="X393" t="s">
        <v>2470</v>
      </c>
      <c r="Y393" t="s">
        <v>5481</v>
      </c>
      <c r="Z393" t="s">
        <v>2083</v>
      </c>
      <c r="AA393" t="s">
        <v>2472</v>
      </c>
      <c r="AB393" t="s">
        <v>2473</v>
      </c>
      <c r="AC393" t="s">
        <v>2474</v>
      </c>
      <c r="AD393" t="s">
        <v>5482</v>
      </c>
      <c r="AE393" t="s">
        <v>2476</v>
      </c>
      <c r="AF393">
        <v>44007.4298842593</v>
      </c>
      <c r="AG393">
        <v>44008.3637384259</v>
      </c>
      <c r="AH393" t="s">
        <v>1841</v>
      </c>
      <c r="AI393" t="s">
        <v>5483</v>
      </c>
      <c r="AJ393" t="s">
        <v>1843</v>
      </c>
      <c r="AK393" t="s">
        <v>430</v>
      </c>
      <c r="AL393" t="s">
        <v>185</v>
      </c>
      <c r="AM393" t="s">
        <v>1793</v>
      </c>
      <c r="AN393" t="s">
        <v>13</v>
      </c>
      <c r="AO393" t="s">
        <v>1793</v>
      </c>
      <c r="AP393" t="s">
        <v>430</v>
      </c>
      <c r="AQ393" t="s">
        <v>185</v>
      </c>
      <c r="AR393" t="s">
        <v>1794</v>
      </c>
      <c r="AS393">
        <v>44016.418287037</v>
      </c>
      <c r="AT393" t="s">
        <v>4302</v>
      </c>
      <c r="AU393">
        <v>44016.418287037</v>
      </c>
      <c r="AV393" t="s">
        <v>3274</v>
      </c>
      <c r="AX393" t="s">
        <v>16</v>
      </c>
      <c r="BM393" t="s">
        <v>2478</v>
      </c>
      <c r="BS393" t="s">
        <v>2479</v>
      </c>
      <c r="BU393" t="s">
        <v>1803</v>
      </c>
      <c r="BV393">
        <v>44012.9999884259</v>
      </c>
      <c r="BW393">
        <v>0</v>
      </c>
      <c r="BX393">
        <v>246.96</v>
      </c>
      <c r="BY393">
        <v>0</v>
      </c>
      <c r="BZ393">
        <v>0</v>
      </c>
      <c r="CA393">
        <v>0</v>
      </c>
      <c r="CB393">
        <v>0</v>
      </c>
      <c r="CC393">
        <v>246.96</v>
      </c>
      <c r="CL393" t="s">
        <v>48</v>
      </c>
    </row>
    <row r="394" spans="1:90">
      <c r="A394">
        <v>2006</v>
      </c>
      <c r="B394" t="s">
        <v>1766</v>
      </c>
      <c r="C394" t="s">
        <v>1767</v>
      </c>
      <c r="D394" t="s">
        <v>5484</v>
      </c>
      <c r="E394" t="s">
        <v>1769</v>
      </c>
      <c r="F394" t="s">
        <v>1929</v>
      </c>
      <c r="G394" t="s">
        <v>1771</v>
      </c>
      <c r="H394" t="s">
        <v>5485</v>
      </c>
      <c r="I394" t="s">
        <v>5486</v>
      </c>
      <c r="J394" t="s">
        <v>1774</v>
      </c>
      <c r="K394" t="s">
        <v>1775</v>
      </c>
      <c r="L394" t="s">
        <v>1776</v>
      </c>
      <c r="M394" t="s">
        <v>1690</v>
      </c>
      <c r="N394">
        <v>43909</v>
      </c>
      <c r="O394">
        <v>43970</v>
      </c>
      <c r="P394">
        <v>8630</v>
      </c>
      <c r="R394" t="s">
        <v>1777</v>
      </c>
      <c r="S394" t="s">
        <v>1899</v>
      </c>
      <c r="T394" t="s">
        <v>1946</v>
      </c>
      <c r="U394" t="s">
        <v>1853</v>
      </c>
      <c r="W394" t="s">
        <v>2254</v>
      </c>
      <c r="X394" t="s">
        <v>1901</v>
      </c>
      <c r="Y394" t="s">
        <v>5487</v>
      </c>
      <c r="Z394" t="s">
        <v>2083</v>
      </c>
      <c r="AA394" t="s">
        <v>2472</v>
      </c>
      <c r="AB394" t="s">
        <v>2473</v>
      </c>
      <c r="AC394" t="s">
        <v>2474</v>
      </c>
      <c r="AD394" t="s">
        <v>5488</v>
      </c>
      <c r="AE394" t="s">
        <v>5489</v>
      </c>
      <c r="AF394">
        <v>44012.3584837963</v>
      </c>
      <c r="AG394">
        <v>44012.4116550926</v>
      </c>
      <c r="AH394" t="s">
        <v>1841</v>
      </c>
      <c r="AI394" t="s">
        <v>5490</v>
      </c>
      <c r="AJ394" t="s">
        <v>1843</v>
      </c>
      <c r="AK394" t="s">
        <v>207</v>
      </c>
      <c r="AL394" t="s">
        <v>185</v>
      </c>
      <c r="AM394" t="s">
        <v>1793</v>
      </c>
      <c r="AN394" t="s">
        <v>13</v>
      </c>
      <c r="AO394" t="s">
        <v>1793</v>
      </c>
      <c r="AP394" t="s">
        <v>207</v>
      </c>
      <c r="AQ394" t="s">
        <v>185</v>
      </c>
      <c r="AR394" t="s">
        <v>1794</v>
      </c>
      <c r="AS394">
        <v>44015.431099537</v>
      </c>
      <c r="AU394">
        <v>44015.431099537</v>
      </c>
      <c r="AV394" t="s">
        <v>1981</v>
      </c>
      <c r="AX394" t="s">
        <v>16</v>
      </c>
      <c r="BM394" t="s">
        <v>1801</v>
      </c>
      <c r="BS394" t="s">
        <v>2566</v>
      </c>
      <c r="BU394" t="s">
        <v>1803</v>
      </c>
      <c r="BV394">
        <v>44012.9999884259</v>
      </c>
      <c r="BW394">
        <v>0</v>
      </c>
      <c r="BX394">
        <v>246.96</v>
      </c>
      <c r="BY394">
        <v>0</v>
      </c>
      <c r="BZ394">
        <v>0</v>
      </c>
      <c r="CA394">
        <v>0</v>
      </c>
      <c r="CB394">
        <v>0</v>
      </c>
      <c r="CC394">
        <v>246.96</v>
      </c>
      <c r="CL394" t="s">
        <v>48</v>
      </c>
    </row>
    <row r="395" spans="1:90">
      <c r="A395">
        <v>2006</v>
      </c>
      <c r="B395" t="s">
        <v>1766</v>
      </c>
      <c r="C395" t="s">
        <v>1767</v>
      </c>
      <c r="D395" t="s">
        <v>5491</v>
      </c>
      <c r="E395" t="s">
        <v>1769</v>
      </c>
      <c r="F395" t="s">
        <v>1929</v>
      </c>
      <c r="G395" t="s">
        <v>1771</v>
      </c>
      <c r="H395" t="s">
        <v>5492</v>
      </c>
      <c r="I395" t="s">
        <v>5493</v>
      </c>
      <c r="J395" t="s">
        <v>1774</v>
      </c>
      <c r="K395" t="s">
        <v>1775</v>
      </c>
      <c r="L395" t="s">
        <v>1879</v>
      </c>
      <c r="M395" t="s">
        <v>1690</v>
      </c>
      <c r="N395">
        <v>43708</v>
      </c>
      <c r="O395">
        <v>43940</v>
      </c>
      <c r="P395">
        <v>7679</v>
      </c>
      <c r="R395" t="s">
        <v>1777</v>
      </c>
      <c r="S395" t="s">
        <v>1809</v>
      </c>
      <c r="T395" t="s">
        <v>1880</v>
      </c>
      <c r="U395" t="s">
        <v>1780</v>
      </c>
      <c r="W395" t="s">
        <v>1781</v>
      </c>
      <c r="X395" t="s">
        <v>1781</v>
      </c>
      <c r="Y395" t="s">
        <v>1781</v>
      </c>
      <c r="Z395" t="s">
        <v>1883</v>
      </c>
      <c r="AA395" t="s">
        <v>5494</v>
      </c>
      <c r="AB395" t="s">
        <v>5495</v>
      </c>
      <c r="AC395" t="s">
        <v>5496</v>
      </c>
      <c r="AD395" t="s">
        <v>5497</v>
      </c>
      <c r="AE395" t="s">
        <v>1888</v>
      </c>
      <c r="AF395">
        <v>43999.546087963</v>
      </c>
      <c r="AG395">
        <v>44004.3817476852</v>
      </c>
      <c r="AH395" t="s">
        <v>1938</v>
      </c>
      <c r="AI395" t="s">
        <v>5498</v>
      </c>
      <c r="AJ395" t="s">
        <v>1940</v>
      </c>
      <c r="AK395" t="s">
        <v>207</v>
      </c>
      <c r="AL395" t="s">
        <v>185</v>
      </c>
      <c r="AM395" t="s">
        <v>1793</v>
      </c>
      <c r="AN395" t="s">
        <v>13</v>
      </c>
      <c r="AO395" t="s">
        <v>1793</v>
      </c>
      <c r="AP395" t="s">
        <v>207</v>
      </c>
      <c r="AQ395" t="s">
        <v>185</v>
      </c>
      <c r="AR395" t="s">
        <v>1794</v>
      </c>
      <c r="AS395">
        <v>44010.5713310185</v>
      </c>
      <c r="AU395">
        <v>44010.5713310185</v>
      </c>
      <c r="AV395" t="s">
        <v>2540</v>
      </c>
      <c r="AX395" t="s">
        <v>16</v>
      </c>
      <c r="BM395" t="s">
        <v>2049</v>
      </c>
      <c r="BS395" t="s">
        <v>2412</v>
      </c>
      <c r="BU395" t="s">
        <v>1803</v>
      </c>
      <c r="BV395">
        <v>44012.9999884259</v>
      </c>
      <c r="BW395">
        <v>0</v>
      </c>
      <c r="BX395">
        <v>246.96</v>
      </c>
      <c r="BY395">
        <v>0</v>
      </c>
      <c r="BZ395">
        <v>0</v>
      </c>
      <c r="CA395">
        <v>0</v>
      </c>
      <c r="CB395">
        <v>0</v>
      </c>
      <c r="CC395">
        <v>246.96</v>
      </c>
      <c r="CL395" t="s">
        <v>48</v>
      </c>
    </row>
    <row r="396" spans="1:90">
      <c r="A396">
        <v>2006</v>
      </c>
      <c r="B396" t="s">
        <v>1766</v>
      </c>
      <c r="C396" t="s">
        <v>1767</v>
      </c>
      <c r="D396" t="s">
        <v>5499</v>
      </c>
      <c r="E396" t="s">
        <v>1769</v>
      </c>
      <c r="F396" t="s">
        <v>1929</v>
      </c>
      <c r="G396" t="s">
        <v>1771</v>
      </c>
      <c r="H396" t="s">
        <v>5500</v>
      </c>
      <c r="I396" t="s">
        <v>5501</v>
      </c>
      <c r="J396" t="s">
        <v>1774</v>
      </c>
      <c r="K396" t="s">
        <v>1775</v>
      </c>
      <c r="L396" t="s">
        <v>1776</v>
      </c>
      <c r="M396" t="s">
        <v>1690</v>
      </c>
      <c r="N396">
        <v>43836</v>
      </c>
      <c r="O396">
        <v>43847</v>
      </c>
      <c r="P396">
        <v>44042</v>
      </c>
      <c r="R396" t="s">
        <v>1777</v>
      </c>
      <c r="S396" t="s">
        <v>1809</v>
      </c>
      <c r="T396" t="s">
        <v>1779</v>
      </c>
      <c r="U396" t="s">
        <v>1780</v>
      </c>
      <c r="W396" t="s">
        <v>1810</v>
      </c>
      <c r="X396" t="s">
        <v>1782</v>
      </c>
      <c r="Y396" t="s">
        <v>5502</v>
      </c>
      <c r="Z396" t="s">
        <v>1836</v>
      </c>
      <c r="AA396" t="s">
        <v>5391</v>
      </c>
      <c r="AB396" t="s">
        <v>5392</v>
      </c>
      <c r="AC396" t="s">
        <v>5393</v>
      </c>
      <c r="AD396" t="s">
        <v>5503</v>
      </c>
      <c r="AE396" t="s">
        <v>5194</v>
      </c>
      <c r="AF396">
        <v>44009.5662384259</v>
      </c>
      <c r="AG396">
        <v>44011.6034259259</v>
      </c>
      <c r="AH396" t="s">
        <v>1863</v>
      </c>
      <c r="AI396" t="s">
        <v>5504</v>
      </c>
      <c r="AJ396" t="s">
        <v>1865</v>
      </c>
      <c r="AK396" t="s">
        <v>1586</v>
      </c>
      <c r="AL396" t="s">
        <v>1587</v>
      </c>
      <c r="AM396" t="s">
        <v>1793</v>
      </c>
      <c r="AN396" t="s">
        <v>13</v>
      </c>
      <c r="AO396" t="s">
        <v>1793</v>
      </c>
      <c r="AP396" t="s">
        <v>1586</v>
      </c>
      <c r="AQ396" t="s">
        <v>1587</v>
      </c>
      <c r="AR396" t="s">
        <v>1794</v>
      </c>
      <c r="AS396">
        <v>44014.3595717593</v>
      </c>
      <c r="AU396">
        <v>44014.3595717593</v>
      </c>
      <c r="AV396" t="s">
        <v>1866</v>
      </c>
      <c r="AX396" t="s">
        <v>16</v>
      </c>
      <c r="BL396" t="s">
        <v>5505</v>
      </c>
      <c r="BM396" t="s">
        <v>1983</v>
      </c>
      <c r="BS396" t="s">
        <v>2479</v>
      </c>
      <c r="BU396" t="s">
        <v>1803</v>
      </c>
      <c r="BV396">
        <v>44012.9999884259</v>
      </c>
      <c r="BW396">
        <v>0</v>
      </c>
      <c r="BX396">
        <v>246.96</v>
      </c>
      <c r="BY396">
        <v>0</v>
      </c>
      <c r="BZ396">
        <v>0</v>
      </c>
      <c r="CA396">
        <v>0</v>
      </c>
      <c r="CB396">
        <v>0</v>
      </c>
      <c r="CC396">
        <v>246.96</v>
      </c>
      <c r="CL396" t="s">
        <v>182</v>
      </c>
    </row>
    <row r="397" spans="1:90">
      <c r="A397">
        <v>2006</v>
      </c>
      <c r="B397" t="s">
        <v>1766</v>
      </c>
      <c r="C397" t="s">
        <v>1767</v>
      </c>
      <c r="D397" t="s">
        <v>5506</v>
      </c>
      <c r="E397" t="s">
        <v>1769</v>
      </c>
      <c r="F397" t="s">
        <v>1929</v>
      </c>
      <c r="G397" t="s">
        <v>1771</v>
      </c>
      <c r="H397" t="s">
        <v>5507</v>
      </c>
      <c r="I397" t="s">
        <v>5508</v>
      </c>
      <c r="J397" t="s">
        <v>1774</v>
      </c>
      <c r="K397" t="s">
        <v>1775</v>
      </c>
      <c r="L397" t="s">
        <v>1879</v>
      </c>
      <c r="M397" t="s">
        <v>1690</v>
      </c>
      <c r="N397">
        <v>43677</v>
      </c>
      <c r="O397">
        <v>43734</v>
      </c>
      <c r="P397">
        <v>29577</v>
      </c>
      <c r="R397" t="s">
        <v>1777</v>
      </c>
      <c r="S397" t="s">
        <v>1809</v>
      </c>
      <c r="T397" t="s">
        <v>1880</v>
      </c>
      <c r="U397" t="s">
        <v>1780</v>
      </c>
      <c r="W397" t="s">
        <v>2037</v>
      </c>
      <c r="X397" t="s">
        <v>2038</v>
      </c>
      <c r="Y397" t="s">
        <v>5509</v>
      </c>
      <c r="Z397" t="s">
        <v>1883</v>
      </c>
      <c r="AA397" t="s">
        <v>5510</v>
      </c>
      <c r="AB397" t="s">
        <v>5511</v>
      </c>
      <c r="AC397" t="s">
        <v>5512</v>
      </c>
      <c r="AD397" t="s">
        <v>5513</v>
      </c>
      <c r="AE397" t="s">
        <v>1888</v>
      </c>
      <c r="AF397">
        <v>44000.7873263889</v>
      </c>
      <c r="AG397">
        <v>44005.7774537037</v>
      </c>
      <c r="AH397" t="s">
        <v>2579</v>
      </c>
      <c r="AI397" t="s">
        <v>5514</v>
      </c>
      <c r="AJ397" t="s">
        <v>2581</v>
      </c>
      <c r="AK397" t="s">
        <v>207</v>
      </c>
      <c r="AL397" t="s">
        <v>185</v>
      </c>
      <c r="AM397" t="s">
        <v>1793</v>
      </c>
      <c r="AN397" t="s">
        <v>13</v>
      </c>
      <c r="AO397" t="s">
        <v>1793</v>
      </c>
      <c r="AP397" t="s">
        <v>207</v>
      </c>
      <c r="AQ397" t="s">
        <v>185</v>
      </c>
      <c r="AR397" t="s">
        <v>1794</v>
      </c>
      <c r="AS397">
        <v>44014.4516898148</v>
      </c>
      <c r="AU397">
        <v>44014.4516898148</v>
      </c>
      <c r="AV397" t="s">
        <v>2341</v>
      </c>
      <c r="AX397" t="s">
        <v>16</v>
      </c>
      <c r="BM397" t="s">
        <v>2601</v>
      </c>
      <c r="BS397" t="s">
        <v>2412</v>
      </c>
      <c r="BU397" t="s">
        <v>1803</v>
      </c>
      <c r="BV397">
        <v>44012.9999884259</v>
      </c>
      <c r="BW397">
        <v>0</v>
      </c>
      <c r="BX397">
        <v>246.96</v>
      </c>
      <c r="BY397">
        <v>0</v>
      </c>
      <c r="BZ397">
        <v>0</v>
      </c>
      <c r="CA397">
        <v>0</v>
      </c>
      <c r="CB397">
        <v>0</v>
      </c>
      <c r="CC397">
        <v>246.96</v>
      </c>
      <c r="CL397" t="s">
        <v>48</v>
      </c>
    </row>
    <row r="398" spans="1:90">
      <c r="A398">
        <v>2006</v>
      </c>
      <c r="B398" t="s">
        <v>1766</v>
      </c>
      <c r="C398" t="s">
        <v>1767</v>
      </c>
      <c r="D398" t="s">
        <v>5515</v>
      </c>
      <c r="E398" t="s">
        <v>1769</v>
      </c>
      <c r="F398" t="s">
        <v>1929</v>
      </c>
      <c r="G398" t="s">
        <v>1771</v>
      </c>
      <c r="H398" t="s">
        <v>5516</v>
      </c>
      <c r="I398" t="s">
        <v>5517</v>
      </c>
      <c r="J398" t="s">
        <v>1774</v>
      </c>
      <c r="K398" t="s">
        <v>1775</v>
      </c>
      <c r="L398" t="s">
        <v>1879</v>
      </c>
      <c r="M398" t="s">
        <v>1690</v>
      </c>
      <c r="N398">
        <v>43813</v>
      </c>
      <c r="O398">
        <v>44001</v>
      </c>
      <c r="P398">
        <v>2397</v>
      </c>
      <c r="R398" t="s">
        <v>1777</v>
      </c>
      <c r="S398" t="s">
        <v>1809</v>
      </c>
      <c r="T398" t="s">
        <v>1880</v>
      </c>
      <c r="U398" t="s">
        <v>1780</v>
      </c>
      <c r="W398" t="s">
        <v>2037</v>
      </c>
      <c r="X398" t="s">
        <v>2038</v>
      </c>
      <c r="Y398" t="s">
        <v>5518</v>
      </c>
      <c r="Z398" t="s">
        <v>1883</v>
      </c>
      <c r="AA398" t="s">
        <v>5510</v>
      </c>
      <c r="AB398" t="s">
        <v>5511</v>
      </c>
      <c r="AC398" t="s">
        <v>5512</v>
      </c>
      <c r="AD398" t="s">
        <v>5519</v>
      </c>
      <c r="AE398" t="s">
        <v>1888</v>
      </c>
      <c r="AF398">
        <v>44002.4087152778</v>
      </c>
      <c r="AG398">
        <v>44005.7776388889</v>
      </c>
      <c r="AH398" t="s">
        <v>2579</v>
      </c>
      <c r="AI398" t="s">
        <v>5520</v>
      </c>
      <c r="AJ398" t="s">
        <v>2581</v>
      </c>
      <c r="AK398" t="s">
        <v>207</v>
      </c>
      <c r="AL398" t="s">
        <v>185</v>
      </c>
      <c r="AM398" t="s">
        <v>1793</v>
      </c>
      <c r="AN398" t="s">
        <v>13</v>
      </c>
      <c r="AO398" t="s">
        <v>1793</v>
      </c>
      <c r="AP398" t="s">
        <v>207</v>
      </c>
      <c r="AQ398" t="s">
        <v>185</v>
      </c>
      <c r="AR398" t="s">
        <v>1794</v>
      </c>
      <c r="AS398">
        <v>44013.3542592593</v>
      </c>
      <c r="AU398">
        <v>44013.3542592593</v>
      </c>
      <c r="AV398" t="s">
        <v>2341</v>
      </c>
      <c r="AX398" t="s">
        <v>16</v>
      </c>
      <c r="BM398" t="s">
        <v>2049</v>
      </c>
      <c r="BS398" t="s">
        <v>1916</v>
      </c>
      <c r="BU398" t="s">
        <v>1803</v>
      </c>
      <c r="BV398">
        <v>44012.9999884259</v>
      </c>
      <c r="BW398">
        <v>0</v>
      </c>
      <c r="BX398">
        <v>246.96</v>
      </c>
      <c r="BY398">
        <v>0</v>
      </c>
      <c r="BZ398">
        <v>0</v>
      </c>
      <c r="CA398">
        <v>0</v>
      </c>
      <c r="CB398">
        <v>0</v>
      </c>
      <c r="CC398">
        <v>246.96</v>
      </c>
      <c r="CL398" t="s">
        <v>48</v>
      </c>
    </row>
    <row r="399" spans="1:90">
      <c r="A399">
        <v>2006</v>
      </c>
      <c r="B399" t="s">
        <v>1766</v>
      </c>
      <c r="C399" t="s">
        <v>1767</v>
      </c>
      <c r="D399" t="s">
        <v>5521</v>
      </c>
      <c r="E399" t="s">
        <v>1769</v>
      </c>
      <c r="F399" t="s">
        <v>1929</v>
      </c>
      <c r="G399" t="s">
        <v>1771</v>
      </c>
      <c r="H399" t="s">
        <v>5522</v>
      </c>
      <c r="I399" t="s">
        <v>5523</v>
      </c>
      <c r="J399" t="s">
        <v>1774</v>
      </c>
      <c r="K399" t="s">
        <v>1775</v>
      </c>
      <c r="L399" t="s">
        <v>1879</v>
      </c>
      <c r="M399" t="s">
        <v>1690</v>
      </c>
      <c r="N399">
        <v>43769</v>
      </c>
      <c r="O399">
        <v>43950</v>
      </c>
      <c r="P399">
        <v>9226</v>
      </c>
      <c r="R399" t="s">
        <v>1777</v>
      </c>
      <c r="S399" t="s">
        <v>1809</v>
      </c>
      <c r="T399" t="s">
        <v>1880</v>
      </c>
      <c r="U399" t="s">
        <v>1780</v>
      </c>
      <c r="W399" t="s">
        <v>1781</v>
      </c>
      <c r="X399" t="s">
        <v>1781</v>
      </c>
      <c r="Y399" t="s">
        <v>1781</v>
      </c>
      <c r="Z399" t="s">
        <v>1883</v>
      </c>
      <c r="AA399" t="s">
        <v>5510</v>
      </c>
      <c r="AB399" t="s">
        <v>5511</v>
      </c>
      <c r="AC399" t="s">
        <v>5512</v>
      </c>
      <c r="AD399" t="s">
        <v>5524</v>
      </c>
      <c r="AE399" t="s">
        <v>1888</v>
      </c>
      <c r="AF399">
        <v>44005.3053240741</v>
      </c>
      <c r="AG399">
        <v>44005.7823263889</v>
      </c>
      <c r="AH399" t="s">
        <v>2579</v>
      </c>
      <c r="AI399" t="s">
        <v>5520</v>
      </c>
      <c r="AJ399" t="s">
        <v>2581</v>
      </c>
      <c r="AK399" t="s">
        <v>207</v>
      </c>
      <c r="AL399" t="s">
        <v>185</v>
      </c>
      <c r="AM399" t="s">
        <v>1793</v>
      </c>
      <c r="AN399" t="s">
        <v>13</v>
      </c>
      <c r="AO399" t="s">
        <v>1793</v>
      </c>
      <c r="AP399" t="s">
        <v>207</v>
      </c>
      <c r="AQ399" t="s">
        <v>185</v>
      </c>
      <c r="AR399" t="s">
        <v>1821</v>
      </c>
      <c r="AS399">
        <v>44013.4335416667</v>
      </c>
      <c r="AU399">
        <v>44013.4335416667</v>
      </c>
      <c r="AV399" t="s">
        <v>2341</v>
      </c>
      <c r="AW399" t="s">
        <v>1867</v>
      </c>
      <c r="AX399" t="s">
        <v>16</v>
      </c>
      <c r="BM399" t="s">
        <v>2049</v>
      </c>
      <c r="BS399" t="s">
        <v>1916</v>
      </c>
      <c r="BU399" t="s">
        <v>1803</v>
      </c>
      <c r="BV399">
        <v>44012.9999884259</v>
      </c>
      <c r="BW399">
        <v>0</v>
      </c>
      <c r="BX399">
        <v>246.96</v>
      </c>
      <c r="BY399">
        <v>0</v>
      </c>
      <c r="BZ399">
        <v>0</v>
      </c>
      <c r="CA399">
        <v>0</v>
      </c>
      <c r="CB399">
        <v>0</v>
      </c>
      <c r="CC399">
        <v>246.96</v>
      </c>
      <c r="CL399" t="s">
        <v>48</v>
      </c>
    </row>
    <row r="400" spans="1:90">
      <c r="A400">
        <v>2006</v>
      </c>
      <c r="B400" t="s">
        <v>1766</v>
      </c>
      <c r="C400" t="s">
        <v>1767</v>
      </c>
      <c r="D400" t="s">
        <v>5525</v>
      </c>
      <c r="E400" t="s">
        <v>1769</v>
      </c>
      <c r="F400" t="s">
        <v>1929</v>
      </c>
      <c r="G400" t="s">
        <v>1771</v>
      </c>
      <c r="H400" t="s">
        <v>4801</v>
      </c>
      <c r="I400" t="s">
        <v>4802</v>
      </c>
      <c r="J400" t="s">
        <v>1774</v>
      </c>
      <c r="K400" t="s">
        <v>1775</v>
      </c>
      <c r="L400" t="s">
        <v>1776</v>
      </c>
      <c r="M400" t="s">
        <v>1690</v>
      </c>
      <c r="N400">
        <v>43815</v>
      </c>
      <c r="O400">
        <v>43928</v>
      </c>
      <c r="P400">
        <v>20243</v>
      </c>
      <c r="R400" t="s">
        <v>1777</v>
      </c>
      <c r="S400" t="s">
        <v>1809</v>
      </c>
      <c r="T400" t="s">
        <v>1779</v>
      </c>
      <c r="U400" t="s">
        <v>1780</v>
      </c>
      <c r="W400" t="s">
        <v>1810</v>
      </c>
      <c r="X400" t="s">
        <v>1782</v>
      </c>
      <c r="Y400" t="s">
        <v>4803</v>
      </c>
      <c r="Z400" t="s">
        <v>2898</v>
      </c>
      <c r="AA400" t="s">
        <v>4804</v>
      </c>
      <c r="AB400" t="s">
        <v>4805</v>
      </c>
      <c r="AC400" t="s">
        <v>4806</v>
      </c>
      <c r="AD400" t="s">
        <v>4807</v>
      </c>
      <c r="AE400" t="s">
        <v>4342</v>
      </c>
      <c r="AF400">
        <v>44006.522037037</v>
      </c>
      <c r="AG400">
        <v>44006.7651736111</v>
      </c>
      <c r="AH400" t="s">
        <v>1863</v>
      </c>
      <c r="AI400" t="s">
        <v>5526</v>
      </c>
      <c r="AJ400" t="s">
        <v>1865</v>
      </c>
      <c r="AK400" t="s">
        <v>244</v>
      </c>
      <c r="AL400" t="s">
        <v>185</v>
      </c>
      <c r="AM400" t="s">
        <v>1793</v>
      </c>
      <c r="AN400" t="s">
        <v>13</v>
      </c>
      <c r="AO400" t="s">
        <v>1793</v>
      </c>
      <c r="AP400" t="s">
        <v>244</v>
      </c>
      <c r="AQ400" t="s">
        <v>185</v>
      </c>
      <c r="AR400" t="s">
        <v>1794</v>
      </c>
      <c r="AS400">
        <v>44009.6573148148</v>
      </c>
      <c r="AU400">
        <v>44009.6573148148</v>
      </c>
      <c r="AV400" t="s">
        <v>1844</v>
      </c>
      <c r="AX400" t="s">
        <v>16</v>
      </c>
      <c r="BL400" t="s">
        <v>5527</v>
      </c>
      <c r="BM400" t="s">
        <v>1801</v>
      </c>
      <c r="BS400" t="s">
        <v>3210</v>
      </c>
      <c r="BU400" t="s">
        <v>1803</v>
      </c>
      <c r="BV400">
        <v>44012.9999884259</v>
      </c>
      <c r="BW400">
        <v>0</v>
      </c>
      <c r="BX400">
        <v>246.96</v>
      </c>
      <c r="BY400">
        <v>0</v>
      </c>
      <c r="BZ400">
        <v>0</v>
      </c>
      <c r="CA400">
        <v>0</v>
      </c>
      <c r="CB400">
        <v>0</v>
      </c>
      <c r="CC400">
        <v>246.96</v>
      </c>
      <c r="CL400" t="s">
        <v>48</v>
      </c>
    </row>
    <row r="401" spans="1:90">
      <c r="A401">
        <v>2006</v>
      </c>
      <c r="B401" t="s">
        <v>1766</v>
      </c>
      <c r="C401" t="s">
        <v>1767</v>
      </c>
      <c r="D401" t="s">
        <v>5528</v>
      </c>
      <c r="E401" t="s">
        <v>1769</v>
      </c>
      <c r="F401" t="s">
        <v>1929</v>
      </c>
      <c r="G401" t="s">
        <v>4412</v>
      </c>
      <c r="H401" t="s">
        <v>5529</v>
      </c>
      <c r="I401" t="s">
        <v>5530</v>
      </c>
      <c r="J401" t="s">
        <v>1774</v>
      </c>
      <c r="K401" t="s">
        <v>1775</v>
      </c>
      <c r="L401" t="s">
        <v>1776</v>
      </c>
      <c r="M401" t="s">
        <v>1690</v>
      </c>
      <c r="N401">
        <v>43750</v>
      </c>
      <c r="O401">
        <v>43976</v>
      </c>
      <c r="P401">
        <v>1778</v>
      </c>
      <c r="R401" t="s">
        <v>1777</v>
      </c>
      <c r="S401" t="s">
        <v>1899</v>
      </c>
      <c r="T401" t="s">
        <v>2483</v>
      </c>
      <c r="U401" t="s">
        <v>2941</v>
      </c>
      <c r="V401" t="s">
        <v>1775</v>
      </c>
      <c r="W401" t="s">
        <v>1775</v>
      </c>
      <c r="X401" t="s">
        <v>2470</v>
      </c>
      <c r="Y401" t="s">
        <v>5531</v>
      </c>
      <c r="Z401" t="s">
        <v>2083</v>
      </c>
      <c r="AA401" t="s">
        <v>4248</v>
      </c>
      <c r="AB401" t="s">
        <v>4249</v>
      </c>
      <c r="AC401" t="s">
        <v>4250</v>
      </c>
      <c r="AD401" t="s">
        <v>5532</v>
      </c>
      <c r="AE401" t="s">
        <v>5533</v>
      </c>
      <c r="AF401">
        <v>43985.5381365741</v>
      </c>
      <c r="AG401">
        <v>43986.3808217593</v>
      </c>
      <c r="AH401" t="s">
        <v>1841</v>
      </c>
      <c r="AI401" t="s">
        <v>5534</v>
      </c>
      <c r="AJ401" t="s">
        <v>1843</v>
      </c>
      <c r="AK401" t="s">
        <v>1280</v>
      </c>
      <c r="AL401" t="s">
        <v>1281</v>
      </c>
      <c r="AM401" t="s">
        <v>1793</v>
      </c>
      <c r="AN401" t="s">
        <v>13</v>
      </c>
      <c r="AO401" t="s">
        <v>1793</v>
      </c>
      <c r="AP401" t="s">
        <v>239</v>
      </c>
      <c r="AQ401" t="s">
        <v>185</v>
      </c>
      <c r="AR401" t="s">
        <v>1794</v>
      </c>
      <c r="AS401">
        <v>43993.6578819444</v>
      </c>
      <c r="AU401">
        <v>43993.6578819444</v>
      </c>
      <c r="AV401" t="s">
        <v>1822</v>
      </c>
      <c r="AX401" t="s">
        <v>16</v>
      </c>
      <c r="BL401" t="s">
        <v>5534</v>
      </c>
      <c r="BM401" t="s">
        <v>1775</v>
      </c>
      <c r="BN401" t="s">
        <v>1775</v>
      </c>
      <c r="BO401" t="s">
        <v>1775</v>
      </c>
      <c r="BP401" t="s">
        <v>1775</v>
      </c>
      <c r="BQ401" t="s">
        <v>1775</v>
      </c>
      <c r="BR401" t="s">
        <v>1775</v>
      </c>
      <c r="BT401" t="s">
        <v>1775</v>
      </c>
      <c r="BU401" t="s">
        <v>1803</v>
      </c>
      <c r="BV401">
        <v>44012.9999884259</v>
      </c>
      <c r="BW401">
        <v>89.92</v>
      </c>
      <c r="BX401">
        <v>123.48</v>
      </c>
      <c r="BY401">
        <v>0</v>
      </c>
      <c r="BZ401">
        <v>14.38</v>
      </c>
      <c r="CA401">
        <v>9.89</v>
      </c>
      <c r="CB401">
        <v>0</v>
      </c>
      <c r="CC401">
        <v>237.67</v>
      </c>
      <c r="CL401" t="s">
        <v>182</v>
      </c>
    </row>
    <row r="402" spans="1:90">
      <c r="A402">
        <v>2006</v>
      </c>
      <c r="B402" t="s">
        <v>1766</v>
      </c>
      <c r="C402" t="s">
        <v>1767</v>
      </c>
      <c r="D402" t="s">
        <v>5535</v>
      </c>
      <c r="E402" t="s">
        <v>1769</v>
      </c>
      <c r="F402" t="s">
        <v>1929</v>
      </c>
      <c r="G402" t="s">
        <v>1771</v>
      </c>
      <c r="H402" t="s">
        <v>5536</v>
      </c>
      <c r="I402" t="s">
        <v>5537</v>
      </c>
      <c r="J402" t="s">
        <v>1774</v>
      </c>
      <c r="K402" t="s">
        <v>1775</v>
      </c>
      <c r="L402" t="s">
        <v>1776</v>
      </c>
      <c r="M402" t="s">
        <v>1690</v>
      </c>
      <c r="N402">
        <v>43757</v>
      </c>
      <c r="O402">
        <v>43769</v>
      </c>
      <c r="P402">
        <v>97547</v>
      </c>
      <c r="R402" t="s">
        <v>1777</v>
      </c>
      <c r="S402" t="s">
        <v>1809</v>
      </c>
      <c r="T402" t="s">
        <v>1779</v>
      </c>
      <c r="U402" t="s">
        <v>2941</v>
      </c>
      <c r="W402" t="s">
        <v>3882</v>
      </c>
      <c r="X402" t="s">
        <v>1901</v>
      </c>
      <c r="Y402" t="s">
        <v>5538</v>
      </c>
      <c r="Z402" t="s">
        <v>1883</v>
      </c>
      <c r="AA402" t="s">
        <v>4862</v>
      </c>
      <c r="AB402" t="s">
        <v>4863</v>
      </c>
      <c r="AC402" t="s">
        <v>4864</v>
      </c>
      <c r="AD402" t="s">
        <v>5539</v>
      </c>
      <c r="AE402" t="s">
        <v>4549</v>
      </c>
      <c r="AF402">
        <v>43986.6538425926</v>
      </c>
      <c r="AG402">
        <v>43992.6000810185</v>
      </c>
      <c r="AH402" t="s">
        <v>3188</v>
      </c>
      <c r="AI402" t="s">
        <v>5540</v>
      </c>
      <c r="AJ402" t="s">
        <v>3190</v>
      </c>
      <c r="AK402" t="s">
        <v>1544</v>
      </c>
      <c r="AL402" t="s">
        <v>1545</v>
      </c>
      <c r="AM402" t="s">
        <v>1793</v>
      </c>
      <c r="AN402" t="s">
        <v>13</v>
      </c>
      <c r="AO402" t="s">
        <v>1793</v>
      </c>
      <c r="AP402" t="s">
        <v>1544</v>
      </c>
      <c r="AQ402" t="s">
        <v>1545</v>
      </c>
      <c r="AR402" t="s">
        <v>1794</v>
      </c>
      <c r="AS402">
        <v>43998.6195949074</v>
      </c>
      <c r="AU402">
        <v>43998.6195949074</v>
      </c>
      <c r="AV402" t="s">
        <v>1844</v>
      </c>
      <c r="AX402" t="s">
        <v>16</v>
      </c>
      <c r="BL402" t="s">
        <v>5541</v>
      </c>
      <c r="BM402" t="s">
        <v>1801</v>
      </c>
      <c r="BS402" t="s">
        <v>2479</v>
      </c>
      <c r="BU402" t="s">
        <v>1803</v>
      </c>
      <c r="BV402">
        <v>44012.9999884259</v>
      </c>
      <c r="BW402">
        <v>89.92</v>
      </c>
      <c r="BX402">
        <v>123.48</v>
      </c>
      <c r="BY402">
        <v>0</v>
      </c>
      <c r="BZ402">
        <v>14.38</v>
      </c>
      <c r="CA402">
        <v>9.89</v>
      </c>
      <c r="CB402">
        <v>0</v>
      </c>
      <c r="CC402">
        <v>237.67</v>
      </c>
      <c r="CL402" t="s">
        <v>18</v>
      </c>
    </row>
    <row r="403" spans="1:90">
      <c r="A403">
        <v>2006</v>
      </c>
      <c r="B403" t="s">
        <v>1766</v>
      </c>
      <c r="C403" t="s">
        <v>1767</v>
      </c>
      <c r="D403" t="s">
        <v>5542</v>
      </c>
      <c r="E403" t="s">
        <v>1769</v>
      </c>
      <c r="F403" t="s">
        <v>1929</v>
      </c>
      <c r="G403" t="s">
        <v>1771</v>
      </c>
      <c r="H403" t="s">
        <v>5543</v>
      </c>
      <c r="I403" t="s">
        <v>5544</v>
      </c>
      <c r="J403" t="s">
        <v>1774</v>
      </c>
      <c r="K403" t="s">
        <v>1775</v>
      </c>
      <c r="L403" t="s">
        <v>1776</v>
      </c>
      <c r="M403" t="s">
        <v>1690</v>
      </c>
      <c r="N403">
        <v>43791</v>
      </c>
      <c r="O403">
        <v>43822</v>
      </c>
      <c r="P403">
        <v>47761</v>
      </c>
      <c r="R403" t="s">
        <v>1777</v>
      </c>
      <c r="S403" t="s">
        <v>1809</v>
      </c>
      <c r="T403" t="s">
        <v>1779</v>
      </c>
      <c r="U403" t="s">
        <v>2941</v>
      </c>
      <c r="W403" t="s">
        <v>3882</v>
      </c>
      <c r="X403" t="s">
        <v>1901</v>
      </c>
      <c r="Y403" t="s">
        <v>5545</v>
      </c>
      <c r="Z403" t="s">
        <v>2312</v>
      </c>
      <c r="AA403" t="s">
        <v>4939</v>
      </c>
      <c r="AB403" t="s">
        <v>4940</v>
      </c>
      <c r="AC403" t="s">
        <v>4941</v>
      </c>
      <c r="AD403" t="s">
        <v>5546</v>
      </c>
      <c r="AE403" t="s">
        <v>4549</v>
      </c>
      <c r="AF403">
        <v>44001.5494212963</v>
      </c>
      <c r="AG403">
        <v>44002.6765162037</v>
      </c>
      <c r="AH403" t="s">
        <v>1841</v>
      </c>
      <c r="AI403" t="s">
        <v>5547</v>
      </c>
      <c r="AJ403" t="s">
        <v>1843</v>
      </c>
      <c r="AK403" t="s">
        <v>1280</v>
      </c>
      <c r="AL403" t="s">
        <v>1281</v>
      </c>
      <c r="AM403" t="s">
        <v>1793</v>
      </c>
      <c r="AN403" t="s">
        <v>13</v>
      </c>
      <c r="AO403" t="s">
        <v>1793</v>
      </c>
      <c r="AP403" t="s">
        <v>1280</v>
      </c>
      <c r="AQ403" t="s">
        <v>1281</v>
      </c>
      <c r="AR403" t="s">
        <v>1794</v>
      </c>
      <c r="AS403">
        <v>44008.7217939815</v>
      </c>
      <c r="AU403">
        <v>44008.7217939815</v>
      </c>
      <c r="AV403" t="s">
        <v>1866</v>
      </c>
      <c r="AX403" t="s">
        <v>16</v>
      </c>
      <c r="BM403" t="s">
        <v>1801</v>
      </c>
      <c r="BS403" t="s">
        <v>2784</v>
      </c>
      <c r="BU403" t="s">
        <v>1803</v>
      </c>
      <c r="BV403">
        <v>44012.9999884259</v>
      </c>
      <c r="BW403">
        <v>89.92</v>
      </c>
      <c r="BX403">
        <v>123.48</v>
      </c>
      <c r="BY403">
        <v>0</v>
      </c>
      <c r="BZ403">
        <v>14.38</v>
      </c>
      <c r="CA403">
        <v>9.89</v>
      </c>
      <c r="CB403">
        <v>0</v>
      </c>
      <c r="CC403">
        <v>237.67</v>
      </c>
      <c r="CL403" t="s">
        <v>182</v>
      </c>
    </row>
    <row r="404" spans="1:90">
      <c r="A404">
        <v>2006</v>
      </c>
      <c r="B404" t="s">
        <v>1766</v>
      </c>
      <c r="C404" t="s">
        <v>1767</v>
      </c>
      <c r="D404" t="s">
        <v>5548</v>
      </c>
      <c r="E404" t="s">
        <v>1769</v>
      </c>
      <c r="F404" t="s">
        <v>1929</v>
      </c>
      <c r="G404" t="s">
        <v>1771</v>
      </c>
      <c r="H404" t="s">
        <v>5549</v>
      </c>
      <c r="I404" t="s">
        <v>5550</v>
      </c>
      <c r="J404" t="s">
        <v>1774</v>
      </c>
      <c r="K404" t="s">
        <v>1775</v>
      </c>
      <c r="L404" t="s">
        <v>1776</v>
      </c>
      <c r="M404" t="s">
        <v>1690</v>
      </c>
      <c r="N404">
        <v>43759</v>
      </c>
      <c r="O404">
        <v>43906</v>
      </c>
      <c r="P404">
        <v>56384</v>
      </c>
      <c r="R404" t="s">
        <v>1777</v>
      </c>
      <c r="S404" t="s">
        <v>1809</v>
      </c>
      <c r="T404" t="s">
        <v>1779</v>
      </c>
      <c r="U404" t="s">
        <v>2941</v>
      </c>
      <c r="W404" t="s">
        <v>3882</v>
      </c>
      <c r="X404" t="s">
        <v>1901</v>
      </c>
      <c r="Y404" t="s">
        <v>5551</v>
      </c>
      <c r="Z404" t="s">
        <v>1883</v>
      </c>
      <c r="AA404" t="s">
        <v>4862</v>
      </c>
      <c r="AB404" t="s">
        <v>4863</v>
      </c>
      <c r="AC404" t="s">
        <v>4864</v>
      </c>
      <c r="AD404" t="s">
        <v>5552</v>
      </c>
      <c r="AE404" t="s">
        <v>5553</v>
      </c>
      <c r="AF404">
        <v>43992.5594328704</v>
      </c>
      <c r="AG404">
        <v>43998.6509953704</v>
      </c>
      <c r="AH404" t="s">
        <v>3188</v>
      </c>
      <c r="AI404" t="s">
        <v>5540</v>
      </c>
      <c r="AJ404" t="s">
        <v>3190</v>
      </c>
      <c r="AK404" t="s">
        <v>1544</v>
      </c>
      <c r="AL404" t="s">
        <v>1545</v>
      </c>
      <c r="AM404" t="s">
        <v>1793</v>
      </c>
      <c r="AN404" t="s">
        <v>13</v>
      </c>
      <c r="AO404" t="s">
        <v>1793</v>
      </c>
      <c r="AP404" t="s">
        <v>1544</v>
      </c>
      <c r="AQ404" t="s">
        <v>1545</v>
      </c>
      <c r="AR404" t="s">
        <v>1794</v>
      </c>
      <c r="AS404">
        <v>44004.6123958333</v>
      </c>
      <c r="AU404">
        <v>44004.6123958333</v>
      </c>
      <c r="AV404" t="s">
        <v>1981</v>
      </c>
      <c r="AX404" t="s">
        <v>16</v>
      </c>
      <c r="BL404" t="s">
        <v>5554</v>
      </c>
      <c r="BM404" t="s">
        <v>1983</v>
      </c>
      <c r="BS404" t="s">
        <v>2479</v>
      </c>
      <c r="BU404" t="s">
        <v>1803</v>
      </c>
      <c r="BV404">
        <v>44012.9999884259</v>
      </c>
      <c r="BW404">
        <v>89.92</v>
      </c>
      <c r="BX404">
        <v>123.48</v>
      </c>
      <c r="BY404">
        <v>0</v>
      </c>
      <c r="BZ404">
        <v>14.38</v>
      </c>
      <c r="CA404">
        <v>9.89</v>
      </c>
      <c r="CB404">
        <v>0</v>
      </c>
      <c r="CC404">
        <v>237.67</v>
      </c>
      <c r="CL404" t="s">
        <v>18</v>
      </c>
    </row>
    <row r="405" spans="1:90">
      <c r="A405">
        <v>2006</v>
      </c>
      <c r="B405" t="s">
        <v>1766</v>
      </c>
      <c r="C405" t="s">
        <v>1767</v>
      </c>
      <c r="D405" t="s">
        <v>5555</v>
      </c>
      <c r="E405" t="s">
        <v>1769</v>
      </c>
      <c r="F405" t="s">
        <v>1929</v>
      </c>
      <c r="G405" t="s">
        <v>1771</v>
      </c>
      <c r="H405" t="s">
        <v>5556</v>
      </c>
      <c r="I405" t="s">
        <v>5557</v>
      </c>
      <c r="J405" t="s">
        <v>1774</v>
      </c>
      <c r="K405" t="s">
        <v>1775</v>
      </c>
      <c r="L405" t="s">
        <v>1776</v>
      </c>
      <c r="M405" t="s">
        <v>1690</v>
      </c>
      <c r="N405">
        <v>43809</v>
      </c>
      <c r="O405">
        <v>43819</v>
      </c>
      <c r="P405">
        <v>61375</v>
      </c>
      <c r="R405" t="s">
        <v>1777</v>
      </c>
      <c r="S405" t="s">
        <v>1809</v>
      </c>
      <c r="T405" t="s">
        <v>1779</v>
      </c>
      <c r="U405" t="s">
        <v>2941</v>
      </c>
      <c r="W405" t="s">
        <v>3882</v>
      </c>
      <c r="X405" t="s">
        <v>1901</v>
      </c>
      <c r="Y405" t="s">
        <v>5558</v>
      </c>
      <c r="Z405" t="s">
        <v>2312</v>
      </c>
      <c r="AA405" t="s">
        <v>4939</v>
      </c>
      <c r="AB405" t="s">
        <v>4940</v>
      </c>
      <c r="AC405" t="s">
        <v>4941</v>
      </c>
      <c r="AD405" t="s">
        <v>5559</v>
      </c>
      <c r="AE405" t="s">
        <v>4549</v>
      </c>
      <c r="AF405">
        <v>44007.6791319444</v>
      </c>
      <c r="AG405">
        <v>44008.7279513889</v>
      </c>
      <c r="AH405" t="s">
        <v>1790</v>
      </c>
      <c r="AI405" t="s">
        <v>5560</v>
      </c>
      <c r="AJ405" t="s">
        <v>1792</v>
      </c>
      <c r="AK405" t="s">
        <v>1544</v>
      </c>
      <c r="AL405" t="s">
        <v>1545</v>
      </c>
      <c r="AM405" t="s">
        <v>1793</v>
      </c>
      <c r="AN405" t="s">
        <v>13</v>
      </c>
      <c r="AO405" t="s">
        <v>1793</v>
      </c>
      <c r="AP405" t="s">
        <v>1544</v>
      </c>
      <c r="AQ405" t="s">
        <v>1545</v>
      </c>
      <c r="AR405" t="s">
        <v>1794</v>
      </c>
      <c r="AS405">
        <v>44014.6030555556</v>
      </c>
      <c r="AU405">
        <v>44014.6030555556</v>
      </c>
      <c r="AV405" t="s">
        <v>2540</v>
      </c>
      <c r="AX405" t="s">
        <v>16</v>
      </c>
      <c r="BM405" t="s">
        <v>1801</v>
      </c>
      <c r="BS405" t="s">
        <v>2784</v>
      </c>
      <c r="BU405" t="s">
        <v>1803</v>
      </c>
      <c r="BV405">
        <v>44012.9999884259</v>
      </c>
      <c r="BW405">
        <v>89.92</v>
      </c>
      <c r="BX405">
        <v>123.48</v>
      </c>
      <c r="BY405">
        <v>0</v>
      </c>
      <c r="BZ405">
        <v>14.38</v>
      </c>
      <c r="CA405">
        <v>9.89</v>
      </c>
      <c r="CB405">
        <v>0</v>
      </c>
      <c r="CC405">
        <v>237.67</v>
      </c>
      <c r="CL405" t="s">
        <v>18</v>
      </c>
    </row>
    <row r="406" spans="1:90">
      <c r="A406">
        <v>2006</v>
      </c>
      <c r="B406" t="s">
        <v>1766</v>
      </c>
      <c r="C406" t="s">
        <v>1767</v>
      </c>
      <c r="D406" t="s">
        <v>5561</v>
      </c>
      <c r="E406" t="s">
        <v>1769</v>
      </c>
      <c r="F406" t="s">
        <v>1929</v>
      </c>
      <c r="G406" t="s">
        <v>1771</v>
      </c>
      <c r="H406" t="s">
        <v>5562</v>
      </c>
      <c r="I406" t="s">
        <v>5563</v>
      </c>
      <c r="J406" t="s">
        <v>1774</v>
      </c>
      <c r="K406" t="s">
        <v>1775</v>
      </c>
      <c r="L406" t="s">
        <v>1776</v>
      </c>
      <c r="M406" t="s">
        <v>1690</v>
      </c>
      <c r="N406">
        <v>43805</v>
      </c>
      <c r="O406">
        <v>43833</v>
      </c>
      <c r="P406">
        <v>42127</v>
      </c>
      <c r="R406" t="s">
        <v>1777</v>
      </c>
      <c r="S406" t="s">
        <v>1809</v>
      </c>
      <c r="T406" t="s">
        <v>1779</v>
      </c>
      <c r="U406" t="s">
        <v>2941</v>
      </c>
      <c r="W406" t="s">
        <v>3855</v>
      </c>
      <c r="X406" t="s">
        <v>3092</v>
      </c>
      <c r="Y406" t="s">
        <v>5564</v>
      </c>
      <c r="Z406" t="s">
        <v>2312</v>
      </c>
      <c r="AA406" t="s">
        <v>4939</v>
      </c>
      <c r="AB406" t="s">
        <v>4940</v>
      </c>
      <c r="AC406" t="s">
        <v>4941</v>
      </c>
      <c r="AD406" t="s">
        <v>5565</v>
      </c>
      <c r="AE406" t="s">
        <v>5050</v>
      </c>
      <c r="AF406">
        <v>44008.6346759259</v>
      </c>
      <c r="AG406">
        <v>44009.6000810185</v>
      </c>
      <c r="AH406" t="s">
        <v>3188</v>
      </c>
      <c r="AI406" t="s">
        <v>5566</v>
      </c>
      <c r="AJ406" t="s">
        <v>3190</v>
      </c>
      <c r="AK406" t="s">
        <v>1544</v>
      </c>
      <c r="AL406" t="s">
        <v>1545</v>
      </c>
      <c r="AM406" t="s">
        <v>1793</v>
      </c>
      <c r="AN406" t="s">
        <v>13</v>
      </c>
      <c r="AO406" t="s">
        <v>1793</v>
      </c>
      <c r="AP406" t="s">
        <v>1544</v>
      </c>
      <c r="AQ406" t="s">
        <v>1545</v>
      </c>
      <c r="AR406" t="s">
        <v>1821</v>
      </c>
      <c r="AS406">
        <v>44014.4724768518</v>
      </c>
      <c r="AU406">
        <v>44014.4724768518</v>
      </c>
      <c r="AV406" t="s">
        <v>1981</v>
      </c>
      <c r="AW406" t="s">
        <v>1674</v>
      </c>
      <c r="AX406" t="s">
        <v>16</v>
      </c>
      <c r="BM406" t="s">
        <v>1801</v>
      </c>
      <c r="BS406" t="s">
        <v>2784</v>
      </c>
      <c r="BU406" t="s">
        <v>1803</v>
      </c>
      <c r="BV406">
        <v>44012.9999884259</v>
      </c>
      <c r="BW406">
        <v>89.92</v>
      </c>
      <c r="BX406">
        <v>123.48</v>
      </c>
      <c r="BY406">
        <v>0</v>
      </c>
      <c r="BZ406">
        <v>14.38</v>
      </c>
      <c r="CA406">
        <v>9.89</v>
      </c>
      <c r="CB406">
        <v>0</v>
      </c>
      <c r="CC406">
        <v>237.67</v>
      </c>
      <c r="CL406" t="s">
        <v>18</v>
      </c>
    </row>
    <row r="407" spans="1:90">
      <c r="A407">
        <v>2006</v>
      </c>
      <c r="B407" t="s">
        <v>1766</v>
      </c>
      <c r="C407" t="s">
        <v>1767</v>
      </c>
      <c r="D407" t="s">
        <v>5567</v>
      </c>
      <c r="E407" t="s">
        <v>1769</v>
      </c>
      <c r="F407" t="s">
        <v>1929</v>
      </c>
      <c r="G407" t="s">
        <v>1771</v>
      </c>
      <c r="H407" t="s">
        <v>4523</v>
      </c>
      <c r="I407" t="s">
        <v>4524</v>
      </c>
      <c r="J407" t="s">
        <v>1774</v>
      </c>
      <c r="K407" t="s">
        <v>1775</v>
      </c>
      <c r="L407" t="s">
        <v>1776</v>
      </c>
      <c r="M407" t="s">
        <v>1690</v>
      </c>
      <c r="N407">
        <v>43568</v>
      </c>
      <c r="O407">
        <v>43629</v>
      </c>
      <c r="P407">
        <v>193496</v>
      </c>
      <c r="R407" t="s">
        <v>1777</v>
      </c>
      <c r="S407" t="s">
        <v>1809</v>
      </c>
      <c r="T407" t="s">
        <v>1779</v>
      </c>
      <c r="U407" t="s">
        <v>2941</v>
      </c>
      <c r="W407" t="s">
        <v>3882</v>
      </c>
      <c r="X407" t="s">
        <v>1948</v>
      </c>
      <c r="Y407" t="s">
        <v>4525</v>
      </c>
      <c r="Z407" t="s">
        <v>2312</v>
      </c>
      <c r="AA407" t="s">
        <v>4526</v>
      </c>
      <c r="AB407" t="s">
        <v>4527</v>
      </c>
      <c r="AC407" t="s">
        <v>4528</v>
      </c>
      <c r="AD407" t="s">
        <v>4529</v>
      </c>
      <c r="AE407" t="s">
        <v>4530</v>
      </c>
      <c r="AF407">
        <v>43991.6598726852</v>
      </c>
      <c r="AG407">
        <v>43991.7199537037</v>
      </c>
      <c r="AH407" t="s">
        <v>1790</v>
      </c>
      <c r="AI407" t="s">
        <v>5568</v>
      </c>
      <c r="AJ407" t="s">
        <v>1792</v>
      </c>
      <c r="AK407" t="s">
        <v>1544</v>
      </c>
      <c r="AL407" t="s">
        <v>1545</v>
      </c>
      <c r="AM407" t="s">
        <v>1793</v>
      </c>
      <c r="AN407" t="s">
        <v>13</v>
      </c>
      <c r="AO407" t="s">
        <v>1793</v>
      </c>
      <c r="AP407" t="s">
        <v>1544</v>
      </c>
      <c r="AQ407" t="s">
        <v>1545</v>
      </c>
      <c r="AR407" t="s">
        <v>1794</v>
      </c>
      <c r="AS407">
        <v>43999.6484027778</v>
      </c>
      <c r="AU407">
        <v>43999.6484027778</v>
      </c>
      <c r="AV407" t="s">
        <v>2032</v>
      </c>
      <c r="AX407" t="s">
        <v>16</v>
      </c>
      <c r="BL407" t="s">
        <v>4532</v>
      </c>
      <c r="BM407" t="s">
        <v>1983</v>
      </c>
      <c r="BS407" t="s">
        <v>2479</v>
      </c>
      <c r="BU407" t="s">
        <v>1803</v>
      </c>
      <c r="BV407">
        <v>44012.9999884259</v>
      </c>
      <c r="BW407">
        <v>89.92</v>
      </c>
      <c r="BX407">
        <v>111.72</v>
      </c>
      <c r="BY407">
        <v>0</v>
      </c>
      <c r="BZ407">
        <v>14.38</v>
      </c>
      <c r="CA407">
        <v>9.89</v>
      </c>
      <c r="CB407">
        <v>0</v>
      </c>
      <c r="CC407">
        <v>225.91</v>
      </c>
      <c r="CL407" t="s">
        <v>18</v>
      </c>
    </row>
    <row r="408" spans="1:90">
      <c r="A408">
        <v>2006</v>
      </c>
      <c r="B408" t="s">
        <v>1766</v>
      </c>
      <c r="C408" t="s">
        <v>1767</v>
      </c>
      <c r="D408" t="s">
        <v>5569</v>
      </c>
      <c r="E408" t="s">
        <v>1769</v>
      </c>
      <c r="F408" t="s">
        <v>1929</v>
      </c>
      <c r="G408" t="s">
        <v>1771</v>
      </c>
      <c r="H408" t="s">
        <v>4523</v>
      </c>
      <c r="I408" t="s">
        <v>4524</v>
      </c>
      <c r="J408" t="s">
        <v>1774</v>
      </c>
      <c r="K408" t="s">
        <v>1775</v>
      </c>
      <c r="L408" t="s">
        <v>1776</v>
      </c>
      <c r="M408" t="s">
        <v>1690</v>
      </c>
      <c r="N408">
        <v>43568</v>
      </c>
      <c r="O408">
        <v>43629</v>
      </c>
      <c r="P408">
        <v>193496</v>
      </c>
      <c r="R408" t="s">
        <v>1777</v>
      </c>
      <c r="S408" t="s">
        <v>1809</v>
      </c>
      <c r="T408" t="s">
        <v>1779</v>
      </c>
      <c r="U408" t="s">
        <v>2941</v>
      </c>
      <c r="W408" t="s">
        <v>3882</v>
      </c>
      <c r="X408" t="s">
        <v>1948</v>
      </c>
      <c r="Y408" t="s">
        <v>4525</v>
      </c>
      <c r="Z408" t="s">
        <v>2312</v>
      </c>
      <c r="AA408" t="s">
        <v>4526</v>
      </c>
      <c r="AB408" t="s">
        <v>4527</v>
      </c>
      <c r="AC408" t="s">
        <v>4528</v>
      </c>
      <c r="AD408" t="s">
        <v>4529</v>
      </c>
      <c r="AE408" t="s">
        <v>4530</v>
      </c>
      <c r="AF408">
        <v>43992.3156481481</v>
      </c>
      <c r="AG408">
        <v>43992.3569675926</v>
      </c>
      <c r="AH408" t="s">
        <v>1863</v>
      </c>
      <c r="AI408" t="s">
        <v>5570</v>
      </c>
      <c r="AJ408" t="s">
        <v>1865</v>
      </c>
      <c r="AK408" t="s">
        <v>1280</v>
      </c>
      <c r="AL408" t="s">
        <v>1281</v>
      </c>
      <c r="AM408" t="s">
        <v>1793</v>
      </c>
      <c r="AN408" t="s">
        <v>13</v>
      </c>
      <c r="AO408" t="s">
        <v>1793</v>
      </c>
      <c r="AP408" t="s">
        <v>1280</v>
      </c>
      <c r="AQ408" t="s">
        <v>1281</v>
      </c>
      <c r="AR408" t="s">
        <v>1821</v>
      </c>
      <c r="AS408">
        <v>44001.580150463</v>
      </c>
      <c r="AU408">
        <v>44001.580150463</v>
      </c>
      <c r="AV408" t="s">
        <v>1822</v>
      </c>
      <c r="AW408" t="s">
        <v>5571</v>
      </c>
      <c r="AX408" t="s">
        <v>16</v>
      </c>
      <c r="BL408" t="s">
        <v>4532</v>
      </c>
      <c r="BM408" t="s">
        <v>1983</v>
      </c>
      <c r="BS408" t="s">
        <v>2479</v>
      </c>
      <c r="BU408" t="s">
        <v>1803</v>
      </c>
      <c r="BV408">
        <v>44012.9999884259</v>
      </c>
      <c r="BW408">
        <v>89.92</v>
      </c>
      <c r="BX408">
        <v>111.72</v>
      </c>
      <c r="BY408">
        <v>0</v>
      </c>
      <c r="BZ408">
        <v>14.38</v>
      </c>
      <c r="CA408">
        <v>9.89</v>
      </c>
      <c r="CB408">
        <v>0</v>
      </c>
      <c r="CC408">
        <v>225.91</v>
      </c>
      <c r="CL408" t="s">
        <v>182</v>
      </c>
    </row>
    <row r="409" spans="1:90">
      <c r="A409">
        <v>2006</v>
      </c>
      <c r="B409" t="s">
        <v>1766</v>
      </c>
      <c r="C409" t="s">
        <v>1767</v>
      </c>
      <c r="D409" t="s">
        <v>5572</v>
      </c>
      <c r="E409" t="s">
        <v>1769</v>
      </c>
      <c r="F409" t="s">
        <v>1929</v>
      </c>
      <c r="G409" t="s">
        <v>1771</v>
      </c>
      <c r="H409" t="s">
        <v>5156</v>
      </c>
      <c r="I409" t="s">
        <v>5157</v>
      </c>
      <c r="J409" t="s">
        <v>1774</v>
      </c>
      <c r="K409" t="s">
        <v>1775</v>
      </c>
      <c r="L409" t="s">
        <v>1776</v>
      </c>
      <c r="M409" t="s">
        <v>1690</v>
      </c>
      <c r="N409">
        <v>43794</v>
      </c>
      <c r="O409">
        <v>43832</v>
      </c>
      <c r="P409">
        <v>35214</v>
      </c>
      <c r="R409" t="s">
        <v>1777</v>
      </c>
      <c r="S409" t="s">
        <v>1809</v>
      </c>
      <c r="T409" t="s">
        <v>1779</v>
      </c>
      <c r="U409" t="s">
        <v>2941</v>
      </c>
      <c r="W409" t="s">
        <v>3882</v>
      </c>
      <c r="X409" t="s">
        <v>1901</v>
      </c>
      <c r="Y409" t="s">
        <v>5158</v>
      </c>
      <c r="Z409" t="s">
        <v>2312</v>
      </c>
      <c r="AA409" t="s">
        <v>5159</v>
      </c>
      <c r="AB409" t="s">
        <v>5160</v>
      </c>
      <c r="AC409" t="s">
        <v>5161</v>
      </c>
      <c r="AD409" t="s">
        <v>5162</v>
      </c>
      <c r="AE409" t="s">
        <v>4549</v>
      </c>
      <c r="AF409">
        <v>43984.7119097222</v>
      </c>
      <c r="AG409">
        <v>43985.4010416667</v>
      </c>
      <c r="AH409" t="s">
        <v>1863</v>
      </c>
      <c r="AI409" t="s">
        <v>5573</v>
      </c>
      <c r="AJ409" t="s">
        <v>1865</v>
      </c>
      <c r="AK409" t="s">
        <v>1280</v>
      </c>
      <c r="AL409" t="s">
        <v>1281</v>
      </c>
      <c r="AM409" t="s">
        <v>1793</v>
      </c>
      <c r="AN409" t="s">
        <v>13</v>
      </c>
      <c r="AO409" t="s">
        <v>1793</v>
      </c>
      <c r="AP409" t="s">
        <v>1280</v>
      </c>
      <c r="AQ409" t="s">
        <v>1281</v>
      </c>
      <c r="AR409" t="s">
        <v>1794</v>
      </c>
      <c r="AS409">
        <v>43991.3593634259</v>
      </c>
      <c r="AU409">
        <v>43991.3593634259</v>
      </c>
      <c r="AV409" t="s">
        <v>4995</v>
      </c>
      <c r="AX409" t="s">
        <v>16</v>
      </c>
      <c r="BM409" t="s">
        <v>1801</v>
      </c>
      <c r="BS409" t="s">
        <v>2784</v>
      </c>
      <c r="BU409" t="s">
        <v>1803</v>
      </c>
      <c r="BV409">
        <v>44012.9999884259</v>
      </c>
      <c r="BW409">
        <v>89.92</v>
      </c>
      <c r="BX409">
        <v>111.72</v>
      </c>
      <c r="BY409">
        <v>0</v>
      </c>
      <c r="BZ409">
        <v>14.38</v>
      </c>
      <c r="CA409">
        <v>9.89</v>
      </c>
      <c r="CB409">
        <v>0</v>
      </c>
      <c r="CC409">
        <v>225.91</v>
      </c>
      <c r="CK409" t="s">
        <v>5574</v>
      </c>
      <c r="CL409" t="s">
        <v>182</v>
      </c>
    </row>
    <row r="410" spans="1:90">
      <c r="A410">
        <v>2006</v>
      </c>
      <c r="B410" t="s">
        <v>1766</v>
      </c>
      <c r="C410" t="s">
        <v>1767</v>
      </c>
      <c r="D410" t="s">
        <v>5575</v>
      </c>
      <c r="E410" t="s">
        <v>1769</v>
      </c>
      <c r="F410" t="s">
        <v>1929</v>
      </c>
      <c r="G410" t="s">
        <v>1771</v>
      </c>
      <c r="H410" t="s">
        <v>4554</v>
      </c>
      <c r="I410" t="s">
        <v>4555</v>
      </c>
      <c r="J410" t="s">
        <v>1774</v>
      </c>
      <c r="K410" t="s">
        <v>1775</v>
      </c>
      <c r="L410" t="s">
        <v>1776</v>
      </c>
      <c r="M410" t="s">
        <v>1690</v>
      </c>
      <c r="N410">
        <v>43568</v>
      </c>
      <c r="O410">
        <v>43643</v>
      </c>
      <c r="P410">
        <v>162788</v>
      </c>
      <c r="R410" t="s">
        <v>1777</v>
      </c>
      <c r="S410" t="s">
        <v>1809</v>
      </c>
      <c r="T410" t="s">
        <v>1779</v>
      </c>
      <c r="U410" t="s">
        <v>2941</v>
      </c>
      <c r="V410" t="s">
        <v>3882</v>
      </c>
      <c r="W410" t="s">
        <v>3882</v>
      </c>
      <c r="X410" t="s">
        <v>1948</v>
      </c>
      <c r="Y410" t="s">
        <v>4556</v>
      </c>
      <c r="Z410" t="s">
        <v>2312</v>
      </c>
      <c r="AA410" t="s">
        <v>4526</v>
      </c>
      <c r="AB410" t="s">
        <v>4527</v>
      </c>
      <c r="AC410" t="s">
        <v>4528</v>
      </c>
      <c r="AD410" t="s">
        <v>4557</v>
      </c>
      <c r="AE410" t="s">
        <v>4530</v>
      </c>
      <c r="AF410">
        <v>43996.4232407407</v>
      </c>
      <c r="AG410">
        <v>43996.5084375</v>
      </c>
      <c r="AH410" t="s">
        <v>1790</v>
      </c>
      <c r="AI410" t="s">
        <v>5568</v>
      </c>
      <c r="AJ410" t="s">
        <v>1792</v>
      </c>
      <c r="AK410" t="s">
        <v>1544</v>
      </c>
      <c r="AL410" t="s">
        <v>1545</v>
      </c>
      <c r="AM410" t="s">
        <v>1793</v>
      </c>
      <c r="AN410" t="s">
        <v>13</v>
      </c>
      <c r="AO410" t="s">
        <v>1793</v>
      </c>
      <c r="AP410" t="s">
        <v>1544</v>
      </c>
      <c r="AQ410" t="s">
        <v>1545</v>
      </c>
      <c r="AR410" t="s">
        <v>1794</v>
      </c>
      <c r="AS410">
        <v>44001.6910416667</v>
      </c>
      <c r="AU410">
        <v>44001.6910416667</v>
      </c>
      <c r="AV410" t="s">
        <v>2107</v>
      </c>
      <c r="AX410" t="s">
        <v>16</v>
      </c>
      <c r="BL410" t="s">
        <v>4532</v>
      </c>
      <c r="BM410" t="s">
        <v>1983</v>
      </c>
      <c r="BS410" t="s">
        <v>2479</v>
      </c>
      <c r="BU410" t="s">
        <v>1803</v>
      </c>
      <c r="BV410">
        <v>44012.9999884259</v>
      </c>
      <c r="BW410">
        <v>89.92</v>
      </c>
      <c r="BX410">
        <v>111.72</v>
      </c>
      <c r="BY410">
        <v>0</v>
      </c>
      <c r="BZ410">
        <v>14.38</v>
      </c>
      <c r="CA410">
        <v>9.89</v>
      </c>
      <c r="CB410">
        <v>0</v>
      </c>
      <c r="CC410">
        <v>225.91</v>
      </c>
      <c r="CL410" t="s">
        <v>18</v>
      </c>
    </row>
    <row r="411" spans="1:90">
      <c r="A411">
        <v>2006</v>
      </c>
      <c r="B411" t="s">
        <v>1766</v>
      </c>
      <c r="C411" t="s">
        <v>1767</v>
      </c>
      <c r="D411" t="s">
        <v>5576</v>
      </c>
      <c r="E411" t="s">
        <v>1769</v>
      </c>
      <c r="F411" t="s">
        <v>1929</v>
      </c>
      <c r="G411" t="s">
        <v>1771</v>
      </c>
      <c r="H411" t="s">
        <v>5577</v>
      </c>
      <c r="I411" t="s">
        <v>5578</v>
      </c>
      <c r="J411" t="s">
        <v>1774</v>
      </c>
      <c r="K411" t="s">
        <v>1775</v>
      </c>
      <c r="L411" t="s">
        <v>1776</v>
      </c>
      <c r="M411" t="s">
        <v>1690</v>
      </c>
      <c r="N411">
        <v>43781</v>
      </c>
      <c r="O411">
        <v>43797</v>
      </c>
      <c r="P411">
        <v>73106</v>
      </c>
      <c r="R411" t="s">
        <v>1777</v>
      </c>
      <c r="S411" t="s">
        <v>1809</v>
      </c>
      <c r="T411" t="s">
        <v>1779</v>
      </c>
      <c r="U411" t="s">
        <v>2941</v>
      </c>
      <c r="W411" t="s">
        <v>3882</v>
      </c>
      <c r="X411" t="s">
        <v>1901</v>
      </c>
      <c r="Y411" t="s">
        <v>5579</v>
      </c>
      <c r="Z411" t="s">
        <v>2312</v>
      </c>
      <c r="AA411" t="s">
        <v>2498</v>
      </c>
      <c r="AB411" t="s">
        <v>2499</v>
      </c>
      <c r="AC411" t="s">
        <v>2500</v>
      </c>
      <c r="AD411" t="s">
        <v>5580</v>
      </c>
      <c r="AE411" t="s">
        <v>4549</v>
      </c>
      <c r="AF411">
        <v>43998.3564814815</v>
      </c>
      <c r="AG411">
        <v>43998.7759027778</v>
      </c>
      <c r="AH411" t="s">
        <v>1790</v>
      </c>
      <c r="AI411" t="s">
        <v>5581</v>
      </c>
      <c r="AJ411" t="s">
        <v>1792</v>
      </c>
      <c r="AK411" t="s">
        <v>1544</v>
      </c>
      <c r="AL411" t="s">
        <v>1545</v>
      </c>
      <c r="AM411" t="s">
        <v>1793</v>
      </c>
      <c r="AN411" t="s">
        <v>13</v>
      </c>
      <c r="AO411" t="s">
        <v>1793</v>
      </c>
      <c r="AP411" t="s">
        <v>1544</v>
      </c>
      <c r="AQ411" t="s">
        <v>1545</v>
      </c>
      <c r="AR411" t="s">
        <v>1794</v>
      </c>
      <c r="AS411">
        <v>44004.7402199074</v>
      </c>
      <c r="AU411">
        <v>44004.7402199074</v>
      </c>
      <c r="AV411" t="s">
        <v>2341</v>
      </c>
      <c r="AX411" t="s">
        <v>16</v>
      </c>
      <c r="BL411" t="s">
        <v>5582</v>
      </c>
      <c r="BM411" t="s">
        <v>1801</v>
      </c>
      <c r="BS411" t="s">
        <v>2784</v>
      </c>
      <c r="BU411" t="s">
        <v>1803</v>
      </c>
      <c r="BV411">
        <v>44012.9999884259</v>
      </c>
      <c r="BW411">
        <v>89.92</v>
      </c>
      <c r="BX411">
        <v>111.72</v>
      </c>
      <c r="BY411">
        <v>0</v>
      </c>
      <c r="BZ411">
        <v>14.38</v>
      </c>
      <c r="CA411">
        <v>9.89</v>
      </c>
      <c r="CB411">
        <v>0</v>
      </c>
      <c r="CC411">
        <v>225.91</v>
      </c>
      <c r="CL411" t="s">
        <v>18</v>
      </c>
    </row>
    <row r="412" spans="1:90">
      <c r="A412">
        <v>2006</v>
      </c>
      <c r="B412" t="s">
        <v>1766</v>
      </c>
      <c r="C412" t="s">
        <v>1767</v>
      </c>
      <c r="D412" t="s">
        <v>5583</v>
      </c>
      <c r="E412" t="s">
        <v>1769</v>
      </c>
      <c r="F412" t="s">
        <v>1929</v>
      </c>
      <c r="G412" t="s">
        <v>1771</v>
      </c>
      <c r="H412" t="s">
        <v>5584</v>
      </c>
      <c r="I412" t="s">
        <v>5585</v>
      </c>
      <c r="J412" t="s">
        <v>1774</v>
      </c>
      <c r="K412" t="s">
        <v>1775</v>
      </c>
      <c r="L412" t="s">
        <v>1776</v>
      </c>
      <c r="M412" t="s">
        <v>1690</v>
      </c>
      <c r="N412">
        <v>43843</v>
      </c>
      <c r="O412">
        <v>43945</v>
      </c>
      <c r="P412">
        <v>23437</v>
      </c>
      <c r="R412" t="s">
        <v>1777</v>
      </c>
      <c r="S412" t="s">
        <v>1809</v>
      </c>
      <c r="T412" t="s">
        <v>1779</v>
      </c>
      <c r="U412" t="s">
        <v>2941</v>
      </c>
      <c r="W412" t="s">
        <v>3882</v>
      </c>
      <c r="X412" t="s">
        <v>1901</v>
      </c>
      <c r="Y412" t="s">
        <v>5586</v>
      </c>
      <c r="Z412" t="s">
        <v>2312</v>
      </c>
      <c r="AA412" t="s">
        <v>5159</v>
      </c>
      <c r="AB412" t="s">
        <v>5160</v>
      </c>
      <c r="AC412" t="s">
        <v>5161</v>
      </c>
      <c r="AD412" t="s">
        <v>5587</v>
      </c>
      <c r="AE412" t="s">
        <v>4549</v>
      </c>
      <c r="AF412">
        <v>43998.6950694444</v>
      </c>
      <c r="AG412">
        <v>43999.3787615741</v>
      </c>
      <c r="AH412" t="s">
        <v>1790</v>
      </c>
      <c r="AI412" t="s">
        <v>5588</v>
      </c>
      <c r="AJ412" t="s">
        <v>1792</v>
      </c>
      <c r="AK412" t="s">
        <v>1544</v>
      </c>
      <c r="AL412" t="s">
        <v>1545</v>
      </c>
      <c r="AM412" t="s">
        <v>1793</v>
      </c>
      <c r="AN412" t="s">
        <v>13</v>
      </c>
      <c r="AO412" t="s">
        <v>1793</v>
      </c>
      <c r="AP412" t="s">
        <v>1544</v>
      </c>
      <c r="AQ412" t="s">
        <v>1545</v>
      </c>
      <c r="AR412" t="s">
        <v>1794</v>
      </c>
      <c r="AS412">
        <v>44006.6843402778</v>
      </c>
      <c r="AU412">
        <v>44006.6843402778</v>
      </c>
      <c r="AV412" t="s">
        <v>2107</v>
      </c>
      <c r="AX412" t="s">
        <v>16</v>
      </c>
      <c r="BM412" t="s">
        <v>1801</v>
      </c>
      <c r="BS412" t="s">
        <v>2479</v>
      </c>
      <c r="BU412" t="s">
        <v>1803</v>
      </c>
      <c r="BV412">
        <v>44012.9999884259</v>
      </c>
      <c r="BW412">
        <v>89.92</v>
      </c>
      <c r="BX412">
        <v>111.72</v>
      </c>
      <c r="BY412">
        <v>0</v>
      </c>
      <c r="BZ412">
        <v>14.38</v>
      </c>
      <c r="CA412">
        <v>9.89</v>
      </c>
      <c r="CB412">
        <v>0</v>
      </c>
      <c r="CC412">
        <v>225.91</v>
      </c>
      <c r="CL412" t="s">
        <v>18</v>
      </c>
    </row>
    <row r="413" spans="1:90">
      <c r="A413">
        <v>2006</v>
      </c>
      <c r="B413" t="s">
        <v>1766</v>
      </c>
      <c r="C413" t="s">
        <v>1767</v>
      </c>
      <c r="D413" t="s">
        <v>5589</v>
      </c>
      <c r="E413" t="s">
        <v>1769</v>
      </c>
      <c r="F413" t="s">
        <v>1929</v>
      </c>
      <c r="G413" t="s">
        <v>1771</v>
      </c>
      <c r="H413" t="s">
        <v>5590</v>
      </c>
      <c r="I413" t="s">
        <v>5591</v>
      </c>
      <c r="J413" t="s">
        <v>1774</v>
      </c>
      <c r="K413" t="s">
        <v>1775</v>
      </c>
      <c r="L413" t="s">
        <v>1879</v>
      </c>
      <c r="M413" t="s">
        <v>1690</v>
      </c>
      <c r="N413">
        <v>43479</v>
      </c>
      <c r="O413">
        <v>43935</v>
      </c>
      <c r="P413">
        <v>19508</v>
      </c>
      <c r="R413" t="s">
        <v>1777</v>
      </c>
      <c r="S413" t="s">
        <v>1809</v>
      </c>
      <c r="T413" t="s">
        <v>1880</v>
      </c>
      <c r="U413" t="s">
        <v>2941</v>
      </c>
      <c r="W413" t="s">
        <v>5592</v>
      </c>
      <c r="X413" t="s">
        <v>4659</v>
      </c>
      <c r="Y413" t="s">
        <v>5593</v>
      </c>
      <c r="Z413" t="s">
        <v>2007</v>
      </c>
      <c r="AA413" t="s">
        <v>5594</v>
      </c>
      <c r="AB413" t="s">
        <v>5595</v>
      </c>
      <c r="AC413" t="s">
        <v>5596</v>
      </c>
      <c r="AD413" t="s">
        <v>5597</v>
      </c>
      <c r="AE413" t="s">
        <v>5598</v>
      </c>
      <c r="AF413">
        <v>43989.3744560185</v>
      </c>
      <c r="AG413">
        <v>43993.3962037037</v>
      </c>
      <c r="AH413" t="s">
        <v>1863</v>
      </c>
      <c r="AI413" t="s">
        <v>5599</v>
      </c>
      <c r="AJ413" t="s">
        <v>1865</v>
      </c>
      <c r="AK413" t="s">
        <v>1280</v>
      </c>
      <c r="AL413" t="s">
        <v>1281</v>
      </c>
      <c r="AM413" t="s">
        <v>1793</v>
      </c>
      <c r="AN413" t="s">
        <v>13</v>
      </c>
      <c r="AO413" t="s">
        <v>1793</v>
      </c>
      <c r="AP413" t="s">
        <v>1280</v>
      </c>
      <c r="AQ413" t="s">
        <v>1281</v>
      </c>
      <c r="AR413" t="s">
        <v>1794</v>
      </c>
      <c r="AS413">
        <v>44006.3981828704</v>
      </c>
      <c r="AU413">
        <v>44006.3981828704</v>
      </c>
      <c r="AV413" t="s">
        <v>2063</v>
      </c>
      <c r="AX413" t="s">
        <v>16</v>
      </c>
      <c r="BM413" t="s">
        <v>2463</v>
      </c>
      <c r="BU413" t="s">
        <v>1803</v>
      </c>
      <c r="BV413">
        <v>44012.9999884259</v>
      </c>
      <c r="BW413">
        <v>89.92</v>
      </c>
      <c r="BX413">
        <v>111.72</v>
      </c>
      <c r="BY413">
        <v>0</v>
      </c>
      <c r="BZ413">
        <v>14.38</v>
      </c>
      <c r="CA413">
        <v>9.89</v>
      </c>
      <c r="CB413">
        <v>0</v>
      </c>
      <c r="CC413">
        <v>225.91</v>
      </c>
      <c r="CL413" t="s">
        <v>182</v>
      </c>
    </row>
    <row r="414" spans="1:90">
      <c r="A414">
        <v>2006</v>
      </c>
      <c r="B414" t="s">
        <v>1766</v>
      </c>
      <c r="C414" t="s">
        <v>1767</v>
      </c>
      <c r="D414" t="s">
        <v>5600</v>
      </c>
      <c r="E414" t="s">
        <v>1769</v>
      </c>
      <c r="F414" t="s">
        <v>1929</v>
      </c>
      <c r="G414" t="s">
        <v>1771</v>
      </c>
      <c r="H414" t="s">
        <v>4575</v>
      </c>
      <c r="I414" t="s">
        <v>4576</v>
      </c>
      <c r="J414" t="s">
        <v>1774</v>
      </c>
      <c r="K414" t="s">
        <v>1775</v>
      </c>
      <c r="L414" t="s">
        <v>1776</v>
      </c>
      <c r="M414" t="s">
        <v>1690</v>
      </c>
      <c r="N414">
        <v>43566</v>
      </c>
      <c r="O414">
        <v>43641</v>
      </c>
      <c r="P414">
        <v>266473</v>
      </c>
      <c r="R414" t="s">
        <v>1777</v>
      </c>
      <c r="S414" t="s">
        <v>1809</v>
      </c>
      <c r="T414" t="s">
        <v>1779</v>
      </c>
      <c r="U414" t="s">
        <v>2941</v>
      </c>
      <c r="V414" t="s">
        <v>3882</v>
      </c>
      <c r="W414" t="s">
        <v>3882</v>
      </c>
      <c r="X414" t="s">
        <v>1948</v>
      </c>
      <c r="Y414" t="s">
        <v>4577</v>
      </c>
      <c r="Z414" t="s">
        <v>2312</v>
      </c>
      <c r="AA414" t="s">
        <v>4526</v>
      </c>
      <c r="AB414" t="s">
        <v>4527</v>
      </c>
      <c r="AC414" t="s">
        <v>4528</v>
      </c>
      <c r="AD414" t="s">
        <v>4578</v>
      </c>
      <c r="AE414" t="s">
        <v>4530</v>
      </c>
      <c r="AF414">
        <v>44003.3735532407</v>
      </c>
      <c r="AG414">
        <v>44003.6584027778</v>
      </c>
      <c r="AH414" t="s">
        <v>1790</v>
      </c>
      <c r="AI414" t="s">
        <v>5568</v>
      </c>
      <c r="AJ414" t="s">
        <v>1792</v>
      </c>
      <c r="AK414" t="s">
        <v>1544</v>
      </c>
      <c r="AL414" t="s">
        <v>1545</v>
      </c>
      <c r="AM414" t="s">
        <v>1793</v>
      </c>
      <c r="AN414" t="s">
        <v>13</v>
      </c>
      <c r="AO414" t="s">
        <v>1793</v>
      </c>
      <c r="AP414" t="s">
        <v>1544</v>
      </c>
      <c r="AQ414" t="s">
        <v>1545</v>
      </c>
      <c r="AR414" t="s">
        <v>1794</v>
      </c>
      <c r="AS414">
        <v>44010.5672569444</v>
      </c>
      <c r="AU414">
        <v>44010.5672569444</v>
      </c>
      <c r="AV414" t="s">
        <v>2107</v>
      </c>
      <c r="AX414" t="s">
        <v>16</v>
      </c>
      <c r="BL414" t="s">
        <v>4579</v>
      </c>
      <c r="BM414" t="s">
        <v>1983</v>
      </c>
      <c r="BS414" t="s">
        <v>2479</v>
      </c>
      <c r="BU414" t="s">
        <v>1803</v>
      </c>
      <c r="BV414">
        <v>44012.9999884259</v>
      </c>
      <c r="BW414">
        <v>89.92</v>
      </c>
      <c r="BX414">
        <v>111.72</v>
      </c>
      <c r="BY414">
        <v>0</v>
      </c>
      <c r="BZ414">
        <v>14.38</v>
      </c>
      <c r="CA414">
        <v>9.89</v>
      </c>
      <c r="CB414">
        <v>0</v>
      </c>
      <c r="CC414">
        <v>225.91</v>
      </c>
      <c r="CL414" t="s">
        <v>18</v>
      </c>
    </row>
    <row r="415" spans="1:90">
      <c r="A415">
        <v>2006</v>
      </c>
      <c r="B415" t="s">
        <v>1766</v>
      </c>
      <c r="C415" t="s">
        <v>1767</v>
      </c>
      <c r="D415" t="s">
        <v>5601</v>
      </c>
      <c r="E415" t="s">
        <v>1769</v>
      </c>
      <c r="F415" t="s">
        <v>1929</v>
      </c>
      <c r="G415" t="s">
        <v>1771</v>
      </c>
      <c r="H415" t="s">
        <v>4582</v>
      </c>
      <c r="I415" t="s">
        <v>4583</v>
      </c>
      <c r="J415" t="s">
        <v>1774</v>
      </c>
      <c r="K415" t="s">
        <v>1775</v>
      </c>
      <c r="L415" t="s">
        <v>1776</v>
      </c>
      <c r="M415" t="s">
        <v>1690</v>
      </c>
      <c r="N415">
        <v>43568</v>
      </c>
      <c r="O415">
        <v>43641</v>
      </c>
      <c r="P415">
        <v>257595</v>
      </c>
      <c r="R415" t="s">
        <v>1777</v>
      </c>
      <c r="S415" t="s">
        <v>1809</v>
      </c>
      <c r="T415" t="s">
        <v>1779</v>
      </c>
      <c r="U415" t="s">
        <v>2941</v>
      </c>
      <c r="V415" t="s">
        <v>3882</v>
      </c>
      <c r="W415" t="s">
        <v>3882</v>
      </c>
      <c r="X415" t="s">
        <v>1948</v>
      </c>
      <c r="Y415" t="s">
        <v>4584</v>
      </c>
      <c r="Z415" t="s">
        <v>2312</v>
      </c>
      <c r="AA415" t="s">
        <v>4526</v>
      </c>
      <c r="AB415" t="s">
        <v>4527</v>
      </c>
      <c r="AC415" t="s">
        <v>4528</v>
      </c>
      <c r="AD415" t="s">
        <v>4585</v>
      </c>
      <c r="AE415" t="s">
        <v>4530</v>
      </c>
      <c r="AF415">
        <v>44003.3842939815</v>
      </c>
      <c r="AG415">
        <v>44003.6593634259</v>
      </c>
      <c r="AH415" t="s">
        <v>1790</v>
      </c>
      <c r="AI415" t="s">
        <v>5568</v>
      </c>
      <c r="AJ415" t="s">
        <v>1792</v>
      </c>
      <c r="AK415" t="s">
        <v>1544</v>
      </c>
      <c r="AL415" t="s">
        <v>1545</v>
      </c>
      <c r="AM415" t="s">
        <v>1793</v>
      </c>
      <c r="AN415" t="s">
        <v>13</v>
      </c>
      <c r="AO415" t="s">
        <v>1793</v>
      </c>
      <c r="AP415" t="s">
        <v>1544</v>
      </c>
      <c r="AQ415" t="s">
        <v>1545</v>
      </c>
      <c r="AR415" t="s">
        <v>1794</v>
      </c>
      <c r="AS415">
        <v>44010.564224537</v>
      </c>
      <c r="AU415">
        <v>44010.564224537</v>
      </c>
      <c r="AV415" t="s">
        <v>2107</v>
      </c>
      <c r="AX415" t="s">
        <v>16</v>
      </c>
      <c r="BL415" t="s">
        <v>4532</v>
      </c>
      <c r="BM415" t="s">
        <v>1983</v>
      </c>
      <c r="BS415" t="s">
        <v>2479</v>
      </c>
      <c r="BU415" t="s">
        <v>1803</v>
      </c>
      <c r="BV415">
        <v>44012.9999884259</v>
      </c>
      <c r="BW415">
        <v>89.92</v>
      </c>
      <c r="BX415">
        <v>111.72</v>
      </c>
      <c r="BY415">
        <v>0</v>
      </c>
      <c r="BZ415">
        <v>14.38</v>
      </c>
      <c r="CA415">
        <v>9.89</v>
      </c>
      <c r="CB415">
        <v>0</v>
      </c>
      <c r="CC415">
        <v>225.91</v>
      </c>
      <c r="CL415" t="s">
        <v>18</v>
      </c>
    </row>
    <row r="416" spans="1:90">
      <c r="A416">
        <v>2006</v>
      </c>
      <c r="B416" t="s">
        <v>1766</v>
      </c>
      <c r="C416" t="s">
        <v>1767</v>
      </c>
      <c r="D416" t="s">
        <v>5602</v>
      </c>
      <c r="E416" t="s">
        <v>1769</v>
      </c>
      <c r="F416" t="s">
        <v>1929</v>
      </c>
      <c r="G416" t="s">
        <v>1771</v>
      </c>
      <c r="H416" t="s">
        <v>5603</v>
      </c>
      <c r="I416" t="s">
        <v>5604</v>
      </c>
      <c r="J416" t="s">
        <v>1774</v>
      </c>
      <c r="K416" t="s">
        <v>1775</v>
      </c>
      <c r="L416" t="s">
        <v>1776</v>
      </c>
      <c r="M416" t="s">
        <v>1690</v>
      </c>
      <c r="N416">
        <v>43571</v>
      </c>
      <c r="O416">
        <v>43641</v>
      </c>
      <c r="P416">
        <v>263139</v>
      </c>
      <c r="R416" t="s">
        <v>1777</v>
      </c>
      <c r="S416" t="s">
        <v>1809</v>
      </c>
      <c r="T416" t="s">
        <v>1779</v>
      </c>
      <c r="U416" t="s">
        <v>2941</v>
      </c>
      <c r="V416" t="s">
        <v>3882</v>
      </c>
      <c r="W416" t="s">
        <v>3882</v>
      </c>
      <c r="X416" t="s">
        <v>1948</v>
      </c>
      <c r="Y416" t="s">
        <v>5605</v>
      </c>
      <c r="Z416" t="s">
        <v>2312</v>
      </c>
      <c r="AA416" t="s">
        <v>4526</v>
      </c>
      <c r="AB416" t="s">
        <v>4527</v>
      </c>
      <c r="AC416" t="s">
        <v>4528</v>
      </c>
      <c r="AD416" t="s">
        <v>5606</v>
      </c>
      <c r="AE416" t="s">
        <v>4530</v>
      </c>
      <c r="AF416">
        <v>44003.4290972222</v>
      </c>
      <c r="AG416">
        <v>44003.678599537</v>
      </c>
      <c r="AH416" t="s">
        <v>1790</v>
      </c>
      <c r="AI416" t="s">
        <v>5568</v>
      </c>
      <c r="AJ416" t="s">
        <v>1792</v>
      </c>
      <c r="AK416" t="s">
        <v>1544</v>
      </c>
      <c r="AL416" t="s">
        <v>1545</v>
      </c>
      <c r="AM416" t="s">
        <v>1793</v>
      </c>
      <c r="AN416" t="s">
        <v>13</v>
      </c>
      <c r="AO416" t="s">
        <v>1793</v>
      </c>
      <c r="AP416" t="s">
        <v>1544</v>
      </c>
      <c r="AQ416" t="s">
        <v>1545</v>
      </c>
      <c r="AR416" t="s">
        <v>1794</v>
      </c>
      <c r="AS416">
        <v>44010.4140162037</v>
      </c>
      <c r="AU416">
        <v>44010.4140162037</v>
      </c>
      <c r="AV416" t="s">
        <v>2107</v>
      </c>
      <c r="AX416" t="s">
        <v>16</v>
      </c>
      <c r="BL416" t="s">
        <v>5607</v>
      </c>
      <c r="BM416" t="s">
        <v>1983</v>
      </c>
      <c r="BS416" t="s">
        <v>2479</v>
      </c>
      <c r="BU416" t="s">
        <v>1803</v>
      </c>
      <c r="BV416">
        <v>44012.9999884259</v>
      </c>
      <c r="BW416">
        <v>89.92</v>
      </c>
      <c r="BX416">
        <v>111.72</v>
      </c>
      <c r="BY416">
        <v>0</v>
      </c>
      <c r="BZ416">
        <v>14.38</v>
      </c>
      <c r="CA416">
        <v>9.89</v>
      </c>
      <c r="CB416">
        <v>0</v>
      </c>
      <c r="CC416">
        <v>225.91</v>
      </c>
      <c r="CL416" t="s">
        <v>18</v>
      </c>
    </row>
    <row r="417" spans="1:90">
      <c r="A417">
        <v>2006</v>
      </c>
      <c r="B417" t="s">
        <v>1766</v>
      </c>
      <c r="C417" t="s">
        <v>1767</v>
      </c>
      <c r="D417" t="s">
        <v>5608</v>
      </c>
      <c r="E417" t="s">
        <v>1769</v>
      </c>
      <c r="F417" t="s">
        <v>1929</v>
      </c>
      <c r="G417" t="s">
        <v>1771</v>
      </c>
      <c r="H417" t="s">
        <v>5609</v>
      </c>
      <c r="I417" t="s">
        <v>5610</v>
      </c>
      <c r="J417" t="s">
        <v>1774</v>
      </c>
      <c r="K417" t="s">
        <v>1775</v>
      </c>
      <c r="L417" t="s">
        <v>1776</v>
      </c>
      <c r="M417" t="s">
        <v>1690</v>
      </c>
      <c r="N417">
        <v>43809</v>
      </c>
      <c r="O417">
        <v>43832</v>
      </c>
      <c r="P417">
        <v>21164</v>
      </c>
      <c r="R417" t="s">
        <v>1777</v>
      </c>
      <c r="S417" t="s">
        <v>1809</v>
      </c>
      <c r="T417" t="s">
        <v>1779</v>
      </c>
      <c r="U417" t="s">
        <v>2941</v>
      </c>
      <c r="W417" t="s">
        <v>3882</v>
      </c>
      <c r="X417" t="s">
        <v>1901</v>
      </c>
      <c r="Y417" t="s">
        <v>5611</v>
      </c>
      <c r="Z417" t="s">
        <v>2312</v>
      </c>
      <c r="AA417" t="s">
        <v>5159</v>
      </c>
      <c r="AB417" t="s">
        <v>5160</v>
      </c>
      <c r="AC417" t="s">
        <v>5161</v>
      </c>
      <c r="AD417" t="s">
        <v>5612</v>
      </c>
      <c r="AE417" t="s">
        <v>4549</v>
      </c>
      <c r="AF417">
        <v>44011.3819212963</v>
      </c>
      <c r="AG417">
        <v>44011.6894097222</v>
      </c>
      <c r="AH417" t="s">
        <v>1790</v>
      </c>
      <c r="AI417" t="s">
        <v>5613</v>
      </c>
      <c r="AJ417" t="s">
        <v>1792</v>
      </c>
      <c r="AK417" t="s">
        <v>1544</v>
      </c>
      <c r="AL417" t="s">
        <v>1545</v>
      </c>
      <c r="AM417" t="s">
        <v>1793</v>
      </c>
      <c r="AN417" t="s">
        <v>13</v>
      </c>
      <c r="AO417" t="s">
        <v>1793</v>
      </c>
      <c r="AP417" t="s">
        <v>1544</v>
      </c>
      <c r="AQ417" t="s">
        <v>1545</v>
      </c>
      <c r="AR417" t="s">
        <v>1794</v>
      </c>
      <c r="AS417">
        <v>44014.5675115741</v>
      </c>
      <c r="AU417">
        <v>44014.5675115741</v>
      </c>
      <c r="AV417" t="s">
        <v>1910</v>
      </c>
      <c r="AX417" t="s">
        <v>16</v>
      </c>
      <c r="BM417" t="s">
        <v>1801</v>
      </c>
      <c r="BS417" t="s">
        <v>2784</v>
      </c>
      <c r="BU417" t="s">
        <v>1803</v>
      </c>
      <c r="BV417">
        <v>44012.9999884259</v>
      </c>
      <c r="BW417">
        <v>89.92</v>
      </c>
      <c r="BX417">
        <v>111.72</v>
      </c>
      <c r="BY417">
        <v>0</v>
      </c>
      <c r="BZ417">
        <v>14.38</v>
      </c>
      <c r="CA417">
        <v>9.89</v>
      </c>
      <c r="CB417">
        <v>0</v>
      </c>
      <c r="CC417">
        <v>225.91</v>
      </c>
      <c r="CL417" t="s">
        <v>18</v>
      </c>
    </row>
    <row r="418" spans="1:90">
      <c r="A418">
        <v>2006</v>
      </c>
      <c r="B418" t="s">
        <v>1766</v>
      </c>
      <c r="C418" t="s">
        <v>1767</v>
      </c>
      <c r="D418" t="s">
        <v>5614</v>
      </c>
      <c r="E418" t="s">
        <v>1769</v>
      </c>
      <c r="F418" t="s">
        <v>1929</v>
      </c>
      <c r="G418" t="s">
        <v>1771</v>
      </c>
      <c r="H418" t="s">
        <v>5615</v>
      </c>
      <c r="I418" t="s">
        <v>5616</v>
      </c>
      <c r="J418" t="s">
        <v>1774</v>
      </c>
      <c r="K418" t="s">
        <v>1775</v>
      </c>
      <c r="L418" t="s">
        <v>1776</v>
      </c>
      <c r="M418" t="s">
        <v>1690</v>
      </c>
      <c r="N418">
        <v>43662</v>
      </c>
      <c r="O418">
        <v>43724</v>
      </c>
      <c r="P418">
        <v>107634</v>
      </c>
      <c r="R418" t="s">
        <v>1777</v>
      </c>
      <c r="S418" t="s">
        <v>1809</v>
      </c>
      <c r="T418" t="s">
        <v>1779</v>
      </c>
      <c r="U418" t="s">
        <v>2941</v>
      </c>
      <c r="W418" t="s">
        <v>3882</v>
      </c>
      <c r="X418" t="s">
        <v>1948</v>
      </c>
      <c r="Y418" t="s">
        <v>5617</v>
      </c>
      <c r="Z418" t="s">
        <v>2312</v>
      </c>
      <c r="AA418" t="s">
        <v>4034</v>
      </c>
      <c r="AB418" t="s">
        <v>4035</v>
      </c>
      <c r="AC418" t="s">
        <v>4036</v>
      </c>
      <c r="AD418" t="s">
        <v>5618</v>
      </c>
      <c r="AE418" t="s">
        <v>5325</v>
      </c>
      <c r="AF418">
        <v>44011.4190509259</v>
      </c>
      <c r="AG418">
        <v>44012.338599537</v>
      </c>
      <c r="AH418" t="s">
        <v>3188</v>
      </c>
      <c r="AI418" t="s">
        <v>5619</v>
      </c>
      <c r="AJ418" t="s">
        <v>3190</v>
      </c>
      <c r="AK418" t="s">
        <v>1544</v>
      </c>
      <c r="AL418" t="s">
        <v>1545</v>
      </c>
      <c r="AM418" t="s">
        <v>1793</v>
      </c>
      <c r="AN418" t="s">
        <v>13</v>
      </c>
      <c r="AO418" t="s">
        <v>1793</v>
      </c>
      <c r="AP418" t="s">
        <v>1544</v>
      </c>
      <c r="AQ418" t="s">
        <v>1545</v>
      </c>
      <c r="AR418" t="s">
        <v>1794</v>
      </c>
      <c r="AS418">
        <v>44017.3768865741</v>
      </c>
      <c r="AU418">
        <v>44017.3768865741</v>
      </c>
      <c r="AV418" t="s">
        <v>2341</v>
      </c>
      <c r="AX418" t="s">
        <v>16</v>
      </c>
      <c r="BM418" t="s">
        <v>1801</v>
      </c>
      <c r="BS418" t="s">
        <v>2320</v>
      </c>
      <c r="BU418" t="s">
        <v>1803</v>
      </c>
      <c r="BV418">
        <v>44012.9999884259</v>
      </c>
      <c r="BW418">
        <v>89.92</v>
      </c>
      <c r="BX418">
        <v>111.72</v>
      </c>
      <c r="BY418">
        <v>0</v>
      </c>
      <c r="BZ418">
        <v>14.38</v>
      </c>
      <c r="CA418">
        <v>9.89</v>
      </c>
      <c r="CB418">
        <v>0</v>
      </c>
      <c r="CC418">
        <v>225.91</v>
      </c>
      <c r="CL418" t="s">
        <v>18</v>
      </c>
    </row>
    <row r="419" spans="1:90">
      <c r="A419">
        <v>2006</v>
      </c>
      <c r="B419" t="s">
        <v>1766</v>
      </c>
      <c r="C419" t="s">
        <v>1767</v>
      </c>
      <c r="D419" t="s">
        <v>5620</v>
      </c>
      <c r="E419" t="s">
        <v>1769</v>
      </c>
      <c r="F419" t="s">
        <v>1929</v>
      </c>
      <c r="G419" t="s">
        <v>1771</v>
      </c>
      <c r="H419" t="s">
        <v>5621</v>
      </c>
      <c r="I419" t="s">
        <v>5622</v>
      </c>
      <c r="J419" t="s">
        <v>1774</v>
      </c>
      <c r="K419" t="s">
        <v>1775</v>
      </c>
      <c r="L419" t="s">
        <v>1776</v>
      </c>
      <c r="M419" t="s">
        <v>1690</v>
      </c>
      <c r="N419">
        <v>43674</v>
      </c>
      <c r="O419">
        <v>43914</v>
      </c>
      <c r="P419">
        <v>19607</v>
      </c>
      <c r="R419" t="s">
        <v>1777</v>
      </c>
      <c r="S419" t="s">
        <v>1809</v>
      </c>
      <c r="T419" t="s">
        <v>1779</v>
      </c>
      <c r="U419" t="s">
        <v>1853</v>
      </c>
      <c r="W419" t="s">
        <v>1854</v>
      </c>
      <c r="X419" t="s">
        <v>1855</v>
      </c>
      <c r="Y419" t="s">
        <v>5623</v>
      </c>
      <c r="Z419" t="s">
        <v>2312</v>
      </c>
      <c r="AA419" t="s">
        <v>5624</v>
      </c>
      <c r="AB419" t="s">
        <v>5625</v>
      </c>
      <c r="AC419" t="s">
        <v>5626</v>
      </c>
      <c r="AD419" t="s">
        <v>1978</v>
      </c>
      <c r="AE419" t="s">
        <v>1968</v>
      </c>
      <c r="AF419">
        <v>43981.4883449074</v>
      </c>
      <c r="AG419">
        <v>43983.4853935185</v>
      </c>
      <c r="AH419" t="s">
        <v>1841</v>
      </c>
      <c r="AI419" t="s">
        <v>5627</v>
      </c>
      <c r="AJ419" t="s">
        <v>1843</v>
      </c>
      <c r="AK419" t="s">
        <v>1511</v>
      </c>
      <c r="AL419" t="s">
        <v>1512</v>
      </c>
      <c r="AM419" t="s">
        <v>1793</v>
      </c>
      <c r="AN419" t="s">
        <v>13</v>
      </c>
      <c r="AO419" t="s">
        <v>1793</v>
      </c>
      <c r="AP419" t="s">
        <v>1511</v>
      </c>
      <c r="AQ419" t="s">
        <v>1512</v>
      </c>
      <c r="AR419" t="s">
        <v>1821</v>
      </c>
      <c r="AS419">
        <v>43994.7124421296</v>
      </c>
      <c r="AU419">
        <v>43994.7124421296</v>
      </c>
      <c r="AV419" t="s">
        <v>2107</v>
      </c>
      <c r="AW419" t="s">
        <v>1867</v>
      </c>
      <c r="AX419" t="s">
        <v>16</v>
      </c>
      <c r="BM419" t="s">
        <v>1941</v>
      </c>
      <c r="BS419" t="s">
        <v>2143</v>
      </c>
      <c r="BU419" t="s">
        <v>1803</v>
      </c>
      <c r="BV419">
        <v>44012.9999884259</v>
      </c>
      <c r="BW419">
        <v>0</v>
      </c>
      <c r="BX419">
        <v>223.44</v>
      </c>
      <c r="BY419">
        <v>0</v>
      </c>
      <c r="BZ419">
        <v>0</v>
      </c>
      <c r="CA419">
        <v>0</v>
      </c>
      <c r="CB419">
        <v>0</v>
      </c>
      <c r="CC419">
        <v>223.44</v>
      </c>
      <c r="CL419" t="s">
        <v>48</v>
      </c>
    </row>
    <row r="420" spans="1:90">
      <c r="A420">
        <v>2006</v>
      </c>
      <c r="B420" t="s">
        <v>1766</v>
      </c>
      <c r="C420" t="s">
        <v>1767</v>
      </c>
      <c r="D420" t="s">
        <v>5628</v>
      </c>
      <c r="E420" t="s">
        <v>1769</v>
      </c>
      <c r="F420" t="s">
        <v>1929</v>
      </c>
      <c r="G420" t="s">
        <v>1771</v>
      </c>
      <c r="H420" t="s">
        <v>3311</v>
      </c>
      <c r="I420" t="s">
        <v>3312</v>
      </c>
      <c r="J420" t="s">
        <v>1774</v>
      </c>
      <c r="K420" t="s">
        <v>1775</v>
      </c>
      <c r="L420" t="s">
        <v>1776</v>
      </c>
      <c r="M420" t="s">
        <v>1690</v>
      </c>
      <c r="N420">
        <v>43837</v>
      </c>
      <c r="O420">
        <v>43916</v>
      </c>
      <c r="P420">
        <v>27630</v>
      </c>
      <c r="R420" t="s">
        <v>1777</v>
      </c>
      <c r="S420" t="s">
        <v>1809</v>
      </c>
      <c r="T420" t="s">
        <v>1779</v>
      </c>
      <c r="U420" t="s">
        <v>1780</v>
      </c>
      <c r="W420" t="s">
        <v>2666</v>
      </c>
      <c r="X420" t="s">
        <v>1782</v>
      </c>
      <c r="Y420" t="s">
        <v>3313</v>
      </c>
      <c r="Z420" t="s">
        <v>2446</v>
      </c>
      <c r="AA420" t="s">
        <v>4767</v>
      </c>
      <c r="AB420" t="s">
        <v>4768</v>
      </c>
      <c r="AC420" t="s">
        <v>4769</v>
      </c>
      <c r="AD420" t="s">
        <v>3314</v>
      </c>
      <c r="AE420" t="s">
        <v>3307</v>
      </c>
      <c r="AF420">
        <v>43974.4843518518</v>
      </c>
      <c r="AG420">
        <v>43983.4491898148</v>
      </c>
      <c r="AH420" t="s">
        <v>1841</v>
      </c>
      <c r="AI420" t="s">
        <v>5629</v>
      </c>
      <c r="AJ420" t="s">
        <v>1843</v>
      </c>
      <c r="AK420" t="s">
        <v>3035</v>
      </c>
      <c r="AL420" t="s">
        <v>3036</v>
      </c>
      <c r="AM420" t="s">
        <v>1793</v>
      </c>
      <c r="AN420" t="s">
        <v>13</v>
      </c>
      <c r="AO420" t="s">
        <v>1793</v>
      </c>
      <c r="AP420" t="s">
        <v>3035</v>
      </c>
      <c r="AQ420" t="s">
        <v>3036</v>
      </c>
      <c r="AR420" t="s">
        <v>1821</v>
      </c>
      <c r="AS420">
        <v>43991.6817361111</v>
      </c>
      <c r="AU420">
        <v>43991.6817361111</v>
      </c>
      <c r="AV420" t="s">
        <v>1795</v>
      </c>
      <c r="AW420" t="s">
        <v>5630</v>
      </c>
      <c r="AX420" t="s">
        <v>16</v>
      </c>
      <c r="BL420" t="s">
        <v>5631</v>
      </c>
      <c r="BM420" t="s">
        <v>3137</v>
      </c>
      <c r="BS420" t="s">
        <v>2000</v>
      </c>
      <c r="BU420" t="s">
        <v>1803</v>
      </c>
      <c r="BV420">
        <v>44012.9999884259</v>
      </c>
      <c r="BW420">
        <v>0</v>
      </c>
      <c r="BX420">
        <v>223.44</v>
      </c>
      <c r="BY420">
        <v>0</v>
      </c>
      <c r="BZ420">
        <v>0</v>
      </c>
      <c r="CA420">
        <v>0</v>
      </c>
      <c r="CB420">
        <v>0</v>
      </c>
      <c r="CC420">
        <v>223.44</v>
      </c>
      <c r="CL420" t="s">
        <v>48</v>
      </c>
    </row>
    <row r="421" spans="1:90">
      <c r="A421">
        <v>2006</v>
      </c>
      <c r="B421" t="s">
        <v>1766</v>
      </c>
      <c r="C421" t="s">
        <v>1767</v>
      </c>
      <c r="D421" t="s">
        <v>5632</v>
      </c>
      <c r="E421" t="s">
        <v>1769</v>
      </c>
      <c r="F421" t="s">
        <v>1929</v>
      </c>
      <c r="G421" t="s">
        <v>1771</v>
      </c>
      <c r="H421" t="s">
        <v>5633</v>
      </c>
      <c r="I421" t="s">
        <v>5634</v>
      </c>
      <c r="J421" t="s">
        <v>1774</v>
      </c>
      <c r="K421" t="s">
        <v>1775</v>
      </c>
      <c r="L421" t="s">
        <v>1776</v>
      </c>
      <c r="M421" t="s">
        <v>1690</v>
      </c>
      <c r="N421">
        <v>43833</v>
      </c>
      <c r="O421">
        <v>43899</v>
      </c>
      <c r="P421">
        <v>42724</v>
      </c>
      <c r="R421" t="s">
        <v>1777</v>
      </c>
      <c r="S421" t="s">
        <v>1809</v>
      </c>
      <c r="T421" t="s">
        <v>1779</v>
      </c>
      <c r="U421" t="s">
        <v>1780</v>
      </c>
      <c r="W421" t="s">
        <v>2707</v>
      </c>
      <c r="X421" t="s">
        <v>4872</v>
      </c>
      <c r="Y421" t="s">
        <v>5635</v>
      </c>
      <c r="Z421" t="s">
        <v>2446</v>
      </c>
      <c r="AA421" t="s">
        <v>4767</v>
      </c>
      <c r="AB421" t="s">
        <v>4768</v>
      </c>
      <c r="AC421" t="s">
        <v>4769</v>
      </c>
      <c r="AD421" t="s">
        <v>5636</v>
      </c>
      <c r="AE421" t="s">
        <v>4875</v>
      </c>
      <c r="AF421">
        <v>43984.6314351852</v>
      </c>
      <c r="AG421">
        <v>43984.7490740741</v>
      </c>
      <c r="AH421" t="s">
        <v>1841</v>
      </c>
      <c r="AI421" t="s">
        <v>5637</v>
      </c>
      <c r="AJ421" t="s">
        <v>1843</v>
      </c>
      <c r="AK421" t="s">
        <v>3037</v>
      </c>
      <c r="AL421" t="s">
        <v>3038</v>
      </c>
      <c r="AM421" t="s">
        <v>1793</v>
      </c>
      <c r="AN421" t="s">
        <v>13</v>
      </c>
      <c r="AO421" t="s">
        <v>1793</v>
      </c>
      <c r="AP421" t="s">
        <v>3037</v>
      </c>
      <c r="AQ421" t="s">
        <v>3038</v>
      </c>
      <c r="AR421" t="s">
        <v>1794</v>
      </c>
      <c r="AS421">
        <v>43991.5530902778</v>
      </c>
      <c r="AU421">
        <v>43991.5530902778</v>
      </c>
      <c r="AV421" t="s">
        <v>1910</v>
      </c>
      <c r="AX421" t="s">
        <v>16</v>
      </c>
      <c r="BM421" t="s">
        <v>2343</v>
      </c>
      <c r="BS421" t="s">
        <v>2479</v>
      </c>
      <c r="BU421" t="s">
        <v>1803</v>
      </c>
      <c r="BV421">
        <v>44012.9999884259</v>
      </c>
      <c r="BW421">
        <v>0</v>
      </c>
      <c r="BX421">
        <v>223.44</v>
      </c>
      <c r="BY421">
        <v>0</v>
      </c>
      <c r="BZ421">
        <v>0</v>
      </c>
      <c r="CA421">
        <v>0</v>
      </c>
      <c r="CB421">
        <v>0</v>
      </c>
      <c r="CC421">
        <v>223.44</v>
      </c>
      <c r="CL421" t="s">
        <v>48</v>
      </c>
    </row>
    <row r="422" spans="1:90">
      <c r="A422">
        <v>2006</v>
      </c>
      <c r="B422" t="s">
        <v>1766</v>
      </c>
      <c r="C422" t="s">
        <v>1767</v>
      </c>
      <c r="D422" t="s">
        <v>5638</v>
      </c>
      <c r="E422" t="s">
        <v>1769</v>
      </c>
      <c r="F422" t="s">
        <v>1929</v>
      </c>
      <c r="G422" t="s">
        <v>1771</v>
      </c>
      <c r="H422" t="s">
        <v>5639</v>
      </c>
      <c r="I422" t="s">
        <v>5640</v>
      </c>
      <c r="J422" t="s">
        <v>1774</v>
      </c>
      <c r="K422" t="s">
        <v>1775</v>
      </c>
      <c r="L422" t="s">
        <v>1776</v>
      </c>
      <c r="M422" t="s">
        <v>1690</v>
      </c>
      <c r="N422">
        <v>43927</v>
      </c>
      <c r="O422">
        <v>43929</v>
      </c>
      <c r="P422">
        <v>19970</v>
      </c>
      <c r="R422" t="s">
        <v>1777</v>
      </c>
      <c r="S422" t="s">
        <v>1809</v>
      </c>
      <c r="T422" t="s">
        <v>1779</v>
      </c>
      <c r="U422" t="s">
        <v>1780</v>
      </c>
      <c r="W422" t="s">
        <v>2707</v>
      </c>
      <c r="X422" t="s">
        <v>2708</v>
      </c>
      <c r="Y422" t="s">
        <v>5641</v>
      </c>
      <c r="Z422" t="s">
        <v>1991</v>
      </c>
      <c r="AA422" t="s">
        <v>5642</v>
      </c>
      <c r="AB422" t="s">
        <v>5643</v>
      </c>
      <c r="AC422" t="s">
        <v>5644</v>
      </c>
      <c r="AD422" t="s">
        <v>5645</v>
      </c>
      <c r="AE422" t="s">
        <v>3119</v>
      </c>
      <c r="AF422">
        <v>43985.4727546296</v>
      </c>
      <c r="AG422">
        <v>43988.8003125</v>
      </c>
      <c r="AH422" t="s">
        <v>1863</v>
      </c>
      <c r="AI422" t="s">
        <v>5646</v>
      </c>
      <c r="AJ422" t="s">
        <v>1865</v>
      </c>
      <c r="AK422" t="s">
        <v>5647</v>
      </c>
      <c r="AL422" t="s">
        <v>185</v>
      </c>
      <c r="AM422" t="s">
        <v>1793</v>
      </c>
      <c r="AN422" t="s">
        <v>13</v>
      </c>
      <c r="AO422" t="s">
        <v>1793</v>
      </c>
      <c r="AP422" t="s">
        <v>5647</v>
      </c>
      <c r="AQ422" t="s">
        <v>185</v>
      </c>
      <c r="AR422" t="s">
        <v>1794</v>
      </c>
      <c r="AS422">
        <v>43995.4687152778</v>
      </c>
      <c r="AU422">
        <v>43995.4687152778</v>
      </c>
      <c r="AV422" t="s">
        <v>2341</v>
      </c>
      <c r="AX422" t="s">
        <v>16</v>
      </c>
      <c r="BL422" t="s">
        <v>5648</v>
      </c>
      <c r="BM422" t="s">
        <v>2343</v>
      </c>
      <c r="BS422" t="s">
        <v>2674</v>
      </c>
      <c r="BU422" t="s">
        <v>1803</v>
      </c>
      <c r="BV422">
        <v>44012.9999884259</v>
      </c>
      <c r="BW422">
        <v>0</v>
      </c>
      <c r="BX422">
        <v>223.44</v>
      </c>
      <c r="BY422">
        <v>0</v>
      </c>
      <c r="BZ422">
        <v>0</v>
      </c>
      <c r="CA422">
        <v>0</v>
      </c>
      <c r="CB422">
        <v>0</v>
      </c>
      <c r="CC422">
        <v>223.44</v>
      </c>
      <c r="CL422" t="s">
        <v>48</v>
      </c>
    </row>
    <row r="423" spans="1:90">
      <c r="A423">
        <v>2006</v>
      </c>
      <c r="B423" t="s">
        <v>1766</v>
      </c>
      <c r="C423" t="s">
        <v>1767</v>
      </c>
      <c r="D423" t="s">
        <v>5649</v>
      </c>
      <c r="E423" t="s">
        <v>1769</v>
      </c>
      <c r="F423" t="s">
        <v>1929</v>
      </c>
      <c r="G423" t="s">
        <v>1771</v>
      </c>
      <c r="H423" t="s">
        <v>5650</v>
      </c>
      <c r="I423" t="s">
        <v>5651</v>
      </c>
      <c r="J423" t="s">
        <v>1774</v>
      </c>
      <c r="K423" t="s">
        <v>1775</v>
      </c>
      <c r="L423" t="s">
        <v>1776</v>
      </c>
      <c r="M423" t="s">
        <v>1690</v>
      </c>
      <c r="N423">
        <v>43734</v>
      </c>
      <c r="O423">
        <v>43902</v>
      </c>
      <c r="P423">
        <v>45089</v>
      </c>
      <c r="R423" t="s">
        <v>1777</v>
      </c>
      <c r="S423" t="s">
        <v>1809</v>
      </c>
      <c r="T423" t="s">
        <v>1779</v>
      </c>
      <c r="U423" t="s">
        <v>1853</v>
      </c>
      <c r="W423" t="s">
        <v>2137</v>
      </c>
      <c r="X423" t="s">
        <v>1855</v>
      </c>
      <c r="Y423" t="s">
        <v>5652</v>
      </c>
      <c r="Z423" t="s">
        <v>2386</v>
      </c>
      <c r="AA423" t="s">
        <v>5653</v>
      </c>
      <c r="AB423" t="s">
        <v>5654</v>
      </c>
      <c r="AC423" t="s">
        <v>5655</v>
      </c>
      <c r="AD423" t="s">
        <v>5656</v>
      </c>
      <c r="AE423" t="s">
        <v>2140</v>
      </c>
      <c r="AF423">
        <v>43983.7299421296</v>
      </c>
      <c r="AG423">
        <v>43983.8463194444</v>
      </c>
      <c r="AH423" t="s">
        <v>1863</v>
      </c>
      <c r="AI423" t="s">
        <v>5657</v>
      </c>
      <c r="AJ423" t="s">
        <v>1865</v>
      </c>
      <c r="AK423" t="s">
        <v>191</v>
      </c>
      <c r="AL423" t="s">
        <v>185</v>
      </c>
      <c r="AM423" t="s">
        <v>1793</v>
      </c>
      <c r="AN423" t="s">
        <v>13</v>
      </c>
      <c r="AO423" t="s">
        <v>1793</v>
      </c>
      <c r="AP423" t="s">
        <v>191</v>
      </c>
      <c r="AQ423" t="s">
        <v>185</v>
      </c>
      <c r="AR423" t="s">
        <v>1821</v>
      </c>
      <c r="AS423">
        <v>43993.6009722222</v>
      </c>
      <c r="AU423">
        <v>43993.6009722222</v>
      </c>
      <c r="AV423" t="s">
        <v>2107</v>
      </c>
      <c r="AW423" t="s">
        <v>5658</v>
      </c>
      <c r="AX423" t="s">
        <v>16</v>
      </c>
      <c r="BL423" t="s">
        <v>5659</v>
      </c>
      <c r="BM423" t="s">
        <v>2142</v>
      </c>
      <c r="BS423" t="s">
        <v>1942</v>
      </c>
      <c r="BU423" t="s">
        <v>1803</v>
      </c>
      <c r="BV423">
        <v>44012.9999884259</v>
      </c>
      <c r="BW423">
        <v>0</v>
      </c>
      <c r="BX423">
        <v>223.44</v>
      </c>
      <c r="BY423">
        <v>0</v>
      </c>
      <c r="BZ423">
        <v>0</v>
      </c>
      <c r="CA423">
        <v>0</v>
      </c>
      <c r="CB423">
        <v>0</v>
      </c>
      <c r="CC423">
        <v>223.44</v>
      </c>
      <c r="CL423" t="s">
        <v>48</v>
      </c>
    </row>
    <row r="424" spans="1:90">
      <c r="A424">
        <v>2006</v>
      </c>
      <c r="B424" t="s">
        <v>1766</v>
      </c>
      <c r="C424" t="s">
        <v>1767</v>
      </c>
      <c r="D424" t="s">
        <v>5660</v>
      </c>
      <c r="E424" t="s">
        <v>1769</v>
      </c>
      <c r="F424" t="s">
        <v>5222</v>
      </c>
      <c r="G424" t="s">
        <v>1771</v>
      </c>
      <c r="H424" t="s">
        <v>5661</v>
      </c>
      <c r="I424" t="s">
        <v>5662</v>
      </c>
      <c r="J424" t="s">
        <v>1774</v>
      </c>
      <c r="K424" t="s">
        <v>1775</v>
      </c>
      <c r="L424" t="s">
        <v>1776</v>
      </c>
      <c r="M424" t="s">
        <v>1690</v>
      </c>
      <c r="N424">
        <v>43986</v>
      </c>
      <c r="P424">
        <v>11</v>
      </c>
      <c r="R424" t="s">
        <v>1777</v>
      </c>
      <c r="S424" t="s">
        <v>3844</v>
      </c>
      <c r="T424" t="s">
        <v>1946</v>
      </c>
      <c r="U424" t="s">
        <v>1853</v>
      </c>
      <c r="W424" t="s">
        <v>3845</v>
      </c>
      <c r="X424" t="s">
        <v>3846</v>
      </c>
      <c r="Y424" t="s">
        <v>5663</v>
      </c>
      <c r="Z424" t="s">
        <v>2256</v>
      </c>
      <c r="AA424" t="s">
        <v>5664</v>
      </c>
      <c r="AB424" t="s">
        <v>5665</v>
      </c>
      <c r="AC424" t="s">
        <v>5666</v>
      </c>
      <c r="AD424" t="s">
        <v>5667</v>
      </c>
      <c r="AE424" t="s">
        <v>3849</v>
      </c>
      <c r="AF424">
        <v>43996.489849537</v>
      </c>
      <c r="AG424">
        <v>43996.7062847222</v>
      </c>
      <c r="AH424" t="s">
        <v>1863</v>
      </c>
      <c r="AI424" t="s">
        <v>5668</v>
      </c>
      <c r="AJ424" t="s">
        <v>1865</v>
      </c>
      <c r="AK424" t="s">
        <v>191</v>
      </c>
      <c r="AL424" t="s">
        <v>185</v>
      </c>
      <c r="AM424" t="s">
        <v>1793</v>
      </c>
      <c r="AN424" t="s">
        <v>13</v>
      </c>
      <c r="AO424" t="s">
        <v>1793</v>
      </c>
      <c r="AP424" t="s">
        <v>191</v>
      </c>
      <c r="AQ424" t="s">
        <v>185</v>
      </c>
      <c r="AR424" t="s">
        <v>1794</v>
      </c>
      <c r="AS424">
        <v>44006.5900925926</v>
      </c>
      <c r="AU424">
        <v>44006.5900925926</v>
      </c>
      <c r="AV424" t="s">
        <v>2063</v>
      </c>
      <c r="AX424" t="s">
        <v>16</v>
      </c>
      <c r="BM424" t="s">
        <v>4996</v>
      </c>
      <c r="BS424" t="s">
        <v>2000</v>
      </c>
      <c r="BU424" t="s">
        <v>1803</v>
      </c>
      <c r="BV424">
        <v>44012.9999884259</v>
      </c>
      <c r="BW424">
        <v>0</v>
      </c>
      <c r="BX424">
        <v>223.44</v>
      </c>
      <c r="BY424">
        <v>0</v>
      </c>
      <c r="BZ424">
        <v>0</v>
      </c>
      <c r="CA424">
        <v>0</v>
      </c>
      <c r="CB424">
        <v>0</v>
      </c>
      <c r="CC424">
        <v>223.44</v>
      </c>
      <c r="CL424" t="s">
        <v>48</v>
      </c>
    </row>
    <row r="425" spans="1:90">
      <c r="A425">
        <v>2006</v>
      </c>
      <c r="B425" t="s">
        <v>1766</v>
      </c>
      <c r="C425" t="s">
        <v>1767</v>
      </c>
      <c r="D425" t="s">
        <v>5669</v>
      </c>
      <c r="E425" t="s">
        <v>1769</v>
      </c>
      <c r="F425" t="s">
        <v>1929</v>
      </c>
      <c r="G425" t="s">
        <v>1771</v>
      </c>
      <c r="H425" t="s">
        <v>5670</v>
      </c>
      <c r="I425" t="s">
        <v>5671</v>
      </c>
      <c r="J425" t="s">
        <v>1774</v>
      </c>
      <c r="K425" t="s">
        <v>1775</v>
      </c>
      <c r="L425" t="s">
        <v>1776</v>
      </c>
      <c r="M425" t="s">
        <v>1690</v>
      </c>
      <c r="N425">
        <v>43940</v>
      </c>
      <c r="O425">
        <v>43957</v>
      </c>
      <c r="P425">
        <v>3246</v>
      </c>
      <c r="R425" t="s">
        <v>1777</v>
      </c>
      <c r="S425" t="s">
        <v>1809</v>
      </c>
      <c r="T425" t="s">
        <v>1779</v>
      </c>
      <c r="U425" t="s">
        <v>1780</v>
      </c>
      <c r="W425" t="s">
        <v>2137</v>
      </c>
      <c r="X425" t="s">
        <v>1782</v>
      </c>
      <c r="Y425" t="s">
        <v>5672</v>
      </c>
      <c r="Z425" t="s">
        <v>2290</v>
      </c>
      <c r="AA425" t="s">
        <v>5673</v>
      </c>
      <c r="AB425" t="s">
        <v>5674</v>
      </c>
      <c r="AC425" t="s">
        <v>5675</v>
      </c>
      <c r="AD425" t="s">
        <v>3848</v>
      </c>
      <c r="AE425" t="s">
        <v>2837</v>
      </c>
      <c r="AF425">
        <v>44001.6435648148</v>
      </c>
      <c r="AG425">
        <v>44001.7089930556</v>
      </c>
      <c r="AH425" t="s">
        <v>1863</v>
      </c>
      <c r="AI425" t="s">
        <v>5676</v>
      </c>
      <c r="AJ425" t="s">
        <v>1865</v>
      </c>
      <c r="AK425" t="s">
        <v>244</v>
      </c>
      <c r="AL425" t="s">
        <v>185</v>
      </c>
      <c r="AM425" t="s">
        <v>1793</v>
      </c>
      <c r="AN425" t="s">
        <v>13</v>
      </c>
      <c r="AO425" t="s">
        <v>1793</v>
      </c>
      <c r="AP425" t="s">
        <v>244</v>
      </c>
      <c r="AQ425" t="s">
        <v>185</v>
      </c>
      <c r="AR425" t="s">
        <v>1794</v>
      </c>
      <c r="AS425">
        <v>44006.3304282407</v>
      </c>
      <c r="AU425">
        <v>44006.3304282407</v>
      </c>
      <c r="AV425" t="s">
        <v>1910</v>
      </c>
      <c r="AX425" t="s">
        <v>16</v>
      </c>
      <c r="BM425" t="s">
        <v>1828</v>
      </c>
      <c r="BS425" t="s">
        <v>2840</v>
      </c>
      <c r="BU425" t="s">
        <v>1803</v>
      </c>
      <c r="BV425">
        <v>44012.9999884259</v>
      </c>
      <c r="BW425">
        <v>0</v>
      </c>
      <c r="BX425">
        <v>223.44</v>
      </c>
      <c r="BY425">
        <v>0</v>
      </c>
      <c r="BZ425">
        <v>0</v>
      </c>
      <c r="CA425">
        <v>0</v>
      </c>
      <c r="CB425">
        <v>0</v>
      </c>
      <c r="CC425">
        <v>223.44</v>
      </c>
      <c r="CL425" t="s">
        <v>48</v>
      </c>
    </row>
    <row r="426" spans="1:90">
      <c r="A426">
        <v>2006</v>
      </c>
      <c r="B426" t="s">
        <v>1766</v>
      </c>
      <c r="C426" t="s">
        <v>1767</v>
      </c>
      <c r="D426" t="s">
        <v>5677</v>
      </c>
      <c r="E426" t="s">
        <v>1769</v>
      </c>
      <c r="F426" t="s">
        <v>1929</v>
      </c>
      <c r="G426" t="s">
        <v>1771</v>
      </c>
      <c r="H426" t="s">
        <v>5678</v>
      </c>
      <c r="I426" t="s">
        <v>5679</v>
      </c>
      <c r="J426" t="s">
        <v>1774</v>
      </c>
      <c r="K426" t="s">
        <v>1775</v>
      </c>
      <c r="L426" t="s">
        <v>1776</v>
      </c>
      <c r="M426" t="s">
        <v>1690</v>
      </c>
      <c r="N426">
        <v>43690</v>
      </c>
      <c r="O426">
        <v>43760</v>
      </c>
      <c r="P426">
        <v>134483</v>
      </c>
      <c r="R426" t="s">
        <v>1777</v>
      </c>
      <c r="S426" t="s">
        <v>1809</v>
      </c>
      <c r="T426" t="s">
        <v>1779</v>
      </c>
      <c r="U426" t="s">
        <v>1780</v>
      </c>
      <c r="W426" t="s">
        <v>1854</v>
      </c>
      <c r="X426" t="s">
        <v>1948</v>
      </c>
      <c r="Y426" t="s">
        <v>5680</v>
      </c>
      <c r="Z426" t="s">
        <v>2446</v>
      </c>
      <c r="AA426" t="s">
        <v>5261</v>
      </c>
      <c r="AB426" t="s">
        <v>5262</v>
      </c>
      <c r="AC426" t="s">
        <v>5263</v>
      </c>
      <c r="AD426" t="s">
        <v>5681</v>
      </c>
      <c r="AE426" t="s">
        <v>2502</v>
      </c>
      <c r="AF426">
        <v>43994.6777662037</v>
      </c>
      <c r="AG426">
        <v>43996.3709027778</v>
      </c>
      <c r="AH426" t="s">
        <v>1818</v>
      </c>
      <c r="AI426" t="s">
        <v>5682</v>
      </c>
      <c r="AJ426" t="s">
        <v>1820</v>
      </c>
      <c r="AK426" t="s">
        <v>244</v>
      </c>
      <c r="AL426" t="s">
        <v>185</v>
      </c>
      <c r="AM426" t="s">
        <v>1793</v>
      </c>
      <c r="AN426" t="s">
        <v>13</v>
      </c>
      <c r="AO426" t="s">
        <v>1793</v>
      </c>
      <c r="AP426" t="s">
        <v>244</v>
      </c>
      <c r="AQ426" t="s">
        <v>185</v>
      </c>
      <c r="AR426" t="s">
        <v>1794</v>
      </c>
      <c r="AS426">
        <v>44002.622337963</v>
      </c>
      <c r="AT426" t="s">
        <v>5683</v>
      </c>
      <c r="AU426">
        <v>44002.622337963</v>
      </c>
      <c r="AV426" t="s">
        <v>2107</v>
      </c>
      <c r="AX426" t="s">
        <v>16</v>
      </c>
      <c r="BM426" t="s">
        <v>1801</v>
      </c>
      <c r="BS426" t="s">
        <v>1984</v>
      </c>
      <c r="BU426" t="s">
        <v>1803</v>
      </c>
      <c r="BV426">
        <v>44012.9999884259</v>
      </c>
      <c r="BW426">
        <v>0</v>
      </c>
      <c r="BX426">
        <v>223.44</v>
      </c>
      <c r="BY426">
        <v>0</v>
      </c>
      <c r="BZ426">
        <v>0</v>
      </c>
      <c r="CA426">
        <v>0</v>
      </c>
      <c r="CB426">
        <v>0</v>
      </c>
      <c r="CC426">
        <v>223.44</v>
      </c>
      <c r="CL426" t="s">
        <v>48</v>
      </c>
    </row>
    <row r="427" spans="1:90">
      <c r="A427">
        <v>2006</v>
      </c>
      <c r="B427" t="s">
        <v>1766</v>
      </c>
      <c r="C427" t="s">
        <v>1767</v>
      </c>
      <c r="D427" t="s">
        <v>5684</v>
      </c>
      <c r="E427" t="s">
        <v>1769</v>
      </c>
      <c r="F427" t="s">
        <v>1770</v>
      </c>
      <c r="G427" t="s">
        <v>1771</v>
      </c>
      <c r="H427" t="s">
        <v>5685</v>
      </c>
      <c r="I427" t="s">
        <v>5686</v>
      </c>
      <c r="J427" t="s">
        <v>1774</v>
      </c>
      <c r="K427" t="s">
        <v>1775</v>
      </c>
      <c r="L427" t="s">
        <v>1776</v>
      </c>
      <c r="M427" t="s">
        <v>1690</v>
      </c>
      <c r="N427">
        <v>43977</v>
      </c>
      <c r="O427">
        <v>43988</v>
      </c>
      <c r="P427">
        <v>1461</v>
      </c>
      <c r="R427" t="s">
        <v>1777</v>
      </c>
      <c r="S427" t="s">
        <v>1809</v>
      </c>
      <c r="T427" t="s">
        <v>1779</v>
      </c>
      <c r="U427" t="s">
        <v>1780</v>
      </c>
      <c r="W427" t="s">
        <v>2137</v>
      </c>
      <c r="X427" t="s">
        <v>1782</v>
      </c>
      <c r="Y427" t="s">
        <v>5687</v>
      </c>
      <c r="Z427" t="s">
        <v>2290</v>
      </c>
      <c r="AA427" t="s">
        <v>5688</v>
      </c>
      <c r="AB427" t="s">
        <v>5689</v>
      </c>
      <c r="AC427" t="s">
        <v>5690</v>
      </c>
      <c r="AD427" t="s">
        <v>5691</v>
      </c>
      <c r="AE427" t="s">
        <v>2837</v>
      </c>
      <c r="AF427">
        <v>43996.7111805556</v>
      </c>
      <c r="AG427">
        <v>43997.7089351852</v>
      </c>
      <c r="AH427" t="s">
        <v>1863</v>
      </c>
      <c r="AI427" t="s">
        <v>5692</v>
      </c>
      <c r="AJ427" t="s">
        <v>1865</v>
      </c>
      <c r="AK427" t="s">
        <v>1586</v>
      </c>
      <c r="AL427" t="s">
        <v>1587</v>
      </c>
      <c r="AM427" t="s">
        <v>1793</v>
      </c>
      <c r="AN427" t="s">
        <v>13</v>
      </c>
      <c r="AO427" t="s">
        <v>1793</v>
      </c>
      <c r="AP427" t="s">
        <v>244</v>
      </c>
      <c r="AQ427" t="s">
        <v>185</v>
      </c>
      <c r="AR427" t="s">
        <v>1794</v>
      </c>
      <c r="AS427">
        <v>44004.4444560185</v>
      </c>
      <c r="AU427">
        <v>44004.4444560185</v>
      </c>
      <c r="AV427" t="s">
        <v>1866</v>
      </c>
      <c r="AX427" t="s">
        <v>16</v>
      </c>
      <c r="BF427" t="s">
        <v>5693</v>
      </c>
      <c r="BM427" t="s">
        <v>2839</v>
      </c>
      <c r="BS427" t="s">
        <v>2840</v>
      </c>
      <c r="BU427" t="s">
        <v>1803</v>
      </c>
      <c r="BV427">
        <v>44012.9999884259</v>
      </c>
      <c r="BW427">
        <v>0</v>
      </c>
      <c r="BX427">
        <v>223.44</v>
      </c>
      <c r="BY427">
        <v>0</v>
      </c>
      <c r="BZ427">
        <v>0</v>
      </c>
      <c r="CA427">
        <v>0</v>
      </c>
      <c r="CB427">
        <v>0</v>
      </c>
      <c r="CC427">
        <v>223.44</v>
      </c>
      <c r="CL427" t="s">
        <v>182</v>
      </c>
    </row>
    <row r="428" spans="1:90">
      <c r="A428">
        <v>2006</v>
      </c>
      <c r="B428" t="s">
        <v>1766</v>
      </c>
      <c r="C428" t="s">
        <v>1767</v>
      </c>
      <c r="D428" t="s">
        <v>5694</v>
      </c>
      <c r="E428" t="s">
        <v>1769</v>
      </c>
      <c r="F428" t="s">
        <v>1929</v>
      </c>
      <c r="G428" t="s">
        <v>1771</v>
      </c>
      <c r="H428" t="s">
        <v>5695</v>
      </c>
      <c r="I428" t="s">
        <v>5696</v>
      </c>
      <c r="J428" t="s">
        <v>1774</v>
      </c>
      <c r="K428" t="s">
        <v>1775</v>
      </c>
      <c r="L428" t="s">
        <v>1776</v>
      </c>
      <c r="M428" t="s">
        <v>1690</v>
      </c>
      <c r="N428">
        <v>43646</v>
      </c>
      <c r="O428">
        <v>43768</v>
      </c>
      <c r="P428">
        <v>51627</v>
      </c>
      <c r="R428" t="s">
        <v>1777</v>
      </c>
      <c r="S428" t="s">
        <v>1809</v>
      </c>
      <c r="T428" t="s">
        <v>1779</v>
      </c>
      <c r="U428" t="s">
        <v>2941</v>
      </c>
      <c r="W428" t="s">
        <v>3882</v>
      </c>
      <c r="X428" t="s">
        <v>1948</v>
      </c>
      <c r="Y428" t="s">
        <v>5697</v>
      </c>
      <c r="Z428" t="s">
        <v>2446</v>
      </c>
      <c r="AA428" t="s">
        <v>4767</v>
      </c>
      <c r="AB428" t="s">
        <v>4768</v>
      </c>
      <c r="AC428" t="s">
        <v>4769</v>
      </c>
      <c r="AD428" t="s">
        <v>5698</v>
      </c>
      <c r="AE428" t="s">
        <v>4530</v>
      </c>
      <c r="AF428">
        <v>43996.6773726852</v>
      </c>
      <c r="AG428">
        <v>43997.5535069444</v>
      </c>
      <c r="AH428" t="s">
        <v>1841</v>
      </c>
      <c r="AI428" t="s">
        <v>5699</v>
      </c>
      <c r="AJ428" t="s">
        <v>1843</v>
      </c>
      <c r="AK428" t="s">
        <v>3037</v>
      </c>
      <c r="AL428" t="s">
        <v>3038</v>
      </c>
      <c r="AM428" t="s">
        <v>1793</v>
      </c>
      <c r="AN428" t="s">
        <v>13</v>
      </c>
      <c r="AO428" t="s">
        <v>1793</v>
      </c>
      <c r="AP428" t="s">
        <v>3037</v>
      </c>
      <c r="AQ428" t="s">
        <v>3038</v>
      </c>
      <c r="AR428" t="s">
        <v>1794</v>
      </c>
      <c r="AS428">
        <v>44003.6076388889</v>
      </c>
      <c r="AU428">
        <v>44003.6076388889</v>
      </c>
      <c r="AV428" t="s">
        <v>1910</v>
      </c>
      <c r="AX428" t="s">
        <v>16</v>
      </c>
      <c r="BL428" t="s">
        <v>5700</v>
      </c>
      <c r="BM428" t="s">
        <v>1983</v>
      </c>
      <c r="BS428" t="s">
        <v>2479</v>
      </c>
      <c r="BU428" t="s">
        <v>1803</v>
      </c>
      <c r="BV428">
        <v>44012.9999884259</v>
      </c>
      <c r="BW428">
        <v>0</v>
      </c>
      <c r="BX428">
        <v>223.44</v>
      </c>
      <c r="BY428">
        <v>0</v>
      </c>
      <c r="BZ428">
        <v>0</v>
      </c>
      <c r="CA428">
        <v>0</v>
      </c>
      <c r="CB428">
        <v>0</v>
      </c>
      <c r="CC428">
        <v>223.44</v>
      </c>
      <c r="CL428" t="s">
        <v>48</v>
      </c>
    </row>
    <row r="429" spans="1:90">
      <c r="A429">
        <v>2006</v>
      </c>
      <c r="B429" t="s">
        <v>1766</v>
      </c>
      <c r="C429" t="s">
        <v>1767</v>
      </c>
      <c r="D429" t="s">
        <v>5701</v>
      </c>
      <c r="E429" t="s">
        <v>1769</v>
      </c>
      <c r="F429" t="s">
        <v>1929</v>
      </c>
      <c r="G429" t="s">
        <v>1771</v>
      </c>
      <c r="H429" t="s">
        <v>5702</v>
      </c>
      <c r="I429" t="s">
        <v>5703</v>
      </c>
      <c r="J429" t="s">
        <v>1774</v>
      </c>
      <c r="K429" t="s">
        <v>1775</v>
      </c>
      <c r="L429" t="s">
        <v>1776</v>
      </c>
      <c r="M429" t="s">
        <v>1690</v>
      </c>
      <c r="N429">
        <v>43417</v>
      </c>
      <c r="O429">
        <v>43962</v>
      </c>
      <c r="P429">
        <v>9992</v>
      </c>
      <c r="R429" t="s">
        <v>1777</v>
      </c>
      <c r="S429" t="s">
        <v>1809</v>
      </c>
      <c r="T429" t="s">
        <v>1779</v>
      </c>
      <c r="U429" t="s">
        <v>1780</v>
      </c>
      <c r="W429" t="s">
        <v>1854</v>
      </c>
      <c r="X429" t="s">
        <v>1901</v>
      </c>
      <c r="Y429" t="s">
        <v>5704</v>
      </c>
      <c r="Z429" t="s">
        <v>1991</v>
      </c>
      <c r="AA429" t="s">
        <v>5705</v>
      </c>
      <c r="AB429" t="s">
        <v>5706</v>
      </c>
      <c r="AC429" t="s">
        <v>5707</v>
      </c>
      <c r="AD429" t="s">
        <v>5708</v>
      </c>
      <c r="AE429" t="s">
        <v>5709</v>
      </c>
      <c r="AF429">
        <v>43993.4000347222</v>
      </c>
      <c r="AG429">
        <v>43993.597962963</v>
      </c>
      <c r="AH429" t="s">
        <v>1863</v>
      </c>
      <c r="AI429" t="s">
        <v>5710</v>
      </c>
      <c r="AJ429" t="s">
        <v>1865</v>
      </c>
      <c r="AK429" t="s">
        <v>1340</v>
      </c>
      <c r="AL429" t="s">
        <v>1341</v>
      </c>
      <c r="AM429" t="s">
        <v>1793</v>
      </c>
      <c r="AN429" t="s">
        <v>13</v>
      </c>
      <c r="AO429" t="s">
        <v>1793</v>
      </c>
      <c r="AP429" t="s">
        <v>269</v>
      </c>
      <c r="AQ429" t="s">
        <v>185</v>
      </c>
      <c r="AR429" t="s">
        <v>1794</v>
      </c>
      <c r="AS429">
        <v>44000.720462963</v>
      </c>
      <c r="AU429">
        <v>44000.720462963</v>
      </c>
      <c r="AV429" t="s">
        <v>1795</v>
      </c>
      <c r="AX429" t="s">
        <v>16</v>
      </c>
      <c r="BL429" t="s">
        <v>5711</v>
      </c>
      <c r="BM429" t="s">
        <v>1983</v>
      </c>
      <c r="BS429" t="s">
        <v>2479</v>
      </c>
      <c r="BU429" t="s">
        <v>1803</v>
      </c>
      <c r="BV429">
        <v>44012.9999884259</v>
      </c>
      <c r="BW429">
        <v>0</v>
      </c>
      <c r="BX429">
        <v>223.44</v>
      </c>
      <c r="BY429">
        <v>0</v>
      </c>
      <c r="BZ429">
        <v>0</v>
      </c>
      <c r="CA429">
        <v>0</v>
      </c>
      <c r="CB429">
        <v>0</v>
      </c>
      <c r="CC429">
        <v>223.44</v>
      </c>
      <c r="CL429" t="s">
        <v>182</v>
      </c>
    </row>
    <row r="430" spans="1:90">
      <c r="A430">
        <v>2006</v>
      </c>
      <c r="B430" t="s">
        <v>1766</v>
      </c>
      <c r="C430" t="s">
        <v>1767</v>
      </c>
      <c r="D430" t="s">
        <v>5712</v>
      </c>
      <c r="E430" t="s">
        <v>1769</v>
      </c>
      <c r="F430" t="s">
        <v>1929</v>
      </c>
      <c r="G430" t="s">
        <v>1771</v>
      </c>
      <c r="H430" t="s">
        <v>5713</v>
      </c>
      <c r="I430" t="s">
        <v>5714</v>
      </c>
      <c r="J430" t="s">
        <v>1774</v>
      </c>
      <c r="K430" t="s">
        <v>1775</v>
      </c>
      <c r="L430" t="s">
        <v>1879</v>
      </c>
      <c r="M430" t="s">
        <v>1690</v>
      </c>
      <c r="N430">
        <v>43531</v>
      </c>
      <c r="O430">
        <v>43801</v>
      </c>
      <c r="P430">
        <v>34879</v>
      </c>
      <c r="R430" t="s">
        <v>1777</v>
      </c>
      <c r="S430" t="s">
        <v>1899</v>
      </c>
      <c r="T430" t="s">
        <v>1880</v>
      </c>
      <c r="U430" t="s">
        <v>1780</v>
      </c>
      <c r="W430" t="s">
        <v>2962</v>
      </c>
      <c r="X430" t="s">
        <v>2407</v>
      </c>
      <c r="Y430" t="s">
        <v>5715</v>
      </c>
      <c r="Z430" t="s">
        <v>3029</v>
      </c>
      <c r="AA430" t="s">
        <v>5716</v>
      </c>
      <c r="AB430" t="s">
        <v>5717</v>
      </c>
      <c r="AC430" t="s">
        <v>5718</v>
      </c>
      <c r="AD430" t="s">
        <v>5719</v>
      </c>
      <c r="AE430" t="s">
        <v>3354</v>
      </c>
      <c r="AF430">
        <v>43991.3582523148</v>
      </c>
      <c r="AG430">
        <v>43993.6746412037</v>
      </c>
      <c r="AH430" t="s">
        <v>3819</v>
      </c>
      <c r="AI430" t="s">
        <v>5720</v>
      </c>
      <c r="AJ430" t="s">
        <v>3821</v>
      </c>
      <c r="AK430" t="s">
        <v>1586</v>
      </c>
      <c r="AL430" t="s">
        <v>1587</v>
      </c>
      <c r="AM430" t="s">
        <v>1793</v>
      </c>
      <c r="AN430" t="s">
        <v>13</v>
      </c>
      <c r="AO430" t="s">
        <v>1793</v>
      </c>
      <c r="AP430" t="s">
        <v>1586</v>
      </c>
      <c r="AQ430" t="s">
        <v>1587</v>
      </c>
      <c r="AR430" t="s">
        <v>1821</v>
      </c>
      <c r="AS430">
        <v>44000.5559143518</v>
      </c>
      <c r="AU430">
        <v>44000.5559143518</v>
      </c>
      <c r="AV430" t="s">
        <v>1795</v>
      </c>
      <c r="AX430" t="s">
        <v>16</v>
      </c>
      <c r="BL430" t="s">
        <v>5721</v>
      </c>
      <c r="BM430" t="s">
        <v>2411</v>
      </c>
      <c r="BS430" t="s">
        <v>2412</v>
      </c>
      <c r="BU430" t="s">
        <v>1803</v>
      </c>
      <c r="BV430">
        <v>44012.9999884259</v>
      </c>
      <c r="BW430">
        <v>0</v>
      </c>
      <c r="BX430">
        <v>223.44</v>
      </c>
      <c r="BY430">
        <v>0</v>
      </c>
      <c r="BZ430">
        <v>0</v>
      </c>
      <c r="CA430">
        <v>0</v>
      </c>
      <c r="CB430">
        <v>0</v>
      </c>
      <c r="CC430">
        <v>223.44</v>
      </c>
      <c r="CL430" t="s">
        <v>182</v>
      </c>
    </row>
    <row r="431" spans="1:90">
      <c r="A431">
        <v>2006</v>
      </c>
      <c r="B431" t="s">
        <v>1766</v>
      </c>
      <c r="C431" t="s">
        <v>1767</v>
      </c>
      <c r="D431" t="s">
        <v>5722</v>
      </c>
      <c r="E431" t="s">
        <v>1769</v>
      </c>
      <c r="F431" t="s">
        <v>1929</v>
      </c>
      <c r="G431" t="s">
        <v>1771</v>
      </c>
      <c r="H431" t="s">
        <v>5723</v>
      </c>
      <c r="I431" t="s">
        <v>5724</v>
      </c>
      <c r="J431" t="s">
        <v>1774</v>
      </c>
      <c r="K431" t="s">
        <v>1775</v>
      </c>
      <c r="L431" t="s">
        <v>1776</v>
      </c>
      <c r="M431" t="s">
        <v>1690</v>
      </c>
      <c r="N431">
        <v>43457</v>
      </c>
      <c r="O431">
        <v>43538</v>
      </c>
      <c r="P431">
        <v>238803</v>
      </c>
      <c r="R431" t="s">
        <v>1777</v>
      </c>
      <c r="S431" t="s">
        <v>1809</v>
      </c>
      <c r="T431" t="s">
        <v>1779</v>
      </c>
      <c r="U431" t="s">
        <v>1853</v>
      </c>
      <c r="W431" t="s">
        <v>1854</v>
      </c>
      <c r="X431" t="s">
        <v>1782</v>
      </c>
      <c r="Y431" t="s">
        <v>5725</v>
      </c>
      <c r="Z431" t="s">
        <v>2290</v>
      </c>
      <c r="AA431" t="s">
        <v>5726</v>
      </c>
      <c r="AB431" t="s">
        <v>5727</v>
      </c>
      <c r="AC431" t="s">
        <v>5728</v>
      </c>
      <c r="AD431" t="s">
        <v>5729</v>
      </c>
      <c r="AE431" t="s">
        <v>3466</v>
      </c>
      <c r="AF431">
        <v>44001.7300578704</v>
      </c>
      <c r="AG431">
        <v>44002.7285069444</v>
      </c>
      <c r="AH431" t="s">
        <v>1818</v>
      </c>
      <c r="AI431" t="s">
        <v>5730</v>
      </c>
      <c r="AJ431" t="s">
        <v>1820</v>
      </c>
      <c r="AK431" t="s">
        <v>1437</v>
      </c>
      <c r="AL431" t="s">
        <v>1438</v>
      </c>
      <c r="AM431" t="s">
        <v>1793</v>
      </c>
      <c r="AN431" t="s">
        <v>13</v>
      </c>
      <c r="AO431" t="s">
        <v>1793</v>
      </c>
      <c r="AP431" t="s">
        <v>1437</v>
      </c>
      <c r="AQ431" t="s">
        <v>1438</v>
      </c>
      <c r="AR431" t="s">
        <v>1821</v>
      </c>
      <c r="AS431">
        <v>44017.3731018519</v>
      </c>
      <c r="AT431" t="s">
        <v>5731</v>
      </c>
      <c r="AU431">
        <v>44017.3731018519</v>
      </c>
      <c r="AV431" t="s">
        <v>1910</v>
      </c>
      <c r="AW431" t="s">
        <v>5732</v>
      </c>
      <c r="AX431" t="s">
        <v>16</v>
      </c>
      <c r="BM431" t="s">
        <v>1801</v>
      </c>
      <c r="BS431" t="s">
        <v>2479</v>
      </c>
      <c r="BU431" t="s">
        <v>1803</v>
      </c>
      <c r="BV431">
        <v>44012.9999884259</v>
      </c>
      <c r="BW431">
        <v>0</v>
      </c>
      <c r="BX431">
        <v>223.44</v>
      </c>
      <c r="BY431">
        <v>0</v>
      </c>
      <c r="BZ431">
        <v>0</v>
      </c>
      <c r="CA431">
        <v>0</v>
      </c>
      <c r="CB431">
        <v>0</v>
      </c>
      <c r="CC431">
        <v>223.44</v>
      </c>
      <c r="CL431" t="s">
        <v>182</v>
      </c>
    </row>
    <row r="432" spans="1:90">
      <c r="A432">
        <v>2006</v>
      </c>
      <c r="B432" t="s">
        <v>1766</v>
      </c>
      <c r="C432" t="s">
        <v>1767</v>
      </c>
      <c r="D432" t="s">
        <v>5733</v>
      </c>
      <c r="E432" t="s">
        <v>1769</v>
      </c>
      <c r="F432" t="s">
        <v>1770</v>
      </c>
      <c r="G432" t="s">
        <v>1771</v>
      </c>
      <c r="H432" t="s">
        <v>5734</v>
      </c>
      <c r="I432" t="s">
        <v>5735</v>
      </c>
      <c r="J432" t="s">
        <v>1774</v>
      </c>
      <c r="K432" t="s">
        <v>1775</v>
      </c>
      <c r="L432" t="s">
        <v>1776</v>
      </c>
      <c r="M432" t="s">
        <v>1690</v>
      </c>
      <c r="N432">
        <v>43574</v>
      </c>
      <c r="O432">
        <v>43945</v>
      </c>
      <c r="P432">
        <v>14476</v>
      </c>
      <c r="R432" t="s">
        <v>1777</v>
      </c>
      <c r="S432" t="s">
        <v>1809</v>
      </c>
      <c r="T432" t="s">
        <v>1779</v>
      </c>
      <c r="U432" t="s">
        <v>1780</v>
      </c>
      <c r="W432" t="s">
        <v>1854</v>
      </c>
      <c r="X432" t="s">
        <v>1782</v>
      </c>
      <c r="Y432" t="s">
        <v>5736</v>
      </c>
      <c r="Z432" t="s">
        <v>2199</v>
      </c>
      <c r="AA432" t="s">
        <v>5737</v>
      </c>
      <c r="AB432" t="s">
        <v>5738</v>
      </c>
      <c r="AC432" t="s">
        <v>5739</v>
      </c>
      <c r="AD432" t="s">
        <v>5740</v>
      </c>
      <c r="AE432" t="s">
        <v>2849</v>
      </c>
      <c r="AF432">
        <v>44006.3525810185</v>
      </c>
      <c r="AG432">
        <v>44006.8880787037</v>
      </c>
      <c r="AH432" t="s">
        <v>1841</v>
      </c>
      <c r="AI432" t="s">
        <v>5741</v>
      </c>
      <c r="AJ432" t="s">
        <v>1843</v>
      </c>
      <c r="AK432" t="s">
        <v>1236</v>
      </c>
      <c r="AL432" t="s">
        <v>1237</v>
      </c>
      <c r="AM432" t="s">
        <v>1793</v>
      </c>
      <c r="AN432" t="s">
        <v>13</v>
      </c>
      <c r="AO432" t="s">
        <v>1793</v>
      </c>
      <c r="AP432" t="s">
        <v>1236</v>
      </c>
      <c r="AQ432" t="s">
        <v>1237</v>
      </c>
      <c r="AR432" t="s">
        <v>1794</v>
      </c>
      <c r="AS432">
        <v>44017.4421759259</v>
      </c>
      <c r="AU432">
        <v>44017.4421759259</v>
      </c>
      <c r="AV432" t="s">
        <v>1844</v>
      </c>
      <c r="AX432" t="s">
        <v>16</v>
      </c>
      <c r="BM432" t="s">
        <v>1801</v>
      </c>
      <c r="BS432" t="s">
        <v>2320</v>
      </c>
      <c r="BU432" t="s">
        <v>1803</v>
      </c>
      <c r="BV432">
        <v>44012.9999884259</v>
      </c>
      <c r="BW432">
        <v>0</v>
      </c>
      <c r="BX432">
        <v>223.44</v>
      </c>
      <c r="BY432">
        <v>0</v>
      </c>
      <c r="BZ432">
        <v>0</v>
      </c>
      <c r="CA432">
        <v>0</v>
      </c>
      <c r="CB432">
        <v>0</v>
      </c>
      <c r="CC432">
        <v>223.44</v>
      </c>
      <c r="CL432" t="s">
        <v>48</v>
      </c>
    </row>
    <row r="433" spans="1:90">
      <c r="A433">
        <v>2006</v>
      </c>
      <c r="B433" t="s">
        <v>1766</v>
      </c>
      <c r="C433" t="s">
        <v>1767</v>
      </c>
      <c r="D433" t="s">
        <v>5742</v>
      </c>
      <c r="E433" t="s">
        <v>1769</v>
      </c>
      <c r="F433" t="s">
        <v>1929</v>
      </c>
      <c r="G433" t="s">
        <v>1771</v>
      </c>
      <c r="H433" t="s">
        <v>5743</v>
      </c>
      <c r="I433" t="s">
        <v>5744</v>
      </c>
      <c r="J433" t="s">
        <v>1774</v>
      </c>
      <c r="K433" t="s">
        <v>1775</v>
      </c>
      <c r="L433" t="s">
        <v>1776</v>
      </c>
      <c r="M433" t="s">
        <v>1690</v>
      </c>
      <c r="N433">
        <v>43936</v>
      </c>
      <c r="O433">
        <v>43963</v>
      </c>
      <c r="P433">
        <v>5099</v>
      </c>
      <c r="R433" t="s">
        <v>1777</v>
      </c>
      <c r="S433" t="s">
        <v>1809</v>
      </c>
      <c r="T433" t="s">
        <v>1779</v>
      </c>
      <c r="U433" t="s">
        <v>2941</v>
      </c>
      <c r="W433" t="s">
        <v>3855</v>
      </c>
      <c r="X433" t="s">
        <v>3092</v>
      </c>
      <c r="Y433" t="s">
        <v>5745</v>
      </c>
      <c r="Z433" t="s">
        <v>2446</v>
      </c>
      <c r="AA433" t="s">
        <v>5103</v>
      </c>
      <c r="AB433" t="s">
        <v>5104</v>
      </c>
      <c r="AC433" t="s">
        <v>5105</v>
      </c>
      <c r="AD433" t="s">
        <v>5746</v>
      </c>
      <c r="AE433" t="s">
        <v>5050</v>
      </c>
      <c r="AF433">
        <v>44002.6621875</v>
      </c>
      <c r="AG433">
        <v>44011.5845601852</v>
      </c>
      <c r="AH433" t="s">
        <v>1863</v>
      </c>
      <c r="AI433" t="s">
        <v>5747</v>
      </c>
      <c r="AJ433" t="s">
        <v>1865</v>
      </c>
      <c r="AK433" t="s">
        <v>1280</v>
      </c>
      <c r="AL433" t="s">
        <v>1281</v>
      </c>
      <c r="AM433" t="s">
        <v>1793</v>
      </c>
      <c r="AN433" t="s">
        <v>13</v>
      </c>
      <c r="AO433" t="s">
        <v>1793</v>
      </c>
      <c r="AP433" t="s">
        <v>1280</v>
      </c>
      <c r="AQ433" t="s">
        <v>1281</v>
      </c>
      <c r="AR433" t="s">
        <v>1794</v>
      </c>
      <c r="AS433">
        <v>44014.4223263889</v>
      </c>
      <c r="AU433">
        <v>44014.4223263889</v>
      </c>
      <c r="AV433" t="s">
        <v>1866</v>
      </c>
      <c r="AX433" t="s">
        <v>16</v>
      </c>
      <c r="BL433" t="s">
        <v>5108</v>
      </c>
      <c r="BM433" t="s">
        <v>1801</v>
      </c>
      <c r="BS433" t="s">
        <v>5748</v>
      </c>
      <c r="BU433" t="s">
        <v>1803</v>
      </c>
      <c r="BV433">
        <v>44012.9999884259</v>
      </c>
      <c r="BW433">
        <v>0</v>
      </c>
      <c r="BX433">
        <v>223.44</v>
      </c>
      <c r="BY433">
        <v>0</v>
      </c>
      <c r="BZ433">
        <v>0</v>
      </c>
      <c r="CA433">
        <v>0</v>
      </c>
      <c r="CB433">
        <v>0</v>
      </c>
      <c r="CC433">
        <v>223.44</v>
      </c>
      <c r="CL433" t="s">
        <v>182</v>
      </c>
    </row>
    <row r="434" spans="1:90">
      <c r="A434">
        <v>2006</v>
      </c>
      <c r="B434" t="s">
        <v>1766</v>
      </c>
      <c r="C434" t="s">
        <v>1767</v>
      </c>
      <c r="D434" t="s">
        <v>5749</v>
      </c>
      <c r="E434" t="s">
        <v>1769</v>
      </c>
      <c r="F434" t="s">
        <v>1929</v>
      </c>
      <c r="G434" t="s">
        <v>1771</v>
      </c>
      <c r="H434" t="s">
        <v>5750</v>
      </c>
      <c r="I434" t="s">
        <v>5751</v>
      </c>
      <c r="J434" t="s">
        <v>1774</v>
      </c>
      <c r="K434" t="s">
        <v>1775</v>
      </c>
      <c r="L434" t="s">
        <v>1776</v>
      </c>
      <c r="M434" t="s">
        <v>1690</v>
      </c>
      <c r="N434">
        <v>43942</v>
      </c>
      <c r="O434">
        <v>43945</v>
      </c>
      <c r="P434">
        <v>21924</v>
      </c>
      <c r="R434" t="s">
        <v>1777</v>
      </c>
      <c r="S434" t="s">
        <v>1809</v>
      </c>
      <c r="T434" t="s">
        <v>1779</v>
      </c>
      <c r="U434" t="s">
        <v>1780</v>
      </c>
      <c r="W434" t="s">
        <v>2666</v>
      </c>
      <c r="X434" t="s">
        <v>1782</v>
      </c>
      <c r="Y434" t="s">
        <v>5752</v>
      </c>
      <c r="Z434" t="s">
        <v>2446</v>
      </c>
      <c r="AA434" t="s">
        <v>5261</v>
      </c>
      <c r="AB434" t="s">
        <v>5262</v>
      </c>
      <c r="AC434" t="s">
        <v>5263</v>
      </c>
      <c r="AD434" t="s">
        <v>5753</v>
      </c>
      <c r="AE434" t="s">
        <v>3307</v>
      </c>
      <c r="AF434">
        <v>44011.4656365741</v>
      </c>
      <c r="AG434">
        <v>44011.7176041667</v>
      </c>
      <c r="AH434" t="s">
        <v>2579</v>
      </c>
      <c r="AI434" t="s">
        <v>5754</v>
      </c>
      <c r="AJ434" t="s">
        <v>2581</v>
      </c>
      <c r="AK434" t="s">
        <v>244</v>
      </c>
      <c r="AL434" t="s">
        <v>185</v>
      </c>
      <c r="AM434" t="s">
        <v>1793</v>
      </c>
      <c r="AN434" t="s">
        <v>13</v>
      </c>
      <c r="AO434" t="s">
        <v>1793</v>
      </c>
      <c r="AP434" t="s">
        <v>244</v>
      </c>
      <c r="AQ434" t="s">
        <v>185</v>
      </c>
      <c r="AR434" t="s">
        <v>1794</v>
      </c>
      <c r="AS434">
        <v>44014.622662037</v>
      </c>
      <c r="AU434">
        <v>44014.622662037</v>
      </c>
      <c r="AV434" t="s">
        <v>1910</v>
      </c>
      <c r="AX434" t="s">
        <v>16</v>
      </c>
      <c r="BM434" t="s">
        <v>3137</v>
      </c>
      <c r="BS434" t="s">
        <v>2000</v>
      </c>
      <c r="BU434" t="s">
        <v>1803</v>
      </c>
      <c r="BV434">
        <v>44012.9999884259</v>
      </c>
      <c r="BW434">
        <v>0</v>
      </c>
      <c r="BX434">
        <v>223.44</v>
      </c>
      <c r="BY434">
        <v>0</v>
      </c>
      <c r="BZ434">
        <v>0</v>
      </c>
      <c r="CA434">
        <v>0</v>
      </c>
      <c r="CB434">
        <v>0</v>
      </c>
      <c r="CC434">
        <v>223.44</v>
      </c>
      <c r="CL434" t="s">
        <v>48</v>
      </c>
    </row>
    <row r="435" spans="1:90">
      <c r="A435">
        <v>2006</v>
      </c>
      <c r="B435" t="s">
        <v>1766</v>
      </c>
      <c r="C435" t="s">
        <v>1767</v>
      </c>
      <c r="D435" t="s">
        <v>5755</v>
      </c>
      <c r="E435" t="s">
        <v>1769</v>
      </c>
      <c r="F435" t="s">
        <v>1770</v>
      </c>
      <c r="G435" t="s">
        <v>1771</v>
      </c>
      <c r="H435" t="s">
        <v>5756</v>
      </c>
      <c r="I435" t="s">
        <v>5757</v>
      </c>
      <c r="J435" t="s">
        <v>1774</v>
      </c>
      <c r="K435" t="s">
        <v>1775</v>
      </c>
      <c r="L435" t="s">
        <v>1776</v>
      </c>
      <c r="M435" t="s">
        <v>1690</v>
      </c>
      <c r="N435">
        <v>43986</v>
      </c>
      <c r="O435">
        <v>44004</v>
      </c>
      <c r="P435">
        <v>761</v>
      </c>
      <c r="R435" t="s">
        <v>1777</v>
      </c>
      <c r="S435" t="s">
        <v>1809</v>
      </c>
      <c r="T435" t="s">
        <v>1779</v>
      </c>
      <c r="U435" t="s">
        <v>1780</v>
      </c>
      <c r="W435" t="s">
        <v>2484</v>
      </c>
      <c r="X435" t="s">
        <v>1948</v>
      </c>
      <c r="Y435" t="s">
        <v>5758</v>
      </c>
      <c r="Z435" t="s">
        <v>3029</v>
      </c>
      <c r="AA435" t="s">
        <v>5759</v>
      </c>
      <c r="AB435" t="s">
        <v>5760</v>
      </c>
      <c r="AC435" t="s">
        <v>5761</v>
      </c>
      <c r="AD435" t="s">
        <v>5762</v>
      </c>
      <c r="AE435" t="s">
        <v>5763</v>
      </c>
      <c r="AF435">
        <v>44009.4305671296</v>
      </c>
      <c r="AG435">
        <v>44010.3556828704</v>
      </c>
      <c r="AH435" t="s">
        <v>1863</v>
      </c>
      <c r="AI435" t="s">
        <v>5764</v>
      </c>
      <c r="AJ435" t="s">
        <v>1865</v>
      </c>
      <c r="AK435" t="s">
        <v>1586</v>
      </c>
      <c r="AL435" t="s">
        <v>1587</v>
      </c>
      <c r="AM435" t="s">
        <v>1793</v>
      </c>
      <c r="AN435" t="s">
        <v>13</v>
      </c>
      <c r="AO435" t="s">
        <v>1793</v>
      </c>
      <c r="AP435" t="s">
        <v>1586</v>
      </c>
      <c r="AQ435" t="s">
        <v>1587</v>
      </c>
      <c r="AR435" t="s">
        <v>1794</v>
      </c>
      <c r="AS435">
        <v>44014.3499189815</v>
      </c>
      <c r="AU435">
        <v>44014.3499189815</v>
      </c>
      <c r="AV435" t="s">
        <v>2107</v>
      </c>
      <c r="AX435" t="s">
        <v>16</v>
      </c>
      <c r="BM435" t="s">
        <v>5765</v>
      </c>
      <c r="BS435" t="s">
        <v>2479</v>
      </c>
      <c r="BU435" t="s">
        <v>1803</v>
      </c>
      <c r="BV435">
        <v>44012.9999884259</v>
      </c>
      <c r="BW435">
        <v>0</v>
      </c>
      <c r="BX435">
        <v>223.44</v>
      </c>
      <c r="BY435">
        <v>0</v>
      </c>
      <c r="BZ435">
        <v>0</v>
      </c>
      <c r="CA435">
        <v>0</v>
      </c>
      <c r="CB435">
        <v>0</v>
      </c>
      <c r="CC435">
        <v>223.44</v>
      </c>
      <c r="CL435" t="s">
        <v>182</v>
      </c>
    </row>
    <row r="436" spans="1:90">
      <c r="A436">
        <v>2006</v>
      </c>
      <c r="B436" t="s">
        <v>1766</v>
      </c>
      <c r="C436" t="s">
        <v>1767</v>
      </c>
      <c r="D436" t="s">
        <v>5766</v>
      </c>
      <c r="E436" t="s">
        <v>1769</v>
      </c>
      <c r="F436" t="s">
        <v>1929</v>
      </c>
      <c r="G436" t="s">
        <v>1771</v>
      </c>
      <c r="H436" t="s">
        <v>5767</v>
      </c>
      <c r="I436" t="s">
        <v>5768</v>
      </c>
      <c r="J436" t="s">
        <v>1774</v>
      </c>
      <c r="K436" t="s">
        <v>1775</v>
      </c>
      <c r="L436" t="s">
        <v>1776</v>
      </c>
      <c r="M436" t="s">
        <v>1690</v>
      </c>
      <c r="N436">
        <v>43934</v>
      </c>
      <c r="O436">
        <v>43941</v>
      </c>
      <c r="P436">
        <v>48064</v>
      </c>
      <c r="R436" t="s">
        <v>1777</v>
      </c>
      <c r="S436" t="s">
        <v>1809</v>
      </c>
      <c r="T436" t="s">
        <v>1779</v>
      </c>
      <c r="U436" t="s">
        <v>1780</v>
      </c>
      <c r="W436" t="s">
        <v>2707</v>
      </c>
      <c r="X436" t="s">
        <v>4872</v>
      </c>
      <c r="Y436" t="s">
        <v>5769</v>
      </c>
      <c r="Z436" t="s">
        <v>2446</v>
      </c>
      <c r="AA436" t="s">
        <v>4562</v>
      </c>
      <c r="AB436" t="s">
        <v>4563</v>
      </c>
      <c r="AC436" t="s">
        <v>4564</v>
      </c>
      <c r="AD436" t="s">
        <v>5770</v>
      </c>
      <c r="AE436" t="s">
        <v>5771</v>
      </c>
      <c r="AF436">
        <v>44012.3238078704</v>
      </c>
      <c r="AG436">
        <v>44012.7543402778</v>
      </c>
      <c r="AH436" t="s">
        <v>1863</v>
      </c>
      <c r="AI436" t="s">
        <v>5772</v>
      </c>
      <c r="AJ436" t="s">
        <v>1865</v>
      </c>
      <c r="AK436" t="s">
        <v>1452</v>
      </c>
      <c r="AL436" t="s">
        <v>1453</v>
      </c>
      <c r="AM436" t="s">
        <v>1793</v>
      </c>
      <c r="AN436" t="s">
        <v>13</v>
      </c>
      <c r="AO436" t="s">
        <v>1793</v>
      </c>
      <c r="AP436" t="s">
        <v>1452</v>
      </c>
      <c r="AQ436" t="s">
        <v>1453</v>
      </c>
      <c r="AR436" t="s">
        <v>1794</v>
      </c>
      <c r="AS436">
        <v>44016.6859027778</v>
      </c>
      <c r="AU436">
        <v>44016.6859027778</v>
      </c>
      <c r="AV436" t="s">
        <v>1822</v>
      </c>
      <c r="AX436" t="s">
        <v>16</v>
      </c>
      <c r="BM436" t="s">
        <v>2343</v>
      </c>
      <c r="BS436" t="s">
        <v>2674</v>
      </c>
      <c r="BU436" t="s">
        <v>1803</v>
      </c>
      <c r="BV436">
        <v>44012.9999884259</v>
      </c>
      <c r="BW436">
        <v>0</v>
      </c>
      <c r="BX436">
        <v>223.44</v>
      </c>
      <c r="BY436">
        <v>0</v>
      </c>
      <c r="BZ436">
        <v>0</v>
      </c>
      <c r="CA436">
        <v>0</v>
      </c>
      <c r="CB436">
        <v>0</v>
      </c>
      <c r="CC436">
        <v>223.44</v>
      </c>
      <c r="CL436" t="s">
        <v>182</v>
      </c>
    </row>
    <row r="437" spans="1:90">
      <c r="A437">
        <v>2006</v>
      </c>
      <c r="B437" t="s">
        <v>1766</v>
      </c>
      <c r="C437" t="s">
        <v>1767</v>
      </c>
      <c r="D437" t="s">
        <v>5773</v>
      </c>
      <c r="E437" t="s">
        <v>1769</v>
      </c>
      <c r="F437" t="s">
        <v>1929</v>
      </c>
      <c r="G437" t="s">
        <v>1771</v>
      </c>
      <c r="H437" t="s">
        <v>5774</v>
      </c>
      <c r="I437" t="s">
        <v>5775</v>
      </c>
      <c r="J437" t="s">
        <v>1774</v>
      </c>
      <c r="K437" t="s">
        <v>1775</v>
      </c>
      <c r="L437" t="s">
        <v>1776</v>
      </c>
      <c r="M437" t="s">
        <v>1690</v>
      </c>
      <c r="N437">
        <v>43893</v>
      </c>
      <c r="O437">
        <v>43913</v>
      </c>
      <c r="P437">
        <v>41452</v>
      </c>
      <c r="R437" t="s">
        <v>1777</v>
      </c>
      <c r="S437" t="s">
        <v>1809</v>
      </c>
      <c r="T437" t="s">
        <v>1779</v>
      </c>
      <c r="U437" t="s">
        <v>1780</v>
      </c>
      <c r="W437" t="s">
        <v>2707</v>
      </c>
      <c r="X437" t="s">
        <v>2708</v>
      </c>
      <c r="Y437" t="s">
        <v>5776</v>
      </c>
      <c r="Z437" t="s">
        <v>2256</v>
      </c>
      <c r="AA437" t="s">
        <v>5777</v>
      </c>
      <c r="AB437" t="s">
        <v>5778</v>
      </c>
      <c r="AC437" t="s">
        <v>5779</v>
      </c>
      <c r="AD437" t="s">
        <v>1978</v>
      </c>
      <c r="AE437" t="s">
        <v>3119</v>
      </c>
      <c r="AF437">
        <v>44003.5890740741</v>
      </c>
      <c r="AG437">
        <v>44004.77125</v>
      </c>
      <c r="AH437" t="s">
        <v>1863</v>
      </c>
      <c r="AI437" t="s">
        <v>5780</v>
      </c>
      <c r="AJ437" t="s">
        <v>1865</v>
      </c>
      <c r="AK437" t="s">
        <v>3037</v>
      </c>
      <c r="AL437" t="s">
        <v>3038</v>
      </c>
      <c r="AM437" t="s">
        <v>1793</v>
      </c>
      <c r="AN437" t="s">
        <v>13</v>
      </c>
      <c r="AO437" t="s">
        <v>1793</v>
      </c>
      <c r="AP437" t="s">
        <v>3037</v>
      </c>
      <c r="AQ437" t="s">
        <v>3038</v>
      </c>
      <c r="AR437" t="s">
        <v>1794</v>
      </c>
      <c r="AS437">
        <v>44008.639525463</v>
      </c>
      <c r="AU437">
        <v>44008.639525463</v>
      </c>
      <c r="AV437" t="s">
        <v>1981</v>
      </c>
      <c r="AX437" t="s">
        <v>16</v>
      </c>
      <c r="BM437" t="s">
        <v>2343</v>
      </c>
      <c r="BU437" t="s">
        <v>1803</v>
      </c>
      <c r="BV437">
        <v>44012.9999884259</v>
      </c>
      <c r="BW437">
        <v>0</v>
      </c>
      <c r="BX437">
        <v>223.44</v>
      </c>
      <c r="BY437">
        <v>0</v>
      </c>
      <c r="BZ437">
        <v>0</v>
      </c>
      <c r="CA437">
        <v>0</v>
      </c>
      <c r="CB437">
        <v>0</v>
      </c>
      <c r="CC437">
        <v>223.44</v>
      </c>
      <c r="CL437" t="s">
        <v>48</v>
      </c>
    </row>
    <row r="438" spans="1:90">
      <c r="A438">
        <v>2006</v>
      </c>
      <c r="B438" t="s">
        <v>1766</v>
      </c>
      <c r="C438" t="s">
        <v>1767</v>
      </c>
      <c r="D438" t="s">
        <v>5781</v>
      </c>
      <c r="E438" t="s">
        <v>1769</v>
      </c>
      <c r="F438" t="s">
        <v>1929</v>
      </c>
      <c r="G438" t="s">
        <v>1771</v>
      </c>
      <c r="H438" t="s">
        <v>5782</v>
      </c>
      <c r="I438" t="s">
        <v>5783</v>
      </c>
      <c r="J438" t="s">
        <v>1774</v>
      </c>
      <c r="K438" t="s">
        <v>1775</v>
      </c>
      <c r="L438" t="s">
        <v>1776</v>
      </c>
      <c r="M438" t="s">
        <v>1690</v>
      </c>
      <c r="N438">
        <v>43644</v>
      </c>
      <c r="O438">
        <v>43802</v>
      </c>
      <c r="P438">
        <v>74048</v>
      </c>
      <c r="R438" t="s">
        <v>1777</v>
      </c>
      <c r="S438" t="s">
        <v>1809</v>
      </c>
      <c r="T438" t="s">
        <v>1779</v>
      </c>
      <c r="U438" t="s">
        <v>1780</v>
      </c>
      <c r="W438" t="s">
        <v>2824</v>
      </c>
      <c r="X438" t="s">
        <v>2407</v>
      </c>
      <c r="Y438" t="s">
        <v>5784</v>
      </c>
      <c r="Z438" t="s">
        <v>2446</v>
      </c>
      <c r="AA438" t="s">
        <v>3094</v>
      </c>
      <c r="AB438" t="s">
        <v>3095</v>
      </c>
      <c r="AC438" t="s">
        <v>3096</v>
      </c>
      <c r="AD438" t="s">
        <v>5785</v>
      </c>
      <c r="AE438" t="s">
        <v>2911</v>
      </c>
      <c r="AF438">
        <v>44003.6062037037</v>
      </c>
      <c r="AG438">
        <v>44004.4172569444</v>
      </c>
      <c r="AH438" t="s">
        <v>1863</v>
      </c>
      <c r="AI438" t="s">
        <v>5786</v>
      </c>
      <c r="AJ438" t="s">
        <v>1865</v>
      </c>
      <c r="AK438" t="s">
        <v>244</v>
      </c>
      <c r="AL438" t="s">
        <v>185</v>
      </c>
      <c r="AM438" t="s">
        <v>1793</v>
      </c>
      <c r="AN438" t="s">
        <v>13</v>
      </c>
      <c r="AO438" t="s">
        <v>1793</v>
      </c>
      <c r="AP438" t="s">
        <v>244</v>
      </c>
      <c r="AQ438" t="s">
        <v>185</v>
      </c>
      <c r="AR438" t="s">
        <v>1794</v>
      </c>
      <c r="AS438">
        <v>44010.5703240741</v>
      </c>
      <c r="AU438">
        <v>44010.5703240741</v>
      </c>
      <c r="AV438" t="s">
        <v>2540</v>
      </c>
      <c r="AX438" t="s">
        <v>16</v>
      </c>
      <c r="BM438" t="s">
        <v>1801</v>
      </c>
      <c r="BS438" t="s">
        <v>2479</v>
      </c>
      <c r="BU438" t="s">
        <v>1803</v>
      </c>
      <c r="BV438">
        <v>44012.9999884259</v>
      </c>
      <c r="BW438">
        <v>0</v>
      </c>
      <c r="BX438">
        <v>223.44</v>
      </c>
      <c r="BY438">
        <v>0</v>
      </c>
      <c r="BZ438">
        <v>0</v>
      </c>
      <c r="CA438">
        <v>0</v>
      </c>
      <c r="CB438">
        <v>0</v>
      </c>
      <c r="CC438">
        <v>223.44</v>
      </c>
      <c r="CL438" t="s">
        <v>48</v>
      </c>
    </row>
    <row r="439" spans="1:90">
      <c r="A439">
        <v>2006</v>
      </c>
      <c r="B439" t="s">
        <v>1766</v>
      </c>
      <c r="C439" t="s">
        <v>1767</v>
      </c>
      <c r="D439" t="s">
        <v>5787</v>
      </c>
      <c r="E439" t="s">
        <v>1769</v>
      </c>
      <c r="F439" t="s">
        <v>1929</v>
      </c>
      <c r="G439" t="s">
        <v>1771</v>
      </c>
      <c r="H439" t="s">
        <v>5788</v>
      </c>
      <c r="I439" t="s">
        <v>5789</v>
      </c>
      <c r="J439" t="s">
        <v>1774</v>
      </c>
      <c r="K439" t="s">
        <v>1775</v>
      </c>
      <c r="L439" t="s">
        <v>1776</v>
      </c>
      <c r="M439" t="s">
        <v>1690</v>
      </c>
      <c r="N439">
        <v>43937</v>
      </c>
      <c r="O439">
        <v>43957</v>
      </c>
      <c r="P439">
        <v>24040</v>
      </c>
      <c r="R439" t="s">
        <v>1777</v>
      </c>
      <c r="S439" t="s">
        <v>1809</v>
      </c>
      <c r="T439" t="s">
        <v>1779</v>
      </c>
      <c r="U439" t="s">
        <v>1780</v>
      </c>
      <c r="W439" t="s">
        <v>2707</v>
      </c>
      <c r="X439" t="s">
        <v>2708</v>
      </c>
      <c r="Y439" t="s">
        <v>5790</v>
      </c>
      <c r="Z439" t="s">
        <v>3114</v>
      </c>
      <c r="AA439" t="s">
        <v>4826</v>
      </c>
      <c r="AB439" t="s">
        <v>4827</v>
      </c>
      <c r="AC439" t="s">
        <v>4828</v>
      </c>
      <c r="AD439" t="s">
        <v>5791</v>
      </c>
      <c r="AE439" t="s">
        <v>5792</v>
      </c>
      <c r="AF439">
        <v>44003.8039814815</v>
      </c>
      <c r="AG439">
        <v>44004.8708101852</v>
      </c>
      <c r="AH439" t="s">
        <v>1863</v>
      </c>
      <c r="AI439" t="s">
        <v>5793</v>
      </c>
      <c r="AJ439" t="s">
        <v>1865</v>
      </c>
      <c r="AK439" t="s">
        <v>244</v>
      </c>
      <c r="AL439" t="s">
        <v>185</v>
      </c>
      <c r="AM439" t="s">
        <v>1793</v>
      </c>
      <c r="AN439" t="s">
        <v>13</v>
      </c>
      <c r="AO439" t="s">
        <v>1793</v>
      </c>
      <c r="AP439" t="s">
        <v>244</v>
      </c>
      <c r="AQ439" t="s">
        <v>185</v>
      </c>
      <c r="AR439" t="s">
        <v>1794</v>
      </c>
      <c r="AS439">
        <v>44008.6392013889</v>
      </c>
      <c r="AU439">
        <v>44008.6392013889</v>
      </c>
      <c r="AV439" t="s">
        <v>1981</v>
      </c>
      <c r="AX439" t="s">
        <v>16</v>
      </c>
      <c r="BM439" t="s">
        <v>2343</v>
      </c>
      <c r="BS439" t="s">
        <v>2000</v>
      </c>
      <c r="BU439" t="s">
        <v>1803</v>
      </c>
      <c r="BV439">
        <v>44012.9999884259</v>
      </c>
      <c r="BW439">
        <v>0</v>
      </c>
      <c r="BX439">
        <v>223.44</v>
      </c>
      <c r="BY439">
        <v>0</v>
      </c>
      <c r="BZ439">
        <v>0</v>
      </c>
      <c r="CA439">
        <v>0</v>
      </c>
      <c r="CB439">
        <v>0</v>
      </c>
      <c r="CC439">
        <v>223.44</v>
      </c>
      <c r="CL439" t="s">
        <v>48</v>
      </c>
    </row>
    <row r="440" spans="1:90">
      <c r="A440">
        <v>2006</v>
      </c>
      <c r="B440" t="s">
        <v>1766</v>
      </c>
      <c r="C440" t="s">
        <v>1767</v>
      </c>
      <c r="D440" t="s">
        <v>5794</v>
      </c>
      <c r="E440" t="s">
        <v>1769</v>
      </c>
      <c r="F440" t="s">
        <v>1929</v>
      </c>
      <c r="G440" t="s">
        <v>1771</v>
      </c>
      <c r="H440" t="s">
        <v>5795</v>
      </c>
      <c r="I440" t="s">
        <v>5796</v>
      </c>
      <c r="J440" t="s">
        <v>1774</v>
      </c>
      <c r="K440" t="s">
        <v>1775</v>
      </c>
      <c r="L440" t="s">
        <v>1776</v>
      </c>
      <c r="M440" t="s">
        <v>1690</v>
      </c>
      <c r="N440">
        <v>43577</v>
      </c>
      <c r="O440">
        <v>43706</v>
      </c>
      <c r="P440">
        <v>50433</v>
      </c>
      <c r="R440" t="s">
        <v>1777</v>
      </c>
      <c r="S440" t="s">
        <v>1809</v>
      </c>
      <c r="T440" t="s">
        <v>1779</v>
      </c>
      <c r="U440" t="s">
        <v>1853</v>
      </c>
      <c r="W440" t="s">
        <v>1854</v>
      </c>
      <c r="X440" t="s">
        <v>1782</v>
      </c>
      <c r="Y440" t="s">
        <v>5797</v>
      </c>
      <c r="Z440" t="s">
        <v>2898</v>
      </c>
      <c r="AA440" t="s">
        <v>5798</v>
      </c>
      <c r="AB440" t="s">
        <v>5799</v>
      </c>
      <c r="AC440" t="s">
        <v>5800</v>
      </c>
      <c r="AD440" t="s">
        <v>5801</v>
      </c>
      <c r="AE440" t="s">
        <v>3466</v>
      </c>
      <c r="AF440">
        <v>43988.5466087963</v>
      </c>
      <c r="AG440">
        <v>43988.6516666667</v>
      </c>
      <c r="AH440" t="s">
        <v>1818</v>
      </c>
      <c r="AI440" t="s">
        <v>5802</v>
      </c>
      <c r="AJ440" t="s">
        <v>1820</v>
      </c>
      <c r="AK440" t="s">
        <v>269</v>
      </c>
      <c r="AL440" t="s">
        <v>185</v>
      </c>
      <c r="AM440" t="s">
        <v>1793</v>
      </c>
      <c r="AN440" t="s">
        <v>13</v>
      </c>
      <c r="AO440" t="s">
        <v>1793</v>
      </c>
      <c r="AP440" t="s">
        <v>269</v>
      </c>
      <c r="AQ440" t="s">
        <v>185</v>
      </c>
      <c r="AR440" t="s">
        <v>1821</v>
      </c>
      <c r="AS440">
        <v>43993.5731828704</v>
      </c>
      <c r="AU440">
        <v>43993.5731828704</v>
      </c>
      <c r="AV440" t="s">
        <v>2032</v>
      </c>
      <c r="AW440" t="s">
        <v>1867</v>
      </c>
      <c r="AX440" t="s">
        <v>16</v>
      </c>
      <c r="BL440" t="s">
        <v>5803</v>
      </c>
      <c r="BM440" t="s">
        <v>1801</v>
      </c>
      <c r="BS440" t="s">
        <v>2479</v>
      </c>
      <c r="BU440" t="s">
        <v>1803</v>
      </c>
      <c r="BV440">
        <v>44012.9999884259</v>
      </c>
      <c r="BW440">
        <v>0</v>
      </c>
      <c r="BX440">
        <v>202.86</v>
      </c>
      <c r="BY440">
        <v>0</v>
      </c>
      <c r="BZ440">
        <v>0</v>
      </c>
      <c r="CA440">
        <v>0</v>
      </c>
      <c r="CB440">
        <v>0</v>
      </c>
      <c r="CC440">
        <v>202.86</v>
      </c>
      <c r="CL440" t="s">
        <v>48</v>
      </c>
    </row>
    <row r="441" spans="1:90">
      <c r="A441">
        <v>2006</v>
      </c>
      <c r="B441" t="s">
        <v>1766</v>
      </c>
      <c r="C441" t="s">
        <v>1767</v>
      </c>
      <c r="D441" t="s">
        <v>5804</v>
      </c>
      <c r="E441" t="s">
        <v>1769</v>
      </c>
      <c r="F441" t="s">
        <v>1929</v>
      </c>
      <c r="G441" t="s">
        <v>1771</v>
      </c>
      <c r="H441" t="s">
        <v>5805</v>
      </c>
      <c r="I441" t="s">
        <v>5806</v>
      </c>
      <c r="J441" t="s">
        <v>1774</v>
      </c>
      <c r="K441" t="s">
        <v>1775</v>
      </c>
      <c r="L441" t="s">
        <v>1776</v>
      </c>
      <c r="M441" t="s">
        <v>1690</v>
      </c>
      <c r="N441">
        <v>43837</v>
      </c>
      <c r="O441">
        <v>43947</v>
      </c>
      <c r="P441">
        <v>23574</v>
      </c>
      <c r="R441" t="s">
        <v>1777</v>
      </c>
      <c r="S441" t="s">
        <v>1809</v>
      </c>
      <c r="T441" t="s">
        <v>1779</v>
      </c>
      <c r="U441" t="s">
        <v>1780</v>
      </c>
      <c r="W441" t="s">
        <v>1810</v>
      </c>
      <c r="X441" t="s">
        <v>1782</v>
      </c>
      <c r="Y441" t="s">
        <v>5807</v>
      </c>
      <c r="Z441" t="s">
        <v>1836</v>
      </c>
      <c r="AA441" t="s">
        <v>1933</v>
      </c>
      <c r="AB441" t="s">
        <v>1934</v>
      </c>
      <c r="AC441" t="s">
        <v>1935</v>
      </c>
      <c r="AD441" t="s">
        <v>5808</v>
      </c>
      <c r="AE441" t="s">
        <v>1817</v>
      </c>
      <c r="AF441">
        <v>44004.5644675926</v>
      </c>
      <c r="AG441">
        <v>44004.7435648148</v>
      </c>
      <c r="AH441" t="s">
        <v>1841</v>
      </c>
      <c r="AI441" t="s">
        <v>5809</v>
      </c>
      <c r="AJ441" t="s">
        <v>1843</v>
      </c>
      <c r="AK441" t="s">
        <v>244</v>
      </c>
      <c r="AL441" t="s">
        <v>185</v>
      </c>
      <c r="AM441" t="s">
        <v>1793</v>
      </c>
      <c r="AN441" t="s">
        <v>13</v>
      </c>
      <c r="AO441" t="s">
        <v>1793</v>
      </c>
      <c r="AP441" t="s">
        <v>244</v>
      </c>
      <c r="AQ441" t="s">
        <v>185</v>
      </c>
      <c r="AR441" t="s">
        <v>1794</v>
      </c>
      <c r="AS441">
        <v>44009.4510185185</v>
      </c>
      <c r="AU441">
        <v>44009.4510185185</v>
      </c>
      <c r="AV441" t="s">
        <v>1981</v>
      </c>
      <c r="AX441" t="s">
        <v>16</v>
      </c>
      <c r="BM441" t="s">
        <v>1828</v>
      </c>
      <c r="BS441" t="s">
        <v>2840</v>
      </c>
      <c r="BU441" t="s">
        <v>1803</v>
      </c>
      <c r="BV441">
        <v>44012.9999884259</v>
      </c>
      <c r="BW441">
        <v>0</v>
      </c>
      <c r="BX441">
        <v>202.86</v>
      </c>
      <c r="BY441">
        <v>0</v>
      </c>
      <c r="BZ441">
        <v>0</v>
      </c>
      <c r="CA441">
        <v>0</v>
      </c>
      <c r="CB441">
        <v>0</v>
      </c>
      <c r="CC441">
        <v>202.86</v>
      </c>
      <c r="CL441" t="s">
        <v>48</v>
      </c>
    </row>
    <row r="442" spans="1:90">
      <c r="A442">
        <v>2006</v>
      </c>
      <c r="B442" t="s">
        <v>1766</v>
      </c>
      <c r="C442" t="s">
        <v>1767</v>
      </c>
      <c r="D442" t="s">
        <v>5810</v>
      </c>
      <c r="E442" t="s">
        <v>1769</v>
      </c>
      <c r="F442" t="s">
        <v>1929</v>
      </c>
      <c r="G442" t="s">
        <v>1771</v>
      </c>
      <c r="H442" t="s">
        <v>5811</v>
      </c>
      <c r="I442" t="s">
        <v>5812</v>
      </c>
      <c r="J442" t="s">
        <v>1774</v>
      </c>
      <c r="K442" t="s">
        <v>1775</v>
      </c>
      <c r="L442" t="s">
        <v>1776</v>
      </c>
      <c r="M442" t="s">
        <v>1690</v>
      </c>
      <c r="N442">
        <v>43913</v>
      </c>
      <c r="O442">
        <v>43921</v>
      </c>
      <c r="P442">
        <v>22815</v>
      </c>
      <c r="R442" t="s">
        <v>1777</v>
      </c>
      <c r="S442" t="s">
        <v>1899</v>
      </c>
      <c r="T442" t="s">
        <v>1946</v>
      </c>
      <c r="U442" t="s">
        <v>1853</v>
      </c>
      <c r="W442" t="s">
        <v>2254</v>
      </c>
      <c r="X442" t="s">
        <v>1948</v>
      </c>
      <c r="Y442" t="s">
        <v>5813</v>
      </c>
      <c r="Z442" t="s">
        <v>1950</v>
      </c>
      <c r="AA442" t="s">
        <v>2547</v>
      </c>
      <c r="AB442" t="s">
        <v>2548</v>
      </c>
      <c r="AC442" t="s">
        <v>2549</v>
      </c>
      <c r="AD442" t="s">
        <v>5814</v>
      </c>
      <c r="AE442" t="s">
        <v>2295</v>
      </c>
      <c r="AF442">
        <v>43995.7159722222</v>
      </c>
      <c r="AG442">
        <v>44001.4179282407</v>
      </c>
      <c r="AH442" t="s">
        <v>5815</v>
      </c>
      <c r="AI442" t="s">
        <v>5816</v>
      </c>
      <c r="AJ442" t="s">
        <v>5817</v>
      </c>
      <c r="AK442" t="s">
        <v>5818</v>
      </c>
      <c r="AL442" t="s">
        <v>5819</v>
      </c>
      <c r="AM442" t="s">
        <v>1793</v>
      </c>
      <c r="AN442" t="s">
        <v>13</v>
      </c>
      <c r="AO442" t="s">
        <v>1793</v>
      </c>
      <c r="AP442" t="s">
        <v>5818</v>
      </c>
      <c r="AQ442" t="s">
        <v>5819</v>
      </c>
      <c r="AR442" t="s">
        <v>1794</v>
      </c>
      <c r="AS442">
        <v>44006.595162037</v>
      </c>
      <c r="AU442">
        <v>44006.595162037</v>
      </c>
      <c r="AV442" t="s">
        <v>1822</v>
      </c>
      <c r="AX442" t="s">
        <v>16</v>
      </c>
      <c r="BL442" t="s">
        <v>5820</v>
      </c>
      <c r="BM442" t="s">
        <v>1801</v>
      </c>
      <c r="BS442" t="s">
        <v>2000</v>
      </c>
      <c r="BU442" t="s">
        <v>1803</v>
      </c>
      <c r="BV442">
        <v>44012.9999884259</v>
      </c>
      <c r="BW442">
        <v>64.69</v>
      </c>
      <c r="BX442">
        <v>105.84</v>
      </c>
      <c r="BY442">
        <v>0</v>
      </c>
      <c r="BZ442">
        <v>10.35</v>
      </c>
      <c r="CA442">
        <v>7.11</v>
      </c>
      <c r="CB442">
        <v>0</v>
      </c>
      <c r="CC442">
        <v>187.99</v>
      </c>
      <c r="CL442" t="s">
        <v>130</v>
      </c>
    </row>
    <row r="443" spans="1:90">
      <c r="A443">
        <v>2006</v>
      </c>
      <c r="B443" t="s">
        <v>1766</v>
      </c>
      <c r="C443" t="s">
        <v>1767</v>
      </c>
      <c r="D443" t="s">
        <v>5821</v>
      </c>
      <c r="E443" t="s">
        <v>1769</v>
      </c>
      <c r="F443" t="s">
        <v>1929</v>
      </c>
      <c r="G443" t="s">
        <v>1771</v>
      </c>
      <c r="H443" t="s">
        <v>5822</v>
      </c>
      <c r="I443" t="s">
        <v>5823</v>
      </c>
      <c r="J443" t="s">
        <v>1774</v>
      </c>
      <c r="K443" t="s">
        <v>1775</v>
      </c>
      <c r="L443" t="s">
        <v>1776</v>
      </c>
      <c r="M443" t="s">
        <v>1690</v>
      </c>
      <c r="N443">
        <v>43969</v>
      </c>
      <c r="O443">
        <v>43976</v>
      </c>
      <c r="P443">
        <v>7537</v>
      </c>
      <c r="R443" t="s">
        <v>1777</v>
      </c>
      <c r="S443" t="s">
        <v>1809</v>
      </c>
      <c r="T443" t="s">
        <v>1779</v>
      </c>
      <c r="U443" t="s">
        <v>1780</v>
      </c>
      <c r="W443" t="s">
        <v>2666</v>
      </c>
      <c r="X443" t="s">
        <v>1782</v>
      </c>
      <c r="Y443" t="s">
        <v>5824</v>
      </c>
      <c r="Z443" t="s">
        <v>2446</v>
      </c>
      <c r="AA443" t="s">
        <v>4735</v>
      </c>
      <c r="AB443" t="s">
        <v>4736</v>
      </c>
      <c r="AC443" t="s">
        <v>4737</v>
      </c>
      <c r="AD443" t="s">
        <v>5825</v>
      </c>
      <c r="AE443" t="s">
        <v>3307</v>
      </c>
      <c r="AF443">
        <v>44002.7844560185</v>
      </c>
      <c r="AG443">
        <v>44003.6787268519</v>
      </c>
      <c r="AH443" t="s">
        <v>5826</v>
      </c>
      <c r="AI443" t="s">
        <v>5827</v>
      </c>
      <c r="AJ443" t="s">
        <v>5828</v>
      </c>
      <c r="AK443" t="s">
        <v>14</v>
      </c>
      <c r="AL443" t="s">
        <v>15</v>
      </c>
      <c r="AM443" t="s">
        <v>1793</v>
      </c>
      <c r="AN443" t="s">
        <v>13</v>
      </c>
      <c r="AO443" t="s">
        <v>1793</v>
      </c>
      <c r="AP443" t="s">
        <v>14</v>
      </c>
      <c r="AQ443" t="s">
        <v>15</v>
      </c>
      <c r="AR443" t="s">
        <v>1794</v>
      </c>
      <c r="AS443">
        <v>44010.4133449074</v>
      </c>
      <c r="AU443">
        <v>44010.4133449074</v>
      </c>
      <c r="AV443" t="s">
        <v>2107</v>
      </c>
      <c r="AX443" t="s">
        <v>16</v>
      </c>
      <c r="BM443" t="s">
        <v>3137</v>
      </c>
      <c r="BS443" t="s">
        <v>2000</v>
      </c>
      <c r="BU443" t="s">
        <v>1803</v>
      </c>
      <c r="BV443">
        <v>44012.9999884259</v>
      </c>
      <c r="BW443">
        <v>72.39</v>
      </c>
      <c r="BX443">
        <v>95.76</v>
      </c>
      <c r="BY443">
        <v>0</v>
      </c>
      <c r="BZ443">
        <v>11.58</v>
      </c>
      <c r="CA443">
        <v>7.96</v>
      </c>
      <c r="CB443">
        <v>0</v>
      </c>
      <c r="CC443">
        <v>187.69</v>
      </c>
      <c r="CL443" t="s">
        <v>18</v>
      </c>
    </row>
    <row r="444" spans="1:90">
      <c r="A444">
        <v>2006</v>
      </c>
      <c r="B444" t="s">
        <v>1766</v>
      </c>
      <c r="C444" t="s">
        <v>1767</v>
      </c>
      <c r="D444" t="s">
        <v>5829</v>
      </c>
      <c r="E444" t="s">
        <v>1769</v>
      </c>
      <c r="F444" t="s">
        <v>1929</v>
      </c>
      <c r="G444" t="s">
        <v>1771</v>
      </c>
      <c r="H444" t="s">
        <v>5830</v>
      </c>
      <c r="I444" t="s">
        <v>5831</v>
      </c>
      <c r="J444" t="s">
        <v>1774</v>
      </c>
      <c r="K444" t="s">
        <v>1775</v>
      </c>
      <c r="L444" t="s">
        <v>1776</v>
      </c>
      <c r="M444" t="s">
        <v>1690</v>
      </c>
      <c r="N444">
        <v>43906</v>
      </c>
      <c r="O444">
        <v>43943</v>
      </c>
      <c r="P444">
        <v>4800</v>
      </c>
      <c r="R444" t="s">
        <v>1777</v>
      </c>
      <c r="S444" t="s">
        <v>1809</v>
      </c>
      <c r="T444" t="s">
        <v>1779</v>
      </c>
      <c r="U444" t="s">
        <v>1780</v>
      </c>
      <c r="W444" t="s">
        <v>2824</v>
      </c>
      <c r="X444" t="s">
        <v>2825</v>
      </c>
      <c r="Y444" t="s">
        <v>5832</v>
      </c>
      <c r="Z444" t="s">
        <v>2290</v>
      </c>
      <c r="AA444" t="s">
        <v>5833</v>
      </c>
      <c r="AB444" t="s">
        <v>5834</v>
      </c>
      <c r="AC444" t="s">
        <v>5835</v>
      </c>
      <c r="AD444" t="s">
        <v>5836</v>
      </c>
      <c r="AE444" t="s">
        <v>5837</v>
      </c>
      <c r="AF444">
        <v>43968.6795023148</v>
      </c>
      <c r="AG444">
        <v>43969.4321064815</v>
      </c>
      <c r="AH444" t="s">
        <v>5826</v>
      </c>
      <c r="AI444" t="s">
        <v>5838</v>
      </c>
      <c r="AJ444" t="s">
        <v>5828</v>
      </c>
      <c r="AK444" t="s">
        <v>14</v>
      </c>
      <c r="AL444" t="s">
        <v>15</v>
      </c>
      <c r="AM444" t="s">
        <v>1793</v>
      </c>
      <c r="AN444" t="s">
        <v>13</v>
      </c>
      <c r="AO444" t="s">
        <v>1793</v>
      </c>
      <c r="AP444" t="s">
        <v>14</v>
      </c>
      <c r="AQ444" t="s">
        <v>15</v>
      </c>
      <c r="AR444" t="s">
        <v>1821</v>
      </c>
      <c r="AS444">
        <v>44011.7668634259</v>
      </c>
      <c r="AT444" t="s">
        <v>5839</v>
      </c>
      <c r="AU444">
        <v>44011.7668634259</v>
      </c>
      <c r="AV444" t="s">
        <v>2341</v>
      </c>
      <c r="AW444" t="s">
        <v>5840</v>
      </c>
      <c r="AX444" t="s">
        <v>16</v>
      </c>
      <c r="BM444" t="s">
        <v>1801</v>
      </c>
      <c r="BS444" t="s">
        <v>2479</v>
      </c>
      <c r="BU444" t="s">
        <v>1803</v>
      </c>
      <c r="BV444">
        <v>44012.9999884259</v>
      </c>
      <c r="BW444">
        <v>72.39</v>
      </c>
      <c r="BX444">
        <v>95.76</v>
      </c>
      <c r="BY444">
        <v>0</v>
      </c>
      <c r="BZ444">
        <v>11.58</v>
      </c>
      <c r="CA444">
        <v>7.96</v>
      </c>
      <c r="CB444">
        <v>0</v>
      </c>
      <c r="CC444">
        <v>187.69</v>
      </c>
      <c r="CL444" t="s">
        <v>18</v>
      </c>
    </row>
    <row r="445" spans="1:90">
      <c r="A445">
        <v>2006</v>
      </c>
      <c r="B445" t="s">
        <v>1766</v>
      </c>
      <c r="C445" t="s">
        <v>1767</v>
      </c>
      <c r="D445" t="s">
        <v>5841</v>
      </c>
      <c r="E445" t="s">
        <v>1769</v>
      </c>
      <c r="F445" t="s">
        <v>1929</v>
      </c>
      <c r="G445" t="s">
        <v>1771</v>
      </c>
      <c r="H445" t="s">
        <v>5842</v>
      </c>
      <c r="I445" t="s">
        <v>5843</v>
      </c>
      <c r="J445" t="s">
        <v>1774</v>
      </c>
      <c r="K445" t="s">
        <v>1775</v>
      </c>
      <c r="L445" t="s">
        <v>1879</v>
      </c>
      <c r="M445" t="s">
        <v>1690</v>
      </c>
      <c r="N445">
        <v>43780</v>
      </c>
      <c r="O445">
        <v>43938</v>
      </c>
      <c r="P445">
        <v>17533</v>
      </c>
      <c r="R445" t="s">
        <v>1777</v>
      </c>
      <c r="S445" t="s">
        <v>1899</v>
      </c>
      <c r="T445" t="s">
        <v>1880</v>
      </c>
      <c r="U445" t="s">
        <v>1780</v>
      </c>
      <c r="W445" t="s">
        <v>2406</v>
      </c>
      <c r="X445" t="s">
        <v>1782</v>
      </c>
      <c r="Y445" t="s">
        <v>5844</v>
      </c>
      <c r="Z445" t="s">
        <v>1974</v>
      </c>
      <c r="AA445" t="s">
        <v>5845</v>
      </c>
      <c r="AB445" t="s">
        <v>5846</v>
      </c>
      <c r="AC445" t="s">
        <v>5847</v>
      </c>
      <c r="AD445" t="s">
        <v>5848</v>
      </c>
      <c r="AE445" t="s">
        <v>2722</v>
      </c>
      <c r="AF445">
        <v>43990.6297453704</v>
      </c>
      <c r="AG445">
        <v>43993.5558796296</v>
      </c>
      <c r="AH445" t="s">
        <v>1938</v>
      </c>
      <c r="AI445" t="s">
        <v>5849</v>
      </c>
      <c r="AJ445" t="s">
        <v>1940</v>
      </c>
      <c r="AK445" t="s">
        <v>207</v>
      </c>
      <c r="AL445" t="s">
        <v>185</v>
      </c>
      <c r="AM445" t="s">
        <v>1793</v>
      </c>
      <c r="AN445" t="s">
        <v>13</v>
      </c>
      <c r="AO445" t="s">
        <v>1793</v>
      </c>
      <c r="AP445" t="s">
        <v>207</v>
      </c>
      <c r="AQ445" t="s">
        <v>185</v>
      </c>
      <c r="AR445" t="s">
        <v>1794</v>
      </c>
      <c r="AS445">
        <v>44002.5319444444</v>
      </c>
      <c r="AU445">
        <v>44002.5319444444</v>
      </c>
      <c r="AV445" t="s">
        <v>2063</v>
      </c>
      <c r="AX445" t="s">
        <v>16</v>
      </c>
      <c r="BL445" t="s">
        <v>5850</v>
      </c>
      <c r="BM445" t="s">
        <v>2724</v>
      </c>
      <c r="BS445" t="s">
        <v>1916</v>
      </c>
      <c r="BU445" t="s">
        <v>1803</v>
      </c>
      <c r="BV445">
        <v>44012.9999884259</v>
      </c>
      <c r="BW445">
        <v>0</v>
      </c>
      <c r="BX445">
        <v>183.54</v>
      </c>
      <c r="BY445">
        <v>0</v>
      </c>
      <c r="BZ445">
        <v>0</v>
      </c>
      <c r="CA445">
        <v>0</v>
      </c>
      <c r="CB445">
        <v>0</v>
      </c>
      <c r="CC445">
        <v>183.54</v>
      </c>
      <c r="CL445" t="s">
        <v>48</v>
      </c>
    </row>
    <row r="446" spans="1:90">
      <c r="A446">
        <v>2006</v>
      </c>
      <c r="B446" t="s">
        <v>1766</v>
      </c>
      <c r="C446" t="s">
        <v>1767</v>
      </c>
      <c r="D446" t="s">
        <v>5851</v>
      </c>
      <c r="E446" t="s">
        <v>1769</v>
      </c>
      <c r="F446" t="s">
        <v>1929</v>
      </c>
      <c r="G446" t="s">
        <v>1771</v>
      </c>
      <c r="H446" t="s">
        <v>5852</v>
      </c>
      <c r="I446" t="s">
        <v>5853</v>
      </c>
      <c r="J446" t="s">
        <v>1774</v>
      </c>
      <c r="K446" t="s">
        <v>1775</v>
      </c>
      <c r="L446" t="s">
        <v>1879</v>
      </c>
      <c r="M446" t="s">
        <v>1690</v>
      </c>
      <c r="N446">
        <v>43142</v>
      </c>
      <c r="O446">
        <v>43921</v>
      </c>
      <c r="P446">
        <v>13614</v>
      </c>
      <c r="R446" t="s">
        <v>1777</v>
      </c>
      <c r="S446" t="s">
        <v>1809</v>
      </c>
      <c r="T446" t="s">
        <v>1880</v>
      </c>
      <c r="U446" t="s">
        <v>1780</v>
      </c>
      <c r="V446" t="s">
        <v>2098</v>
      </c>
      <c r="W446" t="s">
        <v>2098</v>
      </c>
      <c r="X446" t="s">
        <v>3442</v>
      </c>
      <c r="Y446" t="s">
        <v>5854</v>
      </c>
      <c r="Z446" t="s">
        <v>1950</v>
      </c>
      <c r="AA446" t="s">
        <v>3752</v>
      </c>
      <c r="AB446" t="s">
        <v>3753</v>
      </c>
      <c r="AC446" t="s">
        <v>3754</v>
      </c>
      <c r="AD446" t="s">
        <v>5855</v>
      </c>
      <c r="AE446" t="s">
        <v>3447</v>
      </c>
      <c r="AF446">
        <v>44005.4211689815</v>
      </c>
      <c r="AG446">
        <v>44006.4359375</v>
      </c>
      <c r="AH446" t="s">
        <v>1841</v>
      </c>
      <c r="AI446" t="s">
        <v>5856</v>
      </c>
      <c r="AJ446" t="s">
        <v>1843</v>
      </c>
      <c r="AK446" t="s">
        <v>1437</v>
      </c>
      <c r="AL446" t="s">
        <v>1438</v>
      </c>
      <c r="AM446" t="s">
        <v>1793</v>
      </c>
      <c r="AN446" t="s">
        <v>13</v>
      </c>
      <c r="AO446" t="s">
        <v>1793</v>
      </c>
      <c r="AP446" t="s">
        <v>1437</v>
      </c>
      <c r="AQ446" t="s">
        <v>1438</v>
      </c>
      <c r="AR446" t="s">
        <v>1794</v>
      </c>
      <c r="AS446">
        <v>44011.4594328704</v>
      </c>
      <c r="AU446">
        <v>44011.4594328704</v>
      </c>
      <c r="AV446" t="s">
        <v>1822</v>
      </c>
      <c r="AX446" t="s">
        <v>16</v>
      </c>
      <c r="BM446" t="s">
        <v>2463</v>
      </c>
      <c r="BS446" t="s">
        <v>2970</v>
      </c>
      <c r="BU446" t="s">
        <v>1803</v>
      </c>
      <c r="BV446">
        <v>44012.9999884259</v>
      </c>
      <c r="BW446">
        <v>43.41</v>
      </c>
      <c r="BX446">
        <v>123.48</v>
      </c>
      <c r="BY446">
        <v>0</v>
      </c>
      <c r="BZ446">
        <v>6.94</v>
      </c>
      <c r="CA446">
        <v>4.77</v>
      </c>
      <c r="CB446">
        <v>0</v>
      </c>
      <c r="CC446">
        <v>178.6</v>
      </c>
      <c r="CL446" t="s">
        <v>182</v>
      </c>
    </row>
    <row r="447" spans="1:90">
      <c r="A447">
        <v>2006</v>
      </c>
      <c r="B447" t="s">
        <v>1766</v>
      </c>
      <c r="C447" t="s">
        <v>1767</v>
      </c>
      <c r="D447" t="s">
        <v>5857</v>
      </c>
      <c r="E447" t="s">
        <v>1769</v>
      </c>
      <c r="F447" t="s">
        <v>1770</v>
      </c>
      <c r="G447" t="s">
        <v>1771</v>
      </c>
      <c r="H447" t="s">
        <v>5858</v>
      </c>
      <c r="I447" t="s">
        <v>5859</v>
      </c>
      <c r="J447" t="s">
        <v>1774</v>
      </c>
      <c r="K447" t="s">
        <v>1775</v>
      </c>
      <c r="L447" t="s">
        <v>2123</v>
      </c>
      <c r="M447" t="s">
        <v>1690</v>
      </c>
      <c r="N447">
        <v>43083</v>
      </c>
      <c r="O447">
        <v>43903</v>
      </c>
      <c r="P447">
        <v>42828</v>
      </c>
      <c r="R447" t="s">
        <v>1777</v>
      </c>
      <c r="S447" t="s">
        <v>1809</v>
      </c>
      <c r="T447" t="s">
        <v>1779</v>
      </c>
      <c r="U447" t="s">
        <v>1780</v>
      </c>
      <c r="W447" t="s">
        <v>2148</v>
      </c>
      <c r="X447" t="s">
        <v>1782</v>
      </c>
      <c r="Y447" t="s">
        <v>5860</v>
      </c>
      <c r="Z447" t="s">
        <v>2334</v>
      </c>
      <c r="AA447" t="s">
        <v>5861</v>
      </c>
      <c r="AB447" t="s">
        <v>5862</v>
      </c>
      <c r="AC447" t="s">
        <v>5863</v>
      </c>
      <c r="AD447" t="s">
        <v>5864</v>
      </c>
      <c r="AE447" t="s">
        <v>5865</v>
      </c>
      <c r="AF447">
        <v>44001.3447106481</v>
      </c>
      <c r="AG447">
        <v>44003.4408564815</v>
      </c>
      <c r="AH447" t="s">
        <v>1841</v>
      </c>
      <c r="AI447" t="s">
        <v>5866</v>
      </c>
      <c r="AJ447" t="s">
        <v>1843</v>
      </c>
      <c r="AK447" t="s">
        <v>1437</v>
      </c>
      <c r="AL447" t="s">
        <v>1438</v>
      </c>
      <c r="AM447" t="s">
        <v>1793</v>
      </c>
      <c r="AN447" t="s">
        <v>13</v>
      </c>
      <c r="AO447" t="s">
        <v>1793</v>
      </c>
      <c r="AP447" t="s">
        <v>1437</v>
      </c>
      <c r="AQ447" t="s">
        <v>1438</v>
      </c>
      <c r="AR447" t="s">
        <v>1794</v>
      </c>
      <c r="AS447">
        <v>44009.4639930556</v>
      </c>
      <c r="AU447">
        <v>44009.4639930556</v>
      </c>
      <c r="AV447" t="s">
        <v>1795</v>
      </c>
      <c r="AX447" t="s">
        <v>16</v>
      </c>
      <c r="BD447" t="s">
        <v>5867</v>
      </c>
      <c r="BE447" t="s">
        <v>5868</v>
      </c>
      <c r="BG447" t="s">
        <v>1798</v>
      </c>
      <c r="BH447" t="s">
        <v>5869</v>
      </c>
      <c r="BI447" t="s">
        <v>5870</v>
      </c>
      <c r="BL447" t="s">
        <v>5871</v>
      </c>
      <c r="BU447" t="s">
        <v>1803</v>
      </c>
      <c r="BV447">
        <v>44012.9999884259</v>
      </c>
      <c r="BW447">
        <v>43.41</v>
      </c>
      <c r="BX447">
        <v>123.48</v>
      </c>
      <c r="BY447">
        <v>0</v>
      </c>
      <c r="BZ447">
        <v>6.94</v>
      </c>
      <c r="CA447">
        <v>4.77</v>
      </c>
      <c r="CB447">
        <v>0</v>
      </c>
      <c r="CC447">
        <v>178.6</v>
      </c>
      <c r="CL447" t="s">
        <v>182</v>
      </c>
    </row>
    <row r="448" spans="1:90">
      <c r="A448">
        <v>2006</v>
      </c>
      <c r="B448" t="s">
        <v>1766</v>
      </c>
      <c r="C448" t="s">
        <v>1767</v>
      </c>
      <c r="D448" t="s">
        <v>5872</v>
      </c>
      <c r="E448" t="s">
        <v>1769</v>
      </c>
      <c r="F448" t="s">
        <v>1929</v>
      </c>
      <c r="G448" t="s">
        <v>1771</v>
      </c>
      <c r="H448" t="s">
        <v>5873</v>
      </c>
      <c r="I448" t="s">
        <v>5874</v>
      </c>
      <c r="J448" t="s">
        <v>1774</v>
      </c>
      <c r="K448" t="s">
        <v>1775</v>
      </c>
      <c r="L448" t="s">
        <v>1776</v>
      </c>
      <c r="M448" t="s">
        <v>1690</v>
      </c>
      <c r="N448">
        <v>43991</v>
      </c>
      <c r="O448">
        <v>43998</v>
      </c>
      <c r="P448">
        <v>448</v>
      </c>
      <c r="R448" t="s">
        <v>1777</v>
      </c>
      <c r="S448" t="s">
        <v>1809</v>
      </c>
      <c r="T448" t="s">
        <v>1779</v>
      </c>
      <c r="U448" t="s">
        <v>1780</v>
      </c>
      <c r="W448" t="s">
        <v>2137</v>
      </c>
      <c r="X448" t="s">
        <v>1782</v>
      </c>
      <c r="Y448" t="s">
        <v>5875</v>
      </c>
      <c r="Z448" t="s">
        <v>2446</v>
      </c>
      <c r="AA448" t="s">
        <v>5876</v>
      </c>
      <c r="AB448" t="s">
        <v>5877</v>
      </c>
      <c r="AC448" t="s">
        <v>5878</v>
      </c>
      <c r="AD448" t="s">
        <v>1978</v>
      </c>
      <c r="AE448" t="s">
        <v>2837</v>
      </c>
      <c r="AF448">
        <v>44001.3969560185</v>
      </c>
      <c r="AG448">
        <v>44002.5408449074</v>
      </c>
      <c r="AH448" t="s">
        <v>1818</v>
      </c>
      <c r="AI448" t="s">
        <v>5879</v>
      </c>
      <c r="AJ448" t="s">
        <v>1820</v>
      </c>
      <c r="AK448" t="s">
        <v>244</v>
      </c>
      <c r="AL448" t="s">
        <v>185</v>
      </c>
      <c r="AM448" t="s">
        <v>1793</v>
      </c>
      <c r="AN448" t="s">
        <v>13</v>
      </c>
      <c r="AO448" t="s">
        <v>1793</v>
      </c>
      <c r="AP448" t="s">
        <v>244</v>
      </c>
      <c r="AQ448" t="s">
        <v>185</v>
      </c>
      <c r="AR448" t="s">
        <v>1821</v>
      </c>
      <c r="AS448">
        <v>44008.5199189815</v>
      </c>
      <c r="AU448">
        <v>44008.5199189815</v>
      </c>
      <c r="AV448" t="s">
        <v>1844</v>
      </c>
      <c r="AW448" t="s">
        <v>5880</v>
      </c>
      <c r="AX448" t="s">
        <v>16</v>
      </c>
      <c r="BM448" t="s">
        <v>2839</v>
      </c>
      <c r="BS448" t="s">
        <v>2840</v>
      </c>
      <c r="BU448" t="s">
        <v>1803</v>
      </c>
      <c r="BV448">
        <v>44012.9999884259</v>
      </c>
      <c r="BW448">
        <v>0</v>
      </c>
      <c r="BX448">
        <v>159.6</v>
      </c>
      <c r="BY448">
        <v>0</v>
      </c>
      <c r="BZ448">
        <v>0</v>
      </c>
      <c r="CA448">
        <v>0</v>
      </c>
      <c r="CB448">
        <v>0</v>
      </c>
      <c r="CC448">
        <v>159.6</v>
      </c>
      <c r="CL448" t="s">
        <v>48</v>
      </c>
    </row>
    <row r="449" spans="1:90">
      <c r="A449">
        <v>2006</v>
      </c>
      <c r="B449" t="s">
        <v>1766</v>
      </c>
      <c r="C449" t="s">
        <v>1767</v>
      </c>
      <c r="D449" t="s">
        <v>5881</v>
      </c>
      <c r="E449" t="s">
        <v>1769</v>
      </c>
      <c r="F449" t="s">
        <v>1929</v>
      </c>
      <c r="G449" t="s">
        <v>4412</v>
      </c>
      <c r="H449" t="s">
        <v>5882</v>
      </c>
      <c r="I449" t="s">
        <v>5883</v>
      </c>
      <c r="J449" t="s">
        <v>1774</v>
      </c>
      <c r="K449" t="s">
        <v>1775</v>
      </c>
      <c r="L449" t="s">
        <v>1776</v>
      </c>
      <c r="M449" t="s">
        <v>1690</v>
      </c>
      <c r="N449">
        <v>43766</v>
      </c>
      <c r="O449">
        <v>43984</v>
      </c>
      <c r="P449">
        <v>267</v>
      </c>
      <c r="R449" t="s">
        <v>1777</v>
      </c>
      <c r="S449" t="s">
        <v>1899</v>
      </c>
      <c r="T449" t="s">
        <v>2483</v>
      </c>
      <c r="U449" t="s">
        <v>2941</v>
      </c>
      <c r="V449" t="s">
        <v>1775</v>
      </c>
      <c r="X449" t="s">
        <v>2055</v>
      </c>
      <c r="Y449" t="s">
        <v>5884</v>
      </c>
      <c r="Z449" t="s">
        <v>2312</v>
      </c>
      <c r="AA449" t="s">
        <v>5885</v>
      </c>
      <c r="AB449" t="s">
        <v>5886</v>
      </c>
      <c r="AC449" t="s">
        <v>5887</v>
      </c>
      <c r="AD449" t="s">
        <v>5888</v>
      </c>
      <c r="AE449" t="s">
        <v>5889</v>
      </c>
      <c r="AF449">
        <v>43987.3340625</v>
      </c>
      <c r="AG449">
        <v>43990.7313541667</v>
      </c>
      <c r="AH449" t="s">
        <v>5815</v>
      </c>
      <c r="AI449" t="s">
        <v>5890</v>
      </c>
      <c r="AJ449" t="s">
        <v>5817</v>
      </c>
      <c r="AK449" t="s">
        <v>5891</v>
      </c>
      <c r="AL449" t="s">
        <v>5819</v>
      </c>
      <c r="AM449" t="s">
        <v>1793</v>
      </c>
      <c r="AN449" t="s">
        <v>13</v>
      </c>
      <c r="AO449" t="s">
        <v>1793</v>
      </c>
      <c r="AP449" t="s">
        <v>5891</v>
      </c>
      <c r="AQ449" t="s">
        <v>5819</v>
      </c>
      <c r="AR449" t="s">
        <v>1821</v>
      </c>
      <c r="AS449">
        <v>43995.603125</v>
      </c>
      <c r="AU449">
        <v>43995.603125</v>
      </c>
      <c r="AV449" t="s">
        <v>1844</v>
      </c>
      <c r="AW449" t="s">
        <v>5892</v>
      </c>
      <c r="AX449" t="s">
        <v>16</v>
      </c>
      <c r="BL449" t="s">
        <v>5893</v>
      </c>
      <c r="BM449" t="s">
        <v>5894</v>
      </c>
      <c r="BS449" t="s">
        <v>4458</v>
      </c>
      <c r="BU449" t="s">
        <v>1803</v>
      </c>
      <c r="BV449">
        <v>44012.9999884259</v>
      </c>
      <c r="BW449">
        <v>43.54</v>
      </c>
      <c r="BX449">
        <v>95.76</v>
      </c>
      <c r="BY449">
        <v>0</v>
      </c>
      <c r="BZ449">
        <v>6.96</v>
      </c>
      <c r="CA449">
        <v>4.78</v>
      </c>
      <c r="CB449">
        <v>0</v>
      </c>
      <c r="CC449">
        <v>151.04</v>
      </c>
      <c r="CL449" t="s">
        <v>130</v>
      </c>
    </row>
    <row r="450" spans="1:90">
      <c r="A450">
        <v>2006</v>
      </c>
      <c r="B450" t="s">
        <v>1766</v>
      </c>
      <c r="C450" t="s">
        <v>1767</v>
      </c>
      <c r="D450" t="s">
        <v>5895</v>
      </c>
      <c r="E450" t="s">
        <v>1769</v>
      </c>
      <c r="F450" t="s">
        <v>1929</v>
      </c>
      <c r="G450" t="s">
        <v>1771</v>
      </c>
      <c r="H450" t="s">
        <v>5896</v>
      </c>
      <c r="I450" t="s">
        <v>5897</v>
      </c>
      <c r="J450" t="s">
        <v>1774</v>
      </c>
      <c r="K450" t="s">
        <v>1775</v>
      </c>
      <c r="L450" t="s">
        <v>1776</v>
      </c>
      <c r="M450" t="s">
        <v>1690</v>
      </c>
      <c r="N450">
        <v>43920</v>
      </c>
      <c r="O450">
        <v>43962</v>
      </c>
      <c r="P450">
        <v>486</v>
      </c>
      <c r="R450" t="s">
        <v>1777</v>
      </c>
      <c r="S450" t="s">
        <v>1809</v>
      </c>
      <c r="T450" t="s">
        <v>1779</v>
      </c>
      <c r="U450" t="s">
        <v>1780</v>
      </c>
      <c r="W450" t="s">
        <v>2707</v>
      </c>
      <c r="X450" t="s">
        <v>4872</v>
      </c>
      <c r="Y450" t="s">
        <v>5898</v>
      </c>
      <c r="Z450" t="s">
        <v>2312</v>
      </c>
      <c r="AA450" t="s">
        <v>4545</v>
      </c>
      <c r="AB450" t="s">
        <v>4546</v>
      </c>
      <c r="AC450" t="s">
        <v>4547</v>
      </c>
      <c r="AD450" t="s">
        <v>1978</v>
      </c>
      <c r="AE450" t="s">
        <v>5771</v>
      </c>
      <c r="AF450">
        <v>43981.7758217593</v>
      </c>
      <c r="AG450">
        <v>43983.5730439815</v>
      </c>
      <c r="AH450" t="s">
        <v>5899</v>
      </c>
      <c r="AI450" t="s">
        <v>5900</v>
      </c>
      <c r="AJ450" t="s">
        <v>1662</v>
      </c>
      <c r="AK450" t="s">
        <v>1416</v>
      </c>
      <c r="AL450" t="s">
        <v>1417</v>
      </c>
      <c r="AM450" t="s">
        <v>1793</v>
      </c>
      <c r="AN450" t="s">
        <v>13</v>
      </c>
      <c r="AO450" t="s">
        <v>1793</v>
      </c>
      <c r="AP450" t="s">
        <v>1416</v>
      </c>
      <c r="AQ450" t="s">
        <v>1417</v>
      </c>
      <c r="AR450" t="s">
        <v>1821</v>
      </c>
      <c r="AS450">
        <v>43994.6938657407</v>
      </c>
      <c r="AU450">
        <v>43994.6938657407</v>
      </c>
      <c r="AV450" t="s">
        <v>2107</v>
      </c>
      <c r="AW450" t="s">
        <v>1648</v>
      </c>
      <c r="AX450" t="s">
        <v>16</v>
      </c>
      <c r="BL450" t="s">
        <v>5901</v>
      </c>
      <c r="BM450" t="s">
        <v>2343</v>
      </c>
      <c r="BS450" t="s">
        <v>2674</v>
      </c>
      <c r="BU450" t="s">
        <v>1803</v>
      </c>
      <c r="BV450">
        <v>44012.9999884259</v>
      </c>
      <c r="BW450">
        <v>41.11</v>
      </c>
      <c r="BX450">
        <v>95.76</v>
      </c>
      <c r="BY450">
        <v>0</v>
      </c>
      <c r="BZ450">
        <v>6.57</v>
      </c>
      <c r="CA450">
        <v>4.52</v>
      </c>
      <c r="CB450">
        <v>0</v>
      </c>
      <c r="CC450">
        <v>147.96</v>
      </c>
      <c r="CL450" t="s">
        <v>48</v>
      </c>
    </row>
    <row r="451" spans="1:90">
      <c r="A451">
        <v>2006</v>
      </c>
      <c r="B451" t="s">
        <v>1766</v>
      </c>
      <c r="C451" t="s">
        <v>1767</v>
      </c>
      <c r="D451" t="s">
        <v>5902</v>
      </c>
      <c r="E451" t="s">
        <v>1769</v>
      </c>
      <c r="F451" t="s">
        <v>1929</v>
      </c>
      <c r="G451" t="s">
        <v>1771</v>
      </c>
      <c r="H451" t="s">
        <v>5903</v>
      </c>
      <c r="I451" t="s">
        <v>5904</v>
      </c>
      <c r="J451" t="s">
        <v>1774</v>
      </c>
      <c r="K451" t="s">
        <v>1775</v>
      </c>
      <c r="L451" t="s">
        <v>1776</v>
      </c>
      <c r="M451" t="s">
        <v>1690</v>
      </c>
      <c r="N451">
        <v>43837</v>
      </c>
      <c r="O451">
        <v>43903</v>
      </c>
      <c r="P451">
        <v>23491</v>
      </c>
      <c r="R451" t="s">
        <v>1777</v>
      </c>
      <c r="S451" t="s">
        <v>1809</v>
      </c>
      <c r="T451" t="s">
        <v>1779</v>
      </c>
      <c r="U451" t="s">
        <v>1853</v>
      </c>
      <c r="W451" t="s">
        <v>1810</v>
      </c>
      <c r="X451" t="s">
        <v>1855</v>
      </c>
      <c r="Y451" t="s">
        <v>5905</v>
      </c>
      <c r="Z451" t="s">
        <v>2269</v>
      </c>
      <c r="AA451" t="s">
        <v>5906</v>
      </c>
      <c r="AB451" t="s">
        <v>5907</v>
      </c>
      <c r="AC451" t="s">
        <v>5908</v>
      </c>
      <c r="AD451" t="s">
        <v>5909</v>
      </c>
      <c r="AE451" t="s">
        <v>2030</v>
      </c>
      <c r="AF451">
        <v>43983.5385416667</v>
      </c>
      <c r="AG451">
        <v>43983.5797800926</v>
      </c>
      <c r="AH451" t="s">
        <v>5910</v>
      </c>
      <c r="AI451" t="s">
        <v>5911</v>
      </c>
      <c r="AJ451" t="s">
        <v>5912</v>
      </c>
      <c r="AK451" t="s">
        <v>1416</v>
      </c>
      <c r="AL451" t="s">
        <v>1417</v>
      </c>
      <c r="AM451" t="s">
        <v>1793</v>
      </c>
      <c r="AN451" t="s">
        <v>13</v>
      </c>
      <c r="AO451" t="s">
        <v>1793</v>
      </c>
      <c r="AP451" t="s">
        <v>1416</v>
      </c>
      <c r="AQ451" t="s">
        <v>1417</v>
      </c>
      <c r="AR451" t="s">
        <v>1794</v>
      </c>
      <c r="AS451">
        <v>43994.692974537</v>
      </c>
      <c r="AU451">
        <v>43994.692974537</v>
      </c>
      <c r="AV451" t="s">
        <v>2107</v>
      </c>
      <c r="AX451" t="s">
        <v>16</v>
      </c>
      <c r="BM451" t="s">
        <v>1941</v>
      </c>
      <c r="BS451" t="s">
        <v>2033</v>
      </c>
      <c r="BU451" t="s">
        <v>1803</v>
      </c>
      <c r="BV451">
        <v>44012.9999884259</v>
      </c>
      <c r="BW451">
        <v>41.11</v>
      </c>
      <c r="BX451">
        <v>95.76</v>
      </c>
      <c r="BY451">
        <v>0</v>
      </c>
      <c r="BZ451">
        <v>6.57</v>
      </c>
      <c r="CA451">
        <v>4.52</v>
      </c>
      <c r="CB451">
        <v>0</v>
      </c>
      <c r="CC451">
        <v>147.96</v>
      </c>
      <c r="CL451" t="s">
        <v>48</v>
      </c>
    </row>
    <row r="452" spans="1:90">
      <c r="A452">
        <v>2006</v>
      </c>
      <c r="B452" t="s">
        <v>1766</v>
      </c>
      <c r="C452" t="s">
        <v>1767</v>
      </c>
      <c r="D452" t="s">
        <v>5913</v>
      </c>
      <c r="E452" t="s">
        <v>1769</v>
      </c>
      <c r="F452" t="s">
        <v>1929</v>
      </c>
      <c r="G452" t="s">
        <v>1771</v>
      </c>
      <c r="H452" t="s">
        <v>5914</v>
      </c>
      <c r="I452" t="s">
        <v>5915</v>
      </c>
      <c r="J452" t="s">
        <v>1774</v>
      </c>
      <c r="K452" t="s">
        <v>1775</v>
      </c>
      <c r="L452" t="s">
        <v>1776</v>
      </c>
      <c r="M452" t="s">
        <v>1690</v>
      </c>
      <c r="N452">
        <v>43600</v>
      </c>
      <c r="O452">
        <v>43941</v>
      </c>
      <c r="P452">
        <v>50641</v>
      </c>
      <c r="R452" t="s">
        <v>1777</v>
      </c>
      <c r="S452" t="s">
        <v>1809</v>
      </c>
      <c r="T452" t="s">
        <v>1779</v>
      </c>
      <c r="U452" t="s">
        <v>1853</v>
      </c>
      <c r="W452" t="s">
        <v>1854</v>
      </c>
      <c r="X452" t="s">
        <v>1855</v>
      </c>
      <c r="Y452" t="s">
        <v>5916</v>
      </c>
      <c r="Z452" t="s">
        <v>2256</v>
      </c>
      <c r="AA452" t="s">
        <v>5664</v>
      </c>
      <c r="AB452" t="s">
        <v>5665</v>
      </c>
      <c r="AC452" t="s">
        <v>5666</v>
      </c>
      <c r="AD452" t="s">
        <v>1978</v>
      </c>
      <c r="AE452" t="s">
        <v>5917</v>
      </c>
      <c r="AF452">
        <v>44000.6891898148</v>
      </c>
      <c r="AG452">
        <v>44002.500462963</v>
      </c>
      <c r="AH452" t="s">
        <v>5910</v>
      </c>
      <c r="AI452" t="s">
        <v>5918</v>
      </c>
      <c r="AJ452" t="s">
        <v>5912</v>
      </c>
      <c r="AK452" t="s">
        <v>1416</v>
      </c>
      <c r="AL452" t="s">
        <v>1417</v>
      </c>
      <c r="AM452" t="s">
        <v>1793</v>
      </c>
      <c r="AN452" t="s">
        <v>13</v>
      </c>
      <c r="AO452" t="s">
        <v>1793</v>
      </c>
      <c r="AP452" t="s">
        <v>1416</v>
      </c>
      <c r="AQ452" t="s">
        <v>1417</v>
      </c>
      <c r="AR452" t="s">
        <v>1794</v>
      </c>
      <c r="AS452">
        <v>44008.5921527778</v>
      </c>
      <c r="AT452" t="s">
        <v>2423</v>
      </c>
      <c r="AU452">
        <v>44008.5921527778</v>
      </c>
      <c r="AV452" t="s">
        <v>1844</v>
      </c>
      <c r="AX452" t="s">
        <v>16</v>
      </c>
      <c r="BM452" t="s">
        <v>5919</v>
      </c>
      <c r="BS452" t="s">
        <v>2177</v>
      </c>
      <c r="BU452" t="s">
        <v>1803</v>
      </c>
      <c r="BV452">
        <v>44012.9999884259</v>
      </c>
      <c r="BW452">
        <v>41.11</v>
      </c>
      <c r="BX452">
        <v>95.76</v>
      </c>
      <c r="BY452">
        <v>0</v>
      </c>
      <c r="BZ452">
        <v>6.57</v>
      </c>
      <c r="CA452">
        <v>4.52</v>
      </c>
      <c r="CB452">
        <v>0</v>
      </c>
      <c r="CC452">
        <v>147.96</v>
      </c>
      <c r="CL452" t="s">
        <v>48</v>
      </c>
    </row>
    <row r="453" spans="1:90">
      <c r="A453">
        <v>2006</v>
      </c>
      <c r="B453" t="s">
        <v>1766</v>
      </c>
      <c r="C453" t="s">
        <v>1767</v>
      </c>
      <c r="D453" t="s">
        <v>5920</v>
      </c>
      <c r="E453" t="s">
        <v>1769</v>
      </c>
      <c r="F453" t="s">
        <v>1929</v>
      </c>
      <c r="G453" t="s">
        <v>1771</v>
      </c>
      <c r="H453" t="s">
        <v>5921</v>
      </c>
      <c r="I453" t="s">
        <v>5922</v>
      </c>
      <c r="J453" t="s">
        <v>1774</v>
      </c>
      <c r="K453" t="s">
        <v>1775</v>
      </c>
      <c r="L453" t="s">
        <v>1776</v>
      </c>
      <c r="M453" t="s">
        <v>1690</v>
      </c>
      <c r="N453">
        <v>43909</v>
      </c>
      <c r="O453">
        <v>43936</v>
      </c>
      <c r="P453">
        <v>24839</v>
      </c>
      <c r="R453" t="s">
        <v>1777</v>
      </c>
      <c r="S453" t="s">
        <v>1809</v>
      </c>
      <c r="T453" t="s">
        <v>1779</v>
      </c>
      <c r="U453" t="s">
        <v>1853</v>
      </c>
      <c r="W453" t="s">
        <v>1810</v>
      </c>
      <c r="X453" t="s">
        <v>1782</v>
      </c>
      <c r="Y453" t="s">
        <v>5923</v>
      </c>
      <c r="Z453" t="s">
        <v>2312</v>
      </c>
      <c r="AA453" t="s">
        <v>3169</v>
      </c>
      <c r="AB453" t="s">
        <v>3170</v>
      </c>
      <c r="AC453" t="s">
        <v>3171</v>
      </c>
      <c r="AD453" t="s">
        <v>5924</v>
      </c>
      <c r="AE453" t="s">
        <v>3466</v>
      </c>
      <c r="AF453">
        <v>44004.4840393519</v>
      </c>
      <c r="AG453">
        <v>44012.3457638889</v>
      </c>
      <c r="AH453" t="s">
        <v>5910</v>
      </c>
      <c r="AI453" t="s">
        <v>5925</v>
      </c>
      <c r="AJ453" t="s">
        <v>5912</v>
      </c>
      <c r="AK453" t="s">
        <v>1416</v>
      </c>
      <c r="AL453" t="s">
        <v>1417</v>
      </c>
      <c r="AM453" t="s">
        <v>1793</v>
      </c>
      <c r="AN453" t="s">
        <v>13</v>
      </c>
      <c r="AO453" t="s">
        <v>1793</v>
      </c>
      <c r="AP453" t="s">
        <v>1416</v>
      </c>
      <c r="AQ453" t="s">
        <v>1417</v>
      </c>
      <c r="AR453" t="s">
        <v>1794</v>
      </c>
      <c r="AS453">
        <v>44017.3419444444</v>
      </c>
      <c r="AU453">
        <v>44017.3419444444</v>
      </c>
      <c r="AV453" t="s">
        <v>2341</v>
      </c>
      <c r="AX453" t="s">
        <v>16</v>
      </c>
      <c r="BL453" t="s">
        <v>5926</v>
      </c>
      <c r="BM453" t="s">
        <v>1801</v>
      </c>
      <c r="BS453" t="s">
        <v>2479</v>
      </c>
      <c r="BU453" t="s">
        <v>1803</v>
      </c>
      <c r="BV453">
        <v>44012.9999884259</v>
      </c>
      <c r="BW453">
        <v>41.11</v>
      </c>
      <c r="BX453">
        <v>95.76</v>
      </c>
      <c r="BY453">
        <v>0</v>
      </c>
      <c r="BZ453">
        <v>6.57</v>
      </c>
      <c r="CA453">
        <v>4.52</v>
      </c>
      <c r="CB453">
        <v>0</v>
      </c>
      <c r="CC453">
        <v>147.96</v>
      </c>
      <c r="CK453" t="s">
        <v>5927</v>
      </c>
      <c r="CL453" t="s">
        <v>48</v>
      </c>
    </row>
    <row r="454" spans="1:90">
      <c r="A454">
        <v>2006</v>
      </c>
      <c r="B454" t="s">
        <v>1766</v>
      </c>
      <c r="C454" t="s">
        <v>1767</v>
      </c>
      <c r="D454" t="s">
        <v>5928</v>
      </c>
      <c r="E454" t="s">
        <v>1769</v>
      </c>
      <c r="F454" t="s">
        <v>1770</v>
      </c>
      <c r="G454" t="s">
        <v>1771</v>
      </c>
      <c r="H454" t="s">
        <v>5929</v>
      </c>
      <c r="I454" t="s">
        <v>5930</v>
      </c>
      <c r="J454" t="s">
        <v>1774</v>
      </c>
      <c r="K454" t="s">
        <v>1775</v>
      </c>
      <c r="L454" t="s">
        <v>1776</v>
      </c>
      <c r="M454" t="s">
        <v>1690</v>
      </c>
      <c r="N454">
        <v>43998</v>
      </c>
      <c r="P454">
        <v>668</v>
      </c>
      <c r="R454" t="s">
        <v>1777</v>
      </c>
      <c r="S454" t="s">
        <v>1809</v>
      </c>
      <c r="T454" t="s">
        <v>1779</v>
      </c>
      <c r="U454" t="s">
        <v>2941</v>
      </c>
      <c r="W454" t="s">
        <v>5018</v>
      </c>
      <c r="X454" t="s">
        <v>2407</v>
      </c>
      <c r="Y454" t="s">
        <v>5931</v>
      </c>
      <c r="Z454" t="s">
        <v>2290</v>
      </c>
      <c r="AA454" t="s">
        <v>5932</v>
      </c>
      <c r="AB454" t="s">
        <v>5933</v>
      </c>
      <c r="AC454" t="s">
        <v>5934</v>
      </c>
      <c r="AD454" t="s">
        <v>5935</v>
      </c>
      <c r="AE454" t="s">
        <v>5021</v>
      </c>
      <c r="AF454">
        <v>44001.4431597222</v>
      </c>
      <c r="AG454">
        <v>44004.8508449074</v>
      </c>
      <c r="AH454" t="s">
        <v>5815</v>
      </c>
      <c r="AI454" t="s">
        <v>5936</v>
      </c>
      <c r="AJ454" t="s">
        <v>5817</v>
      </c>
      <c r="AK454" t="s">
        <v>5891</v>
      </c>
      <c r="AL454" t="s">
        <v>5819</v>
      </c>
      <c r="AM454" t="s">
        <v>1793</v>
      </c>
      <c r="AN454" t="s">
        <v>13</v>
      </c>
      <c r="AO454" t="s">
        <v>1793</v>
      </c>
      <c r="AP454" t="s">
        <v>5891</v>
      </c>
      <c r="AQ454" t="s">
        <v>5819</v>
      </c>
      <c r="AR454" t="s">
        <v>1794</v>
      </c>
      <c r="AS454">
        <v>44009.3557175926</v>
      </c>
      <c r="AU454">
        <v>44009.3557175926</v>
      </c>
      <c r="AV454" t="s">
        <v>1981</v>
      </c>
      <c r="AX454" t="s">
        <v>16</v>
      </c>
      <c r="BM454" t="s">
        <v>1801</v>
      </c>
      <c r="BS454" t="s">
        <v>2479</v>
      </c>
      <c r="BU454" t="s">
        <v>1803</v>
      </c>
      <c r="BV454">
        <v>44012.9999884259</v>
      </c>
      <c r="BW454">
        <v>40.5</v>
      </c>
      <c r="BX454">
        <v>95.76</v>
      </c>
      <c r="BY454">
        <v>0</v>
      </c>
      <c r="BZ454">
        <v>6.48</v>
      </c>
      <c r="CA454">
        <v>4.45</v>
      </c>
      <c r="CB454">
        <v>0</v>
      </c>
      <c r="CC454">
        <v>147.19</v>
      </c>
      <c r="CL454" t="s">
        <v>130</v>
      </c>
    </row>
    <row r="455" spans="1:90">
      <c r="A455">
        <v>2006</v>
      </c>
      <c r="B455" t="s">
        <v>1766</v>
      </c>
      <c r="C455" t="s">
        <v>1767</v>
      </c>
      <c r="D455" t="s">
        <v>5937</v>
      </c>
      <c r="E455" t="s">
        <v>1769</v>
      </c>
      <c r="F455" t="s">
        <v>1929</v>
      </c>
      <c r="G455" t="s">
        <v>1771</v>
      </c>
      <c r="H455" t="s">
        <v>5938</v>
      </c>
      <c r="I455" t="s">
        <v>5939</v>
      </c>
      <c r="J455" t="s">
        <v>1774</v>
      </c>
      <c r="K455" t="s">
        <v>1775</v>
      </c>
      <c r="L455" t="s">
        <v>1776</v>
      </c>
      <c r="M455" t="s">
        <v>1690</v>
      </c>
      <c r="N455">
        <v>43809</v>
      </c>
      <c r="O455">
        <v>43833</v>
      </c>
      <c r="P455">
        <v>50962</v>
      </c>
      <c r="R455" t="s">
        <v>1777</v>
      </c>
      <c r="S455" t="s">
        <v>1809</v>
      </c>
      <c r="T455" t="s">
        <v>1779</v>
      </c>
      <c r="U455" t="s">
        <v>1780</v>
      </c>
      <c r="W455" t="s">
        <v>1810</v>
      </c>
      <c r="X455" t="s">
        <v>1782</v>
      </c>
      <c r="Y455" t="s">
        <v>5940</v>
      </c>
      <c r="Z455" t="s">
        <v>2083</v>
      </c>
      <c r="AA455" t="s">
        <v>5941</v>
      </c>
      <c r="AB455" t="s">
        <v>5942</v>
      </c>
      <c r="AC455" t="s">
        <v>5943</v>
      </c>
      <c r="AD455" t="s">
        <v>5944</v>
      </c>
      <c r="AE455" t="s">
        <v>1817</v>
      </c>
      <c r="AF455">
        <v>43992.3457986111</v>
      </c>
      <c r="AG455">
        <v>43999.6973842593</v>
      </c>
      <c r="AH455" t="s">
        <v>5945</v>
      </c>
      <c r="AI455" t="s">
        <v>5946</v>
      </c>
      <c r="AJ455" t="s">
        <v>5947</v>
      </c>
      <c r="AK455" t="s">
        <v>14</v>
      </c>
      <c r="AL455" t="s">
        <v>15</v>
      </c>
      <c r="AM455" t="s">
        <v>1793</v>
      </c>
      <c r="AN455" t="s">
        <v>13</v>
      </c>
      <c r="AO455" t="s">
        <v>1793</v>
      </c>
      <c r="AP455" t="s">
        <v>14</v>
      </c>
      <c r="AQ455" t="s">
        <v>15</v>
      </c>
      <c r="AR455" t="s">
        <v>1794</v>
      </c>
      <c r="AS455">
        <v>44009.6959375</v>
      </c>
      <c r="AU455">
        <v>44009.6959375</v>
      </c>
      <c r="AV455" t="s">
        <v>2063</v>
      </c>
      <c r="AX455" t="s">
        <v>16</v>
      </c>
      <c r="BL455" t="s">
        <v>5948</v>
      </c>
      <c r="BM455" t="s">
        <v>1828</v>
      </c>
      <c r="BS455" t="s">
        <v>1829</v>
      </c>
      <c r="BU455" t="s">
        <v>1803</v>
      </c>
      <c r="BV455">
        <v>44012.9999884259</v>
      </c>
      <c r="BW455">
        <v>72.39</v>
      </c>
      <c r="BX455">
        <v>52.92</v>
      </c>
      <c r="BY455">
        <v>0</v>
      </c>
      <c r="BZ455">
        <v>11.58</v>
      </c>
      <c r="CA455">
        <v>7.96</v>
      </c>
      <c r="CB455">
        <v>0</v>
      </c>
      <c r="CC455">
        <v>144.85</v>
      </c>
      <c r="CL455" t="s">
        <v>18</v>
      </c>
    </row>
    <row r="456" spans="1:90">
      <c r="A456">
        <v>2006</v>
      </c>
      <c r="B456" t="s">
        <v>1766</v>
      </c>
      <c r="C456" t="s">
        <v>1767</v>
      </c>
      <c r="D456" t="s">
        <v>5949</v>
      </c>
      <c r="E456" t="s">
        <v>1769</v>
      </c>
      <c r="F456" t="s">
        <v>1929</v>
      </c>
      <c r="G456" t="s">
        <v>1771</v>
      </c>
      <c r="H456" t="s">
        <v>5950</v>
      </c>
      <c r="I456" t="s">
        <v>5951</v>
      </c>
      <c r="J456" t="s">
        <v>1774</v>
      </c>
      <c r="K456" t="s">
        <v>1775</v>
      </c>
      <c r="L456" t="s">
        <v>1879</v>
      </c>
      <c r="M456" t="s">
        <v>1690</v>
      </c>
      <c r="N456">
        <v>43926</v>
      </c>
      <c r="O456">
        <v>43957</v>
      </c>
      <c r="P456">
        <v>9993</v>
      </c>
      <c r="R456" t="s">
        <v>1777</v>
      </c>
      <c r="S456" t="s">
        <v>1899</v>
      </c>
      <c r="T456" t="s">
        <v>1880</v>
      </c>
      <c r="U456" t="s">
        <v>1780</v>
      </c>
      <c r="W456" t="s">
        <v>2406</v>
      </c>
      <c r="X456" t="s">
        <v>2571</v>
      </c>
      <c r="Y456" t="s">
        <v>5952</v>
      </c>
      <c r="Z456" t="s">
        <v>2611</v>
      </c>
      <c r="AA456" t="s">
        <v>2612</v>
      </c>
      <c r="AB456" t="s">
        <v>2613</v>
      </c>
      <c r="AC456" t="s">
        <v>2614</v>
      </c>
      <c r="AD456" t="s">
        <v>5953</v>
      </c>
      <c r="AE456" t="s">
        <v>5954</v>
      </c>
      <c r="AF456">
        <v>43995.6803009259</v>
      </c>
      <c r="AG456">
        <v>44001.4856018518</v>
      </c>
      <c r="AH456" t="s">
        <v>5826</v>
      </c>
      <c r="AI456" t="s">
        <v>5955</v>
      </c>
      <c r="AJ456" t="s">
        <v>5828</v>
      </c>
      <c r="AK456" t="s">
        <v>14</v>
      </c>
      <c r="AL456" t="s">
        <v>15</v>
      </c>
      <c r="AM456" t="s">
        <v>1793</v>
      </c>
      <c r="AN456" t="s">
        <v>13</v>
      </c>
      <c r="AO456" t="s">
        <v>1793</v>
      </c>
      <c r="AP456" t="s">
        <v>14</v>
      </c>
      <c r="AQ456" t="s">
        <v>15</v>
      </c>
      <c r="AR456" t="s">
        <v>1794</v>
      </c>
      <c r="AS456">
        <v>44005.6948148148</v>
      </c>
      <c r="AU456">
        <v>44005.6948148148</v>
      </c>
      <c r="AV456" t="s">
        <v>1844</v>
      </c>
      <c r="AX456" t="s">
        <v>16</v>
      </c>
      <c r="BM456" t="s">
        <v>5469</v>
      </c>
      <c r="BS456" t="s">
        <v>1916</v>
      </c>
      <c r="BU456" t="s">
        <v>1803</v>
      </c>
      <c r="BV456">
        <v>44012.9999884259</v>
      </c>
      <c r="BW456">
        <v>72.39</v>
      </c>
      <c r="BX456">
        <v>52.92</v>
      </c>
      <c r="BY456">
        <v>0</v>
      </c>
      <c r="BZ456">
        <v>11.58</v>
      </c>
      <c r="CA456">
        <v>7.96</v>
      </c>
      <c r="CB456">
        <v>0</v>
      </c>
      <c r="CC456">
        <v>144.85</v>
      </c>
      <c r="CL456" t="s">
        <v>18</v>
      </c>
    </row>
    <row r="457" spans="1:90">
      <c r="A457">
        <v>2006</v>
      </c>
      <c r="B457" t="s">
        <v>1766</v>
      </c>
      <c r="C457" t="s">
        <v>1767</v>
      </c>
      <c r="D457" t="s">
        <v>5956</v>
      </c>
      <c r="E457" t="s">
        <v>1769</v>
      </c>
      <c r="F457" t="s">
        <v>1929</v>
      </c>
      <c r="G457" t="s">
        <v>1771</v>
      </c>
      <c r="H457" t="s">
        <v>5957</v>
      </c>
      <c r="I457" t="s">
        <v>5958</v>
      </c>
      <c r="J457" t="s">
        <v>1774</v>
      </c>
      <c r="K457" t="s">
        <v>1775</v>
      </c>
      <c r="L457" t="s">
        <v>1776</v>
      </c>
      <c r="M457" t="s">
        <v>1690</v>
      </c>
      <c r="N457">
        <v>43894</v>
      </c>
      <c r="O457">
        <v>43931</v>
      </c>
      <c r="P457">
        <v>63872</v>
      </c>
      <c r="R457" t="s">
        <v>1777</v>
      </c>
      <c r="S457" t="s">
        <v>1809</v>
      </c>
      <c r="T457" t="s">
        <v>1779</v>
      </c>
      <c r="U457" t="s">
        <v>1853</v>
      </c>
      <c r="W457" t="s">
        <v>1810</v>
      </c>
      <c r="X457" t="s">
        <v>1782</v>
      </c>
      <c r="Y457" t="s">
        <v>5959</v>
      </c>
      <c r="Z457" t="s">
        <v>1974</v>
      </c>
      <c r="AA457" t="s">
        <v>2690</v>
      </c>
      <c r="AB457" t="s">
        <v>2691</v>
      </c>
      <c r="AC457" t="s">
        <v>2692</v>
      </c>
      <c r="AD457" t="s">
        <v>5960</v>
      </c>
      <c r="AE457" t="s">
        <v>3466</v>
      </c>
      <c r="AF457">
        <v>44007.7259259259</v>
      </c>
      <c r="AG457">
        <v>44007.864212963</v>
      </c>
      <c r="AH457" t="s">
        <v>5945</v>
      </c>
      <c r="AI457" t="s">
        <v>5961</v>
      </c>
      <c r="AJ457" t="s">
        <v>5947</v>
      </c>
      <c r="AK457" t="s">
        <v>14</v>
      </c>
      <c r="AL457" t="s">
        <v>15</v>
      </c>
      <c r="AM457" t="s">
        <v>1793</v>
      </c>
      <c r="AN457" t="s">
        <v>13</v>
      </c>
      <c r="AO457" t="s">
        <v>1793</v>
      </c>
      <c r="AP457" t="s">
        <v>14</v>
      </c>
      <c r="AQ457" t="s">
        <v>15</v>
      </c>
      <c r="AR457" t="s">
        <v>1794</v>
      </c>
      <c r="AS457">
        <v>44010.4592939815</v>
      </c>
      <c r="AU457">
        <v>44010.4592939815</v>
      </c>
      <c r="AV457" t="s">
        <v>1795</v>
      </c>
      <c r="AX457" t="s">
        <v>16</v>
      </c>
      <c r="BM457" t="s">
        <v>1801</v>
      </c>
      <c r="BS457" t="s">
        <v>2906</v>
      </c>
      <c r="BU457" t="s">
        <v>1803</v>
      </c>
      <c r="BV457">
        <v>44012.9999884259</v>
      </c>
      <c r="BW457">
        <v>72.39</v>
      </c>
      <c r="BX457">
        <v>47.88</v>
      </c>
      <c r="BY457">
        <v>0</v>
      </c>
      <c r="BZ457">
        <v>11.58</v>
      </c>
      <c r="CA457">
        <v>7.96</v>
      </c>
      <c r="CB457">
        <v>0</v>
      </c>
      <c r="CC457">
        <v>139.81</v>
      </c>
      <c r="CL457" t="s">
        <v>18</v>
      </c>
    </row>
    <row r="458" spans="1:90">
      <c r="A458">
        <v>2006</v>
      </c>
      <c r="B458" t="s">
        <v>1766</v>
      </c>
      <c r="C458" t="s">
        <v>1767</v>
      </c>
      <c r="D458" t="s">
        <v>5962</v>
      </c>
      <c r="E458" t="s">
        <v>1769</v>
      </c>
      <c r="F458" t="s">
        <v>1770</v>
      </c>
      <c r="G458" t="s">
        <v>1771</v>
      </c>
      <c r="H458" t="s">
        <v>5963</v>
      </c>
      <c r="I458" t="s">
        <v>5964</v>
      </c>
      <c r="J458" t="s">
        <v>1774</v>
      </c>
      <c r="K458" t="s">
        <v>1775</v>
      </c>
      <c r="L458" t="s">
        <v>1776</v>
      </c>
      <c r="M458" t="s">
        <v>1690</v>
      </c>
      <c r="N458">
        <v>43927</v>
      </c>
      <c r="O458">
        <v>43962</v>
      </c>
      <c r="P458">
        <v>232</v>
      </c>
      <c r="R458" t="s">
        <v>1777</v>
      </c>
      <c r="S458" t="s">
        <v>1778</v>
      </c>
      <c r="T458" t="s">
        <v>1779</v>
      </c>
      <c r="U458" t="s">
        <v>1780</v>
      </c>
      <c r="W458" t="s">
        <v>1834</v>
      </c>
      <c r="X458" t="s">
        <v>1782</v>
      </c>
      <c r="Y458" t="s">
        <v>5965</v>
      </c>
      <c r="Z458" t="s">
        <v>1836</v>
      </c>
      <c r="AA458" t="s">
        <v>5966</v>
      </c>
      <c r="AB458" t="s">
        <v>5967</v>
      </c>
      <c r="AC458" t="s">
        <v>5968</v>
      </c>
      <c r="AD458" t="s">
        <v>5969</v>
      </c>
      <c r="AE458" t="s">
        <v>2538</v>
      </c>
      <c r="AF458">
        <v>43991.5649189815</v>
      </c>
      <c r="AG458">
        <v>43994.3750115741</v>
      </c>
      <c r="AH458" t="s">
        <v>1863</v>
      </c>
      <c r="AI458" t="s">
        <v>5970</v>
      </c>
      <c r="AJ458" t="s">
        <v>1865</v>
      </c>
      <c r="AK458" t="s">
        <v>5971</v>
      </c>
      <c r="AL458" t="s">
        <v>5972</v>
      </c>
      <c r="AM458" t="s">
        <v>1793</v>
      </c>
      <c r="AN458" t="s">
        <v>13</v>
      </c>
      <c r="AO458" t="s">
        <v>1793</v>
      </c>
      <c r="AP458" t="s">
        <v>5971</v>
      </c>
      <c r="AQ458" t="s">
        <v>5972</v>
      </c>
      <c r="AR458" t="s">
        <v>1794</v>
      </c>
      <c r="AS458">
        <v>44000.6439351852</v>
      </c>
      <c r="AU458">
        <v>44000.6439351852</v>
      </c>
      <c r="AV458" t="s">
        <v>1866</v>
      </c>
      <c r="AX458" t="s">
        <v>16</v>
      </c>
      <c r="BD458" t="s">
        <v>5973</v>
      </c>
      <c r="BE458" t="s">
        <v>5868</v>
      </c>
      <c r="BG458" t="s">
        <v>1798</v>
      </c>
      <c r="BH458" t="s">
        <v>5974</v>
      </c>
      <c r="BI458" t="s">
        <v>5975</v>
      </c>
      <c r="BM458" t="s">
        <v>2839</v>
      </c>
      <c r="BS458" t="s">
        <v>2542</v>
      </c>
      <c r="BU458" t="s">
        <v>1803</v>
      </c>
      <c r="BV458">
        <v>44012.9999884259</v>
      </c>
      <c r="BW458">
        <v>0</v>
      </c>
      <c r="BX458">
        <v>139.16</v>
      </c>
      <c r="BY458">
        <v>0</v>
      </c>
      <c r="BZ458">
        <v>0</v>
      </c>
      <c r="CA458">
        <v>0</v>
      </c>
      <c r="CB458">
        <v>0</v>
      </c>
      <c r="CC458">
        <v>139.16</v>
      </c>
      <c r="CH458" t="s">
        <v>1804</v>
      </c>
      <c r="CL458" t="s">
        <v>48</v>
      </c>
    </row>
    <row r="459" spans="1:90">
      <c r="A459">
        <v>2006</v>
      </c>
      <c r="B459" t="s">
        <v>1766</v>
      </c>
      <c r="C459" t="s">
        <v>1767</v>
      </c>
      <c r="D459" t="s">
        <v>5976</v>
      </c>
      <c r="E459" t="s">
        <v>1769</v>
      </c>
      <c r="F459" t="s">
        <v>1929</v>
      </c>
      <c r="G459" t="s">
        <v>1771</v>
      </c>
      <c r="H459" t="s">
        <v>5306</v>
      </c>
      <c r="I459" t="s">
        <v>5307</v>
      </c>
      <c r="J459" t="s">
        <v>1774</v>
      </c>
      <c r="K459" t="s">
        <v>1775</v>
      </c>
      <c r="L459" t="s">
        <v>1776</v>
      </c>
      <c r="M459" t="s">
        <v>1690</v>
      </c>
      <c r="N459">
        <v>43941</v>
      </c>
      <c r="O459">
        <v>43977</v>
      </c>
      <c r="P459">
        <v>13027</v>
      </c>
      <c r="R459" t="s">
        <v>1777</v>
      </c>
      <c r="S459" t="s">
        <v>1778</v>
      </c>
      <c r="T459" t="s">
        <v>1779</v>
      </c>
      <c r="U459" t="s">
        <v>1780</v>
      </c>
      <c r="W459" t="s">
        <v>1834</v>
      </c>
      <c r="X459" t="s">
        <v>1782</v>
      </c>
      <c r="Y459" t="s">
        <v>5308</v>
      </c>
      <c r="Z459" t="s">
        <v>1836</v>
      </c>
      <c r="AA459" t="s">
        <v>5977</v>
      </c>
      <c r="AB459" t="s">
        <v>5978</v>
      </c>
      <c r="AC459" t="s">
        <v>5979</v>
      </c>
      <c r="AD459" t="s">
        <v>5151</v>
      </c>
      <c r="AE459" t="s">
        <v>3791</v>
      </c>
      <c r="AF459">
        <v>44010.4891435185</v>
      </c>
      <c r="AG459">
        <v>44010.6550578704</v>
      </c>
      <c r="AH459" t="s">
        <v>1841</v>
      </c>
      <c r="AI459" t="s">
        <v>5980</v>
      </c>
      <c r="AJ459" t="s">
        <v>1843</v>
      </c>
      <c r="AK459" t="s">
        <v>244</v>
      </c>
      <c r="AL459" t="s">
        <v>185</v>
      </c>
      <c r="AM459" t="s">
        <v>1793</v>
      </c>
      <c r="AN459" t="s">
        <v>13</v>
      </c>
      <c r="AO459" t="s">
        <v>1793</v>
      </c>
      <c r="AP459" t="s">
        <v>244</v>
      </c>
      <c r="AQ459" t="s">
        <v>185</v>
      </c>
      <c r="AR459" t="s">
        <v>1794</v>
      </c>
      <c r="AS459">
        <v>44016.5873726852</v>
      </c>
      <c r="AU459">
        <v>44016.5873726852</v>
      </c>
      <c r="AV459" t="s">
        <v>2063</v>
      </c>
      <c r="AX459" t="s">
        <v>16</v>
      </c>
      <c r="BM459" t="s">
        <v>1801</v>
      </c>
      <c r="BS459" t="s">
        <v>1802</v>
      </c>
      <c r="BU459" t="s">
        <v>1803</v>
      </c>
      <c r="BV459">
        <v>44012.9999884259</v>
      </c>
      <c r="BW459">
        <v>0</v>
      </c>
      <c r="BX459">
        <v>139.16</v>
      </c>
      <c r="BY459">
        <v>0</v>
      </c>
      <c r="BZ459">
        <v>0</v>
      </c>
      <c r="CA459">
        <v>0</v>
      </c>
      <c r="CB459">
        <v>0</v>
      </c>
      <c r="CC459">
        <v>139.16</v>
      </c>
      <c r="CH459" t="s">
        <v>1804</v>
      </c>
      <c r="CL459" t="s">
        <v>48</v>
      </c>
    </row>
    <row r="460" spans="1:90">
      <c r="A460">
        <v>2006</v>
      </c>
      <c r="B460" t="s">
        <v>1766</v>
      </c>
      <c r="C460" t="s">
        <v>1767</v>
      </c>
      <c r="D460" t="s">
        <v>5981</v>
      </c>
      <c r="E460" t="s">
        <v>1769</v>
      </c>
      <c r="F460" t="s">
        <v>1929</v>
      </c>
      <c r="G460" t="s">
        <v>1771</v>
      </c>
      <c r="H460" t="s">
        <v>5982</v>
      </c>
      <c r="I460" t="s">
        <v>5983</v>
      </c>
      <c r="J460" t="s">
        <v>1774</v>
      </c>
      <c r="K460" t="s">
        <v>1775</v>
      </c>
      <c r="L460" t="s">
        <v>1776</v>
      </c>
      <c r="M460" t="s">
        <v>1690</v>
      </c>
      <c r="N460">
        <v>43571</v>
      </c>
      <c r="O460">
        <v>43647</v>
      </c>
      <c r="P460">
        <v>58893</v>
      </c>
      <c r="R460" t="s">
        <v>1777</v>
      </c>
      <c r="S460" t="s">
        <v>1809</v>
      </c>
      <c r="T460" t="s">
        <v>1779</v>
      </c>
      <c r="U460" t="s">
        <v>1853</v>
      </c>
      <c r="W460" t="s">
        <v>1854</v>
      </c>
      <c r="X460" t="s">
        <v>1855</v>
      </c>
      <c r="Y460" t="s">
        <v>5984</v>
      </c>
      <c r="Z460" t="s">
        <v>2199</v>
      </c>
      <c r="AA460" t="s">
        <v>5985</v>
      </c>
      <c r="AB460" t="s">
        <v>5986</v>
      </c>
      <c r="AC460" t="s">
        <v>5987</v>
      </c>
      <c r="AD460" t="s">
        <v>5801</v>
      </c>
      <c r="AE460" t="s">
        <v>5988</v>
      </c>
      <c r="AF460">
        <v>43983.3799537037</v>
      </c>
      <c r="AG460">
        <v>43984.4109027778</v>
      </c>
      <c r="AH460" t="s">
        <v>1841</v>
      </c>
      <c r="AI460" t="s">
        <v>5989</v>
      </c>
      <c r="AJ460" t="s">
        <v>1843</v>
      </c>
      <c r="AK460" t="s">
        <v>1236</v>
      </c>
      <c r="AL460" t="s">
        <v>1237</v>
      </c>
      <c r="AM460" t="s">
        <v>1793</v>
      </c>
      <c r="AN460" t="s">
        <v>13</v>
      </c>
      <c r="AO460" t="s">
        <v>1793</v>
      </c>
      <c r="AP460" t="s">
        <v>1236</v>
      </c>
      <c r="AQ460" t="s">
        <v>1237</v>
      </c>
      <c r="AR460" t="s">
        <v>1821</v>
      </c>
      <c r="AS460">
        <v>43992.5658796296</v>
      </c>
      <c r="AT460" t="s">
        <v>5990</v>
      </c>
      <c r="AU460">
        <v>43992.5658796296</v>
      </c>
      <c r="AV460" t="s">
        <v>1822</v>
      </c>
      <c r="AW460" t="s">
        <v>1867</v>
      </c>
      <c r="AX460" t="s">
        <v>16</v>
      </c>
      <c r="BL460" t="s">
        <v>5991</v>
      </c>
      <c r="BM460" t="s">
        <v>5992</v>
      </c>
      <c r="BS460" t="s">
        <v>2216</v>
      </c>
      <c r="BU460" t="s">
        <v>1803</v>
      </c>
      <c r="BV460">
        <v>44012.9999884259</v>
      </c>
      <c r="BW460">
        <v>0</v>
      </c>
      <c r="BX460">
        <v>123.48</v>
      </c>
      <c r="BY460">
        <v>0</v>
      </c>
      <c r="BZ460">
        <v>0</v>
      </c>
      <c r="CA460">
        <v>0</v>
      </c>
      <c r="CB460">
        <v>0</v>
      </c>
      <c r="CC460">
        <v>123.48</v>
      </c>
      <c r="CL460" t="s">
        <v>48</v>
      </c>
    </row>
    <row r="461" spans="1:90">
      <c r="A461">
        <v>2006</v>
      </c>
      <c r="B461" t="s">
        <v>1766</v>
      </c>
      <c r="C461" t="s">
        <v>1767</v>
      </c>
      <c r="D461" t="s">
        <v>5993</v>
      </c>
      <c r="E461" t="s">
        <v>1769</v>
      </c>
      <c r="F461" t="s">
        <v>1929</v>
      </c>
      <c r="G461" t="s">
        <v>1771</v>
      </c>
      <c r="H461" t="s">
        <v>5994</v>
      </c>
      <c r="I461" t="s">
        <v>5995</v>
      </c>
      <c r="J461" t="s">
        <v>1774</v>
      </c>
      <c r="K461" t="s">
        <v>1775</v>
      </c>
      <c r="L461" t="s">
        <v>1776</v>
      </c>
      <c r="M461" t="s">
        <v>1690</v>
      </c>
      <c r="N461">
        <v>43571</v>
      </c>
      <c r="O461">
        <v>43794</v>
      </c>
      <c r="P461">
        <v>16835</v>
      </c>
      <c r="R461" t="s">
        <v>1777</v>
      </c>
      <c r="S461" t="s">
        <v>1809</v>
      </c>
      <c r="T461" t="s">
        <v>1779</v>
      </c>
      <c r="U461" t="s">
        <v>1780</v>
      </c>
      <c r="W461" t="s">
        <v>1854</v>
      </c>
      <c r="X461" t="s">
        <v>1782</v>
      </c>
      <c r="Y461" t="s">
        <v>5996</v>
      </c>
      <c r="Z461" t="s">
        <v>2199</v>
      </c>
      <c r="AA461" t="s">
        <v>5985</v>
      </c>
      <c r="AB461" t="s">
        <v>5986</v>
      </c>
      <c r="AC461" t="s">
        <v>5987</v>
      </c>
      <c r="AD461" t="s">
        <v>5801</v>
      </c>
      <c r="AE461" t="s">
        <v>2849</v>
      </c>
      <c r="AF461">
        <v>43983.6159953704</v>
      </c>
      <c r="AG461">
        <v>43984.4136342593</v>
      </c>
      <c r="AH461" t="s">
        <v>1841</v>
      </c>
      <c r="AI461" t="s">
        <v>5997</v>
      </c>
      <c r="AJ461" t="s">
        <v>1843</v>
      </c>
      <c r="AK461" t="s">
        <v>3037</v>
      </c>
      <c r="AL461" t="s">
        <v>3038</v>
      </c>
      <c r="AM461" t="s">
        <v>1793</v>
      </c>
      <c r="AN461" t="s">
        <v>13</v>
      </c>
      <c r="AO461" t="s">
        <v>1793</v>
      </c>
      <c r="AP461" t="s">
        <v>3037</v>
      </c>
      <c r="AQ461" t="s">
        <v>3038</v>
      </c>
      <c r="AR461" t="s">
        <v>1821</v>
      </c>
      <c r="AS461">
        <v>43992.5590393519</v>
      </c>
      <c r="AT461" t="s">
        <v>5990</v>
      </c>
      <c r="AU461">
        <v>43992.5590393519</v>
      </c>
      <c r="AV461" t="s">
        <v>1822</v>
      </c>
      <c r="AW461" t="s">
        <v>1654</v>
      </c>
      <c r="AX461" t="s">
        <v>16</v>
      </c>
      <c r="BL461" t="s">
        <v>5998</v>
      </c>
      <c r="BM461" t="s">
        <v>1801</v>
      </c>
      <c r="BS461" t="s">
        <v>2320</v>
      </c>
      <c r="BU461" t="s">
        <v>1803</v>
      </c>
      <c r="BV461">
        <v>44012.9999884259</v>
      </c>
      <c r="BW461">
        <v>0</v>
      </c>
      <c r="BX461">
        <v>123.48</v>
      </c>
      <c r="BY461">
        <v>0</v>
      </c>
      <c r="BZ461">
        <v>0</v>
      </c>
      <c r="CA461">
        <v>0</v>
      </c>
      <c r="CB461">
        <v>0</v>
      </c>
      <c r="CC461">
        <v>123.48</v>
      </c>
      <c r="CL461" t="s">
        <v>48</v>
      </c>
    </row>
    <row r="462" spans="1:90">
      <c r="A462">
        <v>2006</v>
      </c>
      <c r="B462" t="s">
        <v>1766</v>
      </c>
      <c r="C462" t="s">
        <v>1767</v>
      </c>
      <c r="D462" t="s">
        <v>5999</v>
      </c>
      <c r="E462" t="s">
        <v>1769</v>
      </c>
      <c r="F462" t="s">
        <v>1929</v>
      </c>
      <c r="G462" t="s">
        <v>1771</v>
      </c>
      <c r="H462" t="s">
        <v>6000</v>
      </c>
      <c r="I462" t="s">
        <v>6001</v>
      </c>
      <c r="J462" t="s">
        <v>1774</v>
      </c>
      <c r="K462" t="s">
        <v>1775</v>
      </c>
      <c r="L462" t="s">
        <v>1776</v>
      </c>
      <c r="M462" t="s">
        <v>1690</v>
      </c>
      <c r="N462">
        <v>43569</v>
      </c>
      <c r="O462">
        <v>43682</v>
      </c>
      <c r="P462">
        <v>47485</v>
      </c>
      <c r="R462" t="s">
        <v>1777</v>
      </c>
      <c r="S462" t="s">
        <v>1809</v>
      </c>
      <c r="T462" t="s">
        <v>1779</v>
      </c>
      <c r="U462" t="s">
        <v>1780</v>
      </c>
      <c r="W462" t="s">
        <v>1854</v>
      </c>
      <c r="X462" t="s">
        <v>1782</v>
      </c>
      <c r="Y462" t="s">
        <v>6002</v>
      </c>
      <c r="Z462" t="s">
        <v>2199</v>
      </c>
      <c r="AA462" t="s">
        <v>5985</v>
      </c>
      <c r="AB462" t="s">
        <v>5986</v>
      </c>
      <c r="AC462" t="s">
        <v>5987</v>
      </c>
      <c r="AD462" t="s">
        <v>5801</v>
      </c>
      <c r="AE462" t="s">
        <v>2849</v>
      </c>
      <c r="AF462">
        <v>43985.6472569444</v>
      </c>
      <c r="AG462">
        <v>43986.6918402778</v>
      </c>
      <c r="AH462" t="s">
        <v>2089</v>
      </c>
      <c r="AI462" t="s">
        <v>6003</v>
      </c>
      <c r="AJ462" t="s">
        <v>2091</v>
      </c>
      <c r="AK462" t="s">
        <v>1236</v>
      </c>
      <c r="AL462" t="s">
        <v>1237</v>
      </c>
      <c r="AM462" t="s">
        <v>1793</v>
      </c>
      <c r="AN462" t="s">
        <v>13</v>
      </c>
      <c r="AO462" t="s">
        <v>1793</v>
      </c>
      <c r="AP462" t="s">
        <v>1236</v>
      </c>
      <c r="AQ462" t="s">
        <v>1237</v>
      </c>
      <c r="AR462" t="s">
        <v>1794</v>
      </c>
      <c r="AS462">
        <v>43993.5658796296</v>
      </c>
      <c r="AT462" t="s">
        <v>5990</v>
      </c>
      <c r="AU462">
        <v>43993.5658796296</v>
      </c>
      <c r="AV462" t="s">
        <v>1910</v>
      </c>
      <c r="AX462" t="s">
        <v>16</v>
      </c>
      <c r="BL462" t="s">
        <v>5991</v>
      </c>
      <c r="BM462" t="s">
        <v>1801</v>
      </c>
      <c r="BS462" t="s">
        <v>2320</v>
      </c>
      <c r="BU462" t="s">
        <v>1803</v>
      </c>
      <c r="BV462">
        <v>44012.9999884259</v>
      </c>
      <c r="BW462">
        <v>0</v>
      </c>
      <c r="BX462">
        <v>123.48</v>
      </c>
      <c r="BY462">
        <v>0</v>
      </c>
      <c r="BZ462">
        <v>0</v>
      </c>
      <c r="CA462">
        <v>0</v>
      </c>
      <c r="CB462">
        <v>0</v>
      </c>
      <c r="CC462">
        <v>123.48</v>
      </c>
      <c r="CL462" t="s">
        <v>48</v>
      </c>
    </row>
    <row r="463" spans="1:90">
      <c r="A463">
        <v>2006</v>
      </c>
      <c r="B463" t="s">
        <v>1766</v>
      </c>
      <c r="C463" t="s">
        <v>1767</v>
      </c>
      <c r="D463" t="s">
        <v>6004</v>
      </c>
      <c r="E463" t="s">
        <v>1769</v>
      </c>
      <c r="F463" t="s">
        <v>1929</v>
      </c>
      <c r="G463" t="s">
        <v>1771</v>
      </c>
      <c r="H463" t="s">
        <v>6005</v>
      </c>
      <c r="I463" t="s">
        <v>6006</v>
      </c>
      <c r="J463" t="s">
        <v>1774</v>
      </c>
      <c r="K463" t="s">
        <v>1775</v>
      </c>
      <c r="L463" t="s">
        <v>1776</v>
      </c>
      <c r="M463" t="s">
        <v>1690</v>
      </c>
      <c r="N463">
        <v>43882</v>
      </c>
      <c r="O463">
        <v>43948</v>
      </c>
      <c r="P463">
        <v>5321</v>
      </c>
      <c r="R463" t="s">
        <v>1777</v>
      </c>
      <c r="S463" t="s">
        <v>1809</v>
      </c>
      <c r="T463" t="s">
        <v>1779</v>
      </c>
      <c r="U463" t="s">
        <v>1780</v>
      </c>
      <c r="W463" t="s">
        <v>1810</v>
      </c>
      <c r="X463" t="s">
        <v>1948</v>
      </c>
      <c r="Y463" t="s">
        <v>6007</v>
      </c>
      <c r="Z463" t="s">
        <v>2898</v>
      </c>
      <c r="AA463" t="s">
        <v>4481</v>
      </c>
      <c r="AB463" t="s">
        <v>4482</v>
      </c>
      <c r="AC463" t="s">
        <v>4483</v>
      </c>
      <c r="AD463" t="s">
        <v>6008</v>
      </c>
      <c r="AE463" t="s">
        <v>3173</v>
      </c>
      <c r="AF463">
        <v>43982.6574768518</v>
      </c>
      <c r="AG463">
        <v>43984.7250578704</v>
      </c>
      <c r="AH463" t="s">
        <v>1841</v>
      </c>
      <c r="AI463" t="s">
        <v>6009</v>
      </c>
      <c r="AJ463" t="s">
        <v>1843</v>
      </c>
      <c r="AK463" t="s">
        <v>244</v>
      </c>
      <c r="AL463" t="s">
        <v>185</v>
      </c>
      <c r="AM463" t="s">
        <v>1793</v>
      </c>
      <c r="AN463" t="s">
        <v>13</v>
      </c>
      <c r="AO463" t="s">
        <v>1793</v>
      </c>
      <c r="AP463" t="s">
        <v>244</v>
      </c>
      <c r="AQ463" t="s">
        <v>185</v>
      </c>
      <c r="AR463" t="s">
        <v>1794</v>
      </c>
      <c r="AS463">
        <v>43991.5536574074</v>
      </c>
      <c r="AU463">
        <v>43991.5536574074</v>
      </c>
      <c r="AV463" t="s">
        <v>1910</v>
      </c>
      <c r="AX463" t="s">
        <v>16</v>
      </c>
      <c r="BL463" t="s">
        <v>6010</v>
      </c>
      <c r="BM463" t="s">
        <v>3137</v>
      </c>
      <c r="BS463" t="s">
        <v>2479</v>
      </c>
      <c r="BU463" t="s">
        <v>1803</v>
      </c>
      <c r="BV463">
        <v>44012.9999884259</v>
      </c>
      <c r="BW463">
        <v>0</v>
      </c>
      <c r="BX463">
        <v>123.48</v>
      </c>
      <c r="BY463">
        <v>0</v>
      </c>
      <c r="BZ463">
        <v>0</v>
      </c>
      <c r="CA463">
        <v>0</v>
      </c>
      <c r="CB463">
        <v>0</v>
      </c>
      <c r="CC463">
        <v>123.48</v>
      </c>
      <c r="CL463" t="s">
        <v>48</v>
      </c>
    </row>
    <row r="464" spans="1:90">
      <c r="A464">
        <v>2006</v>
      </c>
      <c r="B464" t="s">
        <v>1766</v>
      </c>
      <c r="C464" t="s">
        <v>1767</v>
      </c>
      <c r="D464" t="s">
        <v>6011</v>
      </c>
      <c r="E464" t="s">
        <v>1769</v>
      </c>
      <c r="F464" t="s">
        <v>1929</v>
      </c>
      <c r="G464" t="s">
        <v>1771</v>
      </c>
      <c r="H464" t="s">
        <v>6012</v>
      </c>
      <c r="I464" t="s">
        <v>6013</v>
      </c>
      <c r="J464" t="s">
        <v>1774</v>
      </c>
      <c r="K464" t="s">
        <v>1775</v>
      </c>
      <c r="L464" t="s">
        <v>1776</v>
      </c>
      <c r="M464" t="s">
        <v>1690</v>
      </c>
      <c r="N464">
        <v>43465</v>
      </c>
      <c r="O464">
        <v>43580</v>
      </c>
      <c r="P464">
        <v>101879</v>
      </c>
      <c r="R464" t="s">
        <v>1777</v>
      </c>
      <c r="S464" t="s">
        <v>1809</v>
      </c>
      <c r="T464" t="s">
        <v>2483</v>
      </c>
      <c r="U464" t="s">
        <v>1780</v>
      </c>
      <c r="W464" t="s">
        <v>1781</v>
      </c>
      <c r="X464" t="s">
        <v>1948</v>
      </c>
      <c r="Y464" t="s">
        <v>6014</v>
      </c>
      <c r="Z464" t="s">
        <v>2898</v>
      </c>
      <c r="AA464" t="s">
        <v>4481</v>
      </c>
      <c r="AB464" t="s">
        <v>4482</v>
      </c>
      <c r="AC464" t="s">
        <v>4483</v>
      </c>
      <c r="AD464" t="s">
        <v>6015</v>
      </c>
      <c r="AE464" t="s">
        <v>3163</v>
      </c>
      <c r="AF464">
        <v>43984.5982175926</v>
      </c>
      <c r="AG464">
        <v>43985.6104050926</v>
      </c>
      <c r="AH464" t="s">
        <v>1841</v>
      </c>
      <c r="AI464" t="s">
        <v>6016</v>
      </c>
      <c r="AJ464" t="s">
        <v>1843</v>
      </c>
      <c r="AK464" t="s">
        <v>269</v>
      </c>
      <c r="AL464" t="s">
        <v>185</v>
      </c>
      <c r="AM464" t="s">
        <v>1793</v>
      </c>
      <c r="AN464" t="s">
        <v>13</v>
      </c>
      <c r="AO464" t="s">
        <v>1793</v>
      </c>
      <c r="AP464" t="s">
        <v>269</v>
      </c>
      <c r="AQ464" t="s">
        <v>185</v>
      </c>
      <c r="AR464" t="s">
        <v>1794</v>
      </c>
      <c r="AS464">
        <v>43993.7935763889</v>
      </c>
      <c r="AU464">
        <v>43993.7935763889</v>
      </c>
      <c r="AV464" t="s">
        <v>2341</v>
      </c>
      <c r="AX464" t="s">
        <v>16</v>
      </c>
      <c r="BL464" t="s">
        <v>6017</v>
      </c>
      <c r="BM464" t="s">
        <v>2493</v>
      </c>
      <c r="BS464" t="s">
        <v>2479</v>
      </c>
      <c r="BU464" t="s">
        <v>1803</v>
      </c>
      <c r="BV464">
        <v>44012.9999884259</v>
      </c>
      <c r="BW464">
        <v>0</v>
      </c>
      <c r="BX464">
        <v>123.48</v>
      </c>
      <c r="BY464">
        <v>0</v>
      </c>
      <c r="BZ464">
        <v>0</v>
      </c>
      <c r="CA464">
        <v>0</v>
      </c>
      <c r="CB464">
        <v>0</v>
      </c>
      <c r="CC464">
        <v>123.48</v>
      </c>
      <c r="CL464" t="s">
        <v>48</v>
      </c>
    </row>
    <row r="465" spans="1:90">
      <c r="A465">
        <v>2006</v>
      </c>
      <c r="B465" t="s">
        <v>1766</v>
      </c>
      <c r="C465" t="s">
        <v>1767</v>
      </c>
      <c r="D465" t="s">
        <v>6018</v>
      </c>
      <c r="E465" t="s">
        <v>1769</v>
      </c>
      <c r="F465" t="s">
        <v>1929</v>
      </c>
      <c r="G465" t="s">
        <v>1771</v>
      </c>
      <c r="H465" t="s">
        <v>6019</v>
      </c>
      <c r="I465" t="s">
        <v>6020</v>
      </c>
      <c r="J465" t="s">
        <v>1774</v>
      </c>
      <c r="K465" t="s">
        <v>1775</v>
      </c>
      <c r="L465" t="s">
        <v>1776</v>
      </c>
      <c r="M465" t="s">
        <v>1690</v>
      </c>
      <c r="N465">
        <v>43291</v>
      </c>
      <c r="O465">
        <v>43633</v>
      </c>
      <c r="P465">
        <v>103665</v>
      </c>
      <c r="R465" t="s">
        <v>1777</v>
      </c>
      <c r="S465" t="s">
        <v>1809</v>
      </c>
      <c r="T465" t="s">
        <v>1779</v>
      </c>
      <c r="U465" t="s">
        <v>1853</v>
      </c>
      <c r="W465" t="s">
        <v>1854</v>
      </c>
      <c r="X465" t="s">
        <v>1855</v>
      </c>
      <c r="Y465" t="s">
        <v>6021</v>
      </c>
      <c r="Z465" t="s">
        <v>2199</v>
      </c>
      <c r="AA465" t="s">
        <v>6022</v>
      </c>
      <c r="AB465" t="s">
        <v>6023</v>
      </c>
      <c r="AC465" t="s">
        <v>6024</v>
      </c>
      <c r="AD465" t="s">
        <v>6025</v>
      </c>
      <c r="AE465" t="s">
        <v>1968</v>
      </c>
      <c r="AF465">
        <v>43988.386087963</v>
      </c>
      <c r="AG465">
        <v>43988.4626041667</v>
      </c>
      <c r="AH465" t="s">
        <v>1863</v>
      </c>
      <c r="AI465" t="s">
        <v>6026</v>
      </c>
      <c r="AJ465" t="s">
        <v>1865</v>
      </c>
      <c r="AK465" t="s">
        <v>184</v>
      </c>
      <c r="AL465" t="s">
        <v>185</v>
      </c>
      <c r="AM465" t="s">
        <v>1793</v>
      </c>
      <c r="AN465" t="s">
        <v>13</v>
      </c>
      <c r="AO465" t="s">
        <v>1793</v>
      </c>
      <c r="AP465" t="s">
        <v>184</v>
      </c>
      <c r="AQ465" t="s">
        <v>185</v>
      </c>
      <c r="AR465" t="s">
        <v>1794</v>
      </c>
      <c r="AS465">
        <v>43992.6786574074</v>
      </c>
      <c r="AU465">
        <v>43992.6786574074</v>
      </c>
      <c r="AV465" t="s">
        <v>1981</v>
      </c>
      <c r="AX465" t="s">
        <v>16</v>
      </c>
      <c r="BM465" t="s">
        <v>1941</v>
      </c>
      <c r="BS465" t="s">
        <v>2216</v>
      </c>
      <c r="BU465" t="s">
        <v>1803</v>
      </c>
      <c r="BV465">
        <v>44012.9999884259</v>
      </c>
      <c r="BW465">
        <v>0</v>
      </c>
      <c r="BX465">
        <v>123.48</v>
      </c>
      <c r="BY465">
        <v>0</v>
      </c>
      <c r="BZ465">
        <v>0</v>
      </c>
      <c r="CA465">
        <v>0</v>
      </c>
      <c r="CB465">
        <v>0</v>
      </c>
      <c r="CC465">
        <v>123.48</v>
      </c>
      <c r="CL465" t="s">
        <v>48</v>
      </c>
    </row>
    <row r="466" spans="1:90">
      <c r="A466">
        <v>2006</v>
      </c>
      <c r="B466" t="s">
        <v>1766</v>
      </c>
      <c r="C466" t="s">
        <v>1767</v>
      </c>
      <c r="D466" t="s">
        <v>6027</v>
      </c>
      <c r="E466" t="s">
        <v>1769</v>
      </c>
      <c r="F466" t="s">
        <v>1929</v>
      </c>
      <c r="G466" t="s">
        <v>1771</v>
      </c>
      <c r="H466" t="s">
        <v>6028</v>
      </c>
      <c r="I466" t="s">
        <v>6029</v>
      </c>
      <c r="J466" t="s">
        <v>1774</v>
      </c>
      <c r="K466" t="s">
        <v>1775</v>
      </c>
      <c r="L466" t="s">
        <v>1776</v>
      </c>
      <c r="M466" t="s">
        <v>1690</v>
      </c>
      <c r="N466">
        <v>43896</v>
      </c>
      <c r="O466">
        <v>43965</v>
      </c>
      <c r="P466">
        <v>11298</v>
      </c>
      <c r="R466" t="s">
        <v>1777</v>
      </c>
      <c r="S466" t="s">
        <v>1809</v>
      </c>
      <c r="T466" t="s">
        <v>1779</v>
      </c>
      <c r="U466" t="s">
        <v>1780</v>
      </c>
      <c r="W466" t="s">
        <v>2824</v>
      </c>
      <c r="X466" t="s">
        <v>2825</v>
      </c>
      <c r="Y466" t="s">
        <v>6030</v>
      </c>
      <c r="Z466" t="s">
        <v>1950</v>
      </c>
      <c r="AA466" t="s">
        <v>6031</v>
      </c>
      <c r="AB466" t="s">
        <v>6032</v>
      </c>
      <c r="AC466" t="s">
        <v>6033</v>
      </c>
      <c r="AD466" t="s">
        <v>6034</v>
      </c>
      <c r="AE466" t="s">
        <v>6035</v>
      </c>
      <c r="AF466">
        <v>43990.6456481481</v>
      </c>
      <c r="AG466">
        <v>43990.8840625</v>
      </c>
      <c r="AH466" t="s">
        <v>1818</v>
      </c>
      <c r="AI466" t="s">
        <v>6036</v>
      </c>
      <c r="AJ466" t="s">
        <v>1820</v>
      </c>
      <c r="AK466" t="s">
        <v>3037</v>
      </c>
      <c r="AL466" t="s">
        <v>3038</v>
      </c>
      <c r="AM466" t="s">
        <v>1793</v>
      </c>
      <c r="AN466" t="s">
        <v>13</v>
      </c>
      <c r="AO466" t="s">
        <v>1793</v>
      </c>
      <c r="AP466" t="s">
        <v>3037</v>
      </c>
      <c r="AQ466" t="s">
        <v>3038</v>
      </c>
      <c r="AR466" t="s">
        <v>1821</v>
      </c>
      <c r="AS466">
        <v>43993.7772800926</v>
      </c>
      <c r="AU466">
        <v>43993.7772800926</v>
      </c>
      <c r="AV466" t="s">
        <v>1844</v>
      </c>
      <c r="AX466" t="s">
        <v>16</v>
      </c>
      <c r="BM466" t="s">
        <v>1983</v>
      </c>
      <c r="BN466" t="s">
        <v>6037</v>
      </c>
      <c r="BO466" t="s">
        <v>6038</v>
      </c>
      <c r="BQ466" t="s">
        <v>6039</v>
      </c>
      <c r="BR466" t="s">
        <v>6040</v>
      </c>
      <c r="BS466" t="s">
        <v>2784</v>
      </c>
      <c r="BU466" t="s">
        <v>1803</v>
      </c>
      <c r="BV466">
        <v>44012.9999884259</v>
      </c>
      <c r="BW466">
        <v>0</v>
      </c>
      <c r="BX466">
        <v>123.48</v>
      </c>
      <c r="BY466">
        <v>0</v>
      </c>
      <c r="BZ466">
        <v>0</v>
      </c>
      <c r="CA466">
        <v>0</v>
      </c>
      <c r="CB466">
        <v>0</v>
      </c>
      <c r="CC466">
        <v>123.48</v>
      </c>
      <c r="CL466" t="s">
        <v>48</v>
      </c>
    </row>
    <row r="467" spans="1:90">
      <c r="A467">
        <v>2006</v>
      </c>
      <c r="B467" t="s">
        <v>1766</v>
      </c>
      <c r="C467" t="s">
        <v>1767</v>
      </c>
      <c r="D467" t="s">
        <v>6041</v>
      </c>
      <c r="E467" t="s">
        <v>1769</v>
      </c>
      <c r="F467" t="s">
        <v>1929</v>
      </c>
      <c r="G467" t="s">
        <v>1771</v>
      </c>
      <c r="H467" t="s">
        <v>6042</v>
      </c>
      <c r="I467" t="s">
        <v>6043</v>
      </c>
      <c r="J467" t="s">
        <v>1774</v>
      </c>
      <c r="K467" t="s">
        <v>1775</v>
      </c>
      <c r="L467" t="s">
        <v>1776</v>
      </c>
      <c r="M467" t="s">
        <v>1690</v>
      </c>
      <c r="N467">
        <v>43605</v>
      </c>
      <c r="O467">
        <v>43642</v>
      </c>
      <c r="P467">
        <v>78474</v>
      </c>
      <c r="R467" t="s">
        <v>1777</v>
      </c>
      <c r="S467" t="s">
        <v>1809</v>
      </c>
      <c r="T467" t="s">
        <v>1779</v>
      </c>
      <c r="U467" t="s">
        <v>1780</v>
      </c>
      <c r="W467" t="s">
        <v>2484</v>
      </c>
      <c r="X467" t="s">
        <v>1948</v>
      </c>
      <c r="Y467" t="s">
        <v>6044</v>
      </c>
      <c r="Z467" t="s">
        <v>2898</v>
      </c>
      <c r="AA467" t="s">
        <v>6045</v>
      </c>
      <c r="AB467" t="s">
        <v>6046</v>
      </c>
      <c r="AC467" t="s">
        <v>6047</v>
      </c>
      <c r="AD467" t="s">
        <v>5801</v>
      </c>
      <c r="AE467" t="s">
        <v>3666</v>
      </c>
      <c r="AF467">
        <v>43992.5315277778</v>
      </c>
      <c r="AG467">
        <v>43992.8375694444</v>
      </c>
      <c r="AH467" t="s">
        <v>1818</v>
      </c>
      <c r="AI467" t="s">
        <v>6048</v>
      </c>
      <c r="AJ467" t="s">
        <v>1820</v>
      </c>
      <c r="AK467" t="s">
        <v>244</v>
      </c>
      <c r="AL467" t="s">
        <v>185</v>
      </c>
      <c r="AM467" t="s">
        <v>1793</v>
      </c>
      <c r="AN467" t="s">
        <v>13</v>
      </c>
      <c r="AO467" t="s">
        <v>1793</v>
      </c>
      <c r="AP467" t="s">
        <v>244</v>
      </c>
      <c r="AQ467" t="s">
        <v>185</v>
      </c>
      <c r="AR467" t="s">
        <v>1794</v>
      </c>
      <c r="AS467">
        <v>43999.5579282407</v>
      </c>
      <c r="AU467">
        <v>43999.5579282407</v>
      </c>
      <c r="AV467" t="s">
        <v>1910</v>
      </c>
      <c r="AX467" t="s">
        <v>16</v>
      </c>
      <c r="BM467" t="s">
        <v>2493</v>
      </c>
      <c r="BS467" t="s">
        <v>2479</v>
      </c>
      <c r="BU467" t="s">
        <v>1803</v>
      </c>
      <c r="BV467">
        <v>44012.9999884259</v>
      </c>
      <c r="BW467">
        <v>0</v>
      </c>
      <c r="BX467">
        <v>123.48</v>
      </c>
      <c r="BY467">
        <v>0</v>
      </c>
      <c r="BZ467">
        <v>0</v>
      </c>
      <c r="CA467">
        <v>0</v>
      </c>
      <c r="CB467">
        <v>0</v>
      </c>
      <c r="CC467">
        <v>123.48</v>
      </c>
      <c r="CL467" t="s">
        <v>48</v>
      </c>
    </row>
    <row r="468" spans="1:90">
      <c r="A468">
        <v>2006</v>
      </c>
      <c r="B468" t="s">
        <v>1766</v>
      </c>
      <c r="C468" t="s">
        <v>1767</v>
      </c>
      <c r="D468" t="s">
        <v>6049</v>
      </c>
      <c r="E468" t="s">
        <v>1769</v>
      </c>
      <c r="F468" t="s">
        <v>1929</v>
      </c>
      <c r="G468" t="s">
        <v>1771</v>
      </c>
      <c r="H468" t="s">
        <v>6050</v>
      </c>
      <c r="I468" t="s">
        <v>6051</v>
      </c>
      <c r="J468" t="s">
        <v>1774</v>
      </c>
      <c r="K468" t="s">
        <v>1775</v>
      </c>
      <c r="L468" t="s">
        <v>1776</v>
      </c>
      <c r="M468" t="s">
        <v>1690</v>
      </c>
      <c r="N468">
        <v>43735</v>
      </c>
      <c r="O468">
        <v>43826</v>
      </c>
      <c r="P468">
        <v>43706</v>
      </c>
      <c r="R468" t="s">
        <v>1777</v>
      </c>
      <c r="S468" t="s">
        <v>1809</v>
      </c>
      <c r="T468" t="s">
        <v>1779</v>
      </c>
      <c r="U468" t="s">
        <v>1853</v>
      </c>
      <c r="W468" t="s">
        <v>1810</v>
      </c>
      <c r="X468" t="s">
        <v>1855</v>
      </c>
      <c r="Y468" t="s">
        <v>6052</v>
      </c>
      <c r="Z468" t="s">
        <v>2199</v>
      </c>
      <c r="AA468" t="s">
        <v>6053</v>
      </c>
      <c r="AB468" t="s">
        <v>6054</v>
      </c>
      <c r="AC468" t="s">
        <v>6055</v>
      </c>
      <c r="AD468" t="s">
        <v>6056</v>
      </c>
      <c r="AE468" t="s">
        <v>1968</v>
      </c>
      <c r="AF468">
        <v>43991.3653819444</v>
      </c>
      <c r="AG468">
        <v>43991.7233796296</v>
      </c>
      <c r="AH468" t="s">
        <v>1938</v>
      </c>
      <c r="AI468" t="s">
        <v>6057</v>
      </c>
      <c r="AJ468" t="s">
        <v>1940</v>
      </c>
      <c r="AK468" t="s">
        <v>191</v>
      </c>
      <c r="AL468" t="s">
        <v>185</v>
      </c>
      <c r="AM468" t="s">
        <v>1793</v>
      </c>
      <c r="AN468" t="s">
        <v>13</v>
      </c>
      <c r="AO468" t="s">
        <v>1793</v>
      </c>
      <c r="AP468" t="s">
        <v>191</v>
      </c>
      <c r="AQ468" t="s">
        <v>185</v>
      </c>
      <c r="AR468" t="s">
        <v>1794</v>
      </c>
      <c r="AS468">
        <v>43999.6080092593</v>
      </c>
      <c r="AU468">
        <v>43999.6080092593</v>
      </c>
      <c r="AV468" t="s">
        <v>2032</v>
      </c>
      <c r="AX468" t="s">
        <v>16</v>
      </c>
      <c r="BM468" t="s">
        <v>1941</v>
      </c>
      <c r="BS468" t="s">
        <v>1959</v>
      </c>
      <c r="BU468" t="s">
        <v>1803</v>
      </c>
      <c r="BV468">
        <v>44012.9999884259</v>
      </c>
      <c r="BW468">
        <v>0</v>
      </c>
      <c r="BX468">
        <v>123.48</v>
      </c>
      <c r="BY468">
        <v>0</v>
      </c>
      <c r="BZ468">
        <v>0</v>
      </c>
      <c r="CA468">
        <v>0</v>
      </c>
      <c r="CB468">
        <v>0</v>
      </c>
      <c r="CC468">
        <v>123.48</v>
      </c>
      <c r="CL468" t="s">
        <v>48</v>
      </c>
    </row>
    <row r="469" spans="1:90">
      <c r="A469">
        <v>2006</v>
      </c>
      <c r="B469" t="s">
        <v>1766</v>
      </c>
      <c r="C469" t="s">
        <v>1767</v>
      </c>
      <c r="D469" t="s">
        <v>6058</v>
      </c>
      <c r="E469" t="s">
        <v>1769</v>
      </c>
      <c r="F469" t="s">
        <v>1929</v>
      </c>
      <c r="G469" t="s">
        <v>1771</v>
      </c>
      <c r="H469" t="s">
        <v>4284</v>
      </c>
      <c r="I469" t="s">
        <v>4285</v>
      </c>
      <c r="J469" t="s">
        <v>1774</v>
      </c>
      <c r="K469" t="s">
        <v>1775</v>
      </c>
      <c r="L469" t="s">
        <v>1879</v>
      </c>
      <c r="M469" t="s">
        <v>1690</v>
      </c>
      <c r="N469">
        <v>43592</v>
      </c>
      <c r="O469">
        <v>43958</v>
      </c>
      <c r="P469">
        <v>10694</v>
      </c>
      <c r="R469" t="s">
        <v>1777</v>
      </c>
      <c r="S469" t="s">
        <v>1899</v>
      </c>
      <c r="T469" t="s">
        <v>1880</v>
      </c>
      <c r="U469" t="s">
        <v>1780</v>
      </c>
      <c r="W469" t="s">
        <v>2570</v>
      </c>
      <c r="X469" t="s">
        <v>1948</v>
      </c>
      <c r="Y469" t="s">
        <v>4286</v>
      </c>
      <c r="Z469" t="s">
        <v>1836</v>
      </c>
      <c r="AA469" t="s">
        <v>3955</v>
      </c>
      <c r="AB469" t="s">
        <v>3956</v>
      </c>
      <c r="AC469" t="s">
        <v>3957</v>
      </c>
      <c r="AD469" t="s">
        <v>6059</v>
      </c>
      <c r="AE469" t="s">
        <v>4288</v>
      </c>
      <c r="AF469">
        <v>43991.6147800926</v>
      </c>
      <c r="AG469">
        <v>43992.8176967593</v>
      </c>
      <c r="AH469" t="s">
        <v>1841</v>
      </c>
      <c r="AI469" t="s">
        <v>6060</v>
      </c>
      <c r="AJ469" t="s">
        <v>1843</v>
      </c>
      <c r="AK469" t="s">
        <v>207</v>
      </c>
      <c r="AL469" t="s">
        <v>185</v>
      </c>
      <c r="AM469" t="s">
        <v>1793</v>
      </c>
      <c r="AN469" t="s">
        <v>13</v>
      </c>
      <c r="AO469" t="s">
        <v>1793</v>
      </c>
      <c r="AP469" t="s">
        <v>207</v>
      </c>
      <c r="AQ469" t="s">
        <v>185</v>
      </c>
      <c r="AR469" t="s">
        <v>1794</v>
      </c>
      <c r="AS469">
        <v>43999.5585069444</v>
      </c>
      <c r="AU469">
        <v>43999.5585069444</v>
      </c>
      <c r="AV469" t="s">
        <v>1910</v>
      </c>
      <c r="AX469" t="s">
        <v>16</v>
      </c>
      <c r="BL469" t="s">
        <v>6061</v>
      </c>
      <c r="BM469" t="s">
        <v>4291</v>
      </c>
      <c r="BS469" t="s">
        <v>2412</v>
      </c>
      <c r="BU469" t="s">
        <v>1803</v>
      </c>
      <c r="BV469">
        <v>44012.9999884259</v>
      </c>
      <c r="BW469">
        <v>0</v>
      </c>
      <c r="BX469">
        <v>123.48</v>
      </c>
      <c r="BY469">
        <v>0</v>
      </c>
      <c r="BZ469">
        <v>0</v>
      </c>
      <c r="CA469">
        <v>0</v>
      </c>
      <c r="CB469">
        <v>0</v>
      </c>
      <c r="CC469">
        <v>123.48</v>
      </c>
      <c r="CL469" t="s">
        <v>48</v>
      </c>
    </row>
    <row r="470" spans="1:90">
      <c r="A470">
        <v>2006</v>
      </c>
      <c r="B470" t="s">
        <v>1766</v>
      </c>
      <c r="C470" t="s">
        <v>1767</v>
      </c>
      <c r="D470" t="s">
        <v>6062</v>
      </c>
      <c r="E470" t="s">
        <v>1769</v>
      </c>
      <c r="F470" t="s">
        <v>1929</v>
      </c>
      <c r="G470" t="s">
        <v>1771</v>
      </c>
      <c r="H470" t="s">
        <v>2647</v>
      </c>
      <c r="I470" t="s">
        <v>2648</v>
      </c>
      <c r="J470" t="s">
        <v>1774</v>
      </c>
      <c r="K470" t="s">
        <v>1775</v>
      </c>
      <c r="L470" t="s">
        <v>1776</v>
      </c>
      <c r="M470" t="s">
        <v>1690</v>
      </c>
      <c r="N470">
        <v>43836</v>
      </c>
      <c r="O470">
        <v>43900</v>
      </c>
      <c r="P470">
        <v>27763</v>
      </c>
      <c r="R470" t="s">
        <v>1777</v>
      </c>
      <c r="S470" t="s">
        <v>1809</v>
      </c>
      <c r="T470" t="s">
        <v>1779</v>
      </c>
      <c r="U470" t="s">
        <v>1780</v>
      </c>
      <c r="W470" t="s">
        <v>1810</v>
      </c>
      <c r="X470" t="s">
        <v>1948</v>
      </c>
      <c r="Y470" t="s">
        <v>2649</v>
      </c>
      <c r="Z470" t="s">
        <v>1836</v>
      </c>
      <c r="AA470" t="s">
        <v>1933</v>
      </c>
      <c r="AB470" t="s">
        <v>1934</v>
      </c>
      <c r="AC470" t="s">
        <v>1935</v>
      </c>
      <c r="AD470" t="s">
        <v>6063</v>
      </c>
      <c r="AE470" t="s">
        <v>2651</v>
      </c>
      <c r="AF470">
        <v>43985.4043634259</v>
      </c>
      <c r="AG470">
        <v>43985.665775463</v>
      </c>
      <c r="AH470" t="s">
        <v>1841</v>
      </c>
      <c r="AI470" t="s">
        <v>6064</v>
      </c>
      <c r="AJ470" t="s">
        <v>1843</v>
      </c>
      <c r="AK470" t="s">
        <v>244</v>
      </c>
      <c r="AL470" t="s">
        <v>185</v>
      </c>
      <c r="AM470" t="s">
        <v>1793</v>
      </c>
      <c r="AN470" t="s">
        <v>13</v>
      </c>
      <c r="AO470" t="s">
        <v>1793</v>
      </c>
      <c r="AP470" t="s">
        <v>244</v>
      </c>
      <c r="AQ470" t="s">
        <v>185</v>
      </c>
      <c r="AR470" t="s">
        <v>1794</v>
      </c>
      <c r="AS470">
        <v>43993.6346990741</v>
      </c>
      <c r="AU470">
        <v>43993.6346990741</v>
      </c>
      <c r="AV470" t="s">
        <v>2341</v>
      </c>
      <c r="AX470" t="s">
        <v>16</v>
      </c>
      <c r="BM470" t="s">
        <v>1983</v>
      </c>
      <c r="BS470" t="s">
        <v>2479</v>
      </c>
      <c r="BU470" t="s">
        <v>1803</v>
      </c>
      <c r="BV470">
        <v>44012.9999884259</v>
      </c>
      <c r="BW470">
        <v>0</v>
      </c>
      <c r="BX470">
        <v>123.48</v>
      </c>
      <c r="BY470">
        <v>0</v>
      </c>
      <c r="BZ470">
        <v>0</v>
      </c>
      <c r="CA470">
        <v>0</v>
      </c>
      <c r="CB470">
        <v>0</v>
      </c>
      <c r="CC470">
        <v>123.48</v>
      </c>
      <c r="CL470" t="s">
        <v>48</v>
      </c>
    </row>
    <row r="471" spans="1:90">
      <c r="A471">
        <v>2006</v>
      </c>
      <c r="B471" t="s">
        <v>1766</v>
      </c>
      <c r="C471" t="s">
        <v>1767</v>
      </c>
      <c r="D471" t="s">
        <v>6065</v>
      </c>
      <c r="E471" t="s">
        <v>1769</v>
      </c>
      <c r="F471" t="s">
        <v>1929</v>
      </c>
      <c r="G471" t="s">
        <v>1771</v>
      </c>
      <c r="H471" t="s">
        <v>6066</v>
      </c>
      <c r="I471" t="s">
        <v>6067</v>
      </c>
      <c r="J471" t="s">
        <v>1774</v>
      </c>
      <c r="K471" t="s">
        <v>1775</v>
      </c>
      <c r="L471" t="s">
        <v>1776</v>
      </c>
      <c r="M471" t="s">
        <v>1690</v>
      </c>
      <c r="N471">
        <v>43950</v>
      </c>
      <c r="O471">
        <v>43971</v>
      </c>
      <c r="P471">
        <v>2282</v>
      </c>
      <c r="R471" t="s">
        <v>1777</v>
      </c>
      <c r="S471" t="s">
        <v>1809</v>
      </c>
      <c r="T471" t="s">
        <v>1779</v>
      </c>
      <c r="U471" t="s">
        <v>1780</v>
      </c>
      <c r="W471" t="s">
        <v>1810</v>
      </c>
      <c r="X471" t="s">
        <v>6068</v>
      </c>
      <c r="Y471" t="s">
        <v>6069</v>
      </c>
      <c r="Z471" t="s">
        <v>2150</v>
      </c>
      <c r="AA471" t="s">
        <v>6070</v>
      </c>
      <c r="AB471" t="s">
        <v>6071</v>
      </c>
      <c r="AC471" t="s">
        <v>6072</v>
      </c>
      <c r="AD471" t="s">
        <v>6073</v>
      </c>
      <c r="AE471" t="s">
        <v>6074</v>
      </c>
      <c r="AF471">
        <v>43998.3877199074</v>
      </c>
      <c r="AG471">
        <v>43998.657650463</v>
      </c>
      <c r="AH471" t="s">
        <v>1818</v>
      </c>
      <c r="AI471" t="s">
        <v>6075</v>
      </c>
      <c r="AJ471" t="s">
        <v>1820</v>
      </c>
      <c r="AK471" t="s">
        <v>244</v>
      </c>
      <c r="AL471" t="s">
        <v>185</v>
      </c>
      <c r="AM471" t="s">
        <v>1793</v>
      </c>
      <c r="AN471" t="s">
        <v>13</v>
      </c>
      <c r="AO471" t="s">
        <v>1793</v>
      </c>
      <c r="AP471" t="s">
        <v>244</v>
      </c>
      <c r="AQ471" t="s">
        <v>185</v>
      </c>
      <c r="AR471" t="s">
        <v>1794</v>
      </c>
      <c r="AS471">
        <v>44004.5838541667</v>
      </c>
      <c r="AT471" t="s">
        <v>2423</v>
      </c>
      <c r="AU471">
        <v>44004.5838541667</v>
      </c>
      <c r="AV471" t="s">
        <v>1981</v>
      </c>
      <c r="AX471" t="s">
        <v>16</v>
      </c>
      <c r="BM471" t="s">
        <v>6076</v>
      </c>
      <c r="BS471" t="s">
        <v>2033</v>
      </c>
      <c r="BU471" t="s">
        <v>1803</v>
      </c>
      <c r="BV471">
        <v>44012.9999884259</v>
      </c>
      <c r="BW471">
        <v>0</v>
      </c>
      <c r="BX471">
        <v>123.48</v>
      </c>
      <c r="BY471">
        <v>0</v>
      </c>
      <c r="BZ471">
        <v>0</v>
      </c>
      <c r="CA471">
        <v>0</v>
      </c>
      <c r="CB471">
        <v>0</v>
      </c>
      <c r="CC471">
        <v>123.48</v>
      </c>
      <c r="CL471" t="s">
        <v>48</v>
      </c>
    </row>
    <row r="472" spans="1:90">
      <c r="A472">
        <v>2006</v>
      </c>
      <c r="B472" t="s">
        <v>1766</v>
      </c>
      <c r="C472" t="s">
        <v>1767</v>
      </c>
      <c r="D472" t="s">
        <v>6077</v>
      </c>
      <c r="E472" t="s">
        <v>1769</v>
      </c>
      <c r="F472" t="s">
        <v>1929</v>
      </c>
      <c r="G472" t="s">
        <v>1771</v>
      </c>
      <c r="H472" t="s">
        <v>6078</v>
      </c>
      <c r="I472" t="s">
        <v>6079</v>
      </c>
      <c r="J472" t="s">
        <v>1774</v>
      </c>
      <c r="K472" t="s">
        <v>1775</v>
      </c>
      <c r="L472" t="s">
        <v>1776</v>
      </c>
      <c r="M472" t="s">
        <v>1690</v>
      </c>
      <c r="N472">
        <v>43898</v>
      </c>
      <c r="O472">
        <v>43962</v>
      </c>
      <c r="P472">
        <v>4335</v>
      </c>
      <c r="R472" t="s">
        <v>1777</v>
      </c>
      <c r="S472" t="s">
        <v>1809</v>
      </c>
      <c r="T472" t="s">
        <v>1779</v>
      </c>
      <c r="U472" t="s">
        <v>1780</v>
      </c>
      <c r="W472" t="s">
        <v>2824</v>
      </c>
      <c r="X472" t="s">
        <v>3124</v>
      </c>
      <c r="Y472" t="s">
        <v>6080</v>
      </c>
      <c r="Z472" t="s">
        <v>1950</v>
      </c>
      <c r="AA472" t="s">
        <v>4472</v>
      </c>
      <c r="AB472" t="s">
        <v>4473</v>
      </c>
      <c r="AC472" t="s">
        <v>4474</v>
      </c>
      <c r="AD472" t="s">
        <v>6081</v>
      </c>
      <c r="AE472" t="s">
        <v>3130</v>
      </c>
      <c r="AF472">
        <v>43994.5797569444</v>
      </c>
      <c r="AG472">
        <v>43995.8179976852</v>
      </c>
      <c r="AH472" t="s">
        <v>1863</v>
      </c>
      <c r="AI472" t="s">
        <v>6082</v>
      </c>
      <c r="AJ472" t="s">
        <v>1865</v>
      </c>
      <c r="AK472" t="s">
        <v>244</v>
      </c>
      <c r="AL472" t="s">
        <v>185</v>
      </c>
      <c r="AM472" t="s">
        <v>1793</v>
      </c>
      <c r="AN472" t="s">
        <v>13</v>
      </c>
      <c r="AO472" t="s">
        <v>1793</v>
      </c>
      <c r="AP472" t="s">
        <v>244</v>
      </c>
      <c r="AQ472" t="s">
        <v>185</v>
      </c>
      <c r="AR472" t="s">
        <v>1794</v>
      </c>
      <c r="AS472">
        <v>44000.6741087963</v>
      </c>
      <c r="AU472">
        <v>44000.6741087963</v>
      </c>
      <c r="AV472" t="s">
        <v>1981</v>
      </c>
      <c r="AX472" t="s">
        <v>16</v>
      </c>
      <c r="BL472" t="s">
        <v>6083</v>
      </c>
      <c r="BM472" t="s">
        <v>1983</v>
      </c>
      <c r="BS472" t="s">
        <v>2566</v>
      </c>
      <c r="BU472" t="s">
        <v>1803</v>
      </c>
      <c r="BV472">
        <v>44012.9999884259</v>
      </c>
      <c r="BW472">
        <v>0</v>
      </c>
      <c r="BX472">
        <v>123.48</v>
      </c>
      <c r="BY472">
        <v>0</v>
      </c>
      <c r="BZ472">
        <v>0</v>
      </c>
      <c r="CA472">
        <v>0</v>
      </c>
      <c r="CB472">
        <v>0</v>
      </c>
      <c r="CC472">
        <v>123.48</v>
      </c>
      <c r="CL472" t="s">
        <v>48</v>
      </c>
    </row>
    <row r="473" spans="1:90">
      <c r="A473">
        <v>2006</v>
      </c>
      <c r="B473" t="s">
        <v>1766</v>
      </c>
      <c r="C473" t="s">
        <v>1767</v>
      </c>
      <c r="D473" t="s">
        <v>6084</v>
      </c>
      <c r="E473" t="s">
        <v>1769</v>
      </c>
      <c r="F473" t="s">
        <v>1929</v>
      </c>
      <c r="G473" t="s">
        <v>1771</v>
      </c>
      <c r="H473" t="s">
        <v>6085</v>
      </c>
      <c r="I473" t="s">
        <v>6086</v>
      </c>
      <c r="J473" t="s">
        <v>1774</v>
      </c>
      <c r="K473" t="s">
        <v>1775</v>
      </c>
      <c r="L473" t="s">
        <v>1879</v>
      </c>
      <c r="M473" t="s">
        <v>1690</v>
      </c>
      <c r="N473">
        <v>43575</v>
      </c>
      <c r="O473">
        <v>43888</v>
      </c>
      <c r="P473">
        <v>5173</v>
      </c>
      <c r="R473" t="s">
        <v>1777</v>
      </c>
      <c r="S473" t="s">
        <v>1899</v>
      </c>
      <c r="T473" t="s">
        <v>1880</v>
      </c>
      <c r="U473" t="s">
        <v>1780</v>
      </c>
      <c r="W473" t="s">
        <v>2962</v>
      </c>
      <c r="X473" t="s">
        <v>1901</v>
      </c>
      <c r="Y473" t="s">
        <v>6087</v>
      </c>
      <c r="Z473" t="s">
        <v>1836</v>
      </c>
      <c r="AA473" t="s">
        <v>5966</v>
      </c>
      <c r="AB473" t="s">
        <v>5967</v>
      </c>
      <c r="AC473" t="s">
        <v>5968</v>
      </c>
      <c r="AD473" t="s">
        <v>6088</v>
      </c>
      <c r="AE473" t="s">
        <v>6089</v>
      </c>
      <c r="AF473">
        <v>44001.3605439815</v>
      </c>
      <c r="AG473">
        <v>44001.6916666667</v>
      </c>
      <c r="AH473" t="s">
        <v>3188</v>
      </c>
      <c r="AI473" t="s">
        <v>6090</v>
      </c>
      <c r="AJ473" t="s">
        <v>3190</v>
      </c>
      <c r="AK473" t="s">
        <v>207</v>
      </c>
      <c r="AL473" t="s">
        <v>185</v>
      </c>
      <c r="AM473" t="s">
        <v>1793</v>
      </c>
      <c r="AN473" t="s">
        <v>13</v>
      </c>
      <c r="AO473" t="s">
        <v>1793</v>
      </c>
      <c r="AP473" t="s">
        <v>207</v>
      </c>
      <c r="AQ473" t="s">
        <v>185</v>
      </c>
      <c r="AR473" t="s">
        <v>1794</v>
      </c>
      <c r="AS473">
        <v>44006.33125</v>
      </c>
      <c r="AU473">
        <v>44006.33125</v>
      </c>
      <c r="AV473" t="s">
        <v>1910</v>
      </c>
      <c r="AX473" t="s">
        <v>16</v>
      </c>
      <c r="BL473" t="s">
        <v>6091</v>
      </c>
      <c r="BM473" t="s">
        <v>2516</v>
      </c>
      <c r="BS473" t="s">
        <v>2970</v>
      </c>
      <c r="BU473" t="s">
        <v>1803</v>
      </c>
      <c r="BV473">
        <v>44012.9999884259</v>
      </c>
      <c r="BW473">
        <v>0</v>
      </c>
      <c r="BX473">
        <v>123.48</v>
      </c>
      <c r="BY473">
        <v>0</v>
      </c>
      <c r="BZ473">
        <v>0</v>
      </c>
      <c r="CA473">
        <v>0</v>
      </c>
      <c r="CB473">
        <v>0</v>
      </c>
      <c r="CC473">
        <v>123.48</v>
      </c>
      <c r="CL473" t="s">
        <v>48</v>
      </c>
    </row>
    <row r="474" spans="1:90">
      <c r="A474">
        <v>2006</v>
      </c>
      <c r="B474" t="s">
        <v>1766</v>
      </c>
      <c r="C474" t="s">
        <v>1767</v>
      </c>
      <c r="D474" t="s">
        <v>6092</v>
      </c>
      <c r="E474" t="s">
        <v>1769</v>
      </c>
      <c r="F474" t="s">
        <v>1929</v>
      </c>
      <c r="G474" t="s">
        <v>1771</v>
      </c>
      <c r="H474" t="s">
        <v>6093</v>
      </c>
      <c r="I474" t="s">
        <v>6094</v>
      </c>
      <c r="J474" t="s">
        <v>1774</v>
      </c>
      <c r="K474" t="s">
        <v>1775</v>
      </c>
      <c r="L474" t="s">
        <v>1776</v>
      </c>
      <c r="M474" t="s">
        <v>1690</v>
      </c>
      <c r="N474">
        <v>43570</v>
      </c>
      <c r="O474">
        <v>43762</v>
      </c>
      <c r="P474">
        <v>57831</v>
      </c>
      <c r="R474" t="s">
        <v>1777</v>
      </c>
      <c r="S474" t="s">
        <v>1809</v>
      </c>
      <c r="T474" t="s">
        <v>1779</v>
      </c>
      <c r="U474" t="s">
        <v>1780</v>
      </c>
      <c r="W474" t="s">
        <v>1854</v>
      </c>
      <c r="X474" t="s">
        <v>1782</v>
      </c>
      <c r="Y474" t="s">
        <v>6095</v>
      </c>
      <c r="Z474" t="s">
        <v>2199</v>
      </c>
      <c r="AA474" t="s">
        <v>6053</v>
      </c>
      <c r="AB474" t="s">
        <v>6054</v>
      </c>
      <c r="AC474" t="s">
        <v>6055</v>
      </c>
      <c r="AD474" t="s">
        <v>6096</v>
      </c>
      <c r="AE474" t="s">
        <v>2849</v>
      </c>
      <c r="AF474">
        <v>43999.7040740741</v>
      </c>
      <c r="AG474">
        <v>44000.3932638889</v>
      </c>
      <c r="AH474" t="s">
        <v>1841</v>
      </c>
      <c r="AI474" t="s">
        <v>6097</v>
      </c>
      <c r="AJ474" t="s">
        <v>1843</v>
      </c>
      <c r="AK474" t="s">
        <v>244</v>
      </c>
      <c r="AL474" t="s">
        <v>185</v>
      </c>
      <c r="AM474" t="s">
        <v>1793</v>
      </c>
      <c r="AN474" t="s">
        <v>13</v>
      </c>
      <c r="AO474" t="s">
        <v>1793</v>
      </c>
      <c r="AP474" t="s">
        <v>244</v>
      </c>
      <c r="AQ474" t="s">
        <v>185</v>
      </c>
      <c r="AR474" t="s">
        <v>1794</v>
      </c>
      <c r="AS474">
        <v>44006.7494675926</v>
      </c>
      <c r="AU474">
        <v>44006.7494675926</v>
      </c>
      <c r="AV474" t="s">
        <v>2341</v>
      </c>
      <c r="AX474" t="s">
        <v>16</v>
      </c>
      <c r="BM474" t="s">
        <v>1801</v>
      </c>
      <c r="BS474" t="s">
        <v>2320</v>
      </c>
      <c r="BU474" t="s">
        <v>1803</v>
      </c>
      <c r="BV474">
        <v>44012.9999884259</v>
      </c>
      <c r="BW474">
        <v>0</v>
      </c>
      <c r="BX474">
        <v>123.48</v>
      </c>
      <c r="BY474">
        <v>0</v>
      </c>
      <c r="BZ474">
        <v>0</v>
      </c>
      <c r="CA474">
        <v>0</v>
      </c>
      <c r="CB474">
        <v>0</v>
      </c>
      <c r="CC474">
        <v>123.48</v>
      </c>
      <c r="CL474" t="s">
        <v>48</v>
      </c>
    </row>
    <row r="475" spans="1:90">
      <c r="A475">
        <v>2006</v>
      </c>
      <c r="B475" t="s">
        <v>1766</v>
      </c>
      <c r="C475" t="s">
        <v>1767</v>
      </c>
      <c r="D475" t="s">
        <v>6098</v>
      </c>
      <c r="E475" t="s">
        <v>1769</v>
      </c>
      <c r="F475" t="s">
        <v>5222</v>
      </c>
      <c r="G475" t="s">
        <v>1771</v>
      </c>
      <c r="H475" t="s">
        <v>6099</v>
      </c>
      <c r="I475" t="s">
        <v>6100</v>
      </c>
      <c r="J475" t="s">
        <v>1774</v>
      </c>
      <c r="K475" t="s">
        <v>1775</v>
      </c>
      <c r="L475" t="s">
        <v>1776</v>
      </c>
      <c r="M475" t="s">
        <v>1690</v>
      </c>
      <c r="N475">
        <v>43991</v>
      </c>
      <c r="P475">
        <v>1628</v>
      </c>
      <c r="R475" t="s">
        <v>1777</v>
      </c>
      <c r="S475" t="s">
        <v>1809</v>
      </c>
      <c r="T475" t="s">
        <v>1779</v>
      </c>
      <c r="U475" t="s">
        <v>1780</v>
      </c>
      <c r="W475" t="s">
        <v>2824</v>
      </c>
      <c r="X475" t="s">
        <v>2407</v>
      </c>
      <c r="Y475" t="s">
        <v>6101</v>
      </c>
      <c r="Z475" t="s">
        <v>1836</v>
      </c>
      <c r="AA475" t="s">
        <v>1933</v>
      </c>
      <c r="AB475" t="s">
        <v>1934</v>
      </c>
      <c r="AC475" t="s">
        <v>1935</v>
      </c>
      <c r="AD475" t="s">
        <v>1775</v>
      </c>
      <c r="AE475" t="s">
        <v>2924</v>
      </c>
      <c r="AF475">
        <v>43994.7136111111</v>
      </c>
      <c r="AG475">
        <v>43995.4764699074</v>
      </c>
      <c r="AH475" t="s">
        <v>1841</v>
      </c>
      <c r="AI475" t="s">
        <v>6102</v>
      </c>
      <c r="AJ475" t="s">
        <v>1843</v>
      </c>
      <c r="AK475" t="s">
        <v>244</v>
      </c>
      <c r="AL475" t="s">
        <v>185</v>
      </c>
      <c r="AM475" t="s">
        <v>1793</v>
      </c>
      <c r="AN475" t="s">
        <v>13</v>
      </c>
      <c r="AO475" t="s">
        <v>1793</v>
      </c>
      <c r="AP475" t="s">
        <v>244</v>
      </c>
      <c r="AQ475" t="s">
        <v>185</v>
      </c>
      <c r="AR475" t="s">
        <v>1794</v>
      </c>
      <c r="AS475">
        <v>44001.5733680556</v>
      </c>
      <c r="AU475">
        <v>44001.5733680556</v>
      </c>
      <c r="AV475" t="s">
        <v>2032</v>
      </c>
      <c r="AX475" t="s">
        <v>16</v>
      </c>
      <c r="BM475" t="s">
        <v>5199</v>
      </c>
      <c r="BS475" t="s">
        <v>2479</v>
      </c>
      <c r="BU475" t="s">
        <v>1803</v>
      </c>
      <c r="BV475">
        <v>44012.9999884259</v>
      </c>
      <c r="BW475">
        <v>0</v>
      </c>
      <c r="BX475">
        <v>123.48</v>
      </c>
      <c r="BY475">
        <v>0</v>
      </c>
      <c r="BZ475">
        <v>0</v>
      </c>
      <c r="CA475">
        <v>0</v>
      </c>
      <c r="CB475">
        <v>0</v>
      </c>
      <c r="CC475">
        <v>123.48</v>
      </c>
      <c r="CL475" t="s">
        <v>48</v>
      </c>
    </row>
    <row r="476" spans="1:90">
      <c r="A476">
        <v>2006</v>
      </c>
      <c r="B476" t="s">
        <v>1766</v>
      </c>
      <c r="C476" t="s">
        <v>1767</v>
      </c>
      <c r="D476" t="s">
        <v>6103</v>
      </c>
      <c r="E476" t="s">
        <v>1769</v>
      </c>
      <c r="F476" t="s">
        <v>1929</v>
      </c>
      <c r="G476" t="s">
        <v>1771</v>
      </c>
      <c r="H476" t="s">
        <v>5805</v>
      </c>
      <c r="I476" t="s">
        <v>5806</v>
      </c>
      <c r="J476" t="s">
        <v>1774</v>
      </c>
      <c r="K476" t="s">
        <v>1775</v>
      </c>
      <c r="L476" t="s">
        <v>1776</v>
      </c>
      <c r="M476" t="s">
        <v>1690</v>
      </c>
      <c r="N476">
        <v>43837</v>
      </c>
      <c r="O476">
        <v>43947</v>
      </c>
      <c r="P476">
        <v>22151</v>
      </c>
      <c r="R476" t="s">
        <v>1777</v>
      </c>
      <c r="S476" t="s">
        <v>1809</v>
      </c>
      <c r="T476" t="s">
        <v>1779</v>
      </c>
      <c r="U476" t="s">
        <v>1780</v>
      </c>
      <c r="W476" t="s">
        <v>1810</v>
      </c>
      <c r="X476" t="s">
        <v>1782</v>
      </c>
      <c r="Y476" t="s">
        <v>5807</v>
      </c>
      <c r="Z476" t="s">
        <v>1836</v>
      </c>
      <c r="AA476" t="s">
        <v>1933</v>
      </c>
      <c r="AB476" t="s">
        <v>1934</v>
      </c>
      <c r="AC476" t="s">
        <v>1935</v>
      </c>
      <c r="AD476" t="s">
        <v>5808</v>
      </c>
      <c r="AE476" t="s">
        <v>1817</v>
      </c>
      <c r="AF476">
        <v>43997.5422800926</v>
      </c>
      <c r="AG476">
        <v>43998.4121527778</v>
      </c>
      <c r="AH476" t="s">
        <v>1841</v>
      </c>
      <c r="AI476" t="s">
        <v>6104</v>
      </c>
      <c r="AJ476" t="s">
        <v>1843</v>
      </c>
      <c r="AK476" t="s">
        <v>244</v>
      </c>
      <c r="AL476" t="s">
        <v>185</v>
      </c>
      <c r="AM476" t="s">
        <v>1793</v>
      </c>
      <c r="AN476" t="s">
        <v>13</v>
      </c>
      <c r="AO476" t="s">
        <v>1793</v>
      </c>
      <c r="AP476" t="s">
        <v>244</v>
      </c>
      <c r="AQ476" t="s">
        <v>185</v>
      </c>
      <c r="AR476" t="s">
        <v>1794</v>
      </c>
      <c r="AS476">
        <v>44017.5608333333</v>
      </c>
      <c r="AU476">
        <v>44017.5608333333</v>
      </c>
      <c r="AV476" t="s">
        <v>2540</v>
      </c>
      <c r="AX476" t="s">
        <v>16</v>
      </c>
      <c r="BM476" t="s">
        <v>1828</v>
      </c>
      <c r="BS476" t="s">
        <v>2840</v>
      </c>
      <c r="BU476" t="s">
        <v>1803</v>
      </c>
      <c r="BV476">
        <v>44012.9999884259</v>
      </c>
      <c r="BW476">
        <v>0</v>
      </c>
      <c r="BX476">
        <v>123.48</v>
      </c>
      <c r="BY476">
        <v>0</v>
      </c>
      <c r="BZ476">
        <v>0</v>
      </c>
      <c r="CA476">
        <v>0</v>
      </c>
      <c r="CB476">
        <v>0</v>
      </c>
      <c r="CC476">
        <v>123.48</v>
      </c>
      <c r="CL476" t="s">
        <v>48</v>
      </c>
    </row>
    <row r="477" spans="1:90">
      <c r="A477">
        <v>2006</v>
      </c>
      <c r="B477" t="s">
        <v>1766</v>
      </c>
      <c r="C477" t="s">
        <v>1767</v>
      </c>
      <c r="D477" t="s">
        <v>6105</v>
      </c>
      <c r="E477" t="s">
        <v>1769</v>
      </c>
      <c r="F477" t="s">
        <v>1929</v>
      </c>
      <c r="G477" t="s">
        <v>1771</v>
      </c>
      <c r="H477" t="s">
        <v>6106</v>
      </c>
      <c r="I477" t="s">
        <v>6107</v>
      </c>
      <c r="J477" t="s">
        <v>1774</v>
      </c>
      <c r="K477" t="s">
        <v>1775</v>
      </c>
      <c r="L477" t="s">
        <v>1879</v>
      </c>
      <c r="M477" t="s">
        <v>1690</v>
      </c>
      <c r="N477">
        <v>43813</v>
      </c>
      <c r="O477">
        <v>43992</v>
      </c>
      <c r="P477">
        <v>5615</v>
      </c>
      <c r="R477" t="s">
        <v>1777</v>
      </c>
      <c r="S477" t="s">
        <v>1809</v>
      </c>
      <c r="T477" t="s">
        <v>1880</v>
      </c>
      <c r="U477" t="s">
        <v>1780</v>
      </c>
      <c r="W477" t="s">
        <v>2037</v>
      </c>
      <c r="X477" t="s">
        <v>2038</v>
      </c>
      <c r="Y477" t="s">
        <v>6108</v>
      </c>
      <c r="Z477" t="s">
        <v>1883</v>
      </c>
      <c r="AA477" t="s">
        <v>2040</v>
      </c>
      <c r="AB477" t="s">
        <v>2041</v>
      </c>
      <c r="AC477" t="s">
        <v>2042</v>
      </c>
      <c r="AD477" t="s">
        <v>6109</v>
      </c>
      <c r="AE477" t="s">
        <v>1888</v>
      </c>
      <c r="AF477">
        <v>44000.3772222222</v>
      </c>
      <c r="AG477">
        <v>44003.3909143519</v>
      </c>
      <c r="AH477" t="s">
        <v>1841</v>
      </c>
      <c r="AI477" t="s">
        <v>6110</v>
      </c>
      <c r="AJ477" t="s">
        <v>1843</v>
      </c>
      <c r="AK477" t="s">
        <v>3035</v>
      </c>
      <c r="AL477" t="s">
        <v>3036</v>
      </c>
      <c r="AM477" t="s">
        <v>1793</v>
      </c>
      <c r="AN477" t="s">
        <v>13</v>
      </c>
      <c r="AO477" t="s">
        <v>1793</v>
      </c>
      <c r="AP477" t="s">
        <v>3035</v>
      </c>
      <c r="AQ477" t="s">
        <v>3036</v>
      </c>
      <c r="AR477" t="s">
        <v>1794</v>
      </c>
      <c r="AS477">
        <v>44009.3586111111</v>
      </c>
      <c r="AU477">
        <v>44009.3586111111</v>
      </c>
      <c r="AV477" t="s">
        <v>1795</v>
      </c>
      <c r="AX477" t="s">
        <v>16</v>
      </c>
      <c r="BM477" t="s">
        <v>2049</v>
      </c>
      <c r="BS477" t="s">
        <v>1916</v>
      </c>
      <c r="BU477" t="s">
        <v>1803</v>
      </c>
      <c r="BV477">
        <v>44012.9999884259</v>
      </c>
      <c r="BW477">
        <v>0</v>
      </c>
      <c r="BX477">
        <v>123.48</v>
      </c>
      <c r="BY477">
        <v>0</v>
      </c>
      <c r="BZ477">
        <v>0</v>
      </c>
      <c r="CA477">
        <v>0</v>
      </c>
      <c r="CB477">
        <v>0</v>
      </c>
      <c r="CC477">
        <v>123.48</v>
      </c>
      <c r="CL477" t="s">
        <v>48</v>
      </c>
    </row>
    <row r="478" spans="1:90">
      <c r="A478">
        <v>2006</v>
      </c>
      <c r="B478" t="s">
        <v>1766</v>
      </c>
      <c r="C478" t="s">
        <v>1767</v>
      </c>
      <c r="D478" t="s">
        <v>6111</v>
      </c>
      <c r="E478" t="s">
        <v>1769</v>
      </c>
      <c r="F478" t="s">
        <v>1929</v>
      </c>
      <c r="G478" t="s">
        <v>1771</v>
      </c>
      <c r="H478" t="s">
        <v>6112</v>
      </c>
      <c r="I478" t="s">
        <v>6113</v>
      </c>
      <c r="J478" t="s">
        <v>1774</v>
      </c>
      <c r="K478" t="s">
        <v>1775</v>
      </c>
      <c r="L478" t="s">
        <v>1879</v>
      </c>
      <c r="M478" t="s">
        <v>1690</v>
      </c>
      <c r="N478">
        <v>43689</v>
      </c>
      <c r="O478">
        <v>43889</v>
      </c>
      <c r="P478">
        <v>19441</v>
      </c>
      <c r="R478" t="s">
        <v>1777</v>
      </c>
      <c r="S478" t="s">
        <v>1899</v>
      </c>
      <c r="T478" t="s">
        <v>1880</v>
      </c>
      <c r="U478" t="s">
        <v>1780</v>
      </c>
      <c r="W478" t="s">
        <v>2962</v>
      </c>
      <c r="X478" t="s">
        <v>2099</v>
      </c>
      <c r="Y478" t="s">
        <v>6114</v>
      </c>
      <c r="Z478" t="s">
        <v>1836</v>
      </c>
      <c r="AA478" t="s">
        <v>6115</v>
      </c>
      <c r="AB478" t="s">
        <v>6116</v>
      </c>
      <c r="AC478" t="s">
        <v>6117</v>
      </c>
      <c r="AD478" t="s">
        <v>6118</v>
      </c>
      <c r="AE478" t="s">
        <v>2968</v>
      </c>
      <c r="AF478">
        <v>44011.6316898148</v>
      </c>
      <c r="AG478">
        <v>44012.6831828704</v>
      </c>
      <c r="AH478" t="s">
        <v>1841</v>
      </c>
      <c r="AI478" t="s">
        <v>6119</v>
      </c>
      <c r="AJ478" t="s">
        <v>1843</v>
      </c>
      <c r="AK478" t="s">
        <v>430</v>
      </c>
      <c r="AL478" t="s">
        <v>185</v>
      </c>
      <c r="AM478" t="s">
        <v>1793</v>
      </c>
      <c r="AN478" t="s">
        <v>13</v>
      </c>
      <c r="AO478" t="s">
        <v>1793</v>
      </c>
      <c r="AP478" t="s">
        <v>430</v>
      </c>
      <c r="AQ478" t="s">
        <v>185</v>
      </c>
      <c r="AR478" t="s">
        <v>1794</v>
      </c>
      <c r="AS478">
        <v>44015.737662037</v>
      </c>
      <c r="AU478">
        <v>44015.737662037</v>
      </c>
      <c r="AV478" t="s">
        <v>1910</v>
      </c>
      <c r="AX478" t="s">
        <v>16</v>
      </c>
      <c r="BM478" t="s">
        <v>2411</v>
      </c>
      <c r="BS478" t="s">
        <v>4934</v>
      </c>
      <c r="BU478" t="s">
        <v>1803</v>
      </c>
      <c r="BV478">
        <v>44012.9999884259</v>
      </c>
      <c r="BW478">
        <v>0</v>
      </c>
      <c r="BX478">
        <v>123.48</v>
      </c>
      <c r="BY478">
        <v>0</v>
      </c>
      <c r="BZ478">
        <v>0</v>
      </c>
      <c r="CA478">
        <v>0</v>
      </c>
      <c r="CB478">
        <v>0</v>
      </c>
      <c r="CC478">
        <v>123.48</v>
      </c>
      <c r="CL478" t="s">
        <v>48</v>
      </c>
    </row>
    <row r="479" spans="1:90">
      <c r="A479">
        <v>2006</v>
      </c>
      <c r="B479" t="s">
        <v>1766</v>
      </c>
      <c r="C479" t="s">
        <v>1767</v>
      </c>
      <c r="D479" t="s">
        <v>6120</v>
      </c>
      <c r="E479" t="s">
        <v>1769</v>
      </c>
      <c r="F479" t="s">
        <v>1929</v>
      </c>
      <c r="G479" t="s">
        <v>1771</v>
      </c>
      <c r="H479" t="s">
        <v>6121</v>
      </c>
      <c r="I479" t="s">
        <v>6122</v>
      </c>
      <c r="J479" t="s">
        <v>1774</v>
      </c>
      <c r="K479" t="s">
        <v>1775</v>
      </c>
      <c r="L479" t="s">
        <v>1776</v>
      </c>
      <c r="M479" t="s">
        <v>1690</v>
      </c>
      <c r="N479">
        <v>43524</v>
      </c>
      <c r="O479">
        <v>43568</v>
      </c>
      <c r="P479">
        <v>140682</v>
      </c>
      <c r="R479" t="s">
        <v>1777</v>
      </c>
      <c r="S479" t="s">
        <v>1899</v>
      </c>
      <c r="T479" t="s">
        <v>1946</v>
      </c>
      <c r="U479" t="s">
        <v>1853</v>
      </c>
      <c r="W479" t="s">
        <v>2254</v>
      </c>
      <c r="X479" t="s">
        <v>1901</v>
      </c>
      <c r="Y479" t="s">
        <v>6123</v>
      </c>
      <c r="Z479" t="s">
        <v>2083</v>
      </c>
      <c r="AA479" t="s">
        <v>5226</v>
      </c>
      <c r="AB479" t="s">
        <v>5227</v>
      </c>
      <c r="AC479" t="s">
        <v>5228</v>
      </c>
      <c r="AD479" t="s">
        <v>6124</v>
      </c>
      <c r="AE479" t="s">
        <v>2391</v>
      </c>
      <c r="AF479">
        <v>44004.5578125</v>
      </c>
      <c r="AG479">
        <v>44005.4661921296</v>
      </c>
      <c r="AH479" t="s">
        <v>1841</v>
      </c>
      <c r="AI479" t="s">
        <v>6125</v>
      </c>
      <c r="AJ479" t="s">
        <v>1843</v>
      </c>
      <c r="AK479" t="s">
        <v>191</v>
      </c>
      <c r="AL479" t="s">
        <v>185</v>
      </c>
      <c r="AM479" t="s">
        <v>1793</v>
      </c>
      <c r="AN479" t="s">
        <v>13</v>
      </c>
      <c r="AO479" t="s">
        <v>1793</v>
      </c>
      <c r="AP479" t="s">
        <v>191</v>
      </c>
      <c r="AQ479" t="s">
        <v>185</v>
      </c>
      <c r="AR479" t="s">
        <v>1794</v>
      </c>
      <c r="AS479">
        <v>44011.5921990741</v>
      </c>
      <c r="AU479">
        <v>44011.5921990741</v>
      </c>
      <c r="AV479" t="s">
        <v>2540</v>
      </c>
      <c r="AX479" t="s">
        <v>16</v>
      </c>
      <c r="BL479" t="s">
        <v>6126</v>
      </c>
      <c r="BM479" t="s">
        <v>1801</v>
      </c>
      <c r="BS479" t="s">
        <v>2000</v>
      </c>
      <c r="BU479" t="s">
        <v>1803</v>
      </c>
      <c r="BV479">
        <v>44012.9999884259</v>
      </c>
      <c r="BW479">
        <v>0</v>
      </c>
      <c r="BX479">
        <v>123.48</v>
      </c>
      <c r="BY479">
        <v>0</v>
      </c>
      <c r="BZ479">
        <v>0</v>
      </c>
      <c r="CA479">
        <v>0</v>
      </c>
      <c r="CB479">
        <v>0</v>
      </c>
      <c r="CC479">
        <v>123.48</v>
      </c>
      <c r="CL479" t="s">
        <v>48</v>
      </c>
    </row>
    <row r="480" spans="1:90">
      <c r="A480">
        <v>2006</v>
      </c>
      <c r="B480" t="s">
        <v>1766</v>
      </c>
      <c r="C480" t="s">
        <v>1767</v>
      </c>
      <c r="D480" t="s">
        <v>6127</v>
      </c>
      <c r="E480" t="s">
        <v>1769</v>
      </c>
      <c r="F480" t="s">
        <v>1929</v>
      </c>
      <c r="G480" t="s">
        <v>1771</v>
      </c>
      <c r="H480" t="s">
        <v>6128</v>
      </c>
      <c r="I480" t="s">
        <v>6129</v>
      </c>
      <c r="J480" t="s">
        <v>1774</v>
      </c>
      <c r="K480" t="s">
        <v>1775</v>
      </c>
      <c r="L480" t="s">
        <v>1776</v>
      </c>
      <c r="M480" t="s">
        <v>1690</v>
      </c>
      <c r="N480">
        <v>43708</v>
      </c>
      <c r="O480">
        <v>43754</v>
      </c>
      <c r="P480">
        <v>47282</v>
      </c>
      <c r="R480" t="s">
        <v>1777</v>
      </c>
      <c r="S480" t="s">
        <v>1809</v>
      </c>
      <c r="T480" t="s">
        <v>1779</v>
      </c>
      <c r="U480" t="s">
        <v>1780</v>
      </c>
      <c r="W480" t="s">
        <v>1810</v>
      </c>
      <c r="X480" t="s">
        <v>1782</v>
      </c>
      <c r="Y480" t="s">
        <v>6130</v>
      </c>
      <c r="Z480" t="s">
        <v>1836</v>
      </c>
      <c r="AA480" t="s">
        <v>1933</v>
      </c>
      <c r="AB480" t="s">
        <v>1934</v>
      </c>
      <c r="AC480" t="s">
        <v>1935</v>
      </c>
      <c r="AD480" t="s">
        <v>1978</v>
      </c>
      <c r="AE480" t="s">
        <v>1817</v>
      </c>
      <c r="AF480">
        <v>44006.5443055556</v>
      </c>
      <c r="AG480">
        <v>44008.3947800926</v>
      </c>
      <c r="AH480" t="s">
        <v>1841</v>
      </c>
      <c r="AI480" t="s">
        <v>6131</v>
      </c>
      <c r="AJ480" t="s">
        <v>1843</v>
      </c>
      <c r="AK480" t="s">
        <v>244</v>
      </c>
      <c r="AL480" t="s">
        <v>185</v>
      </c>
      <c r="AM480" t="s">
        <v>1793</v>
      </c>
      <c r="AN480" t="s">
        <v>13</v>
      </c>
      <c r="AO480" t="s">
        <v>1793</v>
      </c>
      <c r="AP480" t="s">
        <v>244</v>
      </c>
      <c r="AQ480" t="s">
        <v>185</v>
      </c>
      <c r="AR480" t="s">
        <v>1794</v>
      </c>
      <c r="AS480">
        <v>44015.6988657407</v>
      </c>
      <c r="AU480">
        <v>44015.6988657407</v>
      </c>
      <c r="AV480" t="s">
        <v>3274</v>
      </c>
      <c r="AX480" t="s">
        <v>16</v>
      </c>
      <c r="BM480" t="s">
        <v>1828</v>
      </c>
      <c r="BS480" t="s">
        <v>1829</v>
      </c>
      <c r="BU480" t="s">
        <v>1803</v>
      </c>
      <c r="BV480">
        <v>44012.9999884259</v>
      </c>
      <c r="BW480">
        <v>0</v>
      </c>
      <c r="BX480">
        <v>123.48</v>
      </c>
      <c r="BY480">
        <v>0</v>
      </c>
      <c r="BZ480">
        <v>0</v>
      </c>
      <c r="CA480">
        <v>0</v>
      </c>
      <c r="CB480">
        <v>0</v>
      </c>
      <c r="CC480">
        <v>123.48</v>
      </c>
      <c r="CL480" t="s">
        <v>48</v>
      </c>
    </row>
    <row r="481" spans="1:90">
      <c r="A481">
        <v>2006</v>
      </c>
      <c r="B481" t="s">
        <v>1766</v>
      </c>
      <c r="C481" t="s">
        <v>1767</v>
      </c>
      <c r="D481" t="s">
        <v>6132</v>
      </c>
      <c r="E481" t="s">
        <v>1769</v>
      </c>
      <c r="F481" t="s">
        <v>1929</v>
      </c>
      <c r="G481" t="s">
        <v>1771</v>
      </c>
      <c r="H481" t="s">
        <v>6133</v>
      </c>
      <c r="I481" t="s">
        <v>6134</v>
      </c>
      <c r="J481" t="s">
        <v>1774</v>
      </c>
      <c r="K481" t="s">
        <v>1775</v>
      </c>
      <c r="L481" t="s">
        <v>1776</v>
      </c>
      <c r="M481" t="s">
        <v>1690</v>
      </c>
      <c r="N481">
        <v>43894</v>
      </c>
      <c r="O481">
        <v>43902</v>
      </c>
      <c r="P481">
        <v>17493</v>
      </c>
      <c r="R481" t="s">
        <v>1777</v>
      </c>
      <c r="S481" t="s">
        <v>1809</v>
      </c>
      <c r="T481" t="s">
        <v>1779</v>
      </c>
      <c r="U481" t="s">
        <v>1780</v>
      </c>
      <c r="W481" t="s">
        <v>2824</v>
      </c>
      <c r="X481" t="s">
        <v>2407</v>
      </c>
      <c r="Y481" t="s">
        <v>6135</v>
      </c>
      <c r="Z481" t="s">
        <v>2083</v>
      </c>
      <c r="AA481" t="s">
        <v>5226</v>
      </c>
      <c r="AB481" t="s">
        <v>5227</v>
      </c>
      <c r="AC481" t="s">
        <v>5228</v>
      </c>
      <c r="AD481" t="s">
        <v>6136</v>
      </c>
      <c r="AE481" t="s">
        <v>2924</v>
      </c>
      <c r="AF481">
        <v>43976.3722453704</v>
      </c>
      <c r="AG481">
        <v>43976.4564351852</v>
      </c>
      <c r="AH481" t="s">
        <v>1790</v>
      </c>
      <c r="AI481" t="s">
        <v>6137</v>
      </c>
      <c r="AJ481" t="s">
        <v>1792</v>
      </c>
      <c r="AK481" t="s">
        <v>244</v>
      </c>
      <c r="AL481" t="s">
        <v>185</v>
      </c>
      <c r="AM481" t="s">
        <v>1793</v>
      </c>
      <c r="AN481" t="s">
        <v>13</v>
      </c>
      <c r="AO481" t="s">
        <v>1793</v>
      </c>
      <c r="AP481" t="s">
        <v>244</v>
      </c>
      <c r="AQ481" t="s">
        <v>185</v>
      </c>
      <c r="AR481" t="s">
        <v>1821</v>
      </c>
      <c r="AS481">
        <v>43990.4366550926</v>
      </c>
      <c r="AU481">
        <v>43990.4366550926</v>
      </c>
      <c r="AV481" t="s">
        <v>1866</v>
      </c>
      <c r="AX481" t="s">
        <v>16</v>
      </c>
      <c r="BL481" t="s">
        <v>6138</v>
      </c>
      <c r="BM481" t="s">
        <v>1983</v>
      </c>
      <c r="BS481" t="s">
        <v>2479</v>
      </c>
      <c r="BU481" t="s">
        <v>1803</v>
      </c>
      <c r="BV481">
        <v>44012.9999884259</v>
      </c>
      <c r="BW481">
        <v>0</v>
      </c>
      <c r="BX481">
        <v>123.48</v>
      </c>
      <c r="BY481">
        <v>0</v>
      </c>
      <c r="BZ481">
        <v>0</v>
      </c>
      <c r="CA481">
        <v>0</v>
      </c>
      <c r="CB481">
        <v>0</v>
      </c>
      <c r="CC481">
        <v>123.48</v>
      </c>
      <c r="CL481" t="s">
        <v>48</v>
      </c>
    </row>
    <row r="482" spans="1:90">
      <c r="A482">
        <v>2006</v>
      </c>
      <c r="B482" t="s">
        <v>1766</v>
      </c>
      <c r="C482" t="s">
        <v>1767</v>
      </c>
      <c r="D482" t="s">
        <v>6139</v>
      </c>
      <c r="E482" t="s">
        <v>1769</v>
      </c>
      <c r="F482" t="s">
        <v>1770</v>
      </c>
      <c r="G482" t="s">
        <v>1771</v>
      </c>
      <c r="H482" t="s">
        <v>6140</v>
      </c>
      <c r="I482" t="s">
        <v>6141</v>
      </c>
      <c r="J482" t="s">
        <v>1774</v>
      </c>
      <c r="K482" t="s">
        <v>1775</v>
      </c>
      <c r="L482" t="s">
        <v>1879</v>
      </c>
      <c r="M482" t="s">
        <v>1690</v>
      </c>
      <c r="N482">
        <v>43911</v>
      </c>
      <c r="O482">
        <v>43942</v>
      </c>
      <c r="P482">
        <v>3834</v>
      </c>
      <c r="R482" t="s">
        <v>1777</v>
      </c>
      <c r="S482" t="s">
        <v>1899</v>
      </c>
      <c r="T482" t="s">
        <v>1880</v>
      </c>
      <c r="U482" t="s">
        <v>1780</v>
      </c>
      <c r="W482" t="s">
        <v>2988</v>
      </c>
      <c r="X482" t="s">
        <v>2099</v>
      </c>
      <c r="Y482" t="s">
        <v>6142</v>
      </c>
      <c r="Z482" t="s">
        <v>1836</v>
      </c>
      <c r="AA482" t="s">
        <v>1933</v>
      </c>
      <c r="AB482" t="s">
        <v>1934</v>
      </c>
      <c r="AC482" t="s">
        <v>1935</v>
      </c>
      <c r="AD482" t="s">
        <v>2990</v>
      </c>
      <c r="AE482" t="s">
        <v>2991</v>
      </c>
      <c r="AF482">
        <v>43963.4447453704</v>
      </c>
      <c r="AG482">
        <v>43965.0482175926</v>
      </c>
      <c r="AH482" t="s">
        <v>1841</v>
      </c>
      <c r="AI482" t="s">
        <v>6143</v>
      </c>
      <c r="AJ482" t="s">
        <v>1843</v>
      </c>
      <c r="AK482" t="s">
        <v>207</v>
      </c>
      <c r="AL482" t="s">
        <v>185</v>
      </c>
      <c r="AM482" t="s">
        <v>1793</v>
      </c>
      <c r="AN482" t="s">
        <v>13</v>
      </c>
      <c r="AO482" t="s">
        <v>1793</v>
      </c>
      <c r="AP482" t="s">
        <v>207</v>
      </c>
      <c r="AQ482" t="s">
        <v>185</v>
      </c>
      <c r="AR482" t="s">
        <v>1794</v>
      </c>
      <c r="AS482">
        <v>44009.7299421296</v>
      </c>
      <c r="AT482" t="s">
        <v>6144</v>
      </c>
      <c r="AU482">
        <v>44009.7299421296</v>
      </c>
      <c r="AV482" t="s">
        <v>1981</v>
      </c>
      <c r="AX482" t="s">
        <v>16</v>
      </c>
      <c r="BM482" t="s">
        <v>4393</v>
      </c>
      <c r="BS482" t="s">
        <v>2412</v>
      </c>
      <c r="BU482" t="s">
        <v>1803</v>
      </c>
      <c r="BV482">
        <v>44012.9999884259</v>
      </c>
      <c r="BW482">
        <v>0</v>
      </c>
      <c r="BX482">
        <v>123.48</v>
      </c>
      <c r="BY482">
        <v>0</v>
      </c>
      <c r="BZ482">
        <v>0</v>
      </c>
      <c r="CA482">
        <v>0</v>
      </c>
      <c r="CB482">
        <v>0</v>
      </c>
      <c r="CC482">
        <v>123.48</v>
      </c>
      <c r="CL482" t="s">
        <v>48</v>
      </c>
    </row>
    <row r="483" spans="1:90">
      <c r="A483">
        <v>2006</v>
      </c>
      <c r="B483" t="s">
        <v>1766</v>
      </c>
      <c r="C483" t="s">
        <v>1767</v>
      </c>
      <c r="D483" t="s">
        <v>6145</v>
      </c>
      <c r="E483" t="s">
        <v>1769</v>
      </c>
      <c r="F483" t="s">
        <v>1770</v>
      </c>
      <c r="G483" t="s">
        <v>1771</v>
      </c>
      <c r="H483" t="s">
        <v>6146</v>
      </c>
      <c r="I483" t="s">
        <v>6147</v>
      </c>
      <c r="J483" t="s">
        <v>1774</v>
      </c>
      <c r="K483" t="s">
        <v>1775</v>
      </c>
      <c r="L483" t="s">
        <v>2123</v>
      </c>
      <c r="M483" t="s">
        <v>1690</v>
      </c>
      <c r="N483">
        <v>43571</v>
      </c>
      <c r="O483">
        <v>43973</v>
      </c>
      <c r="P483">
        <v>3912</v>
      </c>
      <c r="R483" t="s">
        <v>1777</v>
      </c>
      <c r="S483" t="s">
        <v>1899</v>
      </c>
      <c r="T483" t="s">
        <v>2483</v>
      </c>
      <c r="U483" t="s">
        <v>2941</v>
      </c>
      <c r="W483" t="s">
        <v>6148</v>
      </c>
      <c r="X483" t="s">
        <v>3442</v>
      </c>
      <c r="Y483" t="s">
        <v>6149</v>
      </c>
      <c r="Z483" t="s">
        <v>2386</v>
      </c>
      <c r="AA483" t="s">
        <v>2827</v>
      </c>
      <c r="AB483" t="s">
        <v>2828</v>
      </c>
      <c r="AC483" t="s">
        <v>2829</v>
      </c>
      <c r="AD483" t="s">
        <v>6150</v>
      </c>
      <c r="AE483" t="s">
        <v>6151</v>
      </c>
      <c r="AF483">
        <v>43992.3564351852</v>
      </c>
      <c r="AG483">
        <v>43993.469837963</v>
      </c>
      <c r="AH483" t="s">
        <v>1818</v>
      </c>
      <c r="AI483" t="s">
        <v>6152</v>
      </c>
      <c r="AJ483" t="s">
        <v>1820</v>
      </c>
      <c r="AK483" t="s">
        <v>239</v>
      </c>
      <c r="AL483" t="s">
        <v>185</v>
      </c>
      <c r="AM483" t="s">
        <v>1793</v>
      </c>
      <c r="AN483" t="s">
        <v>13</v>
      </c>
      <c r="AO483" t="s">
        <v>1793</v>
      </c>
      <c r="AP483" t="s">
        <v>239</v>
      </c>
      <c r="AQ483" t="s">
        <v>185</v>
      </c>
      <c r="AR483" t="s">
        <v>1794</v>
      </c>
      <c r="AS483">
        <v>44004.6563541667</v>
      </c>
      <c r="AU483">
        <v>44004.6563541667</v>
      </c>
      <c r="AV483" t="s">
        <v>2063</v>
      </c>
      <c r="AX483" t="s">
        <v>16</v>
      </c>
      <c r="BD483" t="s">
        <v>6153</v>
      </c>
      <c r="BE483" t="s">
        <v>1797</v>
      </c>
      <c r="BG483" t="s">
        <v>1798</v>
      </c>
      <c r="BH483" t="s">
        <v>6154</v>
      </c>
      <c r="BI483" t="s">
        <v>6155</v>
      </c>
      <c r="BM483" t="s">
        <v>6156</v>
      </c>
      <c r="BU483" t="s">
        <v>1803</v>
      </c>
      <c r="BV483">
        <v>44012.9999884259</v>
      </c>
      <c r="BW483">
        <v>0</v>
      </c>
      <c r="BX483">
        <v>79.38</v>
      </c>
      <c r="BY483">
        <v>40</v>
      </c>
      <c r="BZ483">
        <v>0</v>
      </c>
      <c r="CA483">
        <v>0</v>
      </c>
      <c r="CB483">
        <v>0</v>
      </c>
      <c r="CC483">
        <v>119.38</v>
      </c>
      <c r="CL483" t="s">
        <v>48</v>
      </c>
    </row>
    <row r="484" spans="1:90">
      <c r="A484">
        <v>2006</v>
      </c>
      <c r="B484" t="s">
        <v>1766</v>
      </c>
      <c r="C484" t="s">
        <v>1767</v>
      </c>
      <c r="D484" t="s">
        <v>6157</v>
      </c>
      <c r="E484" t="s">
        <v>1769</v>
      </c>
      <c r="F484" t="s">
        <v>1929</v>
      </c>
      <c r="G484" t="s">
        <v>1771</v>
      </c>
      <c r="H484" t="s">
        <v>6158</v>
      </c>
      <c r="I484" t="s">
        <v>6159</v>
      </c>
      <c r="J484" t="s">
        <v>1774</v>
      </c>
      <c r="K484" t="s">
        <v>1775</v>
      </c>
      <c r="L484" t="s">
        <v>1776</v>
      </c>
      <c r="M484" t="s">
        <v>1690</v>
      </c>
      <c r="N484">
        <v>43940</v>
      </c>
      <c r="O484">
        <v>43977</v>
      </c>
      <c r="P484">
        <v>4956</v>
      </c>
      <c r="R484" t="s">
        <v>1777</v>
      </c>
      <c r="S484" t="s">
        <v>1778</v>
      </c>
      <c r="T484" t="s">
        <v>1779</v>
      </c>
      <c r="U484" t="s">
        <v>1780</v>
      </c>
      <c r="W484" t="s">
        <v>1834</v>
      </c>
      <c r="X484" t="s">
        <v>1782</v>
      </c>
      <c r="Y484" t="s">
        <v>6160</v>
      </c>
      <c r="Z484" t="s">
        <v>1836</v>
      </c>
      <c r="AA484" t="s">
        <v>3955</v>
      </c>
      <c r="AB484" t="s">
        <v>3956</v>
      </c>
      <c r="AC484" t="s">
        <v>3957</v>
      </c>
      <c r="AD484" t="s">
        <v>1936</v>
      </c>
      <c r="AE484" t="s">
        <v>3791</v>
      </c>
      <c r="AF484">
        <v>43992.5352199074</v>
      </c>
      <c r="AG484">
        <v>43993.6944791667</v>
      </c>
      <c r="AH484" t="s">
        <v>5826</v>
      </c>
      <c r="AI484" t="s">
        <v>6161</v>
      </c>
      <c r="AJ484" t="s">
        <v>5828</v>
      </c>
      <c r="AK484" t="s">
        <v>14</v>
      </c>
      <c r="AL484" t="s">
        <v>15</v>
      </c>
      <c r="AM484" t="s">
        <v>1793</v>
      </c>
      <c r="AN484" t="s">
        <v>13</v>
      </c>
      <c r="AO484" t="s">
        <v>1793</v>
      </c>
      <c r="AP484" t="s">
        <v>14</v>
      </c>
      <c r="AQ484" t="s">
        <v>15</v>
      </c>
      <c r="AR484" t="s">
        <v>1794</v>
      </c>
      <c r="AS484">
        <v>44000.7285763889</v>
      </c>
      <c r="AU484">
        <v>44000.7285763889</v>
      </c>
      <c r="AV484" t="s">
        <v>2107</v>
      </c>
      <c r="AX484" t="s">
        <v>16</v>
      </c>
      <c r="BM484" t="s">
        <v>1801</v>
      </c>
      <c r="BS484" t="s">
        <v>1802</v>
      </c>
      <c r="BU484" t="s">
        <v>1803</v>
      </c>
      <c r="BV484">
        <v>44012.9999884259</v>
      </c>
      <c r="BW484">
        <v>0</v>
      </c>
      <c r="BX484">
        <v>119.28</v>
      </c>
      <c r="BY484">
        <v>0</v>
      </c>
      <c r="BZ484">
        <v>0</v>
      </c>
      <c r="CA484">
        <v>0</v>
      </c>
      <c r="CB484">
        <v>0</v>
      </c>
      <c r="CC484">
        <v>119.28</v>
      </c>
      <c r="CH484" t="s">
        <v>1804</v>
      </c>
      <c r="CL484" t="s">
        <v>18</v>
      </c>
    </row>
    <row r="485" spans="1:90">
      <c r="A485">
        <v>2006</v>
      </c>
      <c r="B485" t="s">
        <v>1766</v>
      </c>
      <c r="C485" t="s">
        <v>1767</v>
      </c>
      <c r="D485" t="s">
        <v>6162</v>
      </c>
      <c r="E485" t="s">
        <v>1769</v>
      </c>
      <c r="F485" t="s">
        <v>1929</v>
      </c>
      <c r="G485" t="s">
        <v>1771</v>
      </c>
      <c r="H485" t="s">
        <v>6163</v>
      </c>
      <c r="I485" t="s">
        <v>6164</v>
      </c>
      <c r="J485" t="s">
        <v>1774</v>
      </c>
      <c r="K485" t="s">
        <v>1775</v>
      </c>
      <c r="L485" t="s">
        <v>1776</v>
      </c>
      <c r="M485" t="s">
        <v>1690</v>
      </c>
      <c r="N485">
        <v>43917</v>
      </c>
      <c r="O485">
        <v>43949</v>
      </c>
      <c r="P485">
        <v>8113</v>
      </c>
      <c r="R485" t="s">
        <v>1777</v>
      </c>
      <c r="S485" t="s">
        <v>1809</v>
      </c>
      <c r="T485" t="s">
        <v>1779</v>
      </c>
      <c r="U485" t="s">
        <v>1780</v>
      </c>
      <c r="W485" t="s">
        <v>1810</v>
      </c>
      <c r="X485" t="s">
        <v>1948</v>
      </c>
      <c r="Y485" t="s">
        <v>6165</v>
      </c>
      <c r="Z485" t="s">
        <v>2290</v>
      </c>
      <c r="AA485" t="s">
        <v>6166</v>
      </c>
      <c r="AB485" t="s">
        <v>6167</v>
      </c>
      <c r="AC485" t="s">
        <v>6168</v>
      </c>
      <c r="AD485" t="s">
        <v>6169</v>
      </c>
      <c r="AE485" t="s">
        <v>1979</v>
      </c>
      <c r="AF485">
        <v>43986.350775463</v>
      </c>
      <c r="AG485">
        <v>43990.8929398148</v>
      </c>
      <c r="AH485" t="s">
        <v>1818</v>
      </c>
      <c r="AI485" t="s">
        <v>6170</v>
      </c>
      <c r="AJ485" t="s">
        <v>1820</v>
      </c>
      <c r="AK485" t="s">
        <v>244</v>
      </c>
      <c r="AL485" t="s">
        <v>185</v>
      </c>
      <c r="AM485" t="s">
        <v>1793</v>
      </c>
      <c r="AN485" t="s">
        <v>13</v>
      </c>
      <c r="AO485" t="s">
        <v>1793</v>
      </c>
      <c r="AP485" t="s">
        <v>244</v>
      </c>
      <c r="AQ485" t="s">
        <v>185</v>
      </c>
      <c r="AR485" t="s">
        <v>1821</v>
      </c>
      <c r="AS485">
        <v>43993.7771064815</v>
      </c>
      <c r="AU485">
        <v>43993.7771064815</v>
      </c>
      <c r="AV485" t="s">
        <v>1844</v>
      </c>
      <c r="AX485" t="s">
        <v>16</v>
      </c>
      <c r="BM485" t="s">
        <v>1983</v>
      </c>
      <c r="BS485" t="s">
        <v>2674</v>
      </c>
      <c r="BU485" t="s">
        <v>1803</v>
      </c>
      <c r="BV485">
        <v>44012.9999884259</v>
      </c>
      <c r="BW485">
        <v>0</v>
      </c>
      <c r="BX485">
        <v>111.72</v>
      </c>
      <c r="BY485">
        <v>0</v>
      </c>
      <c r="BZ485">
        <v>0</v>
      </c>
      <c r="CA485">
        <v>0</v>
      </c>
      <c r="CB485">
        <v>0</v>
      </c>
      <c r="CC485">
        <v>111.72</v>
      </c>
      <c r="CL485" t="s">
        <v>48</v>
      </c>
    </row>
    <row r="486" spans="1:90">
      <c r="A486">
        <v>2006</v>
      </c>
      <c r="B486" t="s">
        <v>1766</v>
      </c>
      <c r="C486" t="s">
        <v>1767</v>
      </c>
      <c r="D486" t="s">
        <v>6171</v>
      </c>
      <c r="E486" t="s">
        <v>1769</v>
      </c>
      <c r="F486" t="s">
        <v>1929</v>
      </c>
      <c r="G486" t="s">
        <v>1771</v>
      </c>
      <c r="H486" t="s">
        <v>6172</v>
      </c>
      <c r="I486" t="s">
        <v>6173</v>
      </c>
      <c r="J486" t="s">
        <v>1774</v>
      </c>
      <c r="K486" t="s">
        <v>1775</v>
      </c>
      <c r="L486" t="s">
        <v>1776</v>
      </c>
      <c r="M486" t="s">
        <v>1690</v>
      </c>
      <c r="N486">
        <v>43757</v>
      </c>
      <c r="O486">
        <v>43801</v>
      </c>
      <c r="P486">
        <v>72205</v>
      </c>
      <c r="R486" t="s">
        <v>1777</v>
      </c>
      <c r="S486" t="s">
        <v>1809</v>
      </c>
      <c r="T486" t="s">
        <v>1779</v>
      </c>
      <c r="U486" t="s">
        <v>1853</v>
      </c>
      <c r="W486" t="s">
        <v>1810</v>
      </c>
      <c r="X486" t="s">
        <v>1855</v>
      </c>
      <c r="Y486" t="s">
        <v>6174</v>
      </c>
      <c r="Z486" t="s">
        <v>2269</v>
      </c>
      <c r="AA486" t="s">
        <v>5906</v>
      </c>
      <c r="AB486" t="s">
        <v>5907</v>
      </c>
      <c r="AC486" t="s">
        <v>5908</v>
      </c>
      <c r="AD486" t="s">
        <v>1978</v>
      </c>
      <c r="AE486" t="s">
        <v>2030</v>
      </c>
      <c r="AF486">
        <v>43983.3796875</v>
      </c>
      <c r="AG486">
        <v>43983.4079398148</v>
      </c>
      <c r="AH486" t="s">
        <v>1938</v>
      </c>
      <c r="AI486" t="s">
        <v>6175</v>
      </c>
      <c r="AJ486" t="s">
        <v>1940</v>
      </c>
      <c r="AK486" t="s">
        <v>191</v>
      </c>
      <c r="AL486" t="s">
        <v>185</v>
      </c>
      <c r="AM486" t="s">
        <v>1793</v>
      </c>
      <c r="AN486" t="s">
        <v>13</v>
      </c>
      <c r="AO486" t="s">
        <v>1793</v>
      </c>
      <c r="AP486" t="s">
        <v>191</v>
      </c>
      <c r="AQ486" t="s">
        <v>185</v>
      </c>
      <c r="AR486" t="s">
        <v>1821</v>
      </c>
      <c r="AS486">
        <v>43992.3804513889</v>
      </c>
      <c r="AU486">
        <v>43992.3804513889</v>
      </c>
      <c r="AV486" t="s">
        <v>1795</v>
      </c>
      <c r="AW486" t="s">
        <v>6176</v>
      </c>
      <c r="AX486" t="s">
        <v>16</v>
      </c>
      <c r="BM486" t="s">
        <v>1941</v>
      </c>
      <c r="BS486" t="s">
        <v>2276</v>
      </c>
      <c r="BU486" t="s">
        <v>1803</v>
      </c>
      <c r="BV486">
        <v>44012.9999884259</v>
      </c>
      <c r="BW486">
        <v>0</v>
      </c>
      <c r="BX486">
        <v>111.72</v>
      </c>
      <c r="BY486">
        <v>0</v>
      </c>
      <c r="BZ486">
        <v>0</v>
      </c>
      <c r="CA486">
        <v>0</v>
      </c>
      <c r="CB486">
        <v>0</v>
      </c>
      <c r="CC486">
        <v>111.72</v>
      </c>
      <c r="CL486" t="s">
        <v>48</v>
      </c>
    </row>
    <row r="487" spans="1:90">
      <c r="A487">
        <v>2006</v>
      </c>
      <c r="B487" t="s">
        <v>1766</v>
      </c>
      <c r="C487" t="s">
        <v>1767</v>
      </c>
      <c r="D487" t="s">
        <v>6177</v>
      </c>
      <c r="E487" t="s">
        <v>1769</v>
      </c>
      <c r="F487" t="s">
        <v>1770</v>
      </c>
      <c r="G487" t="s">
        <v>1771</v>
      </c>
      <c r="H487" t="s">
        <v>6178</v>
      </c>
      <c r="I487" t="s">
        <v>6179</v>
      </c>
      <c r="J487" t="s">
        <v>1774</v>
      </c>
      <c r="K487" t="s">
        <v>1775</v>
      </c>
      <c r="L487" t="s">
        <v>1879</v>
      </c>
      <c r="M487" t="s">
        <v>1690</v>
      </c>
      <c r="N487">
        <v>43774</v>
      </c>
      <c r="O487">
        <v>43832</v>
      </c>
      <c r="P487">
        <v>61412</v>
      </c>
      <c r="R487" t="s">
        <v>1777</v>
      </c>
      <c r="S487" t="s">
        <v>1899</v>
      </c>
      <c r="T487" t="s">
        <v>1880</v>
      </c>
      <c r="U487" t="s">
        <v>1780</v>
      </c>
      <c r="V487" t="s">
        <v>2752</v>
      </c>
      <c r="W487" t="s">
        <v>2406</v>
      </c>
      <c r="X487" t="s">
        <v>1948</v>
      </c>
      <c r="Y487" t="s">
        <v>6180</v>
      </c>
      <c r="Z487" t="s">
        <v>1974</v>
      </c>
      <c r="AA487" t="s">
        <v>6181</v>
      </c>
      <c r="AB487" t="s">
        <v>6182</v>
      </c>
      <c r="AC487" t="s">
        <v>6183</v>
      </c>
      <c r="AD487" t="s">
        <v>2550</v>
      </c>
      <c r="AE487" t="s">
        <v>2513</v>
      </c>
      <c r="AF487">
        <v>43988.3583449074</v>
      </c>
      <c r="AG487">
        <v>43989.4210532407</v>
      </c>
      <c r="AH487" t="s">
        <v>1938</v>
      </c>
      <c r="AI487" t="s">
        <v>6184</v>
      </c>
      <c r="AJ487" t="s">
        <v>1940</v>
      </c>
      <c r="AK487" t="s">
        <v>207</v>
      </c>
      <c r="AL487" t="s">
        <v>185</v>
      </c>
      <c r="AM487" t="s">
        <v>1793</v>
      </c>
      <c r="AN487" t="s">
        <v>13</v>
      </c>
      <c r="AO487" t="s">
        <v>1793</v>
      </c>
      <c r="AP487" t="s">
        <v>207</v>
      </c>
      <c r="AQ487" t="s">
        <v>185</v>
      </c>
      <c r="AR487" t="s">
        <v>1794</v>
      </c>
      <c r="AS487">
        <v>43997.6589814815</v>
      </c>
      <c r="AU487">
        <v>43997.6589814815</v>
      </c>
      <c r="AV487" t="s">
        <v>2107</v>
      </c>
      <c r="AX487" t="s">
        <v>16</v>
      </c>
      <c r="BM487" t="s">
        <v>2516</v>
      </c>
      <c r="BS487" t="s">
        <v>1916</v>
      </c>
      <c r="BU487" t="s">
        <v>1803</v>
      </c>
      <c r="BV487">
        <v>44012.9999884259</v>
      </c>
      <c r="BW487">
        <v>0</v>
      </c>
      <c r="BX487">
        <v>111.72</v>
      </c>
      <c r="BY487">
        <v>0</v>
      </c>
      <c r="BZ487">
        <v>0</v>
      </c>
      <c r="CA487">
        <v>0</v>
      </c>
      <c r="CB487">
        <v>0</v>
      </c>
      <c r="CC487">
        <v>111.72</v>
      </c>
      <c r="CL487" t="s">
        <v>48</v>
      </c>
    </row>
    <row r="488" spans="1:90">
      <c r="A488">
        <v>2006</v>
      </c>
      <c r="B488" t="s">
        <v>1766</v>
      </c>
      <c r="C488" t="s">
        <v>1767</v>
      </c>
      <c r="D488" t="s">
        <v>6185</v>
      </c>
      <c r="E488" t="s">
        <v>1769</v>
      </c>
      <c r="F488" t="s">
        <v>1929</v>
      </c>
      <c r="G488" t="s">
        <v>1771</v>
      </c>
      <c r="H488" t="s">
        <v>6186</v>
      </c>
      <c r="I488" t="s">
        <v>6187</v>
      </c>
      <c r="J488" t="s">
        <v>1774</v>
      </c>
      <c r="K488" t="s">
        <v>1775</v>
      </c>
      <c r="L488" t="s">
        <v>1776</v>
      </c>
      <c r="M488" t="s">
        <v>1690</v>
      </c>
      <c r="N488">
        <v>43893</v>
      </c>
      <c r="O488">
        <v>43966</v>
      </c>
      <c r="P488">
        <v>6135</v>
      </c>
      <c r="R488" t="s">
        <v>1777</v>
      </c>
      <c r="S488" t="s">
        <v>1809</v>
      </c>
      <c r="T488" t="s">
        <v>1779</v>
      </c>
      <c r="U488" t="s">
        <v>1780</v>
      </c>
      <c r="W488" t="s">
        <v>1810</v>
      </c>
      <c r="X488" t="s">
        <v>1948</v>
      </c>
      <c r="Y488" t="s">
        <v>6188</v>
      </c>
      <c r="Z488" t="s">
        <v>2007</v>
      </c>
      <c r="AA488" t="s">
        <v>6189</v>
      </c>
      <c r="AB488" t="s">
        <v>6190</v>
      </c>
      <c r="AC488" t="s">
        <v>6191</v>
      </c>
      <c r="AD488" t="s">
        <v>6192</v>
      </c>
      <c r="AE488" t="s">
        <v>1979</v>
      </c>
      <c r="AF488">
        <v>43992.7720486111</v>
      </c>
      <c r="AG488">
        <v>43993.6039467593</v>
      </c>
      <c r="AH488" t="s">
        <v>1818</v>
      </c>
      <c r="AI488" t="s">
        <v>6193</v>
      </c>
      <c r="AJ488" t="s">
        <v>1820</v>
      </c>
      <c r="AK488" t="s">
        <v>244</v>
      </c>
      <c r="AL488" t="s">
        <v>185</v>
      </c>
      <c r="AM488" t="s">
        <v>1793</v>
      </c>
      <c r="AN488" t="s">
        <v>13</v>
      </c>
      <c r="AO488" t="s">
        <v>1793</v>
      </c>
      <c r="AP488" t="s">
        <v>244</v>
      </c>
      <c r="AQ488" t="s">
        <v>185</v>
      </c>
      <c r="AR488" t="s">
        <v>1794</v>
      </c>
      <c r="AS488">
        <v>44000.7158680556</v>
      </c>
      <c r="AU488">
        <v>44000.7158680556</v>
      </c>
      <c r="AV488" t="s">
        <v>1795</v>
      </c>
      <c r="AX488" t="s">
        <v>16</v>
      </c>
      <c r="BM488" t="s">
        <v>1983</v>
      </c>
      <c r="BS488" t="s">
        <v>2674</v>
      </c>
      <c r="BU488" t="s">
        <v>1803</v>
      </c>
      <c r="BV488">
        <v>44012.9999884259</v>
      </c>
      <c r="BW488">
        <v>0</v>
      </c>
      <c r="BX488">
        <v>111.72</v>
      </c>
      <c r="BY488">
        <v>0</v>
      </c>
      <c r="BZ488">
        <v>0</v>
      </c>
      <c r="CA488">
        <v>0</v>
      </c>
      <c r="CB488">
        <v>0</v>
      </c>
      <c r="CC488">
        <v>111.72</v>
      </c>
      <c r="CL488" t="s">
        <v>48</v>
      </c>
    </row>
    <row r="489" spans="1:90">
      <c r="A489">
        <v>2006</v>
      </c>
      <c r="B489" t="s">
        <v>1766</v>
      </c>
      <c r="C489" t="s">
        <v>1767</v>
      </c>
      <c r="D489" t="s">
        <v>6194</v>
      </c>
      <c r="E489" t="s">
        <v>1769</v>
      </c>
      <c r="F489" t="s">
        <v>1929</v>
      </c>
      <c r="G489" t="s">
        <v>1771</v>
      </c>
      <c r="H489" t="s">
        <v>6195</v>
      </c>
      <c r="I489" t="s">
        <v>6196</v>
      </c>
      <c r="J489" t="s">
        <v>1774</v>
      </c>
      <c r="K489" t="s">
        <v>1775</v>
      </c>
      <c r="L489" t="s">
        <v>1776</v>
      </c>
      <c r="M489" t="s">
        <v>1690</v>
      </c>
      <c r="N489">
        <v>43902</v>
      </c>
      <c r="O489">
        <v>43928</v>
      </c>
      <c r="P489">
        <v>54031</v>
      </c>
      <c r="R489" t="s">
        <v>1777</v>
      </c>
      <c r="S489" t="s">
        <v>1809</v>
      </c>
      <c r="T489" t="s">
        <v>1779</v>
      </c>
      <c r="U489" t="s">
        <v>1780</v>
      </c>
      <c r="W489" t="s">
        <v>2484</v>
      </c>
      <c r="X489" t="s">
        <v>1948</v>
      </c>
      <c r="Y489" t="s">
        <v>6197</v>
      </c>
      <c r="Z489" t="s">
        <v>2290</v>
      </c>
      <c r="AA489" t="s">
        <v>6198</v>
      </c>
      <c r="AB489" t="s">
        <v>6199</v>
      </c>
      <c r="AC489" t="s">
        <v>6200</v>
      </c>
      <c r="AD489" t="s">
        <v>6201</v>
      </c>
      <c r="AE489" t="s">
        <v>3666</v>
      </c>
      <c r="AF489">
        <v>43990.3881944444</v>
      </c>
      <c r="AG489">
        <v>43993.4505787037</v>
      </c>
      <c r="AH489" t="s">
        <v>1863</v>
      </c>
      <c r="AI489" t="s">
        <v>6202</v>
      </c>
      <c r="AJ489" t="s">
        <v>1865</v>
      </c>
      <c r="AK489" t="s">
        <v>244</v>
      </c>
      <c r="AL489" t="s">
        <v>185</v>
      </c>
      <c r="AM489" t="s">
        <v>1793</v>
      </c>
      <c r="AN489" t="s">
        <v>13</v>
      </c>
      <c r="AO489" t="s">
        <v>1793</v>
      </c>
      <c r="AP489" t="s">
        <v>244</v>
      </c>
      <c r="AQ489" t="s">
        <v>185</v>
      </c>
      <c r="AR489" t="s">
        <v>1794</v>
      </c>
      <c r="AS489">
        <v>44006.3463541667</v>
      </c>
      <c r="AU489">
        <v>44006.3463541667</v>
      </c>
      <c r="AV489" t="s">
        <v>2063</v>
      </c>
      <c r="AX489" t="s">
        <v>16</v>
      </c>
      <c r="BM489" t="s">
        <v>2493</v>
      </c>
      <c r="BS489" t="s">
        <v>2479</v>
      </c>
      <c r="BU489" t="s">
        <v>1803</v>
      </c>
      <c r="BV489">
        <v>44012.9999884259</v>
      </c>
      <c r="BW489">
        <v>0</v>
      </c>
      <c r="BX489">
        <v>111.72</v>
      </c>
      <c r="BY489">
        <v>0</v>
      </c>
      <c r="BZ489">
        <v>0</v>
      </c>
      <c r="CA489">
        <v>0</v>
      </c>
      <c r="CB489">
        <v>0</v>
      </c>
      <c r="CC489">
        <v>111.72</v>
      </c>
      <c r="CL489" t="s">
        <v>48</v>
      </c>
    </row>
    <row r="490" spans="1:90">
      <c r="A490">
        <v>2006</v>
      </c>
      <c r="B490" t="s">
        <v>1766</v>
      </c>
      <c r="C490" t="s">
        <v>1767</v>
      </c>
      <c r="D490" t="s">
        <v>6203</v>
      </c>
      <c r="E490" t="s">
        <v>1769</v>
      </c>
      <c r="F490" t="s">
        <v>1929</v>
      </c>
      <c r="G490" t="s">
        <v>1771</v>
      </c>
      <c r="H490" t="s">
        <v>6204</v>
      </c>
      <c r="I490" t="s">
        <v>6205</v>
      </c>
      <c r="J490" t="s">
        <v>1774</v>
      </c>
      <c r="K490" t="s">
        <v>1775</v>
      </c>
      <c r="L490" t="s">
        <v>1776</v>
      </c>
      <c r="M490" t="s">
        <v>1690</v>
      </c>
      <c r="N490">
        <v>43700</v>
      </c>
      <c r="O490">
        <v>43725</v>
      </c>
      <c r="P490">
        <v>178338</v>
      </c>
      <c r="R490" t="s">
        <v>1777</v>
      </c>
      <c r="S490" t="s">
        <v>1809</v>
      </c>
      <c r="T490" t="s">
        <v>1779</v>
      </c>
      <c r="U490" t="s">
        <v>1780</v>
      </c>
      <c r="W490" t="s">
        <v>1854</v>
      </c>
      <c r="X490" t="s">
        <v>1948</v>
      </c>
      <c r="Y490" t="s">
        <v>6206</v>
      </c>
      <c r="Z490" t="s">
        <v>2446</v>
      </c>
      <c r="AA490" t="s">
        <v>5876</v>
      </c>
      <c r="AB490" t="s">
        <v>5877</v>
      </c>
      <c r="AC490" t="s">
        <v>5878</v>
      </c>
      <c r="AD490" t="s">
        <v>6207</v>
      </c>
      <c r="AE490" t="s">
        <v>2502</v>
      </c>
      <c r="AF490">
        <v>43999.7034722222</v>
      </c>
      <c r="AG490">
        <v>44000.4724768518</v>
      </c>
      <c r="AH490" t="s">
        <v>1841</v>
      </c>
      <c r="AI490" t="s">
        <v>6208</v>
      </c>
      <c r="AJ490" t="s">
        <v>1843</v>
      </c>
      <c r="AK490" t="s">
        <v>244</v>
      </c>
      <c r="AL490" t="s">
        <v>185</v>
      </c>
      <c r="AM490" t="s">
        <v>1793</v>
      </c>
      <c r="AN490" t="s">
        <v>13</v>
      </c>
      <c r="AO490" t="s">
        <v>1793</v>
      </c>
      <c r="AP490" t="s">
        <v>244</v>
      </c>
      <c r="AQ490" t="s">
        <v>185</v>
      </c>
      <c r="AR490" t="s">
        <v>1794</v>
      </c>
      <c r="AS490">
        <v>44006.6117824074</v>
      </c>
      <c r="AU490">
        <v>44006.6117824074</v>
      </c>
      <c r="AV490" t="s">
        <v>1981</v>
      </c>
      <c r="AX490" t="s">
        <v>16</v>
      </c>
      <c r="BM490" t="s">
        <v>1801</v>
      </c>
      <c r="BS490" t="s">
        <v>1984</v>
      </c>
      <c r="BU490" t="s">
        <v>1803</v>
      </c>
      <c r="BV490">
        <v>44012.9999884259</v>
      </c>
      <c r="BW490">
        <v>0</v>
      </c>
      <c r="BX490">
        <v>111.72</v>
      </c>
      <c r="BY490">
        <v>0</v>
      </c>
      <c r="BZ490">
        <v>0</v>
      </c>
      <c r="CA490">
        <v>0</v>
      </c>
      <c r="CB490">
        <v>0</v>
      </c>
      <c r="CC490">
        <v>111.72</v>
      </c>
      <c r="CL490" t="s">
        <v>48</v>
      </c>
    </row>
    <row r="491" spans="1:90">
      <c r="A491">
        <v>2006</v>
      </c>
      <c r="B491" t="s">
        <v>1766</v>
      </c>
      <c r="C491" t="s">
        <v>1767</v>
      </c>
      <c r="D491" t="s">
        <v>6209</v>
      </c>
      <c r="E491" t="s">
        <v>1769</v>
      </c>
      <c r="F491" t="s">
        <v>1929</v>
      </c>
      <c r="G491" t="s">
        <v>1771</v>
      </c>
      <c r="H491" t="s">
        <v>6210</v>
      </c>
      <c r="I491" t="s">
        <v>6211</v>
      </c>
      <c r="J491" t="s">
        <v>1774</v>
      </c>
      <c r="K491" t="s">
        <v>1775</v>
      </c>
      <c r="L491" t="s">
        <v>1776</v>
      </c>
      <c r="M491" t="s">
        <v>1690</v>
      </c>
      <c r="N491">
        <v>43970</v>
      </c>
      <c r="O491">
        <v>43998</v>
      </c>
      <c r="P491">
        <v>918</v>
      </c>
      <c r="R491" t="s">
        <v>1777</v>
      </c>
      <c r="S491" t="s">
        <v>1809</v>
      </c>
      <c r="T491" t="s">
        <v>1779</v>
      </c>
      <c r="U491" t="s">
        <v>1780</v>
      </c>
      <c r="W491" t="s">
        <v>2137</v>
      </c>
      <c r="X491" t="s">
        <v>1782</v>
      </c>
      <c r="Y491" t="s">
        <v>6212</v>
      </c>
      <c r="Z491" t="s">
        <v>2446</v>
      </c>
      <c r="AA491" t="s">
        <v>3050</v>
      </c>
      <c r="AB491" t="s">
        <v>3051</v>
      </c>
      <c r="AC491" t="s">
        <v>3052</v>
      </c>
      <c r="AD491" t="s">
        <v>6213</v>
      </c>
      <c r="AE491" t="s">
        <v>2837</v>
      </c>
      <c r="AF491">
        <v>44002.5090393518</v>
      </c>
      <c r="AG491">
        <v>44002.5766203704</v>
      </c>
      <c r="AH491" t="s">
        <v>1863</v>
      </c>
      <c r="AI491" t="s">
        <v>6214</v>
      </c>
      <c r="AJ491" t="s">
        <v>1865</v>
      </c>
      <c r="AK491" t="s">
        <v>244</v>
      </c>
      <c r="AL491" t="s">
        <v>185</v>
      </c>
      <c r="AM491" t="s">
        <v>1793</v>
      </c>
      <c r="AN491" t="s">
        <v>13</v>
      </c>
      <c r="AO491" t="s">
        <v>1793</v>
      </c>
      <c r="AP491" t="s">
        <v>244</v>
      </c>
      <c r="AQ491" t="s">
        <v>185</v>
      </c>
      <c r="AR491" t="s">
        <v>1821</v>
      </c>
      <c r="AS491">
        <v>44012.6853125</v>
      </c>
      <c r="AT491" t="s">
        <v>6215</v>
      </c>
      <c r="AU491">
        <v>44012.6853125</v>
      </c>
      <c r="AV491" t="s">
        <v>1844</v>
      </c>
      <c r="AW491" t="s">
        <v>6216</v>
      </c>
      <c r="AX491" t="s">
        <v>16</v>
      </c>
      <c r="BM491" t="s">
        <v>2839</v>
      </c>
      <c r="BS491" t="s">
        <v>2840</v>
      </c>
      <c r="BU491" t="s">
        <v>1803</v>
      </c>
      <c r="BV491">
        <v>44012.9999884259</v>
      </c>
      <c r="BW491">
        <v>0</v>
      </c>
      <c r="BX491">
        <v>111.72</v>
      </c>
      <c r="BY491">
        <v>0</v>
      </c>
      <c r="BZ491">
        <v>0</v>
      </c>
      <c r="CA491">
        <v>0</v>
      </c>
      <c r="CB491">
        <v>0</v>
      </c>
      <c r="CC491">
        <v>111.72</v>
      </c>
      <c r="CL491" t="s">
        <v>48</v>
      </c>
    </row>
    <row r="492" spans="1:90">
      <c r="A492">
        <v>2006</v>
      </c>
      <c r="B492" t="s">
        <v>1766</v>
      </c>
      <c r="C492" t="s">
        <v>1767</v>
      </c>
      <c r="D492" t="s">
        <v>6217</v>
      </c>
      <c r="E492" t="s">
        <v>1769</v>
      </c>
      <c r="F492" t="s">
        <v>1929</v>
      </c>
      <c r="G492" t="s">
        <v>1771</v>
      </c>
      <c r="H492" t="s">
        <v>6218</v>
      </c>
      <c r="I492" t="s">
        <v>6219</v>
      </c>
      <c r="J492" t="s">
        <v>1774</v>
      </c>
      <c r="K492" t="s">
        <v>1775</v>
      </c>
      <c r="L492" t="s">
        <v>1776</v>
      </c>
      <c r="M492" t="s">
        <v>1690</v>
      </c>
      <c r="N492">
        <v>43837</v>
      </c>
      <c r="O492">
        <v>43925</v>
      </c>
      <c r="P492">
        <v>28041</v>
      </c>
      <c r="R492" t="s">
        <v>1777</v>
      </c>
      <c r="S492" t="s">
        <v>1809</v>
      </c>
      <c r="T492" t="s">
        <v>1779</v>
      </c>
      <c r="U492" t="s">
        <v>1780</v>
      </c>
      <c r="W492" t="s">
        <v>1810</v>
      </c>
      <c r="X492" t="s">
        <v>1948</v>
      </c>
      <c r="Y492" t="s">
        <v>6220</v>
      </c>
      <c r="Z492" t="s">
        <v>2290</v>
      </c>
      <c r="AA492" t="s">
        <v>2680</v>
      </c>
      <c r="AB492" t="s">
        <v>2681</v>
      </c>
      <c r="AC492" t="s">
        <v>2682</v>
      </c>
      <c r="AD492" t="s">
        <v>6221</v>
      </c>
      <c r="AE492" t="s">
        <v>2651</v>
      </c>
      <c r="AF492">
        <v>43998.7159837963</v>
      </c>
      <c r="AG492">
        <v>44000.4915393519</v>
      </c>
      <c r="AH492" t="s">
        <v>1841</v>
      </c>
      <c r="AI492" t="s">
        <v>6222</v>
      </c>
      <c r="AJ492" t="s">
        <v>1843</v>
      </c>
      <c r="AK492" t="s">
        <v>244</v>
      </c>
      <c r="AL492" t="s">
        <v>185</v>
      </c>
      <c r="AM492" t="s">
        <v>1793</v>
      </c>
      <c r="AN492" t="s">
        <v>13</v>
      </c>
      <c r="AO492" t="s">
        <v>1793</v>
      </c>
      <c r="AP492" t="s">
        <v>244</v>
      </c>
      <c r="AQ492" t="s">
        <v>185</v>
      </c>
      <c r="AR492" t="s">
        <v>1794</v>
      </c>
      <c r="AS492">
        <v>44006.6110532407</v>
      </c>
      <c r="AU492">
        <v>44006.6110532407</v>
      </c>
      <c r="AV492" t="s">
        <v>1981</v>
      </c>
      <c r="AX492" t="s">
        <v>16</v>
      </c>
      <c r="BM492" t="s">
        <v>1983</v>
      </c>
      <c r="BS492" t="s">
        <v>2479</v>
      </c>
      <c r="BU492" t="s">
        <v>1803</v>
      </c>
      <c r="BV492">
        <v>44012.9999884259</v>
      </c>
      <c r="BW492">
        <v>0</v>
      </c>
      <c r="BX492">
        <v>111.72</v>
      </c>
      <c r="BY492">
        <v>0</v>
      </c>
      <c r="BZ492">
        <v>0</v>
      </c>
      <c r="CA492">
        <v>0</v>
      </c>
      <c r="CB492">
        <v>0</v>
      </c>
      <c r="CC492">
        <v>111.72</v>
      </c>
      <c r="CL492" t="s">
        <v>48</v>
      </c>
    </row>
    <row r="493" spans="1:90">
      <c r="A493">
        <v>2006</v>
      </c>
      <c r="B493" t="s">
        <v>1766</v>
      </c>
      <c r="C493" t="s">
        <v>1767</v>
      </c>
      <c r="D493" t="s">
        <v>6223</v>
      </c>
      <c r="E493" t="s">
        <v>1769</v>
      </c>
      <c r="F493" t="s">
        <v>1929</v>
      </c>
      <c r="G493" t="s">
        <v>1771</v>
      </c>
      <c r="H493" t="s">
        <v>6224</v>
      </c>
      <c r="I493" t="s">
        <v>6225</v>
      </c>
      <c r="J493" t="s">
        <v>1774</v>
      </c>
      <c r="K493" t="s">
        <v>1775</v>
      </c>
      <c r="L493" t="s">
        <v>1776</v>
      </c>
      <c r="M493" t="s">
        <v>1690</v>
      </c>
      <c r="N493">
        <v>43550</v>
      </c>
      <c r="O493">
        <v>43577</v>
      </c>
      <c r="P493">
        <v>220195</v>
      </c>
      <c r="R493" t="s">
        <v>1777</v>
      </c>
      <c r="S493" t="s">
        <v>1809</v>
      </c>
      <c r="T493" t="s">
        <v>1779</v>
      </c>
      <c r="U493" t="s">
        <v>1780</v>
      </c>
      <c r="W493" t="s">
        <v>3481</v>
      </c>
      <c r="X493" t="s">
        <v>3482</v>
      </c>
      <c r="Y493" t="s">
        <v>6226</v>
      </c>
      <c r="Z493" t="s">
        <v>2312</v>
      </c>
      <c r="AA493" t="s">
        <v>4545</v>
      </c>
      <c r="AB493" t="s">
        <v>4546</v>
      </c>
      <c r="AC493" t="s">
        <v>4547</v>
      </c>
      <c r="AD493" t="s">
        <v>6227</v>
      </c>
      <c r="AE493" t="s">
        <v>3488</v>
      </c>
      <c r="AF493">
        <v>43993.6210416667</v>
      </c>
      <c r="AG493">
        <v>43994.690775463</v>
      </c>
      <c r="AH493" t="s">
        <v>1841</v>
      </c>
      <c r="AI493" t="s">
        <v>6228</v>
      </c>
      <c r="AJ493" t="s">
        <v>1843</v>
      </c>
      <c r="AK493" t="s">
        <v>1511</v>
      </c>
      <c r="AL493" t="s">
        <v>1512</v>
      </c>
      <c r="AM493" t="s">
        <v>1793</v>
      </c>
      <c r="AN493" t="s">
        <v>13</v>
      </c>
      <c r="AO493" t="s">
        <v>1793</v>
      </c>
      <c r="AP493" t="s">
        <v>1511</v>
      </c>
      <c r="AQ493" t="s">
        <v>1512</v>
      </c>
      <c r="AR493" t="s">
        <v>1821</v>
      </c>
      <c r="AS493">
        <v>44010.6785532407</v>
      </c>
      <c r="AU493">
        <v>44010.6785532407</v>
      </c>
      <c r="AV493" t="s">
        <v>1844</v>
      </c>
      <c r="AW493" t="s">
        <v>6229</v>
      </c>
      <c r="AX493" t="s">
        <v>16</v>
      </c>
      <c r="BL493" t="s">
        <v>6230</v>
      </c>
      <c r="BM493" t="s">
        <v>3491</v>
      </c>
      <c r="BS493" t="s">
        <v>2479</v>
      </c>
      <c r="BU493" t="s">
        <v>1803</v>
      </c>
      <c r="BV493">
        <v>44012.9999884259</v>
      </c>
      <c r="BW493">
        <v>0</v>
      </c>
      <c r="BX493">
        <v>111.72</v>
      </c>
      <c r="BY493">
        <v>0</v>
      </c>
      <c r="BZ493">
        <v>0</v>
      </c>
      <c r="CA493">
        <v>0</v>
      </c>
      <c r="CB493">
        <v>0</v>
      </c>
      <c r="CC493">
        <v>111.72</v>
      </c>
      <c r="CL493" t="s">
        <v>48</v>
      </c>
    </row>
    <row r="494" spans="1:90">
      <c r="A494">
        <v>2006</v>
      </c>
      <c r="B494" t="s">
        <v>1766</v>
      </c>
      <c r="C494" t="s">
        <v>1767</v>
      </c>
      <c r="D494" t="s">
        <v>6231</v>
      </c>
      <c r="E494" t="s">
        <v>1769</v>
      </c>
      <c r="F494" t="s">
        <v>1929</v>
      </c>
      <c r="G494" t="s">
        <v>1771</v>
      </c>
      <c r="H494" t="s">
        <v>6232</v>
      </c>
      <c r="I494" t="s">
        <v>6233</v>
      </c>
      <c r="J494" t="s">
        <v>1774</v>
      </c>
      <c r="K494" t="s">
        <v>1775</v>
      </c>
      <c r="L494" t="s">
        <v>1776</v>
      </c>
      <c r="M494" t="s">
        <v>1690</v>
      </c>
      <c r="N494">
        <v>43885</v>
      </c>
      <c r="O494">
        <v>43906</v>
      </c>
      <c r="P494">
        <v>22490</v>
      </c>
      <c r="R494" t="s">
        <v>1777</v>
      </c>
      <c r="S494" t="s">
        <v>1809</v>
      </c>
      <c r="T494" t="s">
        <v>1779</v>
      </c>
      <c r="U494" t="s">
        <v>1780</v>
      </c>
      <c r="W494" t="s">
        <v>2707</v>
      </c>
      <c r="X494" t="s">
        <v>4872</v>
      </c>
      <c r="Y494" t="s">
        <v>6234</v>
      </c>
      <c r="Z494" t="s">
        <v>1991</v>
      </c>
      <c r="AA494" t="s">
        <v>6235</v>
      </c>
      <c r="AB494" t="s">
        <v>6236</v>
      </c>
      <c r="AC494" t="s">
        <v>6237</v>
      </c>
      <c r="AD494" t="s">
        <v>1978</v>
      </c>
      <c r="AE494" t="s">
        <v>4875</v>
      </c>
      <c r="AF494">
        <v>43994.4209375</v>
      </c>
      <c r="AG494">
        <v>43994.5667708333</v>
      </c>
      <c r="AH494" t="s">
        <v>1863</v>
      </c>
      <c r="AI494" t="s">
        <v>6238</v>
      </c>
      <c r="AJ494" t="s">
        <v>1865</v>
      </c>
      <c r="AK494" t="s">
        <v>244</v>
      </c>
      <c r="AL494" t="s">
        <v>185</v>
      </c>
      <c r="AM494" t="s">
        <v>1793</v>
      </c>
      <c r="AN494" t="s">
        <v>13</v>
      </c>
      <c r="AO494" t="s">
        <v>1793</v>
      </c>
      <c r="AP494" t="s">
        <v>244</v>
      </c>
      <c r="AQ494" t="s">
        <v>185</v>
      </c>
      <c r="AR494" t="s">
        <v>1794</v>
      </c>
      <c r="AS494">
        <v>44001.579849537</v>
      </c>
      <c r="AU494">
        <v>44001.579849537</v>
      </c>
      <c r="AV494" t="s">
        <v>1910</v>
      </c>
      <c r="AX494" t="s">
        <v>16</v>
      </c>
      <c r="BL494" t="s">
        <v>6239</v>
      </c>
      <c r="BM494" t="s">
        <v>2343</v>
      </c>
      <c r="BS494" t="s">
        <v>2479</v>
      </c>
      <c r="BU494" t="s">
        <v>1803</v>
      </c>
      <c r="BV494">
        <v>44012.9999884259</v>
      </c>
      <c r="BW494">
        <v>0</v>
      </c>
      <c r="BX494">
        <v>111.72</v>
      </c>
      <c r="BY494">
        <v>0</v>
      </c>
      <c r="BZ494">
        <v>0</v>
      </c>
      <c r="CA494">
        <v>0</v>
      </c>
      <c r="CB494">
        <v>0</v>
      </c>
      <c r="CC494">
        <v>111.72</v>
      </c>
      <c r="CL494" t="s">
        <v>48</v>
      </c>
    </row>
    <row r="495" spans="1:90">
      <c r="A495">
        <v>2006</v>
      </c>
      <c r="B495" t="s">
        <v>1766</v>
      </c>
      <c r="C495" t="s">
        <v>1767</v>
      </c>
      <c r="D495" t="s">
        <v>6240</v>
      </c>
      <c r="E495" t="s">
        <v>1769</v>
      </c>
      <c r="F495" t="s">
        <v>1929</v>
      </c>
      <c r="G495" t="s">
        <v>1771</v>
      </c>
      <c r="H495" t="s">
        <v>6241</v>
      </c>
      <c r="I495" t="s">
        <v>6242</v>
      </c>
      <c r="J495" t="s">
        <v>1774</v>
      </c>
      <c r="K495" t="s">
        <v>1775</v>
      </c>
      <c r="L495" t="s">
        <v>1776</v>
      </c>
      <c r="M495" t="s">
        <v>1690</v>
      </c>
      <c r="N495">
        <v>43523</v>
      </c>
      <c r="O495">
        <v>43896</v>
      </c>
      <c r="P495">
        <v>85928</v>
      </c>
      <c r="R495" t="s">
        <v>1777</v>
      </c>
      <c r="S495" t="s">
        <v>1899</v>
      </c>
      <c r="T495" t="s">
        <v>1946</v>
      </c>
      <c r="U495" t="s">
        <v>1853</v>
      </c>
      <c r="W495" t="s">
        <v>2005</v>
      </c>
      <c r="X495" t="s">
        <v>1782</v>
      </c>
      <c r="Y495" t="s">
        <v>6243</v>
      </c>
      <c r="Z495" t="s">
        <v>2334</v>
      </c>
      <c r="AA495" t="s">
        <v>5244</v>
      </c>
      <c r="AB495" t="s">
        <v>5245</v>
      </c>
      <c r="AC495" t="s">
        <v>5246</v>
      </c>
      <c r="AD495" t="s">
        <v>6244</v>
      </c>
      <c r="AE495" t="s">
        <v>2165</v>
      </c>
      <c r="AF495">
        <v>43994.5686805556</v>
      </c>
      <c r="AG495">
        <v>43994.634224537</v>
      </c>
      <c r="AH495" t="s">
        <v>1841</v>
      </c>
      <c r="AI495" t="s">
        <v>6245</v>
      </c>
      <c r="AJ495" t="s">
        <v>1843</v>
      </c>
      <c r="AK495" t="s">
        <v>1586</v>
      </c>
      <c r="AL495" t="s">
        <v>1587</v>
      </c>
      <c r="AM495" t="s">
        <v>1793</v>
      </c>
      <c r="AN495" t="s">
        <v>13</v>
      </c>
      <c r="AO495" t="s">
        <v>1793</v>
      </c>
      <c r="AP495" t="s">
        <v>1586</v>
      </c>
      <c r="AQ495" t="s">
        <v>1587</v>
      </c>
      <c r="AR495" t="s">
        <v>1794</v>
      </c>
      <c r="AS495">
        <v>44001.4430902778</v>
      </c>
      <c r="AU495">
        <v>44001.4430902778</v>
      </c>
      <c r="AV495" t="s">
        <v>1910</v>
      </c>
      <c r="AX495" t="s">
        <v>16</v>
      </c>
      <c r="BM495" t="s">
        <v>2015</v>
      </c>
      <c r="BN495" t="s">
        <v>6246</v>
      </c>
      <c r="BS495" t="s">
        <v>1959</v>
      </c>
      <c r="BU495" t="s">
        <v>1803</v>
      </c>
      <c r="BV495">
        <v>44012.9999884259</v>
      </c>
      <c r="BW495">
        <v>0</v>
      </c>
      <c r="BX495">
        <v>111.72</v>
      </c>
      <c r="BY495">
        <v>0</v>
      </c>
      <c r="BZ495">
        <v>0</v>
      </c>
      <c r="CA495">
        <v>0</v>
      </c>
      <c r="CB495">
        <v>0</v>
      </c>
      <c r="CC495">
        <v>111.72</v>
      </c>
      <c r="CL495" t="s">
        <v>182</v>
      </c>
    </row>
    <row r="496" spans="1:90">
      <c r="A496">
        <v>2006</v>
      </c>
      <c r="B496" t="s">
        <v>1766</v>
      </c>
      <c r="C496" t="s">
        <v>1767</v>
      </c>
      <c r="D496" t="s">
        <v>6247</v>
      </c>
      <c r="E496" t="s">
        <v>1769</v>
      </c>
      <c r="F496" t="s">
        <v>5222</v>
      </c>
      <c r="G496" t="s">
        <v>1771</v>
      </c>
      <c r="H496" t="s">
        <v>6248</v>
      </c>
      <c r="I496" t="s">
        <v>6249</v>
      </c>
      <c r="J496" t="s">
        <v>1774</v>
      </c>
      <c r="K496" t="s">
        <v>1775</v>
      </c>
      <c r="L496" t="s">
        <v>1776</v>
      </c>
      <c r="M496" t="s">
        <v>1690</v>
      </c>
      <c r="N496">
        <v>43983</v>
      </c>
      <c r="O496">
        <v>43997</v>
      </c>
      <c r="P496">
        <v>19</v>
      </c>
      <c r="R496" t="s">
        <v>1777</v>
      </c>
      <c r="S496" t="s">
        <v>1809</v>
      </c>
      <c r="T496" t="s">
        <v>1779</v>
      </c>
      <c r="U496" t="s">
        <v>1780</v>
      </c>
      <c r="W496" t="s">
        <v>1810</v>
      </c>
      <c r="X496" t="s">
        <v>1948</v>
      </c>
      <c r="Y496" t="s">
        <v>6250</v>
      </c>
      <c r="Z496" t="s">
        <v>2007</v>
      </c>
      <c r="AA496" t="s">
        <v>5594</v>
      </c>
      <c r="AB496" t="s">
        <v>5595</v>
      </c>
      <c r="AC496" t="s">
        <v>5596</v>
      </c>
      <c r="AD496" t="s">
        <v>6251</v>
      </c>
      <c r="AE496" t="s">
        <v>2502</v>
      </c>
      <c r="AF496">
        <v>43995.374849537</v>
      </c>
      <c r="AG496">
        <v>43997.4202430556</v>
      </c>
      <c r="AH496" t="s">
        <v>1863</v>
      </c>
      <c r="AI496" t="s">
        <v>6252</v>
      </c>
      <c r="AJ496" t="s">
        <v>1865</v>
      </c>
      <c r="AK496" t="s">
        <v>244</v>
      </c>
      <c r="AL496" t="s">
        <v>185</v>
      </c>
      <c r="AM496" t="s">
        <v>1793</v>
      </c>
      <c r="AN496" t="s">
        <v>13</v>
      </c>
      <c r="AO496" t="s">
        <v>1793</v>
      </c>
      <c r="AP496" t="s">
        <v>244</v>
      </c>
      <c r="AQ496" t="s">
        <v>185</v>
      </c>
      <c r="AR496" t="s">
        <v>1794</v>
      </c>
      <c r="AS496">
        <v>44002.7318171296</v>
      </c>
      <c r="AU496">
        <v>44002.7318171296</v>
      </c>
      <c r="AV496" t="s">
        <v>1822</v>
      </c>
      <c r="AX496" t="s">
        <v>16</v>
      </c>
      <c r="BM496" t="s">
        <v>1801</v>
      </c>
      <c r="BS496" t="s">
        <v>2674</v>
      </c>
      <c r="BU496" t="s">
        <v>1803</v>
      </c>
      <c r="BV496">
        <v>44012.9999884259</v>
      </c>
      <c r="BW496">
        <v>0</v>
      </c>
      <c r="BX496">
        <v>111.72</v>
      </c>
      <c r="BY496">
        <v>0</v>
      </c>
      <c r="BZ496">
        <v>0</v>
      </c>
      <c r="CA496">
        <v>0</v>
      </c>
      <c r="CB496">
        <v>0</v>
      </c>
      <c r="CC496">
        <v>111.72</v>
      </c>
      <c r="CL496" t="s">
        <v>48</v>
      </c>
    </row>
    <row r="497" spans="1:90">
      <c r="A497">
        <v>2006</v>
      </c>
      <c r="B497" t="s">
        <v>1766</v>
      </c>
      <c r="C497" t="s">
        <v>1767</v>
      </c>
      <c r="D497" t="s">
        <v>6253</v>
      </c>
      <c r="E497" t="s">
        <v>1769</v>
      </c>
      <c r="F497" t="s">
        <v>1929</v>
      </c>
      <c r="G497" t="s">
        <v>1771</v>
      </c>
      <c r="H497" t="s">
        <v>6254</v>
      </c>
      <c r="I497" t="s">
        <v>6255</v>
      </c>
      <c r="J497" t="s">
        <v>1774</v>
      </c>
      <c r="K497" t="s">
        <v>1775</v>
      </c>
      <c r="L497" t="s">
        <v>1776</v>
      </c>
      <c r="M497" t="s">
        <v>1690</v>
      </c>
      <c r="N497">
        <v>43937</v>
      </c>
      <c r="O497">
        <v>43945</v>
      </c>
      <c r="P497">
        <v>37392</v>
      </c>
      <c r="R497" t="s">
        <v>1777</v>
      </c>
      <c r="S497" t="s">
        <v>1809</v>
      </c>
      <c r="T497" t="s">
        <v>1779</v>
      </c>
      <c r="U497" t="s">
        <v>1780</v>
      </c>
      <c r="W497" t="s">
        <v>2137</v>
      </c>
      <c r="X497" t="s">
        <v>1782</v>
      </c>
      <c r="Y497" t="s">
        <v>6256</v>
      </c>
      <c r="Z497" t="s">
        <v>2290</v>
      </c>
      <c r="AA497" t="s">
        <v>6198</v>
      </c>
      <c r="AB497" t="s">
        <v>6199</v>
      </c>
      <c r="AC497" t="s">
        <v>6200</v>
      </c>
      <c r="AD497" t="s">
        <v>6257</v>
      </c>
      <c r="AE497" t="s">
        <v>3181</v>
      </c>
      <c r="AF497">
        <v>44008.3738541667</v>
      </c>
      <c r="AG497">
        <v>44009.417962963</v>
      </c>
      <c r="AH497" t="s">
        <v>1863</v>
      </c>
      <c r="AI497" t="s">
        <v>6258</v>
      </c>
      <c r="AJ497" t="s">
        <v>1865</v>
      </c>
      <c r="AK497" t="s">
        <v>244</v>
      </c>
      <c r="AL497" t="s">
        <v>185</v>
      </c>
      <c r="AM497" t="s">
        <v>1793</v>
      </c>
      <c r="AN497" t="s">
        <v>13</v>
      </c>
      <c r="AO497" t="s">
        <v>1793</v>
      </c>
      <c r="AP497" t="s">
        <v>244</v>
      </c>
      <c r="AQ497" t="s">
        <v>185</v>
      </c>
      <c r="AR497" t="s">
        <v>1821</v>
      </c>
      <c r="AS497">
        <v>44016.6540625</v>
      </c>
      <c r="AT497" t="s">
        <v>6259</v>
      </c>
      <c r="AU497">
        <v>44016.6540625</v>
      </c>
      <c r="AV497" t="s">
        <v>2341</v>
      </c>
      <c r="AW497" t="s">
        <v>541</v>
      </c>
      <c r="AX497" t="s">
        <v>16</v>
      </c>
      <c r="BM497" t="s">
        <v>1801</v>
      </c>
      <c r="BS497" t="s">
        <v>2479</v>
      </c>
      <c r="BU497" t="s">
        <v>1803</v>
      </c>
      <c r="BV497">
        <v>44012.9999884259</v>
      </c>
      <c r="BW497">
        <v>0</v>
      </c>
      <c r="BX497">
        <v>111.72</v>
      </c>
      <c r="BY497">
        <v>0</v>
      </c>
      <c r="BZ497">
        <v>0</v>
      </c>
      <c r="CA497">
        <v>0</v>
      </c>
      <c r="CB497">
        <v>0</v>
      </c>
      <c r="CC497">
        <v>111.72</v>
      </c>
      <c r="CL497" t="s">
        <v>48</v>
      </c>
    </row>
    <row r="498" spans="1:90">
      <c r="A498">
        <v>2006</v>
      </c>
      <c r="B498" t="s">
        <v>1766</v>
      </c>
      <c r="C498" t="s">
        <v>1767</v>
      </c>
      <c r="D498" t="s">
        <v>6260</v>
      </c>
      <c r="E498" t="s">
        <v>1769</v>
      </c>
      <c r="F498" t="s">
        <v>1929</v>
      </c>
      <c r="G498" t="s">
        <v>1771</v>
      </c>
      <c r="H498" t="s">
        <v>6261</v>
      </c>
      <c r="I498" t="s">
        <v>6262</v>
      </c>
      <c r="J498" t="s">
        <v>1774</v>
      </c>
      <c r="K498" t="s">
        <v>1775</v>
      </c>
      <c r="L498" t="s">
        <v>1776</v>
      </c>
      <c r="M498" t="s">
        <v>1690</v>
      </c>
      <c r="N498">
        <v>43990</v>
      </c>
      <c r="O498">
        <v>44006</v>
      </c>
      <c r="P498">
        <v>247</v>
      </c>
      <c r="R498" t="s">
        <v>1777</v>
      </c>
      <c r="S498" t="s">
        <v>1809</v>
      </c>
      <c r="T498" t="s">
        <v>1779</v>
      </c>
      <c r="U498" t="s">
        <v>2941</v>
      </c>
      <c r="W498" t="s">
        <v>3882</v>
      </c>
      <c r="X498" t="s">
        <v>1901</v>
      </c>
      <c r="Y498" t="s">
        <v>6263</v>
      </c>
      <c r="Z498" t="s">
        <v>2312</v>
      </c>
      <c r="AA498" t="s">
        <v>6264</v>
      </c>
      <c r="AB498" t="s">
        <v>6265</v>
      </c>
      <c r="AC498" t="s">
        <v>6266</v>
      </c>
      <c r="AD498" t="s">
        <v>2743</v>
      </c>
      <c r="AE498" t="s">
        <v>4549</v>
      </c>
      <c r="AF498">
        <v>44005.7180208333</v>
      </c>
      <c r="AG498">
        <v>44009.6150925926</v>
      </c>
      <c r="AH498" t="s">
        <v>1841</v>
      </c>
      <c r="AI498" t="s">
        <v>6267</v>
      </c>
      <c r="AJ498" t="s">
        <v>1843</v>
      </c>
      <c r="AK498" t="s">
        <v>1437</v>
      </c>
      <c r="AL498" t="s">
        <v>1438</v>
      </c>
      <c r="AM498" t="s">
        <v>1793</v>
      </c>
      <c r="AN498" t="s">
        <v>13</v>
      </c>
      <c r="AO498" t="s">
        <v>1793</v>
      </c>
      <c r="AP498" t="s">
        <v>1437</v>
      </c>
      <c r="AQ498" t="s">
        <v>1438</v>
      </c>
      <c r="AR498" t="s">
        <v>1821</v>
      </c>
      <c r="AS498">
        <v>44014.4722800926</v>
      </c>
      <c r="AU498">
        <v>44014.4722800926</v>
      </c>
      <c r="AV498" t="s">
        <v>1981</v>
      </c>
      <c r="AW498" t="s">
        <v>5571</v>
      </c>
      <c r="AX498" t="s">
        <v>16</v>
      </c>
      <c r="BL498" t="s">
        <v>6268</v>
      </c>
      <c r="BM498" t="s">
        <v>1801</v>
      </c>
      <c r="BS498" t="s">
        <v>2784</v>
      </c>
      <c r="BU498" t="s">
        <v>1803</v>
      </c>
      <c r="BV498">
        <v>44012.9999884259</v>
      </c>
      <c r="BW498">
        <v>0</v>
      </c>
      <c r="BX498">
        <v>111.72</v>
      </c>
      <c r="BY498">
        <v>0</v>
      </c>
      <c r="BZ498">
        <v>0</v>
      </c>
      <c r="CA498">
        <v>0</v>
      </c>
      <c r="CB498">
        <v>0</v>
      </c>
      <c r="CC498">
        <v>111.72</v>
      </c>
      <c r="CL498" t="s">
        <v>182</v>
      </c>
    </row>
    <row r="499" spans="1:90">
      <c r="A499">
        <v>2006</v>
      </c>
      <c r="B499" t="s">
        <v>1766</v>
      </c>
      <c r="C499" t="s">
        <v>1767</v>
      </c>
      <c r="D499" t="s">
        <v>6269</v>
      </c>
      <c r="E499" t="s">
        <v>1769</v>
      </c>
      <c r="F499" t="s">
        <v>1929</v>
      </c>
      <c r="G499" t="s">
        <v>1771</v>
      </c>
      <c r="H499" t="s">
        <v>6270</v>
      </c>
      <c r="I499" t="s">
        <v>6271</v>
      </c>
      <c r="J499" t="s">
        <v>1774</v>
      </c>
      <c r="K499" t="s">
        <v>1775</v>
      </c>
      <c r="L499" t="s">
        <v>1879</v>
      </c>
      <c r="M499" t="s">
        <v>1690</v>
      </c>
      <c r="N499">
        <v>43932</v>
      </c>
      <c r="O499">
        <v>43965</v>
      </c>
      <c r="P499">
        <v>2171</v>
      </c>
      <c r="R499" t="s">
        <v>1777</v>
      </c>
      <c r="S499" t="s">
        <v>1899</v>
      </c>
      <c r="T499" t="s">
        <v>1880</v>
      </c>
      <c r="U499" t="s">
        <v>1780</v>
      </c>
      <c r="W499" t="s">
        <v>2570</v>
      </c>
      <c r="X499" t="s">
        <v>2407</v>
      </c>
      <c r="Y499" t="s">
        <v>6272</v>
      </c>
      <c r="Z499" t="s">
        <v>2199</v>
      </c>
      <c r="AA499" t="s">
        <v>6273</v>
      </c>
      <c r="AB499" t="s">
        <v>6274</v>
      </c>
      <c r="AC499" t="s">
        <v>6275</v>
      </c>
      <c r="AD499" t="s">
        <v>5347</v>
      </c>
      <c r="AE499" t="s">
        <v>6276</v>
      </c>
      <c r="AF499">
        <v>44004.5797916667</v>
      </c>
      <c r="AG499">
        <v>44005.420462963</v>
      </c>
      <c r="AH499" t="s">
        <v>1841</v>
      </c>
      <c r="AI499" t="s">
        <v>6277</v>
      </c>
      <c r="AJ499" t="s">
        <v>1843</v>
      </c>
      <c r="AK499" t="s">
        <v>207</v>
      </c>
      <c r="AL499" t="s">
        <v>185</v>
      </c>
      <c r="AM499" t="s">
        <v>1793</v>
      </c>
      <c r="AN499" t="s">
        <v>13</v>
      </c>
      <c r="AO499" t="s">
        <v>1793</v>
      </c>
      <c r="AP499" t="s">
        <v>207</v>
      </c>
      <c r="AQ499" t="s">
        <v>185</v>
      </c>
      <c r="AR499" t="s">
        <v>1794</v>
      </c>
      <c r="AS499">
        <v>44011.7232638889</v>
      </c>
      <c r="AU499">
        <v>44011.7232638889</v>
      </c>
      <c r="AV499" t="s">
        <v>2540</v>
      </c>
      <c r="AX499" t="s">
        <v>16</v>
      </c>
      <c r="BM499" t="s">
        <v>6278</v>
      </c>
      <c r="BS499" t="s">
        <v>2412</v>
      </c>
      <c r="BU499" t="s">
        <v>1803</v>
      </c>
      <c r="BV499">
        <v>44012.9999884259</v>
      </c>
      <c r="BW499">
        <v>0</v>
      </c>
      <c r="BX499">
        <v>111.72</v>
      </c>
      <c r="BY499">
        <v>0</v>
      </c>
      <c r="BZ499">
        <v>0</v>
      </c>
      <c r="CA499">
        <v>0</v>
      </c>
      <c r="CB499">
        <v>0</v>
      </c>
      <c r="CC499">
        <v>111.72</v>
      </c>
      <c r="CL499" t="s">
        <v>48</v>
      </c>
    </row>
    <row r="500" spans="1:90">
      <c r="A500">
        <v>2006</v>
      </c>
      <c r="B500" t="s">
        <v>1766</v>
      </c>
      <c r="C500" t="s">
        <v>1767</v>
      </c>
      <c r="D500" t="s">
        <v>6279</v>
      </c>
      <c r="E500" t="s">
        <v>1769</v>
      </c>
      <c r="F500" t="s">
        <v>1929</v>
      </c>
      <c r="G500" t="s">
        <v>1771</v>
      </c>
      <c r="H500" t="s">
        <v>6280</v>
      </c>
      <c r="I500" t="s">
        <v>6281</v>
      </c>
      <c r="J500" t="s">
        <v>1774</v>
      </c>
      <c r="K500" t="s">
        <v>1775</v>
      </c>
      <c r="L500" t="s">
        <v>1879</v>
      </c>
      <c r="M500" t="s">
        <v>1690</v>
      </c>
      <c r="N500">
        <v>43833</v>
      </c>
      <c r="O500">
        <v>43908</v>
      </c>
      <c r="P500">
        <v>10642</v>
      </c>
      <c r="R500" t="s">
        <v>1777</v>
      </c>
      <c r="S500" t="s">
        <v>1899</v>
      </c>
      <c r="T500" t="s">
        <v>1880</v>
      </c>
      <c r="U500" t="s">
        <v>1780</v>
      </c>
      <c r="W500" t="s">
        <v>2962</v>
      </c>
      <c r="X500" t="s">
        <v>1948</v>
      </c>
      <c r="Y500" t="s">
        <v>6282</v>
      </c>
      <c r="Z500" t="s">
        <v>1991</v>
      </c>
      <c r="AA500" t="s">
        <v>3433</v>
      </c>
      <c r="AB500" t="s">
        <v>3434</v>
      </c>
      <c r="AC500" t="s">
        <v>3435</v>
      </c>
      <c r="AD500" t="s">
        <v>3436</v>
      </c>
      <c r="AE500" t="s">
        <v>3437</v>
      </c>
      <c r="AF500">
        <v>44005.6101041667</v>
      </c>
      <c r="AG500">
        <v>44009.9148032407</v>
      </c>
      <c r="AH500" t="s">
        <v>1818</v>
      </c>
      <c r="AI500" t="s">
        <v>6283</v>
      </c>
      <c r="AJ500" t="s">
        <v>1820</v>
      </c>
      <c r="AK500" t="s">
        <v>207</v>
      </c>
      <c r="AL500" t="s">
        <v>185</v>
      </c>
      <c r="AM500" t="s">
        <v>1793</v>
      </c>
      <c r="AN500" t="s">
        <v>13</v>
      </c>
      <c r="AO500" t="s">
        <v>1793</v>
      </c>
      <c r="AP500" t="s">
        <v>207</v>
      </c>
      <c r="AQ500" t="s">
        <v>185</v>
      </c>
      <c r="AR500" t="s">
        <v>1794</v>
      </c>
      <c r="AS500">
        <v>44014.7801967593</v>
      </c>
      <c r="AU500">
        <v>44014.7801967593</v>
      </c>
      <c r="AV500" t="s">
        <v>2032</v>
      </c>
      <c r="AX500" t="s">
        <v>16</v>
      </c>
      <c r="BM500" t="s">
        <v>3012</v>
      </c>
      <c r="BS500" t="s">
        <v>2412</v>
      </c>
      <c r="BU500" t="s">
        <v>1803</v>
      </c>
      <c r="BV500">
        <v>44012.9999884259</v>
      </c>
      <c r="BW500">
        <v>0</v>
      </c>
      <c r="BX500">
        <v>111.72</v>
      </c>
      <c r="BY500">
        <v>0</v>
      </c>
      <c r="BZ500">
        <v>0</v>
      </c>
      <c r="CA500">
        <v>0</v>
      </c>
      <c r="CB500">
        <v>0</v>
      </c>
      <c r="CC500">
        <v>111.72</v>
      </c>
      <c r="CL500" t="s">
        <v>48</v>
      </c>
    </row>
    <row r="501" spans="1:90">
      <c r="A501">
        <v>2006</v>
      </c>
      <c r="B501" t="s">
        <v>1766</v>
      </c>
      <c r="C501" t="s">
        <v>1767</v>
      </c>
      <c r="D501" t="s">
        <v>6284</v>
      </c>
      <c r="E501" t="s">
        <v>1769</v>
      </c>
      <c r="F501" t="s">
        <v>1929</v>
      </c>
      <c r="G501" t="s">
        <v>1771</v>
      </c>
      <c r="H501" t="s">
        <v>3430</v>
      </c>
      <c r="I501" t="s">
        <v>3431</v>
      </c>
      <c r="J501" t="s">
        <v>1774</v>
      </c>
      <c r="K501" t="s">
        <v>1775</v>
      </c>
      <c r="L501" t="s">
        <v>1879</v>
      </c>
      <c r="M501" t="s">
        <v>1690</v>
      </c>
      <c r="N501">
        <v>43833</v>
      </c>
      <c r="O501">
        <v>43909</v>
      </c>
      <c r="P501">
        <v>9892</v>
      </c>
      <c r="R501" t="s">
        <v>1777</v>
      </c>
      <c r="S501" t="s">
        <v>1899</v>
      </c>
      <c r="T501" t="s">
        <v>1880</v>
      </c>
      <c r="U501" t="s">
        <v>1780</v>
      </c>
      <c r="W501" t="s">
        <v>2962</v>
      </c>
      <c r="X501" t="s">
        <v>1948</v>
      </c>
      <c r="Y501" t="s">
        <v>3432</v>
      </c>
      <c r="Z501" t="s">
        <v>1991</v>
      </c>
      <c r="AA501" t="s">
        <v>3433</v>
      </c>
      <c r="AB501" t="s">
        <v>3434</v>
      </c>
      <c r="AC501" t="s">
        <v>3435</v>
      </c>
      <c r="AD501" t="s">
        <v>3436</v>
      </c>
      <c r="AE501" t="s">
        <v>3437</v>
      </c>
      <c r="AF501">
        <v>44003.7530671296</v>
      </c>
      <c r="AG501">
        <v>44010.9610185185</v>
      </c>
      <c r="AH501" t="s">
        <v>1938</v>
      </c>
      <c r="AI501" t="s">
        <v>6285</v>
      </c>
      <c r="AJ501" t="s">
        <v>1940</v>
      </c>
      <c r="AK501" t="s">
        <v>3035</v>
      </c>
      <c r="AL501" t="s">
        <v>3036</v>
      </c>
      <c r="AM501" t="s">
        <v>1793</v>
      </c>
      <c r="AN501" t="s">
        <v>13</v>
      </c>
      <c r="AO501" t="s">
        <v>1793</v>
      </c>
      <c r="AP501" t="s">
        <v>3035</v>
      </c>
      <c r="AQ501" t="s">
        <v>3036</v>
      </c>
      <c r="AR501" t="s">
        <v>1794</v>
      </c>
      <c r="AS501">
        <v>44014.4287615741</v>
      </c>
      <c r="AU501">
        <v>44014.4287615741</v>
      </c>
      <c r="AV501" t="s">
        <v>2063</v>
      </c>
      <c r="AX501" t="s">
        <v>16</v>
      </c>
      <c r="BM501" t="s">
        <v>3012</v>
      </c>
      <c r="BS501" t="s">
        <v>2412</v>
      </c>
      <c r="BU501" t="s">
        <v>1803</v>
      </c>
      <c r="BV501">
        <v>44012.9999884259</v>
      </c>
      <c r="BW501">
        <v>0</v>
      </c>
      <c r="BX501">
        <v>111.72</v>
      </c>
      <c r="BY501">
        <v>0</v>
      </c>
      <c r="BZ501">
        <v>0</v>
      </c>
      <c r="CA501">
        <v>0</v>
      </c>
      <c r="CB501">
        <v>0</v>
      </c>
      <c r="CC501">
        <v>111.72</v>
      </c>
      <c r="CL501" t="s">
        <v>48</v>
      </c>
    </row>
    <row r="502" spans="1:90">
      <c r="A502">
        <v>2006</v>
      </c>
      <c r="B502" t="s">
        <v>1766</v>
      </c>
      <c r="C502" t="s">
        <v>1767</v>
      </c>
      <c r="D502" t="s">
        <v>6286</v>
      </c>
      <c r="E502" t="s">
        <v>1769</v>
      </c>
      <c r="F502" t="s">
        <v>1929</v>
      </c>
      <c r="G502" t="s">
        <v>1771</v>
      </c>
      <c r="H502" t="s">
        <v>6287</v>
      </c>
      <c r="I502" t="s">
        <v>6288</v>
      </c>
      <c r="J502" t="s">
        <v>1774</v>
      </c>
      <c r="K502" t="s">
        <v>1775</v>
      </c>
      <c r="L502" t="s">
        <v>1879</v>
      </c>
      <c r="M502" t="s">
        <v>1690</v>
      </c>
      <c r="N502">
        <v>43569</v>
      </c>
      <c r="O502">
        <v>43949</v>
      </c>
      <c r="P502">
        <v>21067</v>
      </c>
      <c r="R502" t="s">
        <v>1777</v>
      </c>
      <c r="S502" t="s">
        <v>1899</v>
      </c>
      <c r="T502" t="s">
        <v>1880</v>
      </c>
      <c r="U502" t="s">
        <v>1780</v>
      </c>
      <c r="W502" t="s">
        <v>2406</v>
      </c>
      <c r="X502" t="s">
        <v>2407</v>
      </c>
      <c r="Y502" t="s">
        <v>6289</v>
      </c>
      <c r="Z502" t="s">
        <v>2269</v>
      </c>
      <c r="AA502" t="s">
        <v>6290</v>
      </c>
      <c r="AB502" t="s">
        <v>6291</v>
      </c>
      <c r="AC502" t="s">
        <v>6292</v>
      </c>
      <c r="AD502" t="s">
        <v>6293</v>
      </c>
      <c r="AE502" t="s">
        <v>2410</v>
      </c>
      <c r="AF502">
        <v>44003.5574652778</v>
      </c>
      <c r="AG502">
        <v>44005.4131481481</v>
      </c>
      <c r="AH502" t="s">
        <v>1841</v>
      </c>
      <c r="AI502" t="s">
        <v>6294</v>
      </c>
      <c r="AJ502" t="s">
        <v>1843</v>
      </c>
      <c r="AK502" t="s">
        <v>3995</v>
      </c>
      <c r="AL502" t="s">
        <v>3996</v>
      </c>
      <c r="AM502" t="s">
        <v>1793</v>
      </c>
      <c r="AN502" t="s">
        <v>13</v>
      </c>
      <c r="AO502" t="s">
        <v>1793</v>
      </c>
      <c r="AP502" t="s">
        <v>3995</v>
      </c>
      <c r="AQ502" t="s">
        <v>3996</v>
      </c>
      <c r="AR502" t="s">
        <v>1794</v>
      </c>
      <c r="AS502">
        <v>44011.7034259259</v>
      </c>
      <c r="AU502">
        <v>44011.7034259259</v>
      </c>
      <c r="AV502" t="s">
        <v>2540</v>
      </c>
      <c r="AX502" t="s">
        <v>16</v>
      </c>
      <c r="BL502" t="s">
        <v>6295</v>
      </c>
      <c r="BM502" t="s">
        <v>4393</v>
      </c>
      <c r="BS502" t="s">
        <v>2970</v>
      </c>
      <c r="BU502" t="s">
        <v>1803</v>
      </c>
      <c r="BV502">
        <v>44012.9999884259</v>
      </c>
      <c r="BW502">
        <v>0</v>
      </c>
      <c r="BX502">
        <v>111.72</v>
      </c>
      <c r="BY502">
        <v>0</v>
      </c>
      <c r="BZ502">
        <v>0</v>
      </c>
      <c r="CA502">
        <v>0</v>
      </c>
      <c r="CB502">
        <v>0</v>
      </c>
      <c r="CC502">
        <v>111.72</v>
      </c>
      <c r="CL502" t="s">
        <v>48</v>
      </c>
    </row>
    <row r="503" spans="1:90">
      <c r="A503">
        <v>2006</v>
      </c>
      <c r="B503" t="s">
        <v>1766</v>
      </c>
      <c r="C503" t="s">
        <v>1767</v>
      </c>
      <c r="D503" t="s">
        <v>6296</v>
      </c>
      <c r="E503" t="s">
        <v>1769</v>
      </c>
      <c r="F503" t="s">
        <v>1929</v>
      </c>
      <c r="G503" t="s">
        <v>1771</v>
      </c>
      <c r="H503" t="s">
        <v>6297</v>
      </c>
      <c r="I503" t="s">
        <v>6298</v>
      </c>
      <c r="J503" t="s">
        <v>1774</v>
      </c>
      <c r="K503" t="s">
        <v>1775</v>
      </c>
      <c r="L503" t="s">
        <v>1776</v>
      </c>
      <c r="M503" t="s">
        <v>1690</v>
      </c>
      <c r="N503">
        <v>43889</v>
      </c>
      <c r="O503">
        <v>43902</v>
      </c>
      <c r="P503">
        <v>60110</v>
      </c>
      <c r="R503" t="s">
        <v>1777</v>
      </c>
      <c r="S503" t="s">
        <v>1809</v>
      </c>
      <c r="T503" t="s">
        <v>1779</v>
      </c>
      <c r="U503" t="s">
        <v>1780</v>
      </c>
      <c r="W503" t="s">
        <v>1810</v>
      </c>
      <c r="X503" t="s">
        <v>1782</v>
      </c>
      <c r="Y503" t="s">
        <v>6299</v>
      </c>
      <c r="Z503" t="s">
        <v>2256</v>
      </c>
      <c r="AA503" t="s">
        <v>6300</v>
      </c>
      <c r="AB503" t="s">
        <v>6301</v>
      </c>
      <c r="AC503" t="s">
        <v>6302</v>
      </c>
      <c r="AD503" t="s">
        <v>6303</v>
      </c>
      <c r="AE503" t="s">
        <v>5194</v>
      </c>
      <c r="AF503">
        <v>44004.7158912037</v>
      </c>
      <c r="AG503">
        <v>44004.7558912037</v>
      </c>
      <c r="AH503" t="s">
        <v>1818</v>
      </c>
      <c r="AI503" t="s">
        <v>6304</v>
      </c>
      <c r="AJ503" t="s">
        <v>1820</v>
      </c>
      <c r="AK503" t="s">
        <v>244</v>
      </c>
      <c r="AL503" t="s">
        <v>185</v>
      </c>
      <c r="AM503" t="s">
        <v>1793</v>
      </c>
      <c r="AN503" t="s">
        <v>13</v>
      </c>
      <c r="AO503" t="s">
        <v>1793</v>
      </c>
      <c r="AP503" t="s">
        <v>244</v>
      </c>
      <c r="AQ503" t="s">
        <v>185</v>
      </c>
      <c r="AR503" t="s">
        <v>1794</v>
      </c>
      <c r="AS503">
        <v>44009.4508564815</v>
      </c>
      <c r="AU503">
        <v>44009.4508564815</v>
      </c>
      <c r="AV503" t="s">
        <v>1981</v>
      </c>
      <c r="AX503" t="s">
        <v>16</v>
      </c>
      <c r="BM503" t="s">
        <v>1983</v>
      </c>
      <c r="BS503" t="s">
        <v>2479</v>
      </c>
      <c r="BU503" t="s">
        <v>1803</v>
      </c>
      <c r="BV503">
        <v>44012.9999884259</v>
      </c>
      <c r="BW503">
        <v>0</v>
      </c>
      <c r="BX503">
        <v>111.72</v>
      </c>
      <c r="BY503">
        <v>0</v>
      </c>
      <c r="BZ503">
        <v>0</v>
      </c>
      <c r="CA503">
        <v>0</v>
      </c>
      <c r="CB503">
        <v>0</v>
      </c>
      <c r="CC503">
        <v>111.72</v>
      </c>
      <c r="CL503" t="s">
        <v>48</v>
      </c>
    </row>
    <row r="504" spans="1:90">
      <c r="A504">
        <v>2006</v>
      </c>
      <c r="B504" t="s">
        <v>1766</v>
      </c>
      <c r="C504" t="s">
        <v>1767</v>
      </c>
      <c r="D504" t="s">
        <v>6305</v>
      </c>
      <c r="E504" t="s">
        <v>1769</v>
      </c>
      <c r="F504" t="s">
        <v>1929</v>
      </c>
      <c r="G504" t="s">
        <v>1771</v>
      </c>
      <c r="H504" t="s">
        <v>6306</v>
      </c>
      <c r="I504" t="s">
        <v>6307</v>
      </c>
      <c r="J504" t="s">
        <v>1774</v>
      </c>
      <c r="K504" t="s">
        <v>1775</v>
      </c>
      <c r="L504" t="s">
        <v>1776</v>
      </c>
      <c r="M504" t="s">
        <v>1690</v>
      </c>
      <c r="N504">
        <v>43888</v>
      </c>
      <c r="O504">
        <v>43911</v>
      </c>
      <c r="P504">
        <v>30805</v>
      </c>
      <c r="R504" t="s">
        <v>1777</v>
      </c>
      <c r="S504" t="s">
        <v>1809</v>
      </c>
      <c r="T504" t="s">
        <v>1779</v>
      </c>
      <c r="U504" t="s">
        <v>1780</v>
      </c>
      <c r="W504" t="s">
        <v>1810</v>
      </c>
      <c r="X504" t="s">
        <v>1948</v>
      </c>
      <c r="Y504" t="s">
        <v>6308</v>
      </c>
      <c r="Z504" t="s">
        <v>2007</v>
      </c>
      <c r="AA504" t="s">
        <v>6309</v>
      </c>
      <c r="AB504" t="s">
        <v>6310</v>
      </c>
      <c r="AC504" t="s">
        <v>6311</v>
      </c>
      <c r="AD504" t="s">
        <v>6312</v>
      </c>
      <c r="AE504" t="s">
        <v>2502</v>
      </c>
      <c r="AF504">
        <v>43986.4607407407</v>
      </c>
      <c r="AG504">
        <v>43989.5539699074</v>
      </c>
      <c r="AH504" t="s">
        <v>6313</v>
      </c>
      <c r="AI504" t="s">
        <v>6314</v>
      </c>
      <c r="AJ504" t="s">
        <v>6315</v>
      </c>
      <c r="AK504" t="s">
        <v>14</v>
      </c>
      <c r="AL504" t="s">
        <v>15</v>
      </c>
      <c r="AM504" t="s">
        <v>1793</v>
      </c>
      <c r="AN504" t="s">
        <v>13</v>
      </c>
      <c r="AO504" t="s">
        <v>1793</v>
      </c>
      <c r="AP504" t="s">
        <v>14</v>
      </c>
      <c r="AQ504" t="s">
        <v>15</v>
      </c>
      <c r="AR504" t="s">
        <v>1794</v>
      </c>
      <c r="AS504">
        <v>43998.719375</v>
      </c>
      <c r="AU504">
        <v>43998.719375</v>
      </c>
      <c r="AV504" t="s">
        <v>1795</v>
      </c>
      <c r="AX504" t="s">
        <v>16</v>
      </c>
      <c r="BM504" t="s">
        <v>1801</v>
      </c>
      <c r="BS504" t="s">
        <v>2674</v>
      </c>
      <c r="BU504" t="s">
        <v>1803</v>
      </c>
      <c r="BV504">
        <v>44012.9999884259</v>
      </c>
      <c r="BW504">
        <v>0</v>
      </c>
      <c r="BX504">
        <v>95.76</v>
      </c>
      <c r="BY504">
        <v>0</v>
      </c>
      <c r="BZ504">
        <v>0</v>
      </c>
      <c r="CA504">
        <v>0</v>
      </c>
      <c r="CB504">
        <v>0</v>
      </c>
      <c r="CC504">
        <v>95.76</v>
      </c>
      <c r="CL504" t="s">
        <v>18</v>
      </c>
    </row>
    <row r="505" spans="1:90">
      <c r="A505">
        <v>2006</v>
      </c>
      <c r="B505" t="s">
        <v>1766</v>
      </c>
      <c r="C505" t="s">
        <v>1767</v>
      </c>
      <c r="D505" t="s">
        <v>6316</v>
      </c>
      <c r="E505" t="s">
        <v>1769</v>
      </c>
      <c r="F505" t="s">
        <v>1929</v>
      </c>
      <c r="G505" t="s">
        <v>1771</v>
      </c>
      <c r="H505" t="s">
        <v>6317</v>
      </c>
      <c r="I505" t="s">
        <v>6318</v>
      </c>
      <c r="J505" t="s">
        <v>1774</v>
      </c>
      <c r="K505" t="s">
        <v>1775</v>
      </c>
      <c r="L505" t="s">
        <v>1776</v>
      </c>
      <c r="M505" t="s">
        <v>1690</v>
      </c>
      <c r="N505">
        <v>43912</v>
      </c>
      <c r="O505">
        <v>43965</v>
      </c>
      <c r="P505">
        <v>11030</v>
      </c>
      <c r="R505" t="s">
        <v>1777</v>
      </c>
      <c r="S505" t="s">
        <v>1809</v>
      </c>
      <c r="T505" t="s">
        <v>1779</v>
      </c>
      <c r="U505" t="s">
        <v>1780</v>
      </c>
      <c r="W505" t="s">
        <v>2228</v>
      </c>
      <c r="X505" t="s">
        <v>2229</v>
      </c>
      <c r="Y505" t="s">
        <v>6319</v>
      </c>
      <c r="Z505" t="s">
        <v>2775</v>
      </c>
      <c r="AA505" t="s">
        <v>6320</v>
      </c>
      <c r="AB505" t="s">
        <v>6321</v>
      </c>
      <c r="AC505" t="s">
        <v>6322</v>
      </c>
      <c r="AD505" t="s">
        <v>6323</v>
      </c>
      <c r="AE505" t="s">
        <v>6324</v>
      </c>
      <c r="AF505">
        <v>43998.4352430556</v>
      </c>
      <c r="AG505">
        <v>43999.352650463</v>
      </c>
      <c r="AH505" t="s">
        <v>5826</v>
      </c>
      <c r="AI505" t="s">
        <v>6325</v>
      </c>
      <c r="AJ505" t="s">
        <v>5828</v>
      </c>
      <c r="AK505" t="s">
        <v>14</v>
      </c>
      <c r="AL505" t="s">
        <v>15</v>
      </c>
      <c r="AM505" t="s">
        <v>1793</v>
      </c>
      <c r="AN505" t="s">
        <v>13</v>
      </c>
      <c r="AO505" t="s">
        <v>1793</v>
      </c>
      <c r="AP505" t="s">
        <v>14</v>
      </c>
      <c r="AQ505" t="s">
        <v>15</v>
      </c>
      <c r="AR505" t="s">
        <v>1794</v>
      </c>
      <c r="AS505">
        <v>44006.6853819444</v>
      </c>
      <c r="AU505">
        <v>44006.6853819444</v>
      </c>
      <c r="AV505" t="s">
        <v>2107</v>
      </c>
      <c r="AX505" t="s">
        <v>16</v>
      </c>
      <c r="BL505" t="s">
        <v>6326</v>
      </c>
      <c r="BM505" t="s">
        <v>6327</v>
      </c>
      <c r="BS505" t="s">
        <v>2000</v>
      </c>
      <c r="BU505" t="s">
        <v>1803</v>
      </c>
      <c r="BV505">
        <v>44012.9999884259</v>
      </c>
      <c r="BW505">
        <v>0</v>
      </c>
      <c r="BX505">
        <v>95.76</v>
      </c>
      <c r="BY505">
        <v>0</v>
      </c>
      <c r="BZ505">
        <v>0</v>
      </c>
      <c r="CA505">
        <v>0</v>
      </c>
      <c r="CB505">
        <v>0</v>
      </c>
      <c r="CC505">
        <v>95.76</v>
      </c>
      <c r="CL505" t="s">
        <v>18</v>
      </c>
    </row>
    <row r="506" spans="1:90">
      <c r="A506">
        <v>2006</v>
      </c>
      <c r="B506" t="s">
        <v>1766</v>
      </c>
      <c r="C506" t="s">
        <v>1767</v>
      </c>
      <c r="D506" t="s">
        <v>6328</v>
      </c>
      <c r="E506" t="s">
        <v>1769</v>
      </c>
      <c r="F506" t="s">
        <v>1929</v>
      </c>
      <c r="G506" t="s">
        <v>1771</v>
      </c>
      <c r="H506" t="s">
        <v>6329</v>
      </c>
      <c r="I506" t="s">
        <v>6330</v>
      </c>
      <c r="J506" t="s">
        <v>1774</v>
      </c>
      <c r="K506" t="s">
        <v>1775</v>
      </c>
      <c r="L506" t="s">
        <v>1776</v>
      </c>
      <c r="M506" t="s">
        <v>1690</v>
      </c>
      <c r="N506">
        <v>43924</v>
      </c>
      <c r="O506">
        <v>43962</v>
      </c>
      <c r="P506">
        <v>14761</v>
      </c>
      <c r="R506" t="s">
        <v>1777</v>
      </c>
      <c r="S506" t="s">
        <v>1778</v>
      </c>
      <c r="T506" t="s">
        <v>1779</v>
      </c>
      <c r="U506" t="s">
        <v>1780</v>
      </c>
      <c r="W506" t="s">
        <v>1834</v>
      </c>
      <c r="X506" t="s">
        <v>1782</v>
      </c>
      <c r="Y506" t="s">
        <v>6331</v>
      </c>
      <c r="Z506" t="s">
        <v>1883</v>
      </c>
      <c r="AA506" t="s">
        <v>1964</v>
      </c>
      <c r="AB506" t="s">
        <v>1965</v>
      </c>
      <c r="AC506" t="s">
        <v>1966</v>
      </c>
      <c r="AD506" t="s">
        <v>6332</v>
      </c>
      <c r="AE506" t="s">
        <v>2538</v>
      </c>
      <c r="AF506">
        <v>44009.5819444444</v>
      </c>
      <c r="AG506">
        <v>44009.7434259259</v>
      </c>
      <c r="AH506" t="s">
        <v>1818</v>
      </c>
      <c r="AI506" t="s">
        <v>6333</v>
      </c>
      <c r="AJ506" t="s">
        <v>1820</v>
      </c>
      <c r="AK506" t="s">
        <v>244</v>
      </c>
      <c r="AL506" t="s">
        <v>185</v>
      </c>
      <c r="AM506" t="s">
        <v>1793</v>
      </c>
      <c r="AN506" t="s">
        <v>13</v>
      </c>
      <c r="AO506" t="s">
        <v>1793</v>
      </c>
      <c r="AP506" t="s">
        <v>244</v>
      </c>
      <c r="AQ506" t="s">
        <v>185</v>
      </c>
      <c r="AR506" t="s">
        <v>1794</v>
      </c>
      <c r="AS506">
        <v>44015.6474421296</v>
      </c>
      <c r="AU506">
        <v>44015.6474421296</v>
      </c>
      <c r="AV506" t="s">
        <v>2032</v>
      </c>
      <c r="AX506" t="s">
        <v>16</v>
      </c>
      <c r="BL506" t="s">
        <v>6334</v>
      </c>
      <c r="BM506" t="s">
        <v>2839</v>
      </c>
      <c r="BS506" t="s">
        <v>2542</v>
      </c>
      <c r="BU506" t="s">
        <v>1803</v>
      </c>
      <c r="BV506">
        <v>44012.9999884259</v>
      </c>
      <c r="BW506">
        <v>0</v>
      </c>
      <c r="BX506">
        <v>89.46</v>
      </c>
      <c r="BY506">
        <v>0</v>
      </c>
      <c r="BZ506">
        <v>0</v>
      </c>
      <c r="CA506">
        <v>0</v>
      </c>
      <c r="CB506">
        <v>0</v>
      </c>
      <c r="CC506">
        <v>89.46</v>
      </c>
      <c r="CH506" t="s">
        <v>1804</v>
      </c>
      <c r="CL506" t="s">
        <v>48</v>
      </c>
    </row>
    <row r="507" spans="1:90">
      <c r="A507">
        <v>2006</v>
      </c>
      <c r="B507" t="s">
        <v>1766</v>
      </c>
      <c r="C507" t="s">
        <v>1767</v>
      </c>
      <c r="D507" t="s">
        <v>6335</v>
      </c>
      <c r="E507" t="s">
        <v>1769</v>
      </c>
      <c r="F507" t="s">
        <v>1929</v>
      </c>
      <c r="G507" t="s">
        <v>1771</v>
      </c>
      <c r="H507" t="s">
        <v>6336</v>
      </c>
      <c r="I507" t="s">
        <v>6337</v>
      </c>
      <c r="J507" t="s">
        <v>1774</v>
      </c>
      <c r="K507" t="s">
        <v>1775</v>
      </c>
      <c r="L507" t="s">
        <v>1776</v>
      </c>
      <c r="M507" t="s">
        <v>1690</v>
      </c>
      <c r="N507">
        <v>43928</v>
      </c>
      <c r="O507">
        <v>43964</v>
      </c>
      <c r="P507">
        <v>34762</v>
      </c>
      <c r="R507" t="s">
        <v>1777</v>
      </c>
      <c r="S507" t="s">
        <v>1778</v>
      </c>
      <c r="T507" t="s">
        <v>1779</v>
      </c>
      <c r="U507" t="s">
        <v>1780</v>
      </c>
      <c r="W507" t="s">
        <v>1834</v>
      </c>
      <c r="X507" t="s">
        <v>1782</v>
      </c>
      <c r="Y507" t="s">
        <v>6338</v>
      </c>
      <c r="Z507" t="s">
        <v>1883</v>
      </c>
      <c r="AA507" t="s">
        <v>1964</v>
      </c>
      <c r="AB507" t="s">
        <v>1965</v>
      </c>
      <c r="AC507" t="s">
        <v>1966</v>
      </c>
      <c r="AD507" t="s">
        <v>6332</v>
      </c>
      <c r="AE507" t="s">
        <v>2538</v>
      </c>
      <c r="AF507">
        <v>44010.3923611111</v>
      </c>
      <c r="AG507">
        <v>44011.6430555556</v>
      </c>
      <c r="AH507" t="s">
        <v>1818</v>
      </c>
      <c r="AI507" t="s">
        <v>6339</v>
      </c>
      <c r="AJ507" t="s">
        <v>1820</v>
      </c>
      <c r="AK507" t="s">
        <v>244</v>
      </c>
      <c r="AL507" t="s">
        <v>185</v>
      </c>
      <c r="AM507" t="s">
        <v>1793</v>
      </c>
      <c r="AN507" t="s">
        <v>13</v>
      </c>
      <c r="AO507" t="s">
        <v>1793</v>
      </c>
      <c r="AP507" t="s">
        <v>244</v>
      </c>
      <c r="AQ507" t="s">
        <v>185</v>
      </c>
      <c r="AR507" t="s">
        <v>1794</v>
      </c>
      <c r="AS507">
        <v>44014.8002777778</v>
      </c>
      <c r="AU507">
        <v>44014.8002777778</v>
      </c>
      <c r="AV507" t="s">
        <v>1866</v>
      </c>
      <c r="AX507" t="s">
        <v>16</v>
      </c>
      <c r="BL507" t="s">
        <v>6340</v>
      </c>
      <c r="BM507" t="s">
        <v>2839</v>
      </c>
      <c r="BS507" t="s">
        <v>2542</v>
      </c>
      <c r="BU507" t="s">
        <v>1803</v>
      </c>
      <c r="BV507">
        <v>44012.9999884259</v>
      </c>
      <c r="BW507">
        <v>0</v>
      </c>
      <c r="BX507">
        <v>89.46</v>
      </c>
      <c r="BY507">
        <v>0</v>
      </c>
      <c r="BZ507">
        <v>0</v>
      </c>
      <c r="CA507">
        <v>0</v>
      </c>
      <c r="CB507">
        <v>0</v>
      </c>
      <c r="CC507">
        <v>89.46</v>
      </c>
      <c r="CH507" t="s">
        <v>1804</v>
      </c>
      <c r="CL507" t="s">
        <v>48</v>
      </c>
    </row>
    <row r="508" spans="1:90">
      <c r="A508">
        <v>2006</v>
      </c>
      <c r="B508" t="s">
        <v>1766</v>
      </c>
      <c r="C508" t="s">
        <v>1767</v>
      </c>
      <c r="D508" t="s">
        <v>6341</v>
      </c>
      <c r="E508" t="s">
        <v>1769</v>
      </c>
      <c r="F508" t="s">
        <v>1929</v>
      </c>
      <c r="G508" t="s">
        <v>1771</v>
      </c>
      <c r="H508" t="s">
        <v>6121</v>
      </c>
      <c r="I508" t="s">
        <v>6122</v>
      </c>
      <c r="J508" t="s">
        <v>1774</v>
      </c>
      <c r="K508" t="s">
        <v>1775</v>
      </c>
      <c r="L508" t="s">
        <v>1776</v>
      </c>
      <c r="M508" t="s">
        <v>1690</v>
      </c>
      <c r="N508">
        <v>43524</v>
      </c>
      <c r="O508">
        <v>43568</v>
      </c>
      <c r="P508">
        <v>133644</v>
      </c>
      <c r="R508" t="s">
        <v>1777</v>
      </c>
      <c r="S508" t="s">
        <v>1899</v>
      </c>
      <c r="T508" t="s">
        <v>1946</v>
      </c>
      <c r="U508" t="s">
        <v>1853</v>
      </c>
      <c r="W508" t="s">
        <v>2254</v>
      </c>
      <c r="X508" t="s">
        <v>1901</v>
      </c>
      <c r="Y508" t="s">
        <v>6123</v>
      </c>
      <c r="Z508" t="s">
        <v>2083</v>
      </c>
      <c r="AA508" t="s">
        <v>5226</v>
      </c>
      <c r="AB508" t="s">
        <v>5227</v>
      </c>
      <c r="AC508" t="s">
        <v>5228</v>
      </c>
      <c r="AD508" t="s">
        <v>6124</v>
      </c>
      <c r="AE508" t="s">
        <v>2391</v>
      </c>
      <c r="AF508">
        <v>43986.2945949074</v>
      </c>
      <c r="AG508">
        <v>43986.5994560185</v>
      </c>
      <c r="AH508" t="s">
        <v>1818</v>
      </c>
      <c r="AI508" t="s">
        <v>6342</v>
      </c>
      <c r="AJ508" t="s">
        <v>1820</v>
      </c>
      <c r="AK508" t="s">
        <v>191</v>
      </c>
      <c r="AL508" t="s">
        <v>185</v>
      </c>
      <c r="AM508" t="s">
        <v>1793</v>
      </c>
      <c r="AN508" t="s">
        <v>13</v>
      </c>
      <c r="AO508" t="s">
        <v>1793</v>
      </c>
      <c r="AP508" t="s">
        <v>191</v>
      </c>
      <c r="AQ508" t="s">
        <v>185</v>
      </c>
      <c r="AR508" t="s">
        <v>1794</v>
      </c>
      <c r="AS508">
        <v>43993.4365625</v>
      </c>
      <c r="AU508">
        <v>43993.4365625</v>
      </c>
      <c r="AV508" t="s">
        <v>1844</v>
      </c>
      <c r="AX508" t="s">
        <v>16</v>
      </c>
      <c r="BL508" t="s">
        <v>6343</v>
      </c>
      <c r="BM508" t="s">
        <v>1801</v>
      </c>
      <c r="BS508" t="s">
        <v>2000</v>
      </c>
      <c r="BU508" t="s">
        <v>1803</v>
      </c>
      <c r="BV508">
        <v>44012.9999884259</v>
      </c>
      <c r="BW508">
        <v>0</v>
      </c>
      <c r="BX508">
        <v>79.38</v>
      </c>
      <c r="BY508">
        <v>0</v>
      </c>
      <c r="BZ508">
        <v>0</v>
      </c>
      <c r="CA508">
        <v>0</v>
      </c>
      <c r="CB508">
        <v>0</v>
      </c>
      <c r="CC508">
        <v>79.38</v>
      </c>
      <c r="CL508" t="s">
        <v>48</v>
      </c>
    </row>
    <row r="509" spans="1:90">
      <c r="A509">
        <v>2006</v>
      </c>
      <c r="B509" t="s">
        <v>1766</v>
      </c>
      <c r="C509" t="s">
        <v>1767</v>
      </c>
      <c r="D509" t="s">
        <v>6344</v>
      </c>
      <c r="E509" t="s">
        <v>1769</v>
      </c>
      <c r="F509" t="s">
        <v>1929</v>
      </c>
      <c r="G509" t="s">
        <v>1771</v>
      </c>
      <c r="H509" t="s">
        <v>5500</v>
      </c>
      <c r="I509" t="s">
        <v>5501</v>
      </c>
      <c r="J509" t="s">
        <v>1774</v>
      </c>
      <c r="K509" t="s">
        <v>1775</v>
      </c>
      <c r="L509" t="s">
        <v>1776</v>
      </c>
      <c r="M509" t="s">
        <v>1690</v>
      </c>
      <c r="N509">
        <v>43836</v>
      </c>
      <c r="O509">
        <v>43847</v>
      </c>
      <c r="P509">
        <v>39373</v>
      </c>
      <c r="R509" t="s">
        <v>1777</v>
      </c>
      <c r="S509" t="s">
        <v>1809</v>
      </c>
      <c r="T509" t="s">
        <v>1779</v>
      </c>
      <c r="U509" t="s">
        <v>1780</v>
      </c>
      <c r="W509" t="s">
        <v>1810</v>
      </c>
      <c r="X509" t="s">
        <v>1782</v>
      </c>
      <c r="Y509" t="s">
        <v>5502</v>
      </c>
      <c r="Z509" t="s">
        <v>1836</v>
      </c>
      <c r="AA509" t="s">
        <v>5391</v>
      </c>
      <c r="AB509" t="s">
        <v>5392</v>
      </c>
      <c r="AC509" t="s">
        <v>5393</v>
      </c>
      <c r="AD509" t="s">
        <v>5503</v>
      </c>
      <c r="AE509" t="s">
        <v>5194</v>
      </c>
      <c r="AF509">
        <v>43994.707037037</v>
      </c>
      <c r="AG509">
        <v>43999.6591666667</v>
      </c>
      <c r="AH509" t="s">
        <v>1863</v>
      </c>
      <c r="AI509" t="s">
        <v>6345</v>
      </c>
      <c r="AJ509" t="s">
        <v>1865</v>
      </c>
      <c r="AK509" t="s">
        <v>244</v>
      </c>
      <c r="AL509" t="s">
        <v>185</v>
      </c>
      <c r="AM509" t="s">
        <v>1793</v>
      </c>
      <c r="AN509" t="s">
        <v>13</v>
      </c>
      <c r="AO509" t="s">
        <v>1793</v>
      </c>
      <c r="AP509" t="s">
        <v>244</v>
      </c>
      <c r="AQ509" t="s">
        <v>185</v>
      </c>
      <c r="AR509" t="s">
        <v>1794</v>
      </c>
      <c r="AS509">
        <v>44006.3408217593</v>
      </c>
      <c r="AU509">
        <v>44006.3408217593</v>
      </c>
      <c r="AV509" t="s">
        <v>1795</v>
      </c>
      <c r="AX509" t="s">
        <v>16</v>
      </c>
      <c r="BM509" t="s">
        <v>1983</v>
      </c>
      <c r="BS509" t="s">
        <v>2479</v>
      </c>
      <c r="BU509" t="s">
        <v>1803</v>
      </c>
      <c r="BV509">
        <v>44012.9999884259</v>
      </c>
      <c r="BW509">
        <v>0</v>
      </c>
      <c r="BX509">
        <v>79.38</v>
      </c>
      <c r="BY509">
        <v>0</v>
      </c>
      <c r="BZ509">
        <v>0</v>
      </c>
      <c r="CA509">
        <v>0</v>
      </c>
      <c r="CB509">
        <v>0</v>
      </c>
      <c r="CC509">
        <v>79.38</v>
      </c>
      <c r="CL509" t="s">
        <v>48</v>
      </c>
    </row>
    <row r="510" spans="1:90">
      <c r="A510">
        <v>2006</v>
      </c>
      <c r="B510" t="s">
        <v>1766</v>
      </c>
      <c r="C510" t="s">
        <v>1767</v>
      </c>
      <c r="D510" t="s">
        <v>6346</v>
      </c>
      <c r="E510" t="s">
        <v>1769</v>
      </c>
      <c r="F510" t="s">
        <v>1929</v>
      </c>
      <c r="G510" t="s">
        <v>1771</v>
      </c>
      <c r="H510" t="s">
        <v>6347</v>
      </c>
      <c r="I510" t="s">
        <v>6348</v>
      </c>
      <c r="J510" t="s">
        <v>1774</v>
      </c>
      <c r="K510" t="s">
        <v>1775</v>
      </c>
      <c r="L510" t="s">
        <v>1776</v>
      </c>
      <c r="M510" t="s">
        <v>1690</v>
      </c>
      <c r="N510">
        <v>43919</v>
      </c>
      <c r="O510">
        <v>43980</v>
      </c>
      <c r="P510">
        <v>5298</v>
      </c>
      <c r="R510" t="s">
        <v>1777</v>
      </c>
      <c r="S510" t="s">
        <v>3844</v>
      </c>
      <c r="T510" t="s">
        <v>1946</v>
      </c>
      <c r="U510" t="s">
        <v>1780</v>
      </c>
      <c r="V510" t="s">
        <v>3845</v>
      </c>
      <c r="W510" t="s">
        <v>3845</v>
      </c>
      <c r="X510" t="s">
        <v>3846</v>
      </c>
      <c r="Y510" t="s">
        <v>6349</v>
      </c>
      <c r="Z510" t="s">
        <v>2522</v>
      </c>
      <c r="AA510" t="s">
        <v>2523</v>
      </c>
      <c r="AB510" t="s">
        <v>2524</v>
      </c>
      <c r="AC510" t="s">
        <v>2525</v>
      </c>
      <c r="AD510" t="s">
        <v>6350</v>
      </c>
      <c r="AE510" t="s">
        <v>6351</v>
      </c>
      <c r="AF510">
        <v>44009.54375</v>
      </c>
      <c r="AG510">
        <v>44009.8806944444</v>
      </c>
      <c r="AH510" t="s">
        <v>1863</v>
      </c>
      <c r="AI510" t="s">
        <v>6352</v>
      </c>
      <c r="AJ510" t="s">
        <v>1865</v>
      </c>
      <c r="AK510" t="s">
        <v>244</v>
      </c>
      <c r="AL510" t="s">
        <v>185</v>
      </c>
      <c r="AM510" t="s">
        <v>1793</v>
      </c>
      <c r="AN510" t="s">
        <v>13</v>
      </c>
      <c r="AO510" t="s">
        <v>1793</v>
      </c>
      <c r="AP510" t="s">
        <v>244</v>
      </c>
      <c r="AQ510" t="s">
        <v>185</v>
      </c>
      <c r="AR510" t="s">
        <v>1794</v>
      </c>
      <c r="AS510">
        <v>44014.7508912037</v>
      </c>
      <c r="AU510">
        <v>44014.7508912037</v>
      </c>
      <c r="AV510" t="s">
        <v>2032</v>
      </c>
      <c r="AX510" t="s">
        <v>16</v>
      </c>
      <c r="BM510" t="s">
        <v>2783</v>
      </c>
      <c r="BS510" t="s">
        <v>2479</v>
      </c>
      <c r="BU510" t="s">
        <v>1803</v>
      </c>
      <c r="BV510">
        <v>44012.9999884259</v>
      </c>
      <c r="BW510">
        <v>0</v>
      </c>
      <c r="BX510">
        <v>79.38</v>
      </c>
      <c r="BY510">
        <v>0</v>
      </c>
      <c r="BZ510">
        <v>0</v>
      </c>
      <c r="CA510">
        <v>0</v>
      </c>
      <c r="CB510">
        <v>0</v>
      </c>
      <c r="CC510">
        <v>79.38</v>
      </c>
      <c r="CL510" t="s">
        <v>48</v>
      </c>
    </row>
    <row r="511" spans="1:90">
      <c r="A511">
        <v>2006</v>
      </c>
      <c r="B511" t="s">
        <v>1766</v>
      </c>
      <c r="C511" t="s">
        <v>1767</v>
      </c>
      <c r="D511" t="s">
        <v>6353</v>
      </c>
      <c r="E511" t="s">
        <v>1769</v>
      </c>
      <c r="F511" t="s">
        <v>1929</v>
      </c>
      <c r="G511" t="s">
        <v>1771</v>
      </c>
      <c r="H511" t="s">
        <v>6354</v>
      </c>
      <c r="I511" t="s">
        <v>6355</v>
      </c>
      <c r="J511" t="s">
        <v>1774</v>
      </c>
      <c r="K511" t="s">
        <v>1775</v>
      </c>
      <c r="L511" t="s">
        <v>1776</v>
      </c>
      <c r="M511" t="s">
        <v>1690</v>
      </c>
      <c r="N511">
        <v>43574</v>
      </c>
      <c r="O511">
        <v>43602</v>
      </c>
      <c r="P511">
        <v>102321</v>
      </c>
      <c r="R511" t="s">
        <v>1777</v>
      </c>
      <c r="S511" t="s">
        <v>1809</v>
      </c>
      <c r="T511" t="s">
        <v>1779</v>
      </c>
      <c r="U511" t="s">
        <v>1853</v>
      </c>
      <c r="W511" t="s">
        <v>1854</v>
      </c>
      <c r="X511" t="s">
        <v>1855</v>
      </c>
      <c r="Y511" t="s">
        <v>6356</v>
      </c>
      <c r="Z511" t="s">
        <v>2199</v>
      </c>
      <c r="AA511" t="s">
        <v>4268</v>
      </c>
      <c r="AB511" t="s">
        <v>4269</v>
      </c>
      <c r="AC511" t="s">
        <v>4270</v>
      </c>
      <c r="AD511" t="s">
        <v>6357</v>
      </c>
      <c r="AE511" t="s">
        <v>5988</v>
      </c>
      <c r="AF511">
        <v>44007.5077083333</v>
      </c>
      <c r="AG511">
        <v>44007.6411689815</v>
      </c>
      <c r="AH511" t="s">
        <v>1790</v>
      </c>
      <c r="AI511" t="s">
        <v>6358</v>
      </c>
      <c r="AJ511" t="s">
        <v>1792</v>
      </c>
      <c r="AK511" t="s">
        <v>191</v>
      </c>
      <c r="AL511" t="s">
        <v>185</v>
      </c>
      <c r="AM511" t="s">
        <v>1793</v>
      </c>
      <c r="AN511" t="s">
        <v>13</v>
      </c>
      <c r="AO511" t="s">
        <v>1793</v>
      </c>
      <c r="AP511" t="s">
        <v>191</v>
      </c>
      <c r="AQ511" t="s">
        <v>185</v>
      </c>
      <c r="AR511" t="s">
        <v>1794</v>
      </c>
      <c r="AS511">
        <v>44010.4660648148</v>
      </c>
      <c r="AU511">
        <v>44010.4660648148</v>
      </c>
      <c r="AV511" t="s">
        <v>2063</v>
      </c>
      <c r="AX511" t="s">
        <v>16</v>
      </c>
      <c r="BM511" t="s">
        <v>5992</v>
      </c>
      <c r="BS511" t="s">
        <v>2216</v>
      </c>
      <c r="BU511" t="s">
        <v>1803</v>
      </c>
      <c r="BV511">
        <v>44012.9999884259</v>
      </c>
      <c r="BW511">
        <v>0</v>
      </c>
      <c r="BX511">
        <v>79.38</v>
      </c>
      <c r="BY511">
        <v>0</v>
      </c>
      <c r="BZ511">
        <v>0</v>
      </c>
      <c r="CA511">
        <v>0</v>
      </c>
      <c r="CB511">
        <v>0</v>
      </c>
      <c r="CC511">
        <v>79.38</v>
      </c>
      <c r="CL511" t="s">
        <v>48</v>
      </c>
    </row>
    <row r="512" spans="1:90">
      <c r="A512">
        <v>2006</v>
      </c>
      <c r="B512" t="s">
        <v>1766</v>
      </c>
      <c r="C512" t="s">
        <v>1767</v>
      </c>
      <c r="D512" t="s">
        <v>6359</v>
      </c>
      <c r="E512" t="s">
        <v>1769</v>
      </c>
      <c r="F512" t="s">
        <v>1929</v>
      </c>
      <c r="G512" t="s">
        <v>1771</v>
      </c>
      <c r="H512" t="s">
        <v>6360</v>
      </c>
      <c r="I512" t="s">
        <v>6361</v>
      </c>
      <c r="J512" t="s">
        <v>1774</v>
      </c>
      <c r="K512" t="s">
        <v>1775</v>
      </c>
      <c r="L512" t="s">
        <v>1776</v>
      </c>
      <c r="M512" t="s">
        <v>1690</v>
      </c>
      <c r="N512">
        <v>43207</v>
      </c>
      <c r="O512">
        <v>43547</v>
      </c>
      <c r="P512">
        <v>53938</v>
      </c>
      <c r="R512" t="s">
        <v>1777</v>
      </c>
      <c r="S512" t="s">
        <v>1809</v>
      </c>
      <c r="T512" t="s">
        <v>1779</v>
      </c>
      <c r="U512" t="s">
        <v>1780</v>
      </c>
      <c r="W512" t="s">
        <v>2824</v>
      </c>
      <c r="X512" t="s">
        <v>2825</v>
      </c>
      <c r="Y512" t="s">
        <v>6362</v>
      </c>
      <c r="Z512" t="s">
        <v>2199</v>
      </c>
      <c r="AA512" t="s">
        <v>6053</v>
      </c>
      <c r="AB512" t="s">
        <v>6054</v>
      </c>
      <c r="AC512" t="s">
        <v>6055</v>
      </c>
      <c r="AD512" t="s">
        <v>6363</v>
      </c>
      <c r="AE512" t="s">
        <v>6364</v>
      </c>
      <c r="AF512">
        <v>44007.5601851852</v>
      </c>
      <c r="AG512">
        <v>44007.8698148148</v>
      </c>
      <c r="AH512" t="s">
        <v>1841</v>
      </c>
      <c r="AI512" t="s">
        <v>6365</v>
      </c>
      <c r="AJ512" t="s">
        <v>1843</v>
      </c>
      <c r="AK512" t="s">
        <v>451</v>
      </c>
      <c r="AL512" t="s">
        <v>185</v>
      </c>
      <c r="AM512" t="s">
        <v>1793</v>
      </c>
      <c r="AN512" t="s">
        <v>13</v>
      </c>
      <c r="AO512" t="s">
        <v>1793</v>
      </c>
      <c r="AP512" t="s">
        <v>451</v>
      </c>
      <c r="AQ512" t="s">
        <v>185</v>
      </c>
      <c r="AR512" t="s">
        <v>1794</v>
      </c>
      <c r="AS512">
        <v>44010.4575347222</v>
      </c>
      <c r="AU512">
        <v>44010.4575347222</v>
      </c>
      <c r="AV512" t="s">
        <v>1795</v>
      </c>
      <c r="AX512" t="s">
        <v>16</v>
      </c>
      <c r="BM512" t="s">
        <v>1801</v>
      </c>
      <c r="BU512" t="s">
        <v>1803</v>
      </c>
      <c r="BV512">
        <v>44012.9999884259</v>
      </c>
      <c r="BW512">
        <v>0</v>
      </c>
      <c r="BX512">
        <v>79.38</v>
      </c>
      <c r="BY512">
        <v>0</v>
      </c>
      <c r="BZ512">
        <v>0</v>
      </c>
      <c r="CA512">
        <v>0</v>
      </c>
      <c r="CB512">
        <v>0</v>
      </c>
      <c r="CC512">
        <v>79.38</v>
      </c>
      <c r="CL512" t="s">
        <v>48</v>
      </c>
    </row>
    <row r="513" spans="1:90">
      <c r="A513">
        <v>2006</v>
      </c>
      <c r="B513" t="s">
        <v>1766</v>
      </c>
      <c r="C513" t="s">
        <v>1767</v>
      </c>
      <c r="D513" t="s">
        <v>6366</v>
      </c>
      <c r="E513" t="s">
        <v>1769</v>
      </c>
      <c r="F513" t="s">
        <v>1929</v>
      </c>
      <c r="G513" t="s">
        <v>1771</v>
      </c>
      <c r="H513" t="s">
        <v>4293</v>
      </c>
      <c r="I513" t="s">
        <v>4294</v>
      </c>
      <c r="J513" t="s">
        <v>1774</v>
      </c>
      <c r="K513" t="s">
        <v>1775</v>
      </c>
      <c r="L513" t="s">
        <v>1776</v>
      </c>
      <c r="M513" t="s">
        <v>1690</v>
      </c>
      <c r="N513">
        <v>43804</v>
      </c>
      <c r="O513">
        <v>43920</v>
      </c>
      <c r="P513">
        <v>3140</v>
      </c>
      <c r="R513" t="s">
        <v>1777</v>
      </c>
      <c r="S513" t="s">
        <v>1809</v>
      </c>
      <c r="T513" t="s">
        <v>1779</v>
      </c>
      <c r="U513" t="s">
        <v>1780</v>
      </c>
      <c r="W513" t="s">
        <v>1810</v>
      </c>
      <c r="X513" t="s">
        <v>1948</v>
      </c>
      <c r="Y513" t="s">
        <v>4295</v>
      </c>
      <c r="Z513" t="s">
        <v>1950</v>
      </c>
      <c r="AA513" t="s">
        <v>4296</v>
      </c>
      <c r="AB513" t="s">
        <v>4297</v>
      </c>
      <c r="AC513" t="s">
        <v>4298</v>
      </c>
      <c r="AD513" t="s">
        <v>4299</v>
      </c>
      <c r="AE513" t="s">
        <v>4300</v>
      </c>
      <c r="AF513">
        <v>44005.384537037</v>
      </c>
      <c r="AG513">
        <v>44006.3569444444</v>
      </c>
      <c r="AH513" t="s">
        <v>1863</v>
      </c>
      <c r="AI513" t="s">
        <v>6367</v>
      </c>
      <c r="AJ513" t="s">
        <v>1865</v>
      </c>
      <c r="AK513" t="s">
        <v>1340</v>
      </c>
      <c r="AL513" t="s">
        <v>1341</v>
      </c>
      <c r="AM513" t="s">
        <v>1793</v>
      </c>
      <c r="AN513" t="s">
        <v>13</v>
      </c>
      <c r="AO513" t="s">
        <v>1793</v>
      </c>
      <c r="AP513" t="s">
        <v>244</v>
      </c>
      <c r="AQ513" t="s">
        <v>185</v>
      </c>
      <c r="AR513" t="s">
        <v>1794</v>
      </c>
      <c r="AS513">
        <v>44012.7099305556</v>
      </c>
      <c r="AU513">
        <v>44012.7099305556</v>
      </c>
      <c r="AV513" t="s">
        <v>1822</v>
      </c>
      <c r="AX513" t="s">
        <v>16</v>
      </c>
      <c r="BM513" t="s">
        <v>2565</v>
      </c>
      <c r="BS513" t="s">
        <v>2784</v>
      </c>
      <c r="BU513" t="s">
        <v>1803</v>
      </c>
      <c r="BV513">
        <v>44012.9999884259</v>
      </c>
      <c r="BW513">
        <v>0</v>
      </c>
      <c r="BX513">
        <v>79.38</v>
      </c>
      <c r="BY513">
        <v>0</v>
      </c>
      <c r="BZ513">
        <v>0</v>
      </c>
      <c r="CA513">
        <v>0</v>
      </c>
      <c r="CB513">
        <v>0</v>
      </c>
      <c r="CC513">
        <v>79.38</v>
      </c>
      <c r="CL513" t="s">
        <v>182</v>
      </c>
    </row>
    <row r="514" spans="1:90">
      <c r="A514">
        <v>2006</v>
      </c>
      <c r="B514" t="s">
        <v>1766</v>
      </c>
      <c r="C514" t="s">
        <v>1767</v>
      </c>
      <c r="D514" t="s">
        <v>6368</v>
      </c>
      <c r="E514" t="s">
        <v>1769</v>
      </c>
      <c r="F514" t="s">
        <v>5222</v>
      </c>
      <c r="G514" t="s">
        <v>1771</v>
      </c>
      <c r="H514" t="s">
        <v>6369</v>
      </c>
      <c r="I514" t="s">
        <v>6370</v>
      </c>
      <c r="J514" t="s">
        <v>1774</v>
      </c>
      <c r="K514" t="s">
        <v>1775</v>
      </c>
      <c r="L514" t="s">
        <v>1776</v>
      </c>
      <c r="M514" t="s">
        <v>1690</v>
      </c>
      <c r="N514">
        <v>43967</v>
      </c>
      <c r="P514">
        <v>1111</v>
      </c>
      <c r="R514" t="s">
        <v>1777</v>
      </c>
      <c r="S514" t="s">
        <v>1809</v>
      </c>
      <c r="T514" t="s">
        <v>1779</v>
      </c>
      <c r="U514" t="s">
        <v>1780</v>
      </c>
      <c r="W514" t="s">
        <v>2228</v>
      </c>
      <c r="X514" t="s">
        <v>2229</v>
      </c>
      <c r="Y514" t="s">
        <v>6371</v>
      </c>
      <c r="Z514" t="s">
        <v>2199</v>
      </c>
      <c r="AA514" t="s">
        <v>4136</v>
      </c>
      <c r="AB514" t="s">
        <v>4137</v>
      </c>
      <c r="AC514" t="s">
        <v>4138</v>
      </c>
      <c r="AD514" t="s">
        <v>2887</v>
      </c>
      <c r="AE514" t="s">
        <v>6324</v>
      </c>
      <c r="AF514">
        <v>43989.562025463</v>
      </c>
      <c r="AG514">
        <v>43990.4486574074</v>
      </c>
      <c r="AH514" t="s">
        <v>1863</v>
      </c>
      <c r="AI514" t="s">
        <v>6372</v>
      </c>
      <c r="AJ514" t="s">
        <v>1865</v>
      </c>
      <c r="AK514" t="s">
        <v>244</v>
      </c>
      <c r="AL514" t="s">
        <v>185</v>
      </c>
      <c r="AM514" t="s">
        <v>1793</v>
      </c>
      <c r="AN514" t="s">
        <v>13</v>
      </c>
      <c r="AO514" t="s">
        <v>1793</v>
      </c>
      <c r="AP514" t="s">
        <v>244</v>
      </c>
      <c r="AQ514" t="s">
        <v>185</v>
      </c>
      <c r="AR514" t="s">
        <v>1821</v>
      </c>
      <c r="AS514">
        <v>43997.7404398148</v>
      </c>
      <c r="AU514">
        <v>43997.7404398148</v>
      </c>
      <c r="AV514" t="s">
        <v>1822</v>
      </c>
      <c r="AX514" t="s">
        <v>16</v>
      </c>
      <c r="BM514" t="s">
        <v>6327</v>
      </c>
      <c r="BS514" t="s">
        <v>2000</v>
      </c>
      <c r="BU514" t="s">
        <v>1803</v>
      </c>
      <c r="BV514">
        <v>44012.9999884259</v>
      </c>
      <c r="BW514">
        <v>0</v>
      </c>
      <c r="BX514">
        <v>71.82</v>
      </c>
      <c r="BY514">
        <v>0</v>
      </c>
      <c r="BZ514">
        <v>0</v>
      </c>
      <c r="CA514">
        <v>0</v>
      </c>
      <c r="CB514">
        <v>0</v>
      </c>
      <c r="CC514">
        <v>71.82</v>
      </c>
      <c r="CL514" t="s">
        <v>48</v>
      </c>
    </row>
    <row r="515" spans="1:90">
      <c r="A515">
        <v>2006</v>
      </c>
      <c r="B515" t="s">
        <v>1766</v>
      </c>
      <c r="C515" t="s">
        <v>1767</v>
      </c>
      <c r="D515" t="s">
        <v>6373</v>
      </c>
      <c r="E515" t="s">
        <v>1769</v>
      </c>
      <c r="F515" t="s">
        <v>1929</v>
      </c>
      <c r="G515" t="s">
        <v>1771</v>
      </c>
      <c r="H515" t="s">
        <v>6374</v>
      </c>
      <c r="I515" t="s">
        <v>6375</v>
      </c>
      <c r="J515" t="s">
        <v>1774</v>
      </c>
      <c r="K515" t="s">
        <v>1775</v>
      </c>
      <c r="L515" t="s">
        <v>1879</v>
      </c>
      <c r="M515" t="s">
        <v>1690</v>
      </c>
      <c r="N515">
        <v>43937</v>
      </c>
      <c r="O515">
        <v>43967</v>
      </c>
      <c r="P515">
        <v>5321</v>
      </c>
      <c r="R515" t="s">
        <v>1777</v>
      </c>
      <c r="S515" t="s">
        <v>1809</v>
      </c>
      <c r="T515" t="s">
        <v>1880</v>
      </c>
      <c r="U515" t="s">
        <v>1780</v>
      </c>
      <c r="W515" t="s">
        <v>2098</v>
      </c>
      <c r="X515" t="s">
        <v>3442</v>
      </c>
      <c r="Y515" t="s">
        <v>6376</v>
      </c>
      <c r="Z515" t="s">
        <v>2446</v>
      </c>
      <c r="AA515" t="s">
        <v>4146</v>
      </c>
      <c r="AB515" t="s">
        <v>4147</v>
      </c>
      <c r="AC515" t="s">
        <v>4148</v>
      </c>
      <c r="AD515" t="s">
        <v>6377</v>
      </c>
      <c r="AE515" t="s">
        <v>4150</v>
      </c>
      <c r="AF515">
        <v>43986.4246990741</v>
      </c>
      <c r="AG515">
        <v>43988.6358217593</v>
      </c>
      <c r="AH515" t="s">
        <v>1818</v>
      </c>
      <c r="AI515" t="s">
        <v>6378</v>
      </c>
      <c r="AJ515" t="s">
        <v>1820</v>
      </c>
      <c r="AK515" t="s">
        <v>3035</v>
      </c>
      <c r="AL515" t="s">
        <v>3036</v>
      </c>
      <c r="AM515" t="s">
        <v>1793</v>
      </c>
      <c r="AN515" t="s">
        <v>13</v>
      </c>
      <c r="AO515" t="s">
        <v>1793</v>
      </c>
      <c r="AP515" t="s">
        <v>3035</v>
      </c>
      <c r="AQ515" t="s">
        <v>3036</v>
      </c>
      <c r="AR515" t="s">
        <v>1794</v>
      </c>
      <c r="AS515">
        <v>43993.6523032407</v>
      </c>
      <c r="AU515">
        <v>43993.6523032407</v>
      </c>
      <c r="AV515" t="s">
        <v>2032</v>
      </c>
      <c r="AX515" t="s">
        <v>16</v>
      </c>
      <c r="BL515" t="s">
        <v>6379</v>
      </c>
      <c r="BM515" t="s">
        <v>4156</v>
      </c>
      <c r="BS515" t="s">
        <v>1916</v>
      </c>
      <c r="BU515" t="s">
        <v>1803</v>
      </c>
      <c r="BV515">
        <v>44012.9999884259</v>
      </c>
      <c r="BW515">
        <v>0</v>
      </c>
      <c r="BX515">
        <v>71.82</v>
      </c>
      <c r="BY515">
        <v>0</v>
      </c>
      <c r="BZ515">
        <v>0</v>
      </c>
      <c r="CA515">
        <v>0</v>
      </c>
      <c r="CB515">
        <v>0</v>
      </c>
      <c r="CC515">
        <v>71.82</v>
      </c>
      <c r="CL515" t="s">
        <v>48</v>
      </c>
    </row>
    <row r="516" spans="1:90">
      <c r="A516">
        <v>2006</v>
      </c>
      <c r="B516" t="s">
        <v>1766</v>
      </c>
      <c r="C516" t="s">
        <v>1767</v>
      </c>
      <c r="D516" t="s">
        <v>6380</v>
      </c>
      <c r="E516" t="s">
        <v>1769</v>
      </c>
      <c r="F516" t="s">
        <v>5222</v>
      </c>
      <c r="G516" t="s">
        <v>1771</v>
      </c>
      <c r="H516" t="s">
        <v>6381</v>
      </c>
      <c r="I516" t="s">
        <v>6382</v>
      </c>
      <c r="J516" t="s">
        <v>1774</v>
      </c>
      <c r="K516" t="s">
        <v>1775</v>
      </c>
      <c r="L516" t="s">
        <v>1776</v>
      </c>
      <c r="M516" t="s">
        <v>1690</v>
      </c>
      <c r="N516">
        <v>43938</v>
      </c>
      <c r="O516">
        <v>43963</v>
      </c>
      <c r="P516">
        <v>6875</v>
      </c>
      <c r="R516" t="s">
        <v>1777</v>
      </c>
      <c r="S516" t="s">
        <v>1809</v>
      </c>
      <c r="T516" t="s">
        <v>1779</v>
      </c>
      <c r="U516" t="s">
        <v>1780</v>
      </c>
      <c r="W516" t="s">
        <v>2137</v>
      </c>
      <c r="X516" t="s">
        <v>1782</v>
      </c>
      <c r="Y516" t="s">
        <v>6383</v>
      </c>
      <c r="Z516" t="s">
        <v>2269</v>
      </c>
      <c r="AA516" t="s">
        <v>3360</v>
      </c>
      <c r="AB516" t="s">
        <v>3361</v>
      </c>
      <c r="AC516" t="s">
        <v>3362</v>
      </c>
      <c r="AD516" t="s">
        <v>1978</v>
      </c>
      <c r="AE516" t="s">
        <v>2837</v>
      </c>
      <c r="AF516">
        <v>43982.5750810185</v>
      </c>
      <c r="AG516">
        <v>43983.4502893519</v>
      </c>
      <c r="AH516" t="s">
        <v>1818</v>
      </c>
      <c r="AI516" t="s">
        <v>6384</v>
      </c>
      <c r="AJ516" t="s">
        <v>1820</v>
      </c>
      <c r="AK516" t="s">
        <v>244</v>
      </c>
      <c r="AL516" t="s">
        <v>185</v>
      </c>
      <c r="AM516" t="s">
        <v>1793</v>
      </c>
      <c r="AN516" t="s">
        <v>13</v>
      </c>
      <c r="AO516" t="s">
        <v>1793</v>
      </c>
      <c r="AP516" t="s">
        <v>244</v>
      </c>
      <c r="AQ516" t="s">
        <v>185</v>
      </c>
      <c r="AR516" t="s">
        <v>1821</v>
      </c>
      <c r="AS516">
        <v>43992.7285648148</v>
      </c>
      <c r="AU516">
        <v>43992.7285648148</v>
      </c>
      <c r="AV516" t="s">
        <v>1795</v>
      </c>
      <c r="AW516" t="s">
        <v>6385</v>
      </c>
      <c r="AX516" t="s">
        <v>16</v>
      </c>
      <c r="BL516" t="s">
        <v>6386</v>
      </c>
      <c r="BM516" t="s">
        <v>1828</v>
      </c>
      <c r="BS516" t="s">
        <v>2840</v>
      </c>
      <c r="BU516" t="s">
        <v>1803</v>
      </c>
      <c r="BV516">
        <v>44012.9999884259</v>
      </c>
      <c r="BW516">
        <v>0</v>
      </c>
      <c r="BX516">
        <v>71.82</v>
      </c>
      <c r="BY516">
        <v>0</v>
      </c>
      <c r="BZ516">
        <v>0</v>
      </c>
      <c r="CA516">
        <v>0</v>
      </c>
      <c r="CB516">
        <v>0</v>
      </c>
      <c r="CC516">
        <v>71.82</v>
      </c>
      <c r="CL516" t="s">
        <v>48</v>
      </c>
    </row>
    <row r="517" spans="1:90">
      <c r="A517">
        <v>2006</v>
      </c>
      <c r="B517" t="s">
        <v>1766</v>
      </c>
      <c r="C517" t="s">
        <v>1767</v>
      </c>
      <c r="D517" t="s">
        <v>6387</v>
      </c>
      <c r="E517" t="s">
        <v>1769</v>
      </c>
      <c r="F517" t="s">
        <v>1929</v>
      </c>
      <c r="G517" t="s">
        <v>1771</v>
      </c>
      <c r="H517" t="s">
        <v>6388</v>
      </c>
      <c r="I517" t="s">
        <v>6389</v>
      </c>
      <c r="J517" t="s">
        <v>1774</v>
      </c>
      <c r="K517" t="s">
        <v>1775</v>
      </c>
      <c r="L517" t="s">
        <v>1776</v>
      </c>
      <c r="M517" t="s">
        <v>1690</v>
      </c>
      <c r="N517">
        <v>43948</v>
      </c>
      <c r="O517">
        <v>43956</v>
      </c>
      <c r="P517">
        <v>3877</v>
      </c>
      <c r="R517" t="s">
        <v>1777</v>
      </c>
      <c r="S517" t="s">
        <v>1809</v>
      </c>
      <c r="T517" t="s">
        <v>1779</v>
      </c>
      <c r="U517" t="s">
        <v>1853</v>
      </c>
      <c r="W517" t="s">
        <v>1810</v>
      </c>
      <c r="X517" t="s">
        <v>1855</v>
      </c>
      <c r="Y517" t="s">
        <v>6390</v>
      </c>
      <c r="Z517" t="s">
        <v>2241</v>
      </c>
      <c r="AA517" t="s">
        <v>6391</v>
      </c>
      <c r="AB517" t="s">
        <v>6392</v>
      </c>
      <c r="AC517" t="s">
        <v>6393</v>
      </c>
      <c r="AD517" t="s">
        <v>6394</v>
      </c>
      <c r="AE517" t="s">
        <v>2116</v>
      </c>
      <c r="AF517">
        <v>43983.6623842593</v>
      </c>
      <c r="AG517">
        <v>43985.4023726852</v>
      </c>
      <c r="AH517" t="s">
        <v>1863</v>
      </c>
      <c r="AI517" t="s">
        <v>6395</v>
      </c>
      <c r="AJ517" t="s">
        <v>1865</v>
      </c>
      <c r="AK517" t="s">
        <v>335</v>
      </c>
      <c r="AL517" t="s">
        <v>185</v>
      </c>
      <c r="AM517" t="s">
        <v>1793</v>
      </c>
      <c r="AN517" t="s">
        <v>13</v>
      </c>
      <c r="AO517" t="s">
        <v>1793</v>
      </c>
      <c r="AP517" t="s">
        <v>335</v>
      </c>
      <c r="AQ517" t="s">
        <v>185</v>
      </c>
      <c r="AR517" t="s">
        <v>1794</v>
      </c>
      <c r="AS517">
        <v>43991.3695833333</v>
      </c>
      <c r="AU517">
        <v>43991.3695833333</v>
      </c>
      <c r="AV517" t="s">
        <v>4995</v>
      </c>
      <c r="AX517" t="s">
        <v>16</v>
      </c>
      <c r="BM517" t="s">
        <v>6396</v>
      </c>
      <c r="BS517" t="s">
        <v>2033</v>
      </c>
      <c r="BU517" t="s">
        <v>1803</v>
      </c>
      <c r="BV517">
        <v>44012.9999884259</v>
      </c>
      <c r="BW517">
        <v>0</v>
      </c>
      <c r="BX517">
        <v>71.82</v>
      </c>
      <c r="BY517">
        <v>0</v>
      </c>
      <c r="BZ517">
        <v>0</v>
      </c>
      <c r="CA517">
        <v>0</v>
      </c>
      <c r="CB517">
        <v>0</v>
      </c>
      <c r="CC517">
        <v>71.82</v>
      </c>
      <c r="CL517" t="s">
        <v>48</v>
      </c>
    </row>
    <row r="518" spans="1:90">
      <c r="A518">
        <v>2006</v>
      </c>
      <c r="B518" t="s">
        <v>1766</v>
      </c>
      <c r="C518" t="s">
        <v>1767</v>
      </c>
      <c r="D518" t="s">
        <v>6397</v>
      </c>
      <c r="E518" t="s">
        <v>1769</v>
      </c>
      <c r="F518" t="s">
        <v>1929</v>
      </c>
      <c r="G518" t="s">
        <v>1771</v>
      </c>
      <c r="H518" t="s">
        <v>6398</v>
      </c>
      <c r="I518" t="s">
        <v>6399</v>
      </c>
      <c r="J518" t="s">
        <v>1774</v>
      </c>
      <c r="K518" t="s">
        <v>1775</v>
      </c>
      <c r="L518" t="s">
        <v>1776</v>
      </c>
      <c r="M518" t="s">
        <v>1690</v>
      </c>
      <c r="N518">
        <v>43718</v>
      </c>
      <c r="O518">
        <v>43812</v>
      </c>
      <c r="P518">
        <v>79128</v>
      </c>
      <c r="R518" t="s">
        <v>1777</v>
      </c>
      <c r="S518" t="s">
        <v>1809</v>
      </c>
      <c r="T518" t="s">
        <v>1779</v>
      </c>
      <c r="U518" t="s">
        <v>1780</v>
      </c>
      <c r="W518" t="s">
        <v>1810</v>
      </c>
      <c r="X518" t="s">
        <v>1948</v>
      </c>
      <c r="Y518" t="s">
        <v>6400</v>
      </c>
      <c r="Z518" t="s">
        <v>2312</v>
      </c>
      <c r="AA518" t="s">
        <v>3169</v>
      </c>
      <c r="AB518" t="s">
        <v>3170</v>
      </c>
      <c r="AC518" t="s">
        <v>3171</v>
      </c>
      <c r="AD518" t="s">
        <v>6401</v>
      </c>
      <c r="AE518" t="s">
        <v>2502</v>
      </c>
      <c r="AF518">
        <v>43992.2831597222</v>
      </c>
      <c r="AG518">
        <v>43993.6748263889</v>
      </c>
      <c r="AH518" t="s">
        <v>1818</v>
      </c>
      <c r="AI518" t="s">
        <v>6402</v>
      </c>
      <c r="AJ518" t="s">
        <v>1820</v>
      </c>
      <c r="AK518" t="s">
        <v>244</v>
      </c>
      <c r="AL518" t="s">
        <v>185</v>
      </c>
      <c r="AM518" t="s">
        <v>1793</v>
      </c>
      <c r="AN518" t="s">
        <v>13</v>
      </c>
      <c r="AO518" t="s">
        <v>1793</v>
      </c>
      <c r="AP518" t="s">
        <v>244</v>
      </c>
      <c r="AQ518" t="s">
        <v>185</v>
      </c>
      <c r="AR518" t="s">
        <v>1794</v>
      </c>
      <c r="AS518">
        <v>44000.555162037</v>
      </c>
      <c r="AU518">
        <v>44000.555162037</v>
      </c>
      <c r="AV518" t="s">
        <v>1795</v>
      </c>
      <c r="AX518" t="s">
        <v>16</v>
      </c>
      <c r="BL518" t="s">
        <v>3175</v>
      </c>
      <c r="BM518" t="s">
        <v>1801</v>
      </c>
      <c r="BS518" t="s">
        <v>1984</v>
      </c>
      <c r="BU518" t="s">
        <v>1803</v>
      </c>
      <c r="BV518">
        <v>44012.9999884259</v>
      </c>
      <c r="BW518">
        <v>0</v>
      </c>
      <c r="BX518">
        <v>71.82</v>
      </c>
      <c r="BY518">
        <v>0</v>
      </c>
      <c r="BZ518">
        <v>0</v>
      </c>
      <c r="CA518">
        <v>0</v>
      </c>
      <c r="CB518">
        <v>0</v>
      </c>
      <c r="CC518">
        <v>71.82</v>
      </c>
      <c r="CL518" t="s">
        <v>48</v>
      </c>
    </row>
    <row r="519" spans="1:90">
      <c r="A519">
        <v>2006</v>
      </c>
      <c r="B519" t="s">
        <v>1766</v>
      </c>
      <c r="C519" t="s">
        <v>1767</v>
      </c>
      <c r="D519" t="s">
        <v>6403</v>
      </c>
      <c r="E519" t="s">
        <v>1769</v>
      </c>
      <c r="F519" t="s">
        <v>1929</v>
      </c>
      <c r="G519" t="s">
        <v>1771</v>
      </c>
      <c r="H519" t="s">
        <v>6404</v>
      </c>
      <c r="I519" t="s">
        <v>6405</v>
      </c>
      <c r="J519" t="s">
        <v>1774</v>
      </c>
      <c r="K519" t="s">
        <v>1775</v>
      </c>
      <c r="L519" t="s">
        <v>1776</v>
      </c>
      <c r="M519" t="s">
        <v>1690</v>
      </c>
      <c r="N519">
        <v>43981</v>
      </c>
      <c r="O519">
        <v>43991</v>
      </c>
      <c r="P519">
        <v>41</v>
      </c>
      <c r="R519" t="s">
        <v>1777</v>
      </c>
      <c r="S519" t="s">
        <v>1809</v>
      </c>
      <c r="T519" t="s">
        <v>1779</v>
      </c>
      <c r="U519" t="s">
        <v>1780</v>
      </c>
      <c r="W519" t="s">
        <v>1810</v>
      </c>
      <c r="X519" t="s">
        <v>1855</v>
      </c>
      <c r="Y519" t="s">
        <v>6406</v>
      </c>
      <c r="Z519" t="s">
        <v>2386</v>
      </c>
      <c r="AA519" t="s">
        <v>6407</v>
      </c>
      <c r="AB519" t="s">
        <v>6408</v>
      </c>
      <c r="AC519" t="s">
        <v>6409</v>
      </c>
      <c r="AD519" t="s">
        <v>6410</v>
      </c>
      <c r="AE519" t="s">
        <v>6411</v>
      </c>
      <c r="AF519">
        <v>43993.5083796296</v>
      </c>
      <c r="AG519">
        <v>43995.6581944444</v>
      </c>
      <c r="AH519" t="s">
        <v>1863</v>
      </c>
      <c r="AI519" t="s">
        <v>6412</v>
      </c>
      <c r="AJ519" t="s">
        <v>1865</v>
      </c>
      <c r="AK519" t="s">
        <v>244</v>
      </c>
      <c r="AL519" t="s">
        <v>185</v>
      </c>
      <c r="AM519" t="s">
        <v>1793</v>
      </c>
      <c r="AN519" t="s">
        <v>13</v>
      </c>
      <c r="AO519" t="s">
        <v>1793</v>
      </c>
      <c r="AP519" t="s">
        <v>244</v>
      </c>
      <c r="AQ519" t="s">
        <v>185</v>
      </c>
      <c r="AR519" t="s">
        <v>1794</v>
      </c>
      <c r="AS519">
        <v>44000.6946064815</v>
      </c>
      <c r="AU519">
        <v>44000.6946064815</v>
      </c>
      <c r="AV519" t="s">
        <v>2341</v>
      </c>
      <c r="AX519" t="s">
        <v>16</v>
      </c>
      <c r="BM519" t="s">
        <v>1983</v>
      </c>
      <c r="BS519" t="s">
        <v>2566</v>
      </c>
      <c r="BU519" t="s">
        <v>1803</v>
      </c>
      <c r="BV519">
        <v>44012.9999884259</v>
      </c>
      <c r="BW519">
        <v>0</v>
      </c>
      <c r="BX519">
        <v>71.82</v>
      </c>
      <c r="BY519">
        <v>0</v>
      </c>
      <c r="BZ519">
        <v>0</v>
      </c>
      <c r="CA519">
        <v>0</v>
      </c>
      <c r="CB519">
        <v>0</v>
      </c>
      <c r="CC519">
        <v>71.82</v>
      </c>
      <c r="CL519" t="s">
        <v>48</v>
      </c>
    </row>
    <row r="520" spans="1:90">
      <c r="A520">
        <v>2006</v>
      </c>
      <c r="B520" t="s">
        <v>1766</v>
      </c>
      <c r="C520" t="s">
        <v>1767</v>
      </c>
      <c r="D520" t="s">
        <v>6413</v>
      </c>
      <c r="E520" t="s">
        <v>1769</v>
      </c>
      <c r="F520" t="s">
        <v>1929</v>
      </c>
      <c r="G520" t="s">
        <v>1771</v>
      </c>
      <c r="H520" t="s">
        <v>6414</v>
      </c>
      <c r="I520" t="s">
        <v>6415</v>
      </c>
      <c r="J520" t="s">
        <v>1774</v>
      </c>
      <c r="K520" t="s">
        <v>1775</v>
      </c>
      <c r="L520" t="s">
        <v>1776</v>
      </c>
      <c r="M520" t="s">
        <v>1690</v>
      </c>
      <c r="N520">
        <v>43975</v>
      </c>
      <c r="O520">
        <v>43992</v>
      </c>
      <c r="P520">
        <v>15436</v>
      </c>
      <c r="R520" t="s">
        <v>1777</v>
      </c>
      <c r="S520" t="s">
        <v>1809</v>
      </c>
      <c r="T520" t="s">
        <v>1779</v>
      </c>
      <c r="U520" t="s">
        <v>2941</v>
      </c>
      <c r="W520" t="s">
        <v>3882</v>
      </c>
      <c r="X520" t="s">
        <v>1901</v>
      </c>
      <c r="Y520" t="s">
        <v>6416</v>
      </c>
      <c r="Z520" t="s">
        <v>2312</v>
      </c>
      <c r="AA520" t="s">
        <v>6264</v>
      </c>
      <c r="AB520" t="s">
        <v>6265</v>
      </c>
      <c r="AC520" t="s">
        <v>6266</v>
      </c>
      <c r="AD520" t="s">
        <v>6417</v>
      </c>
      <c r="AE520" t="s">
        <v>4549</v>
      </c>
      <c r="AF520">
        <v>44010.6147685185</v>
      </c>
      <c r="AG520">
        <v>44011.3687268519</v>
      </c>
      <c r="AH520" t="s">
        <v>1818</v>
      </c>
      <c r="AI520" t="s">
        <v>6418</v>
      </c>
      <c r="AJ520" t="s">
        <v>1820</v>
      </c>
      <c r="AK520" t="s">
        <v>239</v>
      </c>
      <c r="AL520" t="s">
        <v>185</v>
      </c>
      <c r="AM520" t="s">
        <v>1793</v>
      </c>
      <c r="AN520" t="s">
        <v>13</v>
      </c>
      <c r="AO520" t="s">
        <v>1793</v>
      </c>
      <c r="AP520" t="s">
        <v>239</v>
      </c>
      <c r="AQ520" t="s">
        <v>185</v>
      </c>
      <c r="AR520" t="s">
        <v>1821</v>
      </c>
      <c r="AS520">
        <v>44016.7061226852</v>
      </c>
      <c r="AU520">
        <v>44016.7061226852</v>
      </c>
      <c r="AV520" t="s">
        <v>1844</v>
      </c>
      <c r="AW520" t="s">
        <v>6419</v>
      </c>
      <c r="AX520" t="s">
        <v>16</v>
      </c>
      <c r="BL520" t="s">
        <v>6420</v>
      </c>
      <c r="BM520" t="s">
        <v>1801</v>
      </c>
      <c r="BS520" t="s">
        <v>2479</v>
      </c>
      <c r="BU520" t="s">
        <v>1803</v>
      </c>
      <c r="BV520">
        <v>44012.9999884259</v>
      </c>
      <c r="BW520">
        <v>0</v>
      </c>
      <c r="BX520">
        <v>71.82</v>
      </c>
      <c r="BY520">
        <v>0</v>
      </c>
      <c r="BZ520">
        <v>0</v>
      </c>
      <c r="CA520">
        <v>0</v>
      </c>
      <c r="CB520">
        <v>0</v>
      </c>
      <c r="CC520">
        <v>71.82</v>
      </c>
      <c r="CL520" t="s">
        <v>48</v>
      </c>
    </row>
    <row r="521" spans="1:90">
      <c r="A521">
        <v>2006</v>
      </c>
      <c r="B521" t="s">
        <v>1766</v>
      </c>
      <c r="C521" t="s">
        <v>1767</v>
      </c>
      <c r="D521" t="s">
        <v>6421</v>
      </c>
      <c r="E521" t="s">
        <v>1769</v>
      </c>
      <c r="F521" t="s">
        <v>1929</v>
      </c>
      <c r="G521" t="s">
        <v>1771</v>
      </c>
      <c r="H521" t="s">
        <v>6422</v>
      </c>
      <c r="I521" t="s">
        <v>6423</v>
      </c>
      <c r="J521" t="s">
        <v>1774</v>
      </c>
      <c r="K521" t="s">
        <v>1775</v>
      </c>
      <c r="L521" t="s">
        <v>1776</v>
      </c>
      <c r="M521" t="s">
        <v>1690</v>
      </c>
      <c r="N521">
        <v>43907</v>
      </c>
      <c r="O521">
        <v>43958</v>
      </c>
      <c r="P521">
        <v>32621</v>
      </c>
      <c r="R521" t="s">
        <v>1777</v>
      </c>
      <c r="S521" t="s">
        <v>1809</v>
      </c>
      <c r="T521" t="s">
        <v>1779</v>
      </c>
      <c r="U521" t="s">
        <v>1780</v>
      </c>
      <c r="W521" t="s">
        <v>2484</v>
      </c>
      <c r="X521" t="s">
        <v>1782</v>
      </c>
      <c r="Y521" t="s">
        <v>6424</v>
      </c>
      <c r="Z521" t="s">
        <v>1974</v>
      </c>
      <c r="AA521" t="s">
        <v>3526</v>
      </c>
      <c r="AB521" t="s">
        <v>3527</v>
      </c>
      <c r="AC521" t="s">
        <v>3528</v>
      </c>
      <c r="AD521" t="s">
        <v>6425</v>
      </c>
      <c r="AE521" t="s">
        <v>2487</v>
      </c>
      <c r="AF521">
        <v>43981.5892476852</v>
      </c>
      <c r="AG521">
        <v>43981.9091550926</v>
      </c>
      <c r="AH521" t="s">
        <v>1818</v>
      </c>
      <c r="AI521" t="s">
        <v>6426</v>
      </c>
      <c r="AJ521" t="s">
        <v>1820</v>
      </c>
      <c r="AK521" t="s">
        <v>244</v>
      </c>
      <c r="AL521" t="s">
        <v>185</v>
      </c>
      <c r="AM521" t="s">
        <v>1793</v>
      </c>
      <c r="AN521" t="s">
        <v>13</v>
      </c>
      <c r="AO521" t="s">
        <v>1793</v>
      </c>
      <c r="AP521" t="s">
        <v>244</v>
      </c>
      <c r="AQ521" t="s">
        <v>185</v>
      </c>
      <c r="AR521" t="s">
        <v>1794</v>
      </c>
      <c r="AS521">
        <v>43990.4185185185</v>
      </c>
      <c r="AU521">
        <v>43990.4185185185</v>
      </c>
      <c r="AV521" t="s">
        <v>2341</v>
      </c>
      <c r="AX521" t="s">
        <v>16</v>
      </c>
      <c r="BL521" t="s">
        <v>6427</v>
      </c>
      <c r="BM521" t="s">
        <v>6428</v>
      </c>
      <c r="BS521" t="s">
        <v>2479</v>
      </c>
      <c r="BU521" t="s">
        <v>1803</v>
      </c>
      <c r="BV521">
        <v>44012.9999884259</v>
      </c>
      <c r="BW521">
        <v>0</v>
      </c>
      <c r="BX521">
        <v>71.82</v>
      </c>
      <c r="BY521">
        <v>0</v>
      </c>
      <c r="BZ521">
        <v>0</v>
      </c>
      <c r="CA521">
        <v>0</v>
      </c>
      <c r="CB521">
        <v>0</v>
      </c>
      <c r="CC521">
        <v>71.82</v>
      </c>
      <c r="CL521" t="s">
        <v>48</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7"/>
  <sheetViews>
    <sheetView workbookViewId="0">
      <selection activeCell="A2" sqref="A2:C7"/>
    </sheetView>
  </sheetViews>
  <sheetFormatPr defaultColWidth="9" defaultRowHeight="13.5" outlineLevelCol="2"/>
  <cols>
    <col min="1" max="1" width="12.75" customWidth="1"/>
    <col min="2" max="3" width="16.125"/>
  </cols>
  <sheetData>
    <row r="1" ht="14.25" spans="1:3">
      <c r="A1" s="4" t="s">
        <v>1676</v>
      </c>
      <c r="B1" s="4" t="s">
        <v>1630</v>
      </c>
      <c r="C1" s="30" t="s">
        <v>1631</v>
      </c>
    </row>
    <row r="2" ht="14.25" spans="1:3">
      <c r="A2" s="4" t="s">
        <v>182</v>
      </c>
      <c r="B2" s="4">
        <v>154</v>
      </c>
      <c r="C2" s="31">
        <v>343733.37</v>
      </c>
    </row>
    <row r="3" ht="14.25" spans="1:3">
      <c r="A3" s="4" t="s">
        <v>48</v>
      </c>
      <c r="B3" s="4">
        <v>97</v>
      </c>
      <c r="C3" s="31">
        <v>137580.22</v>
      </c>
    </row>
    <row r="4" ht="14.25" spans="1:3">
      <c r="A4" s="4" t="s">
        <v>212</v>
      </c>
      <c r="B4" s="4">
        <v>30</v>
      </c>
      <c r="C4" s="31">
        <v>69628.44</v>
      </c>
    </row>
    <row r="5" ht="14.25" spans="1:3">
      <c r="A5" s="4" t="s">
        <v>130</v>
      </c>
      <c r="B5" s="4">
        <v>8</v>
      </c>
      <c r="C5" s="31">
        <v>3418.96</v>
      </c>
    </row>
    <row r="6" ht="14.25" spans="1:3">
      <c r="A6" s="4" t="s">
        <v>200</v>
      </c>
      <c r="B6" s="4">
        <v>81</v>
      </c>
      <c r="C6" s="31">
        <v>290473.17</v>
      </c>
    </row>
    <row r="7" ht="14.25" spans="1:3">
      <c r="A7" s="4" t="s">
        <v>18</v>
      </c>
      <c r="B7" s="4">
        <v>121</v>
      </c>
      <c r="C7" s="31">
        <v>92959.49</v>
      </c>
    </row>
    <row r="8" ht="14.25" spans="1:3">
      <c r="A8" s="4" t="s">
        <v>1649</v>
      </c>
      <c r="B8" s="4">
        <v>491</v>
      </c>
      <c r="C8" s="31">
        <v>937793.67</v>
      </c>
    </row>
    <row r="9" spans="1:3">
      <c r="A9" s="26" t="s">
        <v>6429</v>
      </c>
      <c r="B9" s="27"/>
      <c r="C9" s="27"/>
    </row>
    <row r="10" spans="1:3">
      <c r="A10" s="27"/>
      <c r="B10" s="27"/>
      <c r="C10" s="27"/>
    </row>
    <row r="11" spans="1:3">
      <c r="A11" s="27"/>
      <c r="B11" s="27"/>
      <c r="C11" s="27"/>
    </row>
    <row r="12" spans="1:3">
      <c r="A12" s="27"/>
      <c r="B12" s="27"/>
      <c r="C12" s="27"/>
    </row>
    <row r="13" spans="1:3">
      <c r="A13" s="27"/>
      <c r="B13" s="27"/>
      <c r="C13" s="27"/>
    </row>
    <row r="14" spans="1:3">
      <c r="A14" s="27"/>
      <c r="B14" s="27"/>
      <c r="C14" s="27"/>
    </row>
    <row r="15" spans="1:3">
      <c r="A15" s="27"/>
      <c r="B15" s="27"/>
      <c r="C15" s="27"/>
    </row>
    <row r="16" spans="1:3">
      <c r="A16" s="27"/>
      <c r="B16" s="27"/>
      <c r="C16" s="27"/>
    </row>
    <row r="17" spans="1:3">
      <c r="A17" s="27"/>
      <c r="B17" s="27"/>
      <c r="C17" s="27"/>
    </row>
  </sheetData>
  <mergeCells count="1">
    <mergeCell ref="A9:C17"/>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E492"/>
  <sheetViews>
    <sheetView topLeftCell="AI1" workbookViewId="0">
      <selection activeCell="CE398" sqref="CE398:CE484"/>
    </sheetView>
  </sheetViews>
  <sheetFormatPr defaultColWidth="9" defaultRowHeight="36" customHeight="1"/>
  <cols>
    <col min="2" max="3" width="9" hidden="1" customWidth="1"/>
    <col min="4" max="4" width="22.875" customWidth="1"/>
    <col min="5" max="13" width="9" hidden="1" customWidth="1"/>
    <col min="14" max="14" width="13.625"/>
    <col min="17" max="31" width="9" hidden="1" customWidth="1"/>
    <col min="33" max="34" width="9" hidden="1" customWidth="1"/>
    <col min="35" max="35" width="27.625" style="28" customWidth="1"/>
    <col min="36" max="36" width="10.125" style="28" customWidth="1"/>
    <col min="37" max="37" width="8.25" style="28" customWidth="1"/>
    <col min="38" max="38" width="12.75" customWidth="1"/>
    <col min="39" max="47" width="9" hidden="1" customWidth="1"/>
    <col min="48" max="48" width="6.25" hidden="1" customWidth="1"/>
    <col min="49" max="49" width="9" style="28"/>
    <col min="50" max="74" width="9" hidden="1" customWidth="1"/>
    <col min="76" max="76" width="5.75" customWidth="1"/>
    <col min="77" max="77" width="10.375" style="28" customWidth="1"/>
    <col min="78" max="78" width="10.125" customWidth="1"/>
    <col min="79" max="79" width="9.25"/>
    <col min="81" max="81" width="10.125"/>
    <col min="82" max="82" width="14.875" style="29" customWidth="1"/>
    <col min="83" max="83" width="9.5" style="29" customWidth="1"/>
  </cols>
  <sheetData>
    <row r="1" customHeight="1" spans="1:83">
      <c r="A1" s="19" t="s">
        <v>1680</v>
      </c>
      <c r="B1" s="19" t="s">
        <v>1681</v>
      </c>
      <c r="C1" s="19" t="s">
        <v>1682</v>
      </c>
      <c r="D1" s="19" t="s">
        <v>8</v>
      </c>
      <c r="E1" s="19" t="s">
        <v>1683</v>
      </c>
      <c r="F1" s="19" t="s">
        <v>1684</v>
      </c>
      <c r="G1" s="19" t="s">
        <v>1685</v>
      </c>
      <c r="H1" s="19" t="s">
        <v>6430</v>
      </c>
      <c r="I1" s="19" t="s">
        <v>1687</v>
      </c>
      <c r="J1" s="19" t="s">
        <v>1688</v>
      </c>
      <c r="K1" s="19" t="s">
        <v>1689</v>
      </c>
      <c r="L1" s="19" t="s">
        <v>1690</v>
      </c>
      <c r="M1" s="19" t="s">
        <v>1691</v>
      </c>
      <c r="N1" s="20" t="s">
        <v>1692</v>
      </c>
      <c r="O1" s="19" t="s">
        <v>1693</v>
      </c>
      <c r="P1" s="19" t="s">
        <v>1694</v>
      </c>
      <c r="Q1" s="19" t="s">
        <v>1695</v>
      </c>
      <c r="R1" s="19" t="s">
        <v>6431</v>
      </c>
      <c r="S1" s="19" t="s">
        <v>1697</v>
      </c>
      <c r="T1" s="19" t="s">
        <v>1698</v>
      </c>
      <c r="U1" s="19" t="s">
        <v>1699</v>
      </c>
      <c r="V1" s="19" t="s">
        <v>1700</v>
      </c>
      <c r="W1" s="19" t="s">
        <v>1701</v>
      </c>
      <c r="X1" s="19" t="s">
        <v>1702</v>
      </c>
      <c r="Y1" s="19" t="s">
        <v>1703</v>
      </c>
      <c r="Z1" s="19" t="s">
        <v>1704</v>
      </c>
      <c r="AA1" s="19" t="s">
        <v>1705</v>
      </c>
      <c r="AB1" s="19" t="s">
        <v>1706</v>
      </c>
      <c r="AC1" s="19" t="s">
        <v>1707</v>
      </c>
      <c r="AD1" s="19" t="s">
        <v>1708</v>
      </c>
      <c r="AE1" s="19" t="s">
        <v>1709</v>
      </c>
      <c r="AF1" s="19" t="s">
        <v>1710</v>
      </c>
      <c r="AG1" s="19" t="s">
        <v>1711</v>
      </c>
      <c r="AH1" s="19" t="s">
        <v>1712</v>
      </c>
      <c r="AI1" s="21" t="s">
        <v>1713</v>
      </c>
      <c r="AJ1" s="21" t="s">
        <v>1714</v>
      </c>
      <c r="AK1" s="21" t="s">
        <v>1715</v>
      </c>
      <c r="AL1" s="19" t="s">
        <v>1716</v>
      </c>
      <c r="AM1" s="19" t="s">
        <v>1717</v>
      </c>
      <c r="AN1" s="19" t="s">
        <v>1718</v>
      </c>
      <c r="AO1" s="19" t="s">
        <v>1719</v>
      </c>
      <c r="AP1" s="19" t="s">
        <v>1720</v>
      </c>
      <c r="AQ1" s="19" t="s">
        <v>1721</v>
      </c>
      <c r="AR1" s="19" t="s">
        <v>1722</v>
      </c>
      <c r="AS1" s="19" t="s">
        <v>1723</v>
      </c>
      <c r="AT1" s="19" t="s">
        <v>1724</v>
      </c>
      <c r="AU1" s="19" t="s">
        <v>1725</v>
      </c>
      <c r="AV1" s="19" t="s">
        <v>1726</v>
      </c>
      <c r="AW1" s="21" t="s">
        <v>1727</v>
      </c>
      <c r="AX1" s="19" t="s">
        <v>1728</v>
      </c>
      <c r="AY1" s="19" t="s">
        <v>1729</v>
      </c>
      <c r="AZ1" s="19" t="s">
        <v>1730</v>
      </c>
      <c r="BA1" s="19" t="s">
        <v>1731</v>
      </c>
      <c r="BB1" s="19" t="s">
        <v>1732</v>
      </c>
      <c r="BC1" s="19" t="s">
        <v>1733</v>
      </c>
      <c r="BD1" s="19" t="s">
        <v>1734</v>
      </c>
      <c r="BE1" s="19" t="s">
        <v>1735</v>
      </c>
      <c r="BF1" s="19" t="s">
        <v>1736</v>
      </c>
      <c r="BG1" s="19" t="s">
        <v>1737</v>
      </c>
      <c r="BH1" s="19" t="s">
        <v>1738</v>
      </c>
      <c r="BI1" s="19" t="s">
        <v>1739</v>
      </c>
      <c r="BJ1" s="19" t="s">
        <v>1740</v>
      </c>
      <c r="BK1" s="19" t="s">
        <v>1741</v>
      </c>
      <c r="BL1" s="19" t="s">
        <v>1742</v>
      </c>
      <c r="BM1" s="19" t="s">
        <v>1743</v>
      </c>
      <c r="BN1" s="19" t="s">
        <v>1744</v>
      </c>
      <c r="BO1" s="19" t="s">
        <v>1745</v>
      </c>
      <c r="BP1" s="19" t="s">
        <v>1746</v>
      </c>
      <c r="BQ1" s="19" t="s">
        <v>1747</v>
      </c>
      <c r="BR1" s="19" t="s">
        <v>1748</v>
      </c>
      <c r="BS1" s="19" t="s">
        <v>1749</v>
      </c>
      <c r="BT1" s="19" t="s">
        <v>1750</v>
      </c>
      <c r="BU1" s="19" t="s">
        <v>1751</v>
      </c>
      <c r="BV1" s="19" t="s">
        <v>1752</v>
      </c>
      <c r="BW1" s="19" t="s">
        <v>1753</v>
      </c>
      <c r="BX1" s="19" t="s">
        <v>1754</v>
      </c>
      <c r="BY1" s="21" t="s">
        <v>1755</v>
      </c>
      <c r="BZ1" s="19" t="s">
        <v>1756</v>
      </c>
      <c r="CA1" s="19" t="s">
        <v>1757</v>
      </c>
      <c r="CB1" s="19" t="s">
        <v>1758</v>
      </c>
      <c r="CC1" s="19" t="s">
        <v>1631</v>
      </c>
      <c r="CD1" s="23" t="s">
        <v>10</v>
      </c>
      <c r="CE1" s="23" t="s">
        <v>1676</v>
      </c>
    </row>
    <row r="2" customHeight="1" spans="1:83">
      <c r="A2" s="19">
        <v>2007</v>
      </c>
      <c r="B2" s="19" t="s">
        <v>1766</v>
      </c>
      <c r="C2" s="19" t="s">
        <v>1767</v>
      </c>
      <c r="D2" s="19" t="s">
        <v>186</v>
      </c>
      <c r="E2" s="19" t="s">
        <v>1769</v>
      </c>
      <c r="F2" s="19" t="s">
        <v>1929</v>
      </c>
      <c r="G2" s="19" t="s">
        <v>1771</v>
      </c>
      <c r="H2" s="19" t="s">
        <v>6432</v>
      </c>
      <c r="I2" s="19" t="s">
        <v>6433</v>
      </c>
      <c r="J2" s="19" t="s">
        <v>1774</v>
      </c>
      <c r="K2" s="19" t="s">
        <v>1775</v>
      </c>
      <c r="L2" s="19" t="s">
        <v>1776</v>
      </c>
      <c r="M2" s="19" t="s">
        <v>1690</v>
      </c>
      <c r="N2" s="20">
        <v>43577</v>
      </c>
      <c r="O2" s="19">
        <v>43633</v>
      </c>
      <c r="P2" s="19">
        <v>231573</v>
      </c>
      <c r="Q2" s="19" t="s">
        <v>2532</v>
      </c>
      <c r="R2" s="19" t="s">
        <v>1777</v>
      </c>
      <c r="S2" s="19" t="s">
        <v>1899</v>
      </c>
      <c r="T2" s="19" t="s">
        <v>1946</v>
      </c>
      <c r="U2" s="19" t="s">
        <v>1853</v>
      </c>
      <c r="V2" s="19" t="s">
        <v>6434</v>
      </c>
      <c r="W2" s="19" t="s">
        <v>1947</v>
      </c>
      <c r="X2" s="19" t="s">
        <v>1948</v>
      </c>
      <c r="Y2" s="19" t="s">
        <v>6435</v>
      </c>
      <c r="Z2" s="19" t="s">
        <v>1974</v>
      </c>
      <c r="AA2" s="19" t="s">
        <v>3620</v>
      </c>
      <c r="AB2" s="19" t="s">
        <v>3621</v>
      </c>
      <c r="AC2" s="19" t="s">
        <v>3622</v>
      </c>
      <c r="AD2" s="19" t="s">
        <v>3623</v>
      </c>
      <c r="AE2" s="19" t="s">
        <v>1955</v>
      </c>
      <c r="AF2" s="19" t="s">
        <v>6436</v>
      </c>
      <c r="AG2" s="19" t="s">
        <v>6437</v>
      </c>
      <c r="AH2" s="19" t="s">
        <v>1841</v>
      </c>
      <c r="AI2" s="21" t="s">
        <v>6438</v>
      </c>
      <c r="AJ2" s="21" t="s">
        <v>1843</v>
      </c>
      <c r="AK2" s="21" t="s">
        <v>184</v>
      </c>
      <c r="AL2" s="19" t="s">
        <v>185</v>
      </c>
      <c r="AM2" s="19" t="s">
        <v>1793</v>
      </c>
      <c r="AN2" s="19" t="s">
        <v>13</v>
      </c>
      <c r="AO2" s="19" t="s">
        <v>1793</v>
      </c>
      <c r="AP2" s="19" t="s">
        <v>184</v>
      </c>
      <c r="AQ2" s="19" t="s">
        <v>185</v>
      </c>
      <c r="AR2" s="19" t="s">
        <v>1794</v>
      </c>
      <c r="AS2" s="19">
        <v>44026.5139583333</v>
      </c>
      <c r="AT2" s="19" t="s">
        <v>6434</v>
      </c>
      <c r="AU2" s="19">
        <v>44026</v>
      </c>
      <c r="AV2" s="19" t="s">
        <v>6439</v>
      </c>
      <c r="AW2" s="21" t="s">
        <v>6434</v>
      </c>
      <c r="AX2" s="19" t="s">
        <v>16</v>
      </c>
      <c r="AY2" s="19"/>
      <c r="AZ2" s="19"/>
      <c r="BA2" s="19"/>
      <c r="BB2" s="19" t="s">
        <v>6434</v>
      </c>
      <c r="BC2" s="19"/>
      <c r="BD2" s="19"/>
      <c r="BE2" s="19"/>
      <c r="BF2" s="19" t="s">
        <v>6434</v>
      </c>
      <c r="BG2" s="19"/>
      <c r="BH2" s="19"/>
      <c r="BI2" s="19"/>
      <c r="BJ2" s="19" t="s">
        <v>6434</v>
      </c>
      <c r="BK2" s="19"/>
      <c r="BL2" s="19" t="s">
        <v>6434</v>
      </c>
      <c r="BM2" s="19" t="s">
        <v>1801</v>
      </c>
      <c r="BN2" s="19" t="s">
        <v>6434</v>
      </c>
      <c r="BO2" s="19" t="s">
        <v>6434</v>
      </c>
      <c r="BP2" s="19" t="s">
        <v>6434</v>
      </c>
      <c r="BQ2" s="19" t="s">
        <v>6434</v>
      </c>
      <c r="BR2" s="19" t="s">
        <v>6434</v>
      </c>
      <c r="BS2" s="19" t="s">
        <v>1959</v>
      </c>
      <c r="BT2" s="19" t="s">
        <v>6434</v>
      </c>
      <c r="BU2" s="19" t="s">
        <v>1803</v>
      </c>
      <c r="BV2" s="19">
        <v>44043.9999884259</v>
      </c>
      <c r="BW2" s="19">
        <v>2507</v>
      </c>
      <c r="BX2" s="19">
        <v>71.82</v>
      </c>
      <c r="BY2" s="21">
        <v>0</v>
      </c>
      <c r="BZ2" s="19">
        <v>401.12</v>
      </c>
      <c r="CA2" s="19">
        <v>275.77</v>
      </c>
      <c r="CB2" s="19">
        <v>0</v>
      </c>
      <c r="CC2" s="19">
        <v>3255.71</v>
      </c>
      <c r="CD2" s="23" t="s">
        <v>187</v>
      </c>
      <c r="CE2" s="23" t="str">
        <f>VLOOKUP(D2,欧曼!I:L,4,FALSE)</f>
        <v>总装厂</v>
      </c>
    </row>
    <row r="3" customHeight="1" spans="1:83">
      <c r="A3" s="19">
        <v>2007</v>
      </c>
      <c r="B3" s="19" t="s">
        <v>1766</v>
      </c>
      <c r="C3" s="19" t="s">
        <v>1767</v>
      </c>
      <c r="D3" s="19" t="s">
        <v>1627</v>
      </c>
      <c r="E3" s="19" t="s">
        <v>1769</v>
      </c>
      <c r="F3" s="19" t="s">
        <v>1929</v>
      </c>
      <c r="G3" s="19" t="s">
        <v>1771</v>
      </c>
      <c r="H3" s="19" t="s">
        <v>6440</v>
      </c>
      <c r="I3" s="19" t="s">
        <v>6441</v>
      </c>
      <c r="J3" s="19" t="s">
        <v>1774</v>
      </c>
      <c r="K3" s="19" t="s">
        <v>1775</v>
      </c>
      <c r="L3" s="19" t="s">
        <v>1776</v>
      </c>
      <c r="M3" s="19" t="s">
        <v>1690</v>
      </c>
      <c r="N3" s="20">
        <v>43488</v>
      </c>
      <c r="O3" s="19">
        <v>43546</v>
      </c>
      <c r="P3" s="19">
        <v>216939</v>
      </c>
      <c r="Q3" s="19" t="s">
        <v>2532</v>
      </c>
      <c r="R3" s="19" t="s">
        <v>1777</v>
      </c>
      <c r="S3" s="19" t="s">
        <v>1899</v>
      </c>
      <c r="T3" s="19" t="s">
        <v>1946</v>
      </c>
      <c r="U3" s="19" t="s">
        <v>1853</v>
      </c>
      <c r="V3" s="19" t="s">
        <v>6434</v>
      </c>
      <c r="W3" s="19" t="s">
        <v>2005</v>
      </c>
      <c r="X3" s="19" t="s">
        <v>1782</v>
      </c>
      <c r="Y3" s="19" t="s">
        <v>6442</v>
      </c>
      <c r="Z3" s="19" t="s">
        <v>1974</v>
      </c>
      <c r="AA3" s="19" t="s">
        <v>3620</v>
      </c>
      <c r="AB3" s="19" t="s">
        <v>3621</v>
      </c>
      <c r="AC3" s="19" t="s">
        <v>3622</v>
      </c>
      <c r="AD3" s="19" t="s">
        <v>6443</v>
      </c>
      <c r="AE3" s="19" t="s">
        <v>2165</v>
      </c>
      <c r="AF3" s="19" t="s">
        <v>6444</v>
      </c>
      <c r="AG3" s="19" t="s">
        <v>6445</v>
      </c>
      <c r="AH3" s="19" t="s">
        <v>1818</v>
      </c>
      <c r="AI3" s="21" t="s">
        <v>6446</v>
      </c>
      <c r="AJ3" s="21" t="s">
        <v>1820</v>
      </c>
      <c r="AK3" s="21" t="s">
        <v>184</v>
      </c>
      <c r="AL3" s="19" t="s">
        <v>185</v>
      </c>
      <c r="AM3" s="19" t="s">
        <v>1793</v>
      </c>
      <c r="AN3" s="19" t="s">
        <v>13</v>
      </c>
      <c r="AO3" s="19" t="s">
        <v>1793</v>
      </c>
      <c r="AP3" s="19" t="s">
        <v>184</v>
      </c>
      <c r="AQ3" s="19" t="s">
        <v>185</v>
      </c>
      <c r="AR3" s="19" t="s">
        <v>1821</v>
      </c>
      <c r="AS3" s="19">
        <v>44047.4571412037</v>
      </c>
      <c r="AT3" s="19" t="s">
        <v>6434</v>
      </c>
      <c r="AU3" s="19">
        <v>44047</v>
      </c>
      <c r="AV3" s="19" t="s">
        <v>6447</v>
      </c>
      <c r="AW3" s="21" t="s">
        <v>6448</v>
      </c>
      <c r="AX3" s="19" t="s">
        <v>16</v>
      </c>
      <c r="AY3" s="19"/>
      <c r="AZ3" s="19"/>
      <c r="BA3" s="19"/>
      <c r="BB3" s="19" t="s">
        <v>6434</v>
      </c>
      <c r="BC3" s="19"/>
      <c r="BD3" s="19"/>
      <c r="BE3" s="19"/>
      <c r="BF3" s="19" t="s">
        <v>6434</v>
      </c>
      <c r="BG3" s="19"/>
      <c r="BH3" s="19"/>
      <c r="BI3" s="19"/>
      <c r="BJ3" s="19" t="s">
        <v>6434</v>
      </c>
      <c r="BK3" s="19"/>
      <c r="BL3" s="19" t="s">
        <v>6434</v>
      </c>
      <c r="BM3" s="19" t="s">
        <v>2015</v>
      </c>
      <c r="BN3" s="19" t="s">
        <v>6434</v>
      </c>
      <c r="BO3" s="19" t="s">
        <v>6434</v>
      </c>
      <c r="BP3" s="19" t="s">
        <v>6434</v>
      </c>
      <c r="BQ3" s="19" t="s">
        <v>6434</v>
      </c>
      <c r="BR3" s="19" t="s">
        <v>6434</v>
      </c>
      <c r="BS3" s="19" t="s">
        <v>1959</v>
      </c>
      <c r="BT3" s="19" t="s">
        <v>6434</v>
      </c>
      <c r="BU3" s="19" t="s">
        <v>1803</v>
      </c>
      <c r="BV3" s="19">
        <v>44043.9999884259</v>
      </c>
      <c r="BW3" s="19">
        <v>2507</v>
      </c>
      <c r="BX3" s="19">
        <v>71.82</v>
      </c>
      <c r="BY3" s="21">
        <v>0</v>
      </c>
      <c r="BZ3" s="19">
        <v>401.12</v>
      </c>
      <c r="CA3" s="19">
        <v>275.77</v>
      </c>
      <c r="CB3" s="19">
        <v>0</v>
      </c>
      <c r="CC3" s="19">
        <v>3255.71</v>
      </c>
      <c r="CD3" s="23" t="s">
        <v>1640</v>
      </c>
      <c r="CE3" s="23" t="s">
        <v>48</v>
      </c>
    </row>
    <row r="4" customHeight="1" spans="1:83">
      <c r="A4" s="19">
        <v>2007</v>
      </c>
      <c r="B4" s="19" t="s">
        <v>1766</v>
      </c>
      <c r="C4" s="19" t="s">
        <v>1767</v>
      </c>
      <c r="D4" s="19" t="s">
        <v>192</v>
      </c>
      <c r="E4" s="19" t="s">
        <v>1769</v>
      </c>
      <c r="F4" s="19" t="s">
        <v>1929</v>
      </c>
      <c r="G4" s="19" t="s">
        <v>1771</v>
      </c>
      <c r="H4" s="19" t="s">
        <v>6449</v>
      </c>
      <c r="I4" s="19" t="s">
        <v>6450</v>
      </c>
      <c r="J4" s="19" t="s">
        <v>1774</v>
      </c>
      <c r="K4" s="19" t="s">
        <v>1775</v>
      </c>
      <c r="L4" s="19" t="s">
        <v>1776</v>
      </c>
      <c r="M4" s="19" t="s">
        <v>1690</v>
      </c>
      <c r="N4" s="20">
        <v>43697</v>
      </c>
      <c r="O4" s="19">
        <v>43724</v>
      </c>
      <c r="P4" s="19">
        <v>65248</v>
      </c>
      <c r="Q4" s="19" t="s">
        <v>2532</v>
      </c>
      <c r="R4" s="19" t="s">
        <v>1777</v>
      </c>
      <c r="S4" s="19" t="s">
        <v>1899</v>
      </c>
      <c r="T4" s="19" t="s">
        <v>1946</v>
      </c>
      <c r="U4" s="19" t="s">
        <v>1853</v>
      </c>
      <c r="V4" s="19" t="s">
        <v>6434</v>
      </c>
      <c r="W4" s="19" t="s">
        <v>2005</v>
      </c>
      <c r="X4" s="19" t="s">
        <v>1782</v>
      </c>
      <c r="Y4" s="19" t="s">
        <v>6451</v>
      </c>
      <c r="Z4" s="19" t="s">
        <v>1974</v>
      </c>
      <c r="AA4" s="19" t="s">
        <v>3620</v>
      </c>
      <c r="AB4" s="19" t="s">
        <v>3621</v>
      </c>
      <c r="AC4" s="19" t="s">
        <v>3622</v>
      </c>
      <c r="AD4" s="19" t="s">
        <v>6452</v>
      </c>
      <c r="AE4" s="19" t="s">
        <v>3624</v>
      </c>
      <c r="AF4" s="19" t="s">
        <v>6453</v>
      </c>
      <c r="AG4" s="19" t="s">
        <v>6454</v>
      </c>
      <c r="AH4" s="19" t="s">
        <v>1818</v>
      </c>
      <c r="AI4" s="21" t="s">
        <v>6455</v>
      </c>
      <c r="AJ4" s="21" t="s">
        <v>1820</v>
      </c>
      <c r="AK4" s="21" t="s">
        <v>191</v>
      </c>
      <c r="AL4" s="19" t="s">
        <v>185</v>
      </c>
      <c r="AM4" s="19" t="s">
        <v>1793</v>
      </c>
      <c r="AN4" s="19" t="s">
        <v>13</v>
      </c>
      <c r="AO4" s="19" t="s">
        <v>1793</v>
      </c>
      <c r="AP4" s="19" t="s">
        <v>191</v>
      </c>
      <c r="AQ4" s="19" t="s">
        <v>185</v>
      </c>
      <c r="AR4" s="19" t="s">
        <v>1821</v>
      </c>
      <c r="AS4" s="19">
        <v>44037.4769560185</v>
      </c>
      <c r="AT4" s="19" t="s">
        <v>6434</v>
      </c>
      <c r="AU4" s="19">
        <v>44037</v>
      </c>
      <c r="AV4" s="19" t="s">
        <v>6447</v>
      </c>
      <c r="AW4" s="21" t="s">
        <v>6456</v>
      </c>
      <c r="AX4" s="19" t="s">
        <v>16</v>
      </c>
      <c r="AY4" s="19"/>
      <c r="AZ4" s="19"/>
      <c r="BA4" s="19"/>
      <c r="BB4" s="19" t="s">
        <v>6434</v>
      </c>
      <c r="BC4" s="19"/>
      <c r="BD4" s="19"/>
      <c r="BE4" s="19"/>
      <c r="BF4" s="19" t="s">
        <v>6434</v>
      </c>
      <c r="BG4" s="19"/>
      <c r="BH4" s="19"/>
      <c r="BI4" s="19"/>
      <c r="BJ4" s="19" t="s">
        <v>6434</v>
      </c>
      <c r="BK4" s="19"/>
      <c r="BL4" s="19" t="s">
        <v>6434</v>
      </c>
      <c r="BM4" s="19" t="s">
        <v>2015</v>
      </c>
      <c r="BN4" s="19" t="s">
        <v>6434</v>
      </c>
      <c r="BO4" s="19" t="s">
        <v>6434</v>
      </c>
      <c r="BP4" s="19" t="s">
        <v>6434</v>
      </c>
      <c r="BQ4" s="19" t="s">
        <v>6434</v>
      </c>
      <c r="BR4" s="19" t="s">
        <v>6434</v>
      </c>
      <c r="BS4" s="19" t="s">
        <v>1959</v>
      </c>
      <c r="BT4" s="19" t="s">
        <v>6434</v>
      </c>
      <c r="BU4" s="19" t="s">
        <v>1803</v>
      </c>
      <c r="BV4" s="19">
        <v>44043.9999884259</v>
      </c>
      <c r="BW4" s="19">
        <v>3158.75</v>
      </c>
      <c r="BX4" s="19">
        <v>71.82</v>
      </c>
      <c r="BY4" s="21">
        <v>0</v>
      </c>
      <c r="BZ4" s="19">
        <v>505.4</v>
      </c>
      <c r="CA4" s="19">
        <v>347.4625</v>
      </c>
      <c r="CB4" s="19">
        <v>0</v>
      </c>
      <c r="CC4" s="19">
        <v>4083.4325</v>
      </c>
      <c r="CD4" s="23" t="s">
        <v>193</v>
      </c>
      <c r="CE4" s="23" t="str">
        <f>VLOOKUP(D4,欧曼!I:L,4,FALSE)</f>
        <v>安路普</v>
      </c>
    </row>
    <row r="5" customHeight="1" spans="1:83">
      <c r="A5" s="19">
        <v>2007</v>
      </c>
      <c r="B5" s="19" t="s">
        <v>1766</v>
      </c>
      <c r="C5" s="19" t="s">
        <v>1767</v>
      </c>
      <c r="D5" s="19" t="s">
        <v>195</v>
      </c>
      <c r="E5" s="19" t="s">
        <v>1769</v>
      </c>
      <c r="F5" s="19" t="s">
        <v>1929</v>
      </c>
      <c r="G5" s="19" t="s">
        <v>1771</v>
      </c>
      <c r="H5" s="19" t="s">
        <v>6457</v>
      </c>
      <c r="I5" s="19" t="s">
        <v>6458</v>
      </c>
      <c r="J5" s="19" t="s">
        <v>1774</v>
      </c>
      <c r="K5" s="19" t="s">
        <v>1775</v>
      </c>
      <c r="L5" s="19" t="s">
        <v>1776</v>
      </c>
      <c r="M5" s="19" t="s">
        <v>1690</v>
      </c>
      <c r="N5" s="20">
        <v>43489</v>
      </c>
      <c r="O5" s="19">
        <v>43669</v>
      </c>
      <c r="P5" s="19">
        <v>183091</v>
      </c>
      <c r="Q5" s="19" t="s">
        <v>2532</v>
      </c>
      <c r="R5" s="19" t="s">
        <v>1777</v>
      </c>
      <c r="S5" s="19" t="s">
        <v>1899</v>
      </c>
      <c r="T5" s="19" t="s">
        <v>1946</v>
      </c>
      <c r="U5" s="19" t="s">
        <v>1853</v>
      </c>
      <c r="V5" s="19" t="s">
        <v>6459</v>
      </c>
      <c r="W5" s="19" t="s">
        <v>2005</v>
      </c>
      <c r="X5" s="19" t="s">
        <v>1782</v>
      </c>
      <c r="Y5" s="19" t="s">
        <v>6460</v>
      </c>
      <c r="Z5" s="19" t="s">
        <v>1974</v>
      </c>
      <c r="AA5" s="19" t="s">
        <v>3620</v>
      </c>
      <c r="AB5" s="19" t="s">
        <v>3621</v>
      </c>
      <c r="AC5" s="19" t="s">
        <v>3622</v>
      </c>
      <c r="AD5" s="19" t="s">
        <v>6461</v>
      </c>
      <c r="AE5" s="19" t="s">
        <v>2165</v>
      </c>
      <c r="AF5" s="19" t="s">
        <v>6462</v>
      </c>
      <c r="AG5" s="19" t="s">
        <v>6463</v>
      </c>
      <c r="AH5" s="19" t="s">
        <v>1818</v>
      </c>
      <c r="AI5" s="21" t="s">
        <v>6464</v>
      </c>
      <c r="AJ5" s="21" t="s">
        <v>1820</v>
      </c>
      <c r="AK5" s="21" t="s">
        <v>184</v>
      </c>
      <c r="AL5" s="19" t="s">
        <v>185</v>
      </c>
      <c r="AM5" s="19" t="s">
        <v>1793</v>
      </c>
      <c r="AN5" s="19" t="s">
        <v>13</v>
      </c>
      <c r="AO5" s="19" t="s">
        <v>1793</v>
      </c>
      <c r="AP5" s="19" t="s">
        <v>184</v>
      </c>
      <c r="AQ5" s="19" t="s">
        <v>185</v>
      </c>
      <c r="AR5" s="19" t="s">
        <v>1821</v>
      </c>
      <c r="AS5" s="19">
        <v>44034.5615046296</v>
      </c>
      <c r="AT5" s="19" t="s">
        <v>2092</v>
      </c>
      <c r="AU5" s="19">
        <v>44034</v>
      </c>
      <c r="AV5" s="19" t="s">
        <v>6465</v>
      </c>
      <c r="AW5" s="21" t="s">
        <v>6466</v>
      </c>
      <c r="AX5" s="19" t="s">
        <v>16</v>
      </c>
      <c r="AY5" s="19"/>
      <c r="AZ5" s="19"/>
      <c r="BA5" s="19"/>
      <c r="BB5" s="19" t="s">
        <v>6434</v>
      </c>
      <c r="BC5" s="19"/>
      <c r="BD5" s="19"/>
      <c r="BE5" s="19"/>
      <c r="BF5" s="19" t="s">
        <v>6434</v>
      </c>
      <c r="BG5" s="19"/>
      <c r="BH5" s="19"/>
      <c r="BI5" s="19"/>
      <c r="BJ5" s="19" t="s">
        <v>6434</v>
      </c>
      <c r="BK5" s="19"/>
      <c r="BL5" s="19" t="s">
        <v>6434</v>
      </c>
      <c r="BM5" s="19" t="s">
        <v>2015</v>
      </c>
      <c r="BN5" s="19" t="s">
        <v>6434</v>
      </c>
      <c r="BO5" s="19" t="s">
        <v>6434</v>
      </c>
      <c r="BP5" s="19" t="s">
        <v>6434</v>
      </c>
      <c r="BQ5" s="19" t="s">
        <v>6434</v>
      </c>
      <c r="BR5" s="19" t="s">
        <v>6434</v>
      </c>
      <c r="BS5" s="19" t="s">
        <v>1959</v>
      </c>
      <c r="BT5" s="19" t="s">
        <v>6434</v>
      </c>
      <c r="BU5" s="19" t="s">
        <v>1803</v>
      </c>
      <c r="BV5" s="19">
        <v>44043.9999884259</v>
      </c>
      <c r="BW5" s="19">
        <v>2507</v>
      </c>
      <c r="BX5" s="19">
        <v>71.82</v>
      </c>
      <c r="BY5" s="21">
        <v>0</v>
      </c>
      <c r="BZ5" s="19">
        <v>401.12</v>
      </c>
      <c r="CA5" s="19">
        <v>275.77</v>
      </c>
      <c r="CB5" s="19">
        <v>0</v>
      </c>
      <c r="CC5" s="19">
        <v>3255.71</v>
      </c>
      <c r="CD5" s="23" t="s">
        <v>196</v>
      </c>
      <c r="CE5" s="23" t="str">
        <f>VLOOKUP(D5,欧曼!I:L,4,FALSE)</f>
        <v>安路普</v>
      </c>
    </row>
    <row r="6" customHeight="1" spans="1:83">
      <c r="A6" s="19">
        <v>2007</v>
      </c>
      <c r="B6" s="19" t="s">
        <v>1766</v>
      </c>
      <c r="C6" s="19" t="s">
        <v>1767</v>
      </c>
      <c r="D6" s="19" t="s">
        <v>198</v>
      </c>
      <c r="E6" s="19" t="s">
        <v>1769</v>
      </c>
      <c r="F6" s="19" t="s">
        <v>1929</v>
      </c>
      <c r="G6" s="19" t="s">
        <v>1771</v>
      </c>
      <c r="H6" s="19" t="s">
        <v>6467</v>
      </c>
      <c r="I6" s="19" t="s">
        <v>6468</v>
      </c>
      <c r="J6" s="19" t="s">
        <v>1774</v>
      </c>
      <c r="K6" s="19" t="s">
        <v>1775</v>
      </c>
      <c r="L6" s="19" t="s">
        <v>1776</v>
      </c>
      <c r="M6" s="19" t="s">
        <v>1690</v>
      </c>
      <c r="N6" s="20">
        <v>43676</v>
      </c>
      <c r="O6" s="19">
        <v>43682</v>
      </c>
      <c r="P6" s="19">
        <v>161871</v>
      </c>
      <c r="Q6" s="19" t="s">
        <v>2532</v>
      </c>
      <c r="R6" s="19" t="s">
        <v>1777</v>
      </c>
      <c r="S6" s="19" t="s">
        <v>1899</v>
      </c>
      <c r="T6" s="19" t="s">
        <v>1946</v>
      </c>
      <c r="U6" s="19" t="s">
        <v>1853</v>
      </c>
      <c r="V6" s="19" t="s">
        <v>6434</v>
      </c>
      <c r="W6" s="19" t="s">
        <v>1947</v>
      </c>
      <c r="X6" s="19" t="s">
        <v>1948</v>
      </c>
      <c r="Y6" s="19" t="s">
        <v>6469</v>
      </c>
      <c r="Z6" s="19" t="s">
        <v>1974</v>
      </c>
      <c r="AA6" s="19" t="s">
        <v>3620</v>
      </c>
      <c r="AB6" s="19" t="s">
        <v>3621</v>
      </c>
      <c r="AC6" s="19" t="s">
        <v>3622</v>
      </c>
      <c r="AD6" s="19" t="s">
        <v>6470</v>
      </c>
      <c r="AE6" s="19" t="s">
        <v>1955</v>
      </c>
      <c r="AF6" s="19" t="s">
        <v>6471</v>
      </c>
      <c r="AG6" s="19" t="s">
        <v>6472</v>
      </c>
      <c r="AH6" s="19" t="s">
        <v>1818</v>
      </c>
      <c r="AI6" s="21" t="s">
        <v>6473</v>
      </c>
      <c r="AJ6" s="21" t="s">
        <v>1820</v>
      </c>
      <c r="AK6" s="21" t="s">
        <v>191</v>
      </c>
      <c r="AL6" s="19" t="s">
        <v>185</v>
      </c>
      <c r="AM6" s="19" t="s">
        <v>1793</v>
      </c>
      <c r="AN6" s="19" t="s">
        <v>13</v>
      </c>
      <c r="AO6" s="19" t="s">
        <v>1793</v>
      </c>
      <c r="AP6" s="19" t="s">
        <v>191</v>
      </c>
      <c r="AQ6" s="19" t="s">
        <v>185</v>
      </c>
      <c r="AR6" s="19" t="s">
        <v>1821</v>
      </c>
      <c r="AS6" s="19">
        <v>44048.5858101852</v>
      </c>
      <c r="AT6" s="19" t="s">
        <v>2092</v>
      </c>
      <c r="AU6" s="19">
        <v>44048</v>
      </c>
      <c r="AV6" s="19" t="s">
        <v>6474</v>
      </c>
      <c r="AW6" s="21" t="s">
        <v>6475</v>
      </c>
      <c r="AX6" s="19" t="s">
        <v>16</v>
      </c>
      <c r="AY6" s="19"/>
      <c r="AZ6" s="19"/>
      <c r="BA6" s="19"/>
      <c r="BB6" s="19" t="s">
        <v>6434</v>
      </c>
      <c r="BC6" s="19"/>
      <c r="BD6" s="19"/>
      <c r="BE6" s="19"/>
      <c r="BF6" s="19" t="s">
        <v>6434</v>
      </c>
      <c r="BG6" s="19"/>
      <c r="BH6" s="19"/>
      <c r="BI6" s="19"/>
      <c r="BJ6" s="19" t="s">
        <v>6434</v>
      </c>
      <c r="BK6" s="19"/>
      <c r="BL6" s="19" t="s">
        <v>6434</v>
      </c>
      <c r="BM6" s="19" t="s">
        <v>1801</v>
      </c>
      <c r="BN6" s="19" t="s">
        <v>6434</v>
      </c>
      <c r="BO6" s="19" t="s">
        <v>6434</v>
      </c>
      <c r="BP6" s="19" t="s">
        <v>6434</v>
      </c>
      <c r="BQ6" s="19" t="s">
        <v>6434</v>
      </c>
      <c r="BR6" s="19" t="s">
        <v>6434</v>
      </c>
      <c r="BS6" s="19" t="s">
        <v>1959</v>
      </c>
      <c r="BT6" s="19" t="s">
        <v>6434</v>
      </c>
      <c r="BU6" s="19" t="s">
        <v>1803</v>
      </c>
      <c r="BV6" s="19">
        <v>44043.9999884259</v>
      </c>
      <c r="BW6" s="19">
        <v>3158.75</v>
      </c>
      <c r="BX6" s="19">
        <v>71.82</v>
      </c>
      <c r="BY6" s="21">
        <v>0</v>
      </c>
      <c r="BZ6" s="19">
        <v>505.4</v>
      </c>
      <c r="CA6" s="19">
        <v>347.4625</v>
      </c>
      <c r="CB6" s="19">
        <v>0</v>
      </c>
      <c r="CC6" s="19">
        <v>4083.4325</v>
      </c>
      <c r="CD6" s="23" t="s">
        <v>199</v>
      </c>
      <c r="CE6" s="23" t="str">
        <f>VLOOKUP(D6,欧曼!I:L,4,FALSE)</f>
        <v>研发/黄骅</v>
      </c>
    </row>
    <row r="7" customHeight="1" spans="1:83">
      <c r="A7" s="19">
        <v>2007</v>
      </c>
      <c r="B7" s="19" t="s">
        <v>1766</v>
      </c>
      <c r="C7" s="19" t="s">
        <v>1767</v>
      </c>
      <c r="D7" s="19" t="s">
        <v>208</v>
      </c>
      <c r="E7" s="19" t="s">
        <v>1769</v>
      </c>
      <c r="F7" s="19" t="s">
        <v>1770</v>
      </c>
      <c r="G7" s="19" t="s">
        <v>1771</v>
      </c>
      <c r="H7" s="19" t="s">
        <v>6476</v>
      </c>
      <c r="I7" s="19" t="s">
        <v>6477</v>
      </c>
      <c r="J7" s="19" t="s">
        <v>1774</v>
      </c>
      <c r="K7" s="19" t="s">
        <v>1775</v>
      </c>
      <c r="L7" s="19" t="s">
        <v>1879</v>
      </c>
      <c r="M7" s="19" t="s">
        <v>1690</v>
      </c>
      <c r="N7" s="20">
        <v>43818</v>
      </c>
      <c r="O7" s="19">
        <v>43938</v>
      </c>
      <c r="P7" s="19">
        <v>11286</v>
      </c>
      <c r="Q7" s="19" t="s">
        <v>2532</v>
      </c>
      <c r="R7" s="19" t="s">
        <v>1777</v>
      </c>
      <c r="S7" s="19" t="s">
        <v>1899</v>
      </c>
      <c r="T7" s="19" t="s">
        <v>1880</v>
      </c>
      <c r="U7" s="19" t="s">
        <v>1780</v>
      </c>
      <c r="V7" s="19" t="s">
        <v>6434</v>
      </c>
      <c r="W7" s="19" t="s">
        <v>1900</v>
      </c>
      <c r="X7" s="19" t="s">
        <v>1901</v>
      </c>
      <c r="Y7" s="19" t="s">
        <v>6478</v>
      </c>
      <c r="Z7" s="19" t="s">
        <v>1903</v>
      </c>
      <c r="AA7" s="19" t="s">
        <v>1904</v>
      </c>
      <c r="AB7" s="19" t="s">
        <v>1905</v>
      </c>
      <c r="AC7" s="19" t="s">
        <v>1906</v>
      </c>
      <c r="AD7" s="19" t="s">
        <v>6479</v>
      </c>
      <c r="AE7" s="19" t="s">
        <v>1908</v>
      </c>
      <c r="AF7" s="19" t="s">
        <v>6480</v>
      </c>
      <c r="AG7" s="19" t="s">
        <v>6481</v>
      </c>
      <c r="AH7" s="19" t="s">
        <v>1841</v>
      </c>
      <c r="AI7" s="21" t="s">
        <v>1922</v>
      </c>
      <c r="AJ7" s="21" t="s">
        <v>1843</v>
      </c>
      <c r="AK7" s="21" t="s">
        <v>207</v>
      </c>
      <c r="AL7" s="19" t="s">
        <v>185</v>
      </c>
      <c r="AM7" s="19" t="s">
        <v>1793</v>
      </c>
      <c r="AN7" s="19" t="s">
        <v>13</v>
      </c>
      <c r="AO7" s="19" t="s">
        <v>1793</v>
      </c>
      <c r="AP7" s="19" t="s">
        <v>207</v>
      </c>
      <c r="AQ7" s="19" t="s">
        <v>185</v>
      </c>
      <c r="AR7" s="19" t="s">
        <v>1794</v>
      </c>
      <c r="AS7" s="19">
        <v>44025.4752893519</v>
      </c>
      <c r="AT7" s="19" t="s">
        <v>6434</v>
      </c>
      <c r="AU7" s="19">
        <v>44025</v>
      </c>
      <c r="AV7" s="19" t="s">
        <v>6482</v>
      </c>
      <c r="AW7" s="21" t="s">
        <v>6434</v>
      </c>
      <c r="AX7" s="19" t="s">
        <v>16</v>
      </c>
      <c r="AY7" s="19"/>
      <c r="AZ7" s="19"/>
      <c r="BA7" s="19"/>
      <c r="BB7" s="19" t="s">
        <v>6434</v>
      </c>
      <c r="BC7" s="19"/>
      <c r="BD7" s="19" t="s">
        <v>6483</v>
      </c>
      <c r="BE7" s="19" t="s">
        <v>1797</v>
      </c>
      <c r="BF7" s="19" t="s">
        <v>6484</v>
      </c>
      <c r="BG7" s="19" t="s">
        <v>1798</v>
      </c>
      <c r="BH7" s="19" t="s">
        <v>1925</v>
      </c>
      <c r="BI7" s="19" t="s">
        <v>6485</v>
      </c>
      <c r="BJ7" s="19" t="s">
        <v>6434</v>
      </c>
      <c r="BK7" s="19" t="s">
        <v>6434</v>
      </c>
      <c r="BL7" s="19" t="s">
        <v>1925</v>
      </c>
      <c r="BM7" s="19" t="s">
        <v>1915</v>
      </c>
      <c r="BN7" s="19" t="s">
        <v>6434</v>
      </c>
      <c r="BO7" s="19" t="s">
        <v>6434</v>
      </c>
      <c r="BP7" s="19" t="s">
        <v>6434</v>
      </c>
      <c r="BQ7" s="19" t="s">
        <v>6434</v>
      </c>
      <c r="BR7" s="19" t="s">
        <v>6434</v>
      </c>
      <c r="BS7" s="19" t="s">
        <v>1916</v>
      </c>
      <c r="BT7" s="19" t="s">
        <v>6434</v>
      </c>
      <c r="BU7" s="19" t="s">
        <v>1803</v>
      </c>
      <c r="BV7" s="19">
        <v>44043.9999884259</v>
      </c>
      <c r="BW7" s="19">
        <v>2944.62</v>
      </c>
      <c r="BX7" s="19">
        <v>79.38</v>
      </c>
      <c r="BY7" s="21">
        <v>365</v>
      </c>
      <c r="BZ7" s="19">
        <v>471.1392</v>
      </c>
      <c r="CA7" s="19">
        <v>323.9082</v>
      </c>
      <c r="CB7" s="19">
        <v>0</v>
      </c>
      <c r="CC7" s="19">
        <v>4184.0474</v>
      </c>
      <c r="CD7" s="23" t="s">
        <v>193</v>
      </c>
      <c r="CE7" s="23" t="str">
        <f>VLOOKUP(D7,欧曼!I:L,4,FALSE)</f>
        <v>安路普</v>
      </c>
    </row>
    <row r="8" customHeight="1" spans="1:83">
      <c r="A8" s="19">
        <v>2007</v>
      </c>
      <c r="B8" s="19" t="s">
        <v>1766</v>
      </c>
      <c r="C8" s="19" t="s">
        <v>1767</v>
      </c>
      <c r="D8" s="19" t="s">
        <v>210</v>
      </c>
      <c r="E8" s="19" t="s">
        <v>1769</v>
      </c>
      <c r="F8" s="19" t="s">
        <v>1770</v>
      </c>
      <c r="G8" s="19" t="s">
        <v>1771</v>
      </c>
      <c r="H8" s="19" t="s">
        <v>6486</v>
      </c>
      <c r="I8" s="19" t="s">
        <v>6487</v>
      </c>
      <c r="J8" s="19" t="s">
        <v>1774</v>
      </c>
      <c r="K8" s="19" t="s">
        <v>1775</v>
      </c>
      <c r="L8" s="19" t="s">
        <v>1879</v>
      </c>
      <c r="M8" s="19" t="s">
        <v>1690</v>
      </c>
      <c r="N8" s="20">
        <v>43817</v>
      </c>
      <c r="O8" s="19">
        <v>43920</v>
      </c>
      <c r="P8" s="19">
        <v>14854</v>
      </c>
      <c r="Q8" s="19" t="s">
        <v>2532</v>
      </c>
      <c r="R8" s="19" t="s">
        <v>1777</v>
      </c>
      <c r="S8" s="19" t="s">
        <v>1899</v>
      </c>
      <c r="T8" s="19" t="s">
        <v>1880</v>
      </c>
      <c r="U8" s="19" t="s">
        <v>1780</v>
      </c>
      <c r="V8" s="19" t="s">
        <v>6434</v>
      </c>
      <c r="W8" s="19" t="s">
        <v>1900</v>
      </c>
      <c r="X8" s="19" t="s">
        <v>1901</v>
      </c>
      <c r="Y8" s="19" t="s">
        <v>6488</v>
      </c>
      <c r="Z8" s="19" t="s">
        <v>1903</v>
      </c>
      <c r="AA8" s="19" t="s">
        <v>1904</v>
      </c>
      <c r="AB8" s="19" t="s">
        <v>1905</v>
      </c>
      <c r="AC8" s="19" t="s">
        <v>1906</v>
      </c>
      <c r="AD8" s="19" t="s">
        <v>6489</v>
      </c>
      <c r="AE8" s="19" t="s">
        <v>1908</v>
      </c>
      <c r="AF8" s="19" t="s">
        <v>6490</v>
      </c>
      <c r="AG8" s="19" t="s">
        <v>6491</v>
      </c>
      <c r="AH8" s="19" t="s">
        <v>1841</v>
      </c>
      <c r="AI8" s="21" t="s">
        <v>1922</v>
      </c>
      <c r="AJ8" s="21" t="s">
        <v>1843</v>
      </c>
      <c r="AK8" s="21" t="s">
        <v>207</v>
      </c>
      <c r="AL8" s="19" t="s">
        <v>185</v>
      </c>
      <c r="AM8" s="19" t="s">
        <v>1793</v>
      </c>
      <c r="AN8" s="19" t="s">
        <v>13</v>
      </c>
      <c r="AO8" s="19" t="s">
        <v>1793</v>
      </c>
      <c r="AP8" s="19" t="s">
        <v>207</v>
      </c>
      <c r="AQ8" s="19" t="s">
        <v>185</v>
      </c>
      <c r="AR8" s="19" t="s">
        <v>1794</v>
      </c>
      <c r="AS8" s="19">
        <v>44026.3543402778</v>
      </c>
      <c r="AT8" s="19" t="s">
        <v>6434</v>
      </c>
      <c r="AU8" s="19">
        <v>44026</v>
      </c>
      <c r="AV8" s="19" t="s">
        <v>6492</v>
      </c>
      <c r="AW8" s="21" t="s">
        <v>6434</v>
      </c>
      <c r="AX8" s="19" t="s">
        <v>16</v>
      </c>
      <c r="AY8" s="19"/>
      <c r="AZ8" s="19"/>
      <c r="BA8" s="19"/>
      <c r="BB8" s="19" t="s">
        <v>6434</v>
      </c>
      <c r="BC8" s="19"/>
      <c r="BD8" s="19" t="s">
        <v>6493</v>
      </c>
      <c r="BE8" s="19" t="s">
        <v>1797</v>
      </c>
      <c r="BF8" s="19" t="s">
        <v>6494</v>
      </c>
      <c r="BG8" s="19" t="s">
        <v>1798</v>
      </c>
      <c r="BH8" s="19" t="s">
        <v>1925</v>
      </c>
      <c r="BI8" s="19" t="s">
        <v>6495</v>
      </c>
      <c r="BJ8" s="19" t="s">
        <v>6434</v>
      </c>
      <c r="BK8" s="19" t="s">
        <v>6434</v>
      </c>
      <c r="BL8" s="19" t="s">
        <v>1925</v>
      </c>
      <c r="BM8" s="19" t="s">
        <v>1915</v>
      </c>
      <c r="BN8" s="19" t="s">
        <v>6434</v>
      </c>
      <c r="BO8" s="19" t="s">
        <v>6434</v>
      </c>
      <c r="BP8" s="19" t="s">
        <v>6434</v>
      </c>
      <c r="BQ8" s="19" t="s">
        <v>6434</v>
      </c>
      <c r="BR8" s="19" t="s">
        <v>6434</v>
      </c>
      <c r="BS8" s="19" t="s">
        <v>1916</v>
      </c>
      <c r="BT8" s="19" t="s">
        <v>6434</v>
      </c>
      <c r="BU8" s="19" t="s">
        <v>1803</v>
      </c>
      <c r="BV8" s="19">
        <v>44043.9999884259</v>
      </c>
      <c r="BW8" s="19">
        <v>2944.62</v>
      </c>
      <c r="BX8" s="19">
        <v>79.38</v>
      </c>
      <c r="BY8" s="21">
        <v>189</v>
      </c>
      <c r="BZ8" s="19">
        <v>471.1392</v>
      </c>
      <c r="CA8" s="19">
        <v>323.9082</v>
      </c>
      <c r="CB8" s="19">
        <v>0</v>
      </c>
      <c r="CC8" s="19">
        <v>4008.0474</v>
      </c>
      <c r="CD8" s="23" t="s">
        <v>211</v>
      </c>
      <c r="CE8" s="23" t="str">
        <f>VLOOKUP(D8,欧曼!I:L,4,FALSE)</f>
        <v>金属件</v>
      </c>
    </row>
    <row r="9" customHeight="1" spans="1:83">
      <c r="A9" s="19">
        <v>2007</v>
      </c>
      <c r="B9" s="19" t="s">
        <v>1766</v>
      </c>
      <c r="C9" s="19" t="s">
        <v>1767</v>
      </c>
      <c r="D9" s="19" t="s">
        <v>214</v>
      </c>
      <c r="E9" s="19" t="s">
        <v>1769</v>
      </c>
      <c r="F9" s="19" t="s">
        <v>1770</v>
      </c>
      <c r="G9" s="19" t="s">
        <v>1771</v>
      </c>
      <c r="H9" s="19" t="s">
        <v>6496</v>
      </c>
      <c r="I9" s="19" t="s">
        <v>6497</v>
      </c>
      <c r="J9" s="19" t="s">
        <v>1774</v>
      </c>
      <c r="K9" s="19" t="s">
        <v>1775</v>
      </c>
      <c r="L9" s="19" t="s">
        <v>1879</v>
      </c>
      <c r="M9" s="19" t="s">
        <v>1690</v>
      </c>
      <c r="N9" s="20">
        <v>43818</v>
      </c>
      <c r="O9" s="19">
        <v>43904</v>
      </c>
      <c r="P9" s="19">
        <v>15246</v>
      </c>
      <c r="Q9" s="19" t="s">
        <v>2532</v>
      </c>
      <c r="R9" s="19" t="s">
        <v>1777</v>
      </c>
      <c r="S9" s="19" t="s">
        <v>1899</v>
      </c>
      <c r="T9" s="19" t="s">
        <v>1880</v>
      </c>
      <c r="U9" s="19" t="s">
        <v>1780</v>
      </c>
      <c r="V9" s="19" t="s">
        <v>6434</v>
      </c>
      <c r="W9" s="19" t="s">
        <v>1900</v>
      </c>
      <c r="X9" s="19" t="s">
        <v>1901</v>
      </c>
      <c r="Y9" s="19" t="s">
        <v>6498</v>
      </c>
      <c r="Z9" s="19" t="s">
        <v>1903</v>
      </c>
      <c r="AA9" s="19" t="s">
        <v>1904</v>
      </c>
      <c r="AB9" s="19" t="s">
        <v>1905</v>
      </c>
      <c r="AC9" s="19" t="s">
        <v>1906</v>
      </c>
      <c r="AD9" s="19" t="s">
        <v>6499</v>
      </c>
      <c r="AE9" s="19" t="s">
        <v>1908</v>
      </c>
      <c r="AF9" s="19" t="s">
        <v>6500</v>
      </c>
      <c r="AG9" s="19" t="s">
        <v>6501</v>
      </c>
      <c r="AH9" s="19" t="s">
        <v>1841</v>
      </c>
      <c r="AI9" s="21" t="s">
        <v>6502</v>
      </c>
      <c r="AJ9" s="21" t="s">
        <v>1843</v>
      </c>
      <c r="AK9" s="21" t="s">
        <v>207</v>
      </c>
      <c r="AL9" s="19" t="s">
        <v>185</v>
      </c>
      <c r="AM9" s="19" t="s">
        <v>1793</v>
      </c>
      <c r="AN9" s="19" t="s">
        <v>13</v>
      </c>
      <c r="AO9" s="19" t="s">
        <v>1793</v>
      </c>
      <c r="AP9" s="19" t="s">
        <v>207</v>
      </c>
      <c r="AQ9" s="19" t="s">
        <v>185</v>
      </c>
      <c r="AR9" s="19" t="s">
        <v>1821</v>
      </c>
      <c r="AS9" s="19">
        <v>44040.3911921296</v>
      </c>
      <c r="AT9" s="19" t="s">
        <v>6434</v>
      </c>
      <c r="AU9" s="19">
        <v>44040</v>
      </c>
      <c r="AV9" s="19" t="s">
        <v>6474</v>
      </c>
      <c r="AW9" s="21" t="s">
        <v>6434</v>
      </c>
      <c r="AX9" s="19" t="s">
        <v>16</v>
      </c>
      <c r="AY9" s="19"/>
      <c r="AZ9" s="19"/>
      <c r="BA9" s="19"/>
      <c r="BB9" s="19" t="s">
        <v>6434</v>
      </c>
      <c r="BC9" s="19"/>
      <c r="BD9" s="19" t="s">
        <v>6503</v>
      </c>
      <c r="BE9" s="19" t="s">
        <v>1797</v>
      </c>
      <c r="BF9" s="19" t="s">
        <v>6504</v>
      </c>
      <c r="BG9" s="19" t="s">
        <v>1798</v>
      </c>
      <c r="BH9" s="19" t="s">
        <v>1912</v>
      </c>
      <c r="BI9" s="19" t="s">
        <v>6505</v>
      </c>
      <c r="BJ9" s="19" t="s">
        <v>6434</v>
      </c>
      <c r="BK9" s="19" t="s">
        <v>6434</v>
      </c>
      <c r="BL9" s="19" t="s">
        <v>2118</v>
      </c>
      <c r="BM9" s="19" t="s">
        <v>1915</v>
      </c>
      <c r="BN9" s="19" t="s">
        <v>6434</v>
      </c>
      <c r="BO9" s="19" t="s">
        <v>6434</v>
      </c>
      <c r="BP9" s="19" t="s">
        <v>6434</v>
      </c>
      <c r="BQ9" s="19" t="s">
        <v>6434</v>
      </c>
      <c r="BR9" s="19" t="s">
        <v>6434</v>
      </c>
      <c r="BS9" s="19" t="s">
        <v>1916</v>
      </c>
      <c r="BT9" s="19" t="s">
        <v>6434</v>
      </c>
      <c r="BU9" s="19" t="s">
        <v>1803</v>
      </c>
      <c r="BV9" s="19">
        <v>44043.9999884259</v>
      </c>
      <c r="BW9" s="19">
        <v>2944.62</v>
      </c>
      <c r="BX9" s="19">
        <v>79.38</v>
      </c>
      <c r="BY9" s="21">
        <v>552</v>
      </c>
      <c r="BZ9" s="19">
        <v>471.1392</v>
      </c>
      <c r="CA9" s="19">
        <v>323.9082</v>
      </c>
      <c r="CB9" s="19">
        <v>0</v>
      </c>
      <c r="CC9" s="19">
        <v>4371.0474</v>
      </c>
      <c r="CD9" s="23" t="s">
        <v>215</v>
      </c>
      <c r="CE9" s="23" t="str">
        <f>VLOOKUP(D9,欧曼!I:L,4,FALSE)</f>
        <v>研发/黄骅</v>
      </c>
    </row>
    <row r="10" customHeight="1" spans="1:83">
      <c r="A10" s="19">
        <v>2007</v>
      </c>
      <c r="B10" s="19" t="s">
        <v>1766</v>
      </c>
      <c r="C10" s="19" t="s">
        <v>1767</v>
      </c>
      <c r="D10" s="19" t="s">
        <v>217</v>
      </c>
      <c r="E10" s="19" t="s">
        <v>1769</v>
      </c>
      <c r="F10" s="19" t="s">
        <v>1770</v>
      </c>
      <c r="G10" s="19" t="s">
        <v>1771</v>
      </c>
      <c r="H10" s="19" t="s">
        <v>6506</v>
      </c>
      <c r="I10" s="19" t="s">
        <v>6507</v>
      </c>
      <c r="J10" s="19" t="s">
        <v>1774</v>
      </c>
      <c r="K10" s="19" t="s">
        <v>1775</v>
      </c>
      <c r="L10" s="19" t="s">
        <v>1879</v>
      </c>
      <c r="M10" s="19" t="s">
        <v>1690</v>
      </c>
      <c r="N10" s="20">
        <v>43646</v>
      </c>
      <c r="O10" s="19">
        <v>43777</v>
      </c>
      <c r="P10" s="19">
        <v>35630</v>
      </c>
      <c r="Q10" s="19" t="s">
        <v>2532</v>
      </c>
      <c r="R10" s="19" t="s">
        <v>1777</v>
      </c>
      <c r="S10" s="19" t="s">
        <v>1899</v>
      </c>
      <c r="T10" s="19" t="s">
        <v>1880</v>
      </c>
      <c r="U10" s="19" t="s">
        <v>1780</v>
      </c>
      <c r="V10" s="19" t="s">
        <v>6434</v>
      </c>
      <c r="W10" s="19" t="s">
        <v>1900</v>
      </c>
      <c r="X10" s="19" t="s">
        <v>1901</v>
      </c>
      <c r="Y10" s="19" t="s">
        <v>6508</v>
      </c>
      <c r="Z10" s="19" t="s">
        <v>1903</v>
      </c>
      <c r="AA10" s="19" t="s">
        <v>1904</v>
      </c>
      <c r="AB10" s="19" t="s">
        <v>1905</v>
      </c>
      <c r="AC10" s="19" t="s">
        <v>1906</v>
      </c>
      <c r="AD10" s="19" t="s">
        <v>6509</v>
      </c>
      <c r="AE10" s="19" t="s">
        <v>3972</v>
      </c>
      <c r="AF10" s="19" t="s">
        <v>6510</v>
      </c>
      <c r="AG10" s="19" t="s">
        <v>6511</v>
      </c>
      <c r="AH10" s="19" t="s">
        <v>1841</v>
      </c>
      <c r="AI10" s="21" t="s">
        <v>6512</v>
      </c>
      <c r="AJ10" s="21" t="s">
        <v>1843</v>
      </c>
      <c r="AK10" s="21" t="s">
        <v>207</v>
      </c>
      <c r="AL10" s="19" t="s">
        <v>185</v>
      </c>
      <c r="AM10" s="19" t="s">
        <v>1793</v>
      </c>
      <c r="AN10" s="19" t="s">
        <v>13</v>
      </c>
      <c r="AO10" s="19" t="s">
        <v>1793</v>
      </c>
      <c r="AP10" s="19" t="s">
        <v>207</v>
      </c>
      <c r="AQ10" s="19" t="s">
        <v>185</v>
      </c>
      <c r="AR10" s="19" t="s">
        <v>1821</v>
      </c>
      <c r="AS10" s="19">
        <v>44041.771724537</v>
      </c>
      <c r="AT10" s="19" t="s">
        <v>2092</v>
      </c>
      <c r="AU10" s="19">
        <v>44041</v>
      </c>
      <c r="AV10" s="19" t="s">
        <v>6513</v>
      </c>
      <c r="AW10" s="21" t="s">
        <v>6514</v>
      </c>
      <c r="AX10" s="19" t="s">
        <v>16</v>
      </c>
      <c r="AY10" s="19"/>
      <c r="AZ10" s="19"/>
      <c r="BA10" s="19"/>
      <c r="BB10" s="19" t="s">
        <v>6434</v>
      </c>
      <c r="BC10" s="19"/>
      <c r="BD10" s="19" t="s">
        <v>6515</v>
      </c>
      <c r="BE10" s="19" t="s">
        <v>1797</v>
      </c>
      <c r="BF10" s="19" t="s">
        <v>6516</v>
      </c>
      <c r="BG10" s="19" t="s">
        <v>1798</v>
      </c>
      <c r="BH10" s="19" t="s">
        <v>1912</v>
      </c>
      <c r="BI10" s="19" t="s">
        <v>6517</v>
      </c>
      <c r="BJ10" s="19" t="s">
        <v>6434</v>
      </c>
      <c r="BK10" s="19" t="s">
        <v>6434</v>
      </c>
      <c r="BL10" s="19" t="s">
        <v>2118</v>
      </c>
      <c r="BM10" s="19" t="s">
        <v>1915</v>
      </c>
      <c r="BN10" s="19" t="s">
        <v>6434</v>
      </c>
      <c r="BO10" s="19" t="s">
        <v>6434</v>
      </c>
      <c r="BP10" s="19" t="s">
        <v>6434</v>
      </c>
      <c r="BQ10" s="19" t="s">
        <v>6434</v>
      </c>
      <c r="BR10" s="19" t="s">
        <v>6434</v>
      </c>
      <c r="BS10" s="19" t="s">
        <v>1916</v>
      </c>
      <c r="BT10" s="19" t="s">
        <v>6434</v>
      </c>
      <c r="BU10" s="19" t="s">
        <v>1803</v>
      </c>
      <c r="BV10" s="19">
        <v>44043.9999884259</v>
      </c>
      <c r="BW10" s="19">
        <v>2944.62</v>
      </c>
      <c r="BX10" s="19">
        <v>79.38</v>
      </c>
      <c r="BY10" s="21">
        <v>508</v>
      </c>
      <c r="BZ10" s="19">
        <v>471.1392</v>
      </c>
      <c r="CA10" s="19">
        <v>323.9082</v>
      </c>
      <c r="CB10" s="19">
        <v>0</v>
      </c>
      <c r="CC10" s="19">
        <v>4327.0474</v>
      </c>
      <c r="CD10" s="23" t="s">
        <v>218</v>
      </c>
      <c r="CE10" s="23" t="str">
        <f>VLOOKUP(D10,欧曼!I:L,4,FALSE)</f>
        <v>研发/黄骅</v>
      </c>
    </row>
    <row r="11" customHeight="1" spans="1:83">
      <c r="A11" s="19">
        <v>2007</v>
      </c>
      <c r="B11" s="19" t="s">
        <v>1766</v>
      </c>
      <c r="C11" s="19" t="s">
        <v>1767</v>
      </c>
      <c r="D11" s="19" t="s">
        <v>220</v>
      </c>
      <c r="E11" s="19" t="s">
        <v>1769</v>
      </c>
      <c r="F11" s="19" t="s">
        <v>1770</v>
      </c>
      <c r="G11" s="19" t="s">
        <v>1771</v>
      </c>
      <c r="H11" s="19" t="s">
        <v>6518</v>
      </c>
      <c r="I11" s="19" t="s">
        <v>6519</v>
      </c>
      <c r="J11" s="19" t="s">
        <v>1774</v>
      </c>
      <c r="K11" s="19" t="s">
        <v>1775</v>
      </c>
      <c r="L11" s="19" t="s">
        <v>1879</v>
      </c>
      <c r="M11" s="19" t="s">
        <v>1690</v>
      </c>
      <c r="N11" s="20">
        <v>43991</v>
      </c>
      <c r="O11" s="19">
        <v>44034</v>
      </c>
      <c r="P11" s="19">
        <v>1332</v>
      </c>
      <c r="Q11" s="19" t="s">
        <v>2532</v>
      </c>
      <c r="R11" s="19" t="s">
        <v>1777</v>
      </c>
      <c r="S11" s="19" t="s">
        <v>1899</v>
      </c>
      <c r="T11" s="19" t="s">
        <v>1880</v>
      </c>
      <c r="U11" s="19" t="s">
        <v>1780</v>
      </c>
      <c r="V11" s="19" t="s">
        <v>6434</v>
      </c>
      <c r="W11" s="19" t="s">
        <v>1900</v>
      </c>
      <c r="X11" s="19" t="s">
        <v>1901</v>
      </c>
      <c r="Y11" s="19" t="s">
        <v>6520</v>
      </c>
      <c r="Z11" s="19" t="s">
        <v>1903</v>
      </c>
      <c r="AA11" s="19" t="s">
        <v>1904</v>
      </c>
      <c r="AB11" s="19" t="s">
        <v>1905</v>
      </c>
      <c r="AC11" s="19" t="s">
        <v>1906</v>
      </c>
      <c r="AD11" s="19" t="s">
        <v>2990</v>
      </c>
      <c r="AE11" s="19" t="s">
        <v>1908</v>
      </c>
      <c r="AF11" s="19" t="s">
        <v>6521</v>
      </c>
      <c r="AG11" s="19" t="s">
        <v>6522</v>
      </c>
      <c r="AH11" s="19" t="s">
        <v>2089</v>
      </c>
      <c r="AI11" s="21" t="s">
        <v>6523</v>
      </c>
      <c r="AJ11" s="21" t="s">
        <v>2091</v>
      </c>
      <c r="AK11" s="21" t="s">
        <v>207</v>
      </c>
      <c r="AL11" s="19" t="s">
        <v>185</v>
      </c>
      <c r="AM11" s="19" t="s">
        <v>1793</v>
      </c>
      <c r="AN11" s="19" t="s">
        <v>13</v>
      </c>
      <c r="AO11" s="19" t="s">
        <v>1793</v>
      </c>
      <c r="AP11" s="19" t="s">
        <v>207</v>
      </c>
      <c r="AQ11" s="19" t="s">
        <v>185</v>
      </c>
      <c r="AR11" s="19" t="s">
        <v>1821</v>
      </c>
      <c r="AS11" s="19">
        <v>44041.7712152778</v>
      </c>
      <c r="AT11" s="19" t="s">
        <v>6434</v>
      </c>
      <c r="AU11" s="19">
        <v>44041</v>
      </c>
      <c r="AV11" s="19" t="s">
        <v>6513</v>
      </c>
      <c r="AW11" s="21" t="s">
        <v>6434</v>
      </c>
      <c r="AX11" s="19" t="s">
        <v>16</v>
      </c>
      <c r="AY11" s="19"/>
      <c r="AZ11" s="19"/>
      <c r="BA11" s="19"/>
      <c r="BB11" s="19" t="s">
        <v>6434</v>
      </c>
      <c r="BC11" s="19"/>
      <c r="BD11" s="19" t="s">
        <v>6524</v>
      </c>
      <c r="BE11" s="19" t="s">
        <v>1797</v>
      </c>
      <c r="BF11" s="19" t="s">
        <v>6525</v>
      </c>
      <c r="BG11" s="19" t="s">
        <v>1798</v>
      </c>
      <c r="BH11" s="19" t="s">
        <v>1912</v>
      </c>
      <c r="BI11" s="19" t="s">
        <v>6526</v>
      </c>
      <c r="BJ11" s="19" t="s">
        <v>6434</v>
      </c>
      <c r="BK11" s="19" t="s">
        <v>6434</v>
      </c>
      <c r="BL11" s="19" t="s">
        <v>2118</v>
      </c>
      <c r="BM11" s="19" t="s">
        <v>1915</v>
      </c>
      <c r="BN11" s="19" t="s">
        <v>6434</v>
      </c>
      <c r="BO11" s="19" t="s">
        <v>6434</v>
      </c>
      <c r="BP11" s="19" t="s">
        <v>6434</v>
      </c>
      <c r="BQ11" s="19" t="s">
        <v>6434</v>
      </c>
      <c r="BR11" s="19" t="s">
        <v>6434</v>
      </c>
      <c r="BS11" s="19" t="s">
        <v>1916</v>
      </c>
      <c r="BT11" s="19" t="s">
        <v>6434</v>
      </c>
      <c r="BU11" s="19" t="s">
        <v>1803</v>
      </c>
      <c r="BV11" s="19">
        <v>44043.9999884259</v>
      </c>
      <c r="BW11" s="19">
        <v>2944.62</v>
      </c>
      <c r="BX11" s="19">
        <v>79.38</v>
      </c>
      <c r="BY11" s="21">
        <v>288</v>
      </c>
      <c r="BZ11" s="19">
        <v>471.1392</v>
      </c>
      <c r="CA11" s="19">
        <v>323.9082</v>
      </c>
      <c r="CB11" s="19">
        <v>0</v>
      </c>
      <c r="CC11" s="19">
        <v>4107.0474</v>
      </c>
      <c r="CD11" s="23" t="s">
        <v>215</v>
      </c>
      <c r="CE11" s="23" t="str">
        <f>VLOOKUP(D11,欧曼!I:L,4,FALSE)</f>
        <v>研发/黄骅</v>
      </c>
    </row>
    <row r="12" customHeight="1" spans="1:83">
      <c r="A12" s="19">
        <v>2007</v>
      </c>
      <c r="B12" s="19" t="s">
        <v>1766</v>
      </c>
      <c r="C12" s="19" t="s">
        <v>1767</v>
      </c>
      <c r="D12" s="19" t="s">
        <v>6527</v>
      </c>
      <c r="E12" s="19" t="s">
        <v>1769</v>
      </c>
      <c r="F12" s="19" t="s">
        <v>1770</v>
      </c>
      <c r="G12" s="19" t="s">
        <v>1771</v>
      </c>
      <c r="H12" s="19" t="s">
        <v>6528</v>
      </c>
      <c r="I12" s="19" t="s">
        <v>6529</v>
      </c>
      <c r="J12" s="19" t="s">
        <v>1774</v>
      </c>
      <c r="K12" s="19" t="s">
        <v>1775</v>
      </c>
      <c r="L12" s="19" t="s">
        <v>1879</v>
      </c>
      <c r="M12" s="19" t="s">
        <v>1690</v>
      </c>
      <c r="N12" s="20">
        <v>43646</v>
      </c>
      <c r="O12" s="19">
        <v>43767</v>
      </c>
      <c r="P12" s="19">
        <v>39404</v>
      </c>
      <c r="Q12" s="19" t="s">
        <v>2532</v>
      </c>
      <c r="R12" s="19" t="s">
        <v>1777</v>
      </c>
      <c r="S12" s="19" t="s">
        <v>1899</v>
      </c>
      <c r="T12" s="19" t="s">
        <v>1880</v>
      </c>
      <c r="U12" s="19" t="s">
        <v>1780</v>
      </c>
      <c r="V12" s="19" t="s">
        <v>6434</v>
      </c>
      <c r="W12" s="19" t="s">
        <v>1900</v>
      </c>
      <c r="X12" s="19" t="s">
        <v>1901</v>
      </c>
      <c r="Y12" s="19" t="s">
        <v>6530</v>
      </c>
      <c r="Z12" s="19" t="s">
        <v>1903</v>
      </c>
      <c r="AA12" s="19" t="s">
        <v>1904</v>
      </c>
      <c r="AB12" s="19" t="s">
        <v>1905</v>
      </c>
      <c r="AC12" s="19" t="s">
        <v>1906</v>
      </c>
      <c r="AD12" s="19" t="s">
        <v>6531</v>
      </c>
      <c r="AE12" s="19" t="s">
        <v>3972</v>
      </c>
      <c r="AF12" s="19" t="s">
        <v>6532</v>
      </c>
      <c r="AG12" s="19" t="s">
        <v>6533</v>
      </c>
      <c r="AH12" s="19" t="s">
        <v>1841</v>
      </c>
      <c r="AI12" s="21" t="s">
        <v>6534</v>
      </c>
      <c r="AJ12" s="21" t="s">
        <v>1843</v>
      </c>
      <c r="AK12" s="21" t="s">
        <v>1511</v>
      </c>
      <c r="AL12" s="19" t="s">
        <v>1512</v>
      </c>
      <c r="AM12" s="19" t="s">
        <v>1793</v>
      </c>
      <c r="AN12" s="19" t="s">
        <v>13</v>
      </c>
      <c r="AO12" s="19" t="s">
        <v>1793</v>
      </c>
      <c r="AP12" s="19" t="s">
        <v>1511</v>
      </c>
      <c r="AQ12" s="19" t="s">
        <v>1512</v>
      </c>
      <c r="AR12" s="19" t="s">
        <v>1821</v>
      </c>
      <c r="AS12" s="19">
        <v>44043.465150463</v>
      </c>
      <c r="AT12" s="19" t="s">
        <v>6434</v>
      </c>
      <c r="AU12" s="19">
        <v>44043</v>
      </c>
      <c r="AV12" s="19" t="s">
        <v>6474</v>
      </c>
      <c r="AW12" s="21" t="s">
        <v>6434</v>
      </c>
      <c r="AX12" s="19" t="s">
        <v>16</v>
      </c>
      <c r="AY12" s="19"/>
      <c r="AZ12" s="19"/>
      <c r="BA12" s="19"/>
      <c r="BB12" s="19" t="s">
        <v>6434</v>
      </c>
      <c r="BC12" s="19"/>
      <c r="BD12" s="19" t="s">
        <v>6535</v>
      </c>
      <c r="BE12" s="19" t="s">
        <v>1797</v>
      </c>
      <c r="BF12" s="19" t="s">
        <v>6536</v>
      </c>
      <c r="BG12" s="19" t="s">
        <v>1798</v>
      </c>
      <c r="BH12" s="19" t="s">
        <v>1912</v>
      </c>
      <c r="BI12" s="19" t="s">
        <v>6537</v>
      </c>
      <c r="BJ12" s="19" t="s">
        <v>6434</v>
      </c>
      <c r="BK12" s="19" t="s">
        <v>6434</v>
      </c>
      <c r="BL12" s="19" t="s">
        <v>6538</v>
      </c>
      <c r="BM12" s="19" t="s">
        <v>1915</v>
      </c>
      <c r="BN12" s="19" t="s">
        <v>6434</v>
      </c>
      <c r="BO12" s="19" t="s">
        <v>6434</v>
      </c>
      <c r="BP12" s="19" t="s">
        <v>6434</v>
      </c>
      <c r="BQ12" s="19" t="s">
        <v>6434</v>
      </c>
      <c r="BR12" s="19" t="s">
        <v>6434</v>
      </c>
      <c r="BS12" s="19" t="s">
        <v>1916</v>
      </c>
      <c r="BT12" s="19" t="s">
        <v>6434</v>
      </c>
      <c r="BU12" s="19" t="s">
        <v>1803</v>
      </c>
      <c r="BV12" s="19">
        <v>44043.9999884259</v>
      </c>
      <c r="BW12" s="19">
        <v>0</v>
      </c>
      <c r="BX12" s="19">
        <v>246.96</v>
      </c>
      <c r="BY12" s="21">
        <v>552</v>
      </c>
      <c r="BZ12" s="19">
        <v>0</v>
      </c>
      <c r="CA12" s="19">
        <v>0</v>
      </c>
      <c r="CB12" s="19">
        <v>0</v>
      </c>
      <c r="CC12" s="19">
        <v>798.96</v>
      </c>
      <c r="CD12" s="23"/>
      <c r="CE12" s="23" t="s">
        <v>18</v>
      </c>
    </row>
    <row r="13" customHeight="1" spans="1:83">
      <c r="A13" s="19">
        <v>2007</v>
      </c>
      <c r="B13" s="19" t="s">
        <v>1766</v>
      </c>
      <c r="C13" s="19" t="s">
        <v>1767</v>
      </c>
      <c r="D13" s="19" t="s">
        <v>240</v>
      </c>
      <c r="E13" s="19" t="s">
        <v>1769</v>
      </c>
      <c r="F13" s="19" t="s">
        <v>1929</v>
      </c>
      <c r="G13" s="19" t="s">
        <v>1771</v>
      </c>
      <c r="H13" s="19" t="s">
        <v>6539</v>
      </c>
      <c r="I13" s="19" t="s">
        <v>6540</v>
      </c>
      <c r="J13" s="19" t="s">
        <v>1774</v>
      </c>
      <c r="K13" s="19" t="s">
        <v>1775</v>
      </c>
      <c r="L13" s="19" t="s">
        <v>1776</v>
      </c>
      <c r="M13" s="19" t="s">
        <v>1690</v>
      </c>
      <c r="N13" s="20">
        <v>43677</v>
      </c>
      <c r="O13" s="19">
        <v>43690</v>
      </c>
      <c r="P13" s="19">
        <v>155800</v>
      </c>
      <c r="Q13" s="19" t="s">
        <v>2532</v>
      </c>
      <c r="R13" s="19" t="s">
        <v>1777</v>
      </c>
      <c r="S13" s="19" t="s">
        <v>1809</v>
      </c>
      <c r="T13" s="19" t="s">
        <v>1779</v>
      </c>
      <c r="U13" s="19" t="s">
        <v>2941</v>
      </c>
      <c r="V13" s="19" t="s">
        <v>6434</v>
      </c>
      <c r="W13" s="19" t="s">
        <v>1781</v>
      </c>
      <c r="X13" s="19" t="s">
        <v>3092</v>
      </c>
      <c r="Y13" s="19" t="s">
        <v>6541</v>
      </c>
      <c r="Z13" s="19" t="s">
        <v>2290</v>
      </c>
      <c r="AA13" s="19" t="s">
        <v>3780</v>
      </c>
      <c r="AB13" s="19" t="s">
        <v>3781</v>
      </c>
      <c r="AC13" s="19" t="s">
        <v>3782</v>
      </c>
      <c r="AD13" s="19" t="s">
        <v>6542</v>
      </c>
      <c r="AE13" s="19" t="s">
        <v>3858</v>
      </c>
      <c r="AF13" s="19" t="s">
        <v>6543</v>
      </c>
      <c r="AG13" s="19" t="s">
        <v>6544</v>
      </c>
      <c r="AH13" s="19" t="s">
        <v>1841</v>
      </c>
      <c r="AI13" s="21" t="s">
        <v>6545</v>
      </c>
      <c r="AJ13" s="21" t="s">
        <v>1843</v>
      </c>
      <c r="AK13" s="21" t="s">
        <v>239</v>
      </c>
      <c r="AL13" s="19" t="s">
        <v>185</v>
      </c>
      <c r="AM13" s="19" t="s">
        <v>1793</v>
      </c>
      <c r="AN13" s="19" t="s">
        <v>13</v>
      </c>
      <c r="AO13" s="19" t="s">
        <v>1793</v>
      </c>
      <c r="AP13" s="19" t="s">
        <v>239</v>
      </c>
      <c r="AQ13" s="19" t="s">
        <v>185</v>
      </c>
      <c r="AR13" s="19" t="s">
        <v>1821</v>
      </c>
      <c r="AS13" s="19">
        <v>44040.4703587963</v>
      </c>
      <c r="AT13" s="19" t="s">
        <v>6434</v>
      </c>
      <c r="AU13" s="19">
        <v>44040</v>
      </c>
      <c r="AV13" s="19" t="s">
        <v>6513</v>
      </c>
      <c r="AW13" s="21" t="s">
        <v>6546</v>
      </c>
      <c r="AX13" s="19" t="s">
        <v>16</v>
      </c>
      <c r="AY13" s="19"/>
      <c r="AZ13" s="19"/>
      <c r="BA13" s="19"/>
      <c r="BB13" s="19" t="s">
        <v>6434</v>
      </c>
      <c r="BC13" s="19"/>
      <c r="BD13" s="19"/>
      <c r="BE13" s="19"/>
      <c r="BF13" s="19" t="s">
        <v>6434</v>
      </c>
      <c r="BG13" s="19"/>
      <c r="BH13" s="19"/>
      <c r="BI13" s="19"/>
      <c r="BJ13" s="19" t="s">
        <v>6434</v>
      </c>
      <c r="BK13" s="19"/>
      <c r="BL13" s="19" t="s">
        <v>3861</v>
      </c>
      <c r="BM13" s="19" t="s">
        <v>1801</v>
      </c>
      <c r="BN13" s="19" t="s">
        <v>6434</v>
      </c>
      <c r="BO13" s="19" t="s">
        <v>6434</v>
      </c>
      <c r="BP13" s="19" t="s">
        <v>6434</v>
      </c>
      <c r="BQ13" s="19" t="s">
        <v>6434</v>
      </c>
      <c r="BR13" s="19" t="s">
        <v>6434</v>
      </c>
      <c r="BS13" s="19" t="s">
        <v>2479</v>
      </c>
      <c r="BT13" s="19" t="s">
        <v>6434</v>
      </c>
      <c r="BU13" s="19" t="s">
        <v>1803</v>
      </c>
      <c r="BV13" s="19">
        <v>44043.9999884259</v>
      </c>
      <c r="BW13" s="19">
        <v>1428.42</v>
      </c>
      <c r="BX13" s="19">
        <v>111.72</v>
      </c>
      <c r="BY13" s="21">
        <v>0</v>
      </c>
      <c r="BZ13" s="19">
        <v>228.5472</v>
      </c>
      <c r="CA13" s="19">
        <v>157.1262</v>
      </c>
      <c r="CB13" s="19">
        <v>0</v>
      </c>
      <c r="CC13" s="19">
        <v>1925.8134</v>
      </c>
      <c r="CD13" s="23" t="s">
        <v>199</v>
      </c>
      <c r="CE13" s="23" t="s">
        <v>200</v>
      </c>
    </row>
    <row r="14" customHeight="1" spans="1:83">
      <c r="A14" s="19">
        <v>2007</v>
      </c>
      <c r="B14" s="19" t="s">
        <v>1766</v>
      </c>
      <c r="C14" s="19" t="s">
        <v>1767</v>
      </c>
      <c r="D14" s="19" t="s">
        <v>242</v>
      </c>
      <c r="E14" s="19" t="s">
        <v>1769</v>
      </c>
      <c r="F14" s="19" t="s">
        <v>1929</v>
      </c>
      <c r="G14" s="19" t="s">
        <v>1771</v>
      </c>
      <c r="H14" s="19" t="s">
        <v>6547</v>
      </c>
      <c r="I14" s="19" t="s">
        <v>6548</v>
      </c>
      <c r="J14" s="19" t="s">
        <v>1774</v>
      </c>
      <c r="K14" s="19" t="s">
        <v>1775</v>
      </c>
      <c r="L14" s="19" t="s">
        <v>1776</v>
      </c>
      <c r="M14" s="19" t="s">
        <v>1690</v>
      </c>
      <c r="N14" s="20">
        <v>43476</v>
      </c>
      <c r="O14" s="19">
        <v>43687</v>
      </c>
      <c r="P14" s="19">
        <v>144225</v>
      </c>
      <c r="Q14" s="19" t="s">
        <v>2532</v>
      </c>
      <c r="R14" s="19" t="s">
        <v>1777</v>
      </c>
      <c r="S14" s="19" t="s">
        <v>1809</v>
      </c>
      <c r="T14" s="19" t="s">
        <v>1779</v>
      </c>
      <c r="U14" s="19" t="s">
        <v>1853</v>
      </c>
      <c r="V14" s="19" t="s">
        <v>6434</v>
      </c>
      <c r="W14" s="19" t="s">
        <v>1854</v>
      </c>
      <c r="X14" s="19" t="s">
        <v>1782</v>
      </c>
      <c r="Y14" s="19" t="s">
        <v>6549</v>
      </c>
      <c r="Z14" s="19" t="s">
        <v>2290</v>
      </c>
      <c r="AA14" s="19" t="s">
        <v>3780</v>
      </c>
      <c r="AB14" s="19" t="s">
        <v>3781</v>
      </c>
      <c r="AC14" s="19" t="s">
        <v>3782</v>
      </c>
      <c r="AD14" s="19" t="s">
        <v>1978</v>
      </c>
      <c r="AE14" s="19" t="s">
        <v>6550</v>
      </c>
      <c r="AF14" s="19" t="s">
        <v>6551</v>
      </c>
      <c r="AG14" s="19" t="s">
        <v>6552</v>
      </c>
      <c r="AH14" s="19" t="s">
        <v>1841</v>
      </c>
      <c r="AI14" s="21" t="s">
        <v>6553</v>
      </c>
      <c r="AJ14" s="21" t="s">
        <v>1843</v>
      </c>
      <c r="AK14" s="21" t="s">
        <v>184</v>
      </c>
      <c r="AL14" s="19" t="s">
        <v>185</v>
      </c>
      <c r="AM14" s="19" t="s">
        <v>1793</v>
      </c>
      <c r="AN14" s="19" t="s">
        <v>13</v>
      </c>
      <c r="AO14" s="19" t="s">
        <v>1793</v>
      </c>
      <c r="AP14" s="19" t="s">
        <v>184</v>
      </c>
      <c r="AQ14" s="19" t="s">
        <v>185</v>
      </c>
      <c r="AR14" s="19" t="s">
        <v>1821</v>
      </c>
      <c r="AS14" s="19">
        <v>44046.3971064815</v>
      </c>
      <c r="AT14" s="19" t="s">
        <v>6554</v>
      </c>
      <c r="AU14" s="19">
        <v>44046</v>
      </c>
      <c r="AV14" s="19" t="s">
        <v>6439</v>
      </c>
      <c r="AW14" s="21" t="s">
        <v>6555</v>
      </c>
      <c r="AX14" s="19" t="s">
        <v>16</v>
      </c>
      <c r="AY14" s="19"/>
      <c r="AZ14" s="19"/>
      <c r="BA14" s="19"/>
      <c r="BB14" s="19" t="s">
        <v>6434</v>
      </c>
      <c r="BC14" s="19"/>
      <c r="BD14" s="19"/>
      <c r="BE14" s="19"/>
      <c r="BF14" s="19" t="s">
        <v>6434</v>
      </c>
      <c r="BG14" s="19"/>
      <c r="BH14" s="19"/>
      <c r="BI14" s="19"/>
      <c r="BJ14" s="19" t="s">
        <v>6434</v>
      </c>
      <c r="BK14" s="19"/>
      <c r="BL14" s="19" t="s">
        <v>6556</v>
      </c>
      <c r="BM14" s="19" t="s">
        <v>2343</v>
      </c>
      <c r="BN14" s="19" t="s">
        <v>6434</v>
      </c>
      <c r="BO14" s="19" t="s">
        <v>6434</v>
      </c>
      <c r="BP14" s="19" t="s">
        <v>6434</v>
      </c>
      <c r="BQ14" s="19" t="s">
        <v>6434</v>
      </c>
      <c r="BR14" s="19" t="s">
        <v>6434</v>
      </c>
      <c r="BS14" s="19" t="s">
        <v>1959</v>
      </c>
      <c r="BT14" s="19" t="s">
        <v>6434</v>
      </c>
      <c r="BU14" s="19" t="s">
        <v>1803</v>
      </c>
      <c r="BV14" s="19">
        <v>44043.9999884259</v>
      </c>
      <c r="BW14" s="19">
        <v>2507</v>
      </c>
      <c r="BX14" s="19">
        <v>111.72</v>
      </c>
      <c r="BY14" s="21">
        <v>0</v>
      </c>
      <c r="BZ14" s="19">
        <v>401.12</v>
      </c>
      <c r="CA14" s="19">
        <v>275.77</v>
      </c>
      <c r="CB14" s="19">
        <v>0</v>
      </c>
      <c r="CC14" s="19">
        <v>3295.61</v>
      </c>
      <c r="CD14" s="23" t="s">
        <v>199</v>
      </c>
      <c r="CE14" s="23" t="str">
        <f>VLOOKUP(D14,欧曼!I:L,4,FALSE)</f>
        <v>研发/黄骅</v>
      </c>
    </row>
    <row r="15" customHeight="1" spans="1:83">
      <c r="A15" s="19">
        <v>2007</v>
      </c>
      <c r="B15" s="19" t="s">
        <v>1766</v>
      </c>
      <c r="C15" s="19" t="s">
        <v>1767</v>
      </c>
      <c r="D15" s="19" t="s">
        <v>251</v>
      </c>
      <c r="E15" s="19" t="s">
        <v>1769</v>
      </c>
      <c r="F15" s="19" t="s">
        <v>1929</v>
      </c>
      <c r="G15" s="19" t="s">
        <v>1771</v>
      </c>
      <c r="H15" s="19" t="s">
        <v>6557</v>
      </c>
      <c r="I15" s="19" t="s">
        <v>6558</v>
      </c>
      <c r="J15" s="19" t="s">
        <v>1774</v>
      </c>
      <c r="K15" s="19" t="s">
        <v>1775</v>
      </c>
      <c r="L15" s="19" t="s">
        <v>1879</v>
      </c>
      <c r="M15" s="19" t="s">
        <v>1690</v>
      </c>
      <c r="N15" s="20">
        <v>43767</v>
      </c>
      <c r="O15" s="19">
        <v>43796</v>
      </c>
      <c r="P15" s="19">
        <v>69093</v>
      </c>
      <c r="Q15" s="19" t="s">
        <v>2532</v>
      </c>
      <c r="R15" s="19" t="s">
        <v>1777</v>
      </c>
      <c r="S15" s="19" t="s">
        <v>1899</v>
      </c>
      <c r="T15" s="19" t="s">
        <v>1880</v>
      </c>
      <c r="U15" s="19" t="s">
        <v>1780</v>
      </c>
      <c r="V15" s="19" t="s">
        <v>6434</v>
      </c>
      <c r="W15" s="19" t="s">
        <v>2406</v>
      </c>
      <c r="X15" s="19" t="s">
        <v>1948</v>
      </c>
      <c r="Y15" s="19" t="s">
        <v>6559</v>
      </c>
      <c r="Z15" s="19" t="s">
        <v>1974</v>
      </c>
      <c r="AA15" s="19" t="s">
        <v>2509</v>
      </c>
      <c r="AB15" s="19" t="s">
        <v>2510</v>
      </c>
      <c r="AC15" s="19" t="s">
        <v>2511</v>
      </c>
      <c r="AD15" s="19" t="s">
        <v>6560</v>
      </c>
      <c r="AE15" s="19" t="s">
        <v>2513</v>
      </c>
      <c r="AF15" s="19" t="s">
        <v>6561</v>
      </c>
      <c r="AG15" s="19" t="s">
        <v>6562</v>
      </c>
      <c r="AH15" s="19" t="s">
        <v>1938</v>
      </c>
      <c r="AI15" s="21" t="s">
        <v>6563</v>
      </c>
      <c r="AJ15" s="21" t="s">
        <v>1940</v>
      </c>
      <c r="AK15" s="21" t="s">
        <v>207</v>
      </c>
      <c r="AL15" s="19" t="s">
        <v>185</v>
      </c>
      <c r="AM15" s="19" t="s">
        <v>1793</v>
      </c>
      <c r="AN15" s="19" t="s">
        <v>13</v>
      </c>
      <c r="AO15" s="19" t="s">
        <v>1793</v>
      </c>
      <c r="AP15" s="19" t="s">
        <v>207</v>
      </c>
      <c r="AQ15" s="19" t="s">
        <v>185</v>
      </c>
      <c r="AR15" s="19" t="s">
        <v>1794</v>
      </c>
      <c r="AS15" s="19">
        <v>44026.6741203704</v>
      </c>
      <c r="AT15" s="19" t="s">
        <v>6434</v>
      </c>
      <c r="AU15" s="19">
        <v>44026</v>
      </c>
      <c r="AV15" s="19" t="s">
        <v>6465</v>
      </c>
      <c r="AW15" s="21" t="s">
        <v>6434</v>
      </c>
      <c r="AX15" s="19" t="s">
        <v>16</v>
      </c>
      <c r="AY15" s="19"/>
      <c r="AZ15" s="19"/>
      <c r="BA15" s="19"/>
      <c r="BB15" s="19" t="s">
        <v>6434</v>
      </c>
      <c r="BC15" s="19"/>
      <c r="BD15" s="19"/>
      <c r="BE15" s="19"/>
      <c r="BF15" s="19" t="s">
        <v>6434</v>
      </c>
      <c r="BG15" s="19"/>
      <c r="BH15" s="19"/>
      <c r="BI15" s="19"/>
      <c r="BJ15" s="19" t="s">
        <v>6434</v>
      </c>
      <c r="BK15" s="19"/>
      <c r="BL15" s="19" t="s">
        <v>6564</v>
      </c>
      <c r="BM15" s="19" t="s">
        <v>2516</v>
      </c>
      <c r="BN15" s="19" t="s">
        <v>6434</v>
      </c>
      <c r="BO15" s="19" t="s">
        <v>6434</v>
      </c>
      <c r="BP15" s="19" t="s">
        <v>6434</v>
      </c>
      <c r="BQ15" s="19" t="s">
        <v>6434</v>
      </c>
      <c r="BR15" s="19" t="s">
        <v>6434</v>
      </c>
      <c r="BS15" s="19" t="s">
        <v>1916</v>
      </c>
      <c r="BT15" s="19" t="s">
        <v>6434</v>
      </c>
      <c r="BU15" s="19" t="s">
        <v>1803</v>
      </c>
      <c r="BV15" s="19">
        <v>44043.9999884259</v>
      </c>
      <c r="BW15" s="19">
        <v>2944.62</v>
      </c>
      <c r="BX15" s="19">
        <v>223.44</v>
      </c>
      <c r="BY15" s="21">
        <v>0</v>
      </c>
      <c r="BZ15" s="19">
        <v>471.1392</v>
      </c>
      <c r="CA15" s="19">
        <v>323.9082</v>
      </c>
      <c r="CB15" s="19">
        <v>0</v>
      </c>
      <c r="CC15" s="19">
        <v>3963.1074</v>
      </c>
      <c r="CD15" s="23" t="s">
        <v>252</v>
      </c>
      <c r="CE15" s="23" t="str">
        <f>VLOOKUP(D15,欧曼!I:L,4,FALSE)</f>
        <v>金属件</v>
      </c>
    </row>
    <row r="16" customHeight="1" spans="1:83">
      <c r="A16" s="19">
        <v>2007</v>
      </c>
      <c r="B16" s="19" t="s">
        <v>1766</v>
      </c>
      <c r="C16" s="19" t="s">
        <v>1767</v>
      </c>
      <c r="D16" s="19" t="s">
        <v>254</v>
      </c>
      <c r="E16" s="19" t="s">
        <v>1769</v>
      </c>
      <c r="F16" s="19" t="s">
        <v>1929</v>
      </c>
      <c r="G16" s="19" t="s">
        <v>1771</v>
      </c>
      <c r="H16" s="19" t="s">
        <v>6565</v>
      </c>
      <c r="I16" s="19" t="s">
        <v>6566</v>
      </c>
      <c r="J16" s="19" t="s">
        <v>1774</v>
      </c>
      <c r="K16" s="19" t="s">
        <v>1775</v>
      </c>
      <c r="L16" s="19" t="s">
        <v>1879</v>
      </c>
      <c r="M16" s="19" t="s">
        <v>1690</v>
      </c>
      <c r="N16" s="20">
        <v>43774</v>
      </c>
      <c r="O16" s="19">
        <v>43805</v>
      </c>
      <c r="P16" s="19">
        <v>99450</v>
      </c>
      <c r="Q16" s="19" t="s">
        <v>2532</v>
      </c>
      <c r="R16" s="19" t="s">
        <v>1777</v>
      </c>
      <c r="S16" s="19" t="s">
        <v>1899</v>
      </c>
      <c r="T16" s="19" t="s">
        <v>1880</v>
      </c>
      <c r="U16" s="19" t="s">
        <v>1780</v>
      </c>
      <c r="V16" s="19" t="s">
        <v>6434</v>
      </c>
      <c r="W16" s="19" t="s">
        <v>2406</v>
      </c>
      <c r="X16" s="19" t="s">
        <v>1948</v>
      </c>
      <c r="Y16" s="19" t="s">
        <v>6567</v>
      </c>
      <c r="Z16" s="19" t="s">
        <v>1974</v>
      </c>
      <c r="AA16" s="19" t="s">
        <v>2509</v>
      </c>
      <c r="AB16" s="19" t="s">
        <v>2510</v>
      </c>
      <c r="AC16" s="19" t="s">
        <v>2511</v>
      </c>
      <c r="AD16" s="19" t="s">
        <v>6560</v>
      </c>
      <c r="AE16" s="19" t="s">
        <v>2513</v>
      </c>
      <c r="AF16" s="19" t="s">
        <v>6568</v>
      </c>
      <c r="AG16" s="19" t="s">
        <v>6569</v>
      </c>
      <c r="AH16" s="19" t="s">
        <v>1938</v>
      </c>
      <c r="AI16" s="21" t="s">
        <v>6570</v>
      </c>
      <c r="AJ16" s="21" t="s">
        <v>1940</v>
      </c>
      <c r="AK16" s="21" t="s">
        <v>207</v>
      </c>
      <c r="AL16" s="19" t="s">
        <v>185</v>
      </c>
      <c r="AM16" s="19" t="s">
        <v>1793</v>
      </c>
      <c r="AN16" s="19" t="s">
        <v>13</v>
      </c>
      <c r="AO16" s="19" t="s">
        <v>1793</v>
      </c>
      <c r="AP16" s="19" t="s">
        <v>207</v>
      </c>
      <c r="AQ16" s="19" t="s">
        <v>185</v>
      </c>
      <c r="AR16" s="19" t="s">
        <v>1821</v>
      </c>
      <c r="AS16" s="19">
        <v>44036.6178703704</v>
      </c>
      <c r="AT16" s="19" t="s">
        <v>6434</v>
      </c>
      <c r="AU16" s="19">
        <v>44036</v>
      </c>
      <c r="AV16" s="19" t="s">
        <v>6571</v>
      </c>
      <c r="AW16" s="21" t="s">
        <v>6434</v>
      </c>
      <c r="AX16" s="19" t="s">
        <v>16</v>
      </c>
      <c r="AY16" s="19"/>
      <c r="AZ16" s="19"/>
      <c r="BA16" s="19"/>
      <c r="BB16" s="19" t="s">
        <v>6434</v>
      </c>
      <c r="BC16" s="19"/>
      <c r="BD16" s="19"/>
      <c r="BE16" s="19"/>
      <c r="BF16" s="19" t="s">
        <v>6434</v>
      </c>
      <c r="BG16" s="19"/>
      <c r="BH16" s="19"/>
      <c r="BI16" s="19"/>
      <c r="BJ16" s="19" t="s">
        <v>6434</v>
      </c>
      <c r="BK16" s="19"/>
      <c r="BL16" s="19" t="s">
        <v>6434</v>
      </c>
      <c r="BM16" s="19" t="s">
        <v>2516</v>
      </c>
      <c r="BN16" s="19" t="s">
        <v>6434</v>
      </c>
      <c r="BO16" s="19" t="s">
        <v>6434</v>
      </c>
      <c r="BP16" s="19" t="s">
        <v>6434</v>
      </c>
      <c r="BQ16" s="19" t="s">
        <v>6434</v>
      </c>
      <c r="BR16" s="19" t="s">
        <v>6434</v>
      </c>
      <c r="BS16" s="19" t="s">
        <v>1916</v>
      </c>
      <c r="BT16" s="19" t="s">
        <v>6434</v>
      </c>
      <c r="BU16" s="19" t="s">
        <v>1803</v>
      </c>
      <c r="BV16" s="19">
        <v>44043.9999884259</v>
      </c>
      <c r="BW16" s="19">
        <v>2944.62</v>
      </c>
      <c r="BX16" s="19">
        <v>223.44</v>
      </c>
      <c r="BY16" s="21">
        <v>0</v>
      </c>
      <c r="BZ16" s="19">
        <v>471.1392</v>
      </c>
      <c r="CA16" s="19">
        <v>323.9082</v>
      </c>
      <c r="CB16" s="19">
        <v>0</v>
      </c>
      <c r="CC16" s="19">
        <v>3963.1074</v>
      </c>
      <c r="CD16" s="23" t="s">
        <v>255</v>
      </c>
      <c r="CE16" s="23" t="str">
        <f>VLOOKUP(D16,欧曼!I:L,4,FALSE)</f>
        <v>研发/黄骅</v>
      </c>
    </row>
    <row r="17" customHeight="1" spans="1:83">
      <c r="A17" s="19">
        <v>2007</v>
      </c>
      <c r="B17" s="19" t="s">
        <v>1766</v>
      </c>
      <c r="C17" s="19" t="s">
        <v>1767</v>
      </c>
      <c r="D17" s="19" t="s">
        <v>257</v>
      </c>
      <c r="E17" s="19" t="s">
        <v>1769</v>
      </c>
      <c r="F17" s="19" t="s">
        <v>1929</v>
      </c>
      <c r="G17" s="19" t="s">
        <v>1771</v>
      </c>
      <c r="H17" s="19" t="s">
        <v>6565</v>
      </c>
      <c r="I17" s="19" t="s">
        <v>6566</v>
      </c>
      <c r="J17" s="19" t="s">
        <v>1774</v>
      </c>
      <c r="K17" s="19" t="s">
        <v>1775</v>
      </c>
      <c r="L17" s="19" t="s">
        <v>1879</v>
      </c>
      <c r="M17" s="19" t="s">
        <v>1690</v>
      </c>
      <c r="N17" s="20">
        <v>43774</v>
      </c>
      <c r="O17" s="19">
        <v>43805</v>
      </c>
      <c r="P17" s="19">
        <v>111887</v>
      </c>
      <c r="Q17" s="19" t="s">
        <v>2532</v>
      </c>
      <c r="R17" s="19" t="s">
        <v>1777</v>
      </c>
      <c r="S17" s="19" t="s">
        <v>1899</v>
      </c>
      <c r="T17" s="19" t="s">
        <v>1880</v>
      </c>
      <c r="U17" s="19" t="s">
        <v>1780</v>
      </c>
      <c r="V17" s="19" t="s">
        <v>6434</v>
      </c>
      <c r="W17" s="19" t="s">
        <v>2406</v>
      </c>
      <c r="X17" s="19" t="s">
        <v>1948</v>
      </c>
      <c r="Y17" s="19" t="s">
        <v>6567</v>
      </c>
      <c r="Z17" s="19" t="s">
        <v>1974</v>
      </c>
      <c r="AA17" s="19" t="s">
        <v>2509</v>
      </c>
      <c r="AB17" s="19" t="s">
        <v>2510</v>
      </c>
      <c r="AC17" s="19" t="s">
        <v>2511</v>
      </c>
      <c r="AD17" s="19" t="s">
        <v>6560</v>
      </c>
      <c r="AE17" s="19" t="s">
        <v>2513</v>
      </c>
      <c r="AF17" s="19" t="s">
        <v>6572</v>
      </c>
      <c r="AG17" s="19" t="s">
        <v>6573</v>
      </c>
      <c r="AH17" s="19" t="s">
        <v>1938</v>
      </c>
      <c r="AI17" s="21" t="s">
        <v>6574</v>
      </c>
      <c r="AJ17" s="21" t="s">
        <v>1940</v>
      </c>
      <c r="AK17" s="21" t="s">
        <v>207</v>
      </c>
      <c r="AL17" s="19" t="s">
        <v>185</v>
      </c>
      <c r="AM17" s="19" t="s">
        <v>1793</v>
      </c>
      <c r="AN17" s="19" t="s">
        <v>13</v>
      </c>
      <c r="AO17" s="19" t="s">
        <v>1793</v>
      </c>
      <c r="AP17" s="19" t="s">
        <v>207</v>
      </c>
      <c r="AQ17" s="19" t="s">
        <v>185</v>
      </c>
      <c r="AR17" s="19" t="s">
        <v>1821</v>
      </c>
      <c r="AS17" s="19">
        <v>44044.6115972222</v>
      </c>
      <c r="AT17" s="19" t="s">
        <v>6434</v>
      </c>
      <c r="AU17" s="19">
        <v>44044</v>
      </c>
      <c r="AV17" s="19" t="s">
        <v>6571</v>
      </c>
      <c r="AW17" s="21" t="s">
        <v>1617</v>
      </c>
      <c r="AX17" s="19" t="s">
        <v>16</v>
      </c>
      <c r="AY17" s="19"/>
      <c r="AZ17" s="19"/>
      <c r="BA17" s="19"/>
      <c r="BB17" s="19" t="s">
        <v>6434</v>
      </c>
      <c r="BC17" s="19"/>
      <c r="BD17" s="19"/>
      <c r="BE17" s="19"/>
      <c r="BF17" s="19" t="s">
        <v>6434</v>
      </c>
      <c r="BG17" s="19"/>
      <c r="BH17" s="19"/>
      <c r="BI17" s="19"/>
      <c r="BJ17" s="19" t="s">
        <v>6434</v>
      </c>
      <c r="BK17" s="19"/>
      <c r="BL17" s="19" t="s">
        <v>6434</v>
      </c>
      <c r="BM17" s="19" t="s">
        <v>2516</v>
      </c>
      <c r="BN17" s="19" t="s">
        <v>6434</v>
      </c>
      <c r="BO17" s="19" t="s">
        <v>6434</v>
      </c>
      <c r="BP17" s="19" t="s">
        <v>6434</v>
      </c>
      <c r="BQ17" s="19" t="s">
        <v>6434</v>
      </c>
      <c r="BR17" s="19" t="s">
        <v>6434</v>
      </c>
      <c r="BS17" s="19" t="s">
        <v>1916</v>
      </c>
      <c r="BT17" s="19" t="s">
        <v>6434</v>
      </c>
      <c r="BU17" s="19" t="s">
        <v>1803</v>
      </c>
      <c r="BV17" s="19">
        <v>44043.9999884259</v>
      </c>
      <c r="BW17" s="19">
        <v>2944.62</v>
      </c>
      <c r="BX17" s="19">
        <v>111.72</v>
      </c>
      <c r="BY17" s="21">
        <v>0</v>
      </c>
      <c r="BZ17" s="19">
        <v>471.1392</v>
      </c>
      <c r="CA17" s="19">
        <v>323.9082</v>
      </c>
      <c r="CB17" s="19">
        <v>0</v>
      </c>
      <c r="CC17" s="19">
        <v>3851.3874</v>
      </c>
      <c r="CD17" s="23" t="s">
        <v>230</v>
      </c>
      <c r="CE17" s="23" t="str">
        <f>VLOOKUP(D17,欧曼!I:L,4,FALSE)</f>
        <v>研发/黄骅</v>
      </c>
    </row>
    <row r="18" customHeight="1" spans="1:83">
      <c r="A18" s="19">
        <v>2007</v>
      </c>
      <c r="B18" s="19" t="s">
        <v>1766</v>
      </c>
      <c r="C18" s="19" t="s">
        <v>1767</v>
      </c>
      <c r="D18" s="19" t="s">
        <v>267</v>
      </c>
      <c r="E18" s="19" t="s">
        <v>1769</v>
      </c>
      <c r="F18" s="19" t="s">
        <v>1929</v>
      </c>
      <c r="G18" s="19" t="s">
        <v>1771</v>
      </c>
      <c r="H18" s="19" t="s">
        <v>6575</v>
      </c>
      <c r="I18" s="19" t="s">
        <v>6576</v>
      </c>
      <c r="J18" s="19" t="s">
        <v>1774</v>
      </c>
      <c r="K18" s="19" t="s">
        <v>1775</v>
      </c>
      <c r="L18" s="19" t="s">
        <v>1776</v>
      </c>
      <c r="M18" s="19" t="s">
        <v>1690</v>
      </c>
      <c r="N18" s="20">
        <v>43646</v>
      </c>
      <c r="O18" s="19">
        <v>43802</v>
      </c>
      <c r="P18" s="19">
        <v>63507</v>
      </c>
      <c r="Q18" s="19" t="s">
        <v>2532</v>
      </c>
      <c r="R18" s="19" t="s">
        <v>1777</v>
      </c>
      <c r="S18" s="19" t="s">
        <v>1809</v>
      </c>
      <c r="T18" s="19" t="s">
        <v>1779</v>
      </c>
      <c r="U18" s="19" t="s">
        <v>1780</v>
      </c>
      <c r="V18" s="19" t="s">
        <v>6434</v>
      </c>
      <c r="W18" s="19" t="s">
        <v>2532</v>
      </c>
      <c r="X18" s="19" t="s">
        <v>2407</v>
      </c>
      <c r="Y18" s="19" t="s">
        <v>6577</v>
      </c>
      <c r="Z18" s="19" t="s">
        <v>2446</v>
      </c>
      <c r="AA18" s="19" t="s">
        <v>6578</v>
      </c>
      <c r="AB18" s="19" t="s">
        <v>6579</v>
      </c>
      <c r="AC18" s="19" t="s">
        <v>6580</v>
      </c>
      <c r="AD18" s="19" t="s">
        <v>6581</v>
      </c>
      <c r="AE18" s="19" t="s">
        <v>2911</v>
      </c>
      <c r="AF18" s="19" t="s">
        <v>6582</v>
      </c>
      <c r="AG18" s="19" t="s">
        <v>6583</v>
      </c>
      <c r="AH18" s="19" t="s">
        <v>1841</v>
      </c>
      <c r="AI18" s="21" t="s">
        <v>6584</v>
      </c>
      <c r="AJ18" s="21" t="s">
        <v>1843</v>
      </c>
      <c r="AK18" s="21" t="s">
        <v>244</v>
      </c>
      <c r="AL18" s="19" t="s">
        <v>185</v>
      </c>
      <c r="AM18" s="19" t="s">
        <v>1793</v>
      </c>
      <c r="AN18" s="19" t="s">
        <v>13</v>
      </c>
      <c r="AO18" s="19" t="s">
        <v>1793</v>
      </c>
      <c r="AP18" s="19" t="s">
        <v>244</v>
      </c>
      <c r="AQ18" s="19" t="s">
        <v>185</v>
      </c>
      <c r="AR18" s="19" t="s">
        <v>1794</v>
      </c>
      <c r="AS18" s="19">
        <v>44022.3412037037</v>
      </c>
      <c r="AT18" s="19" t="s">
        <v>6434</v>
      </c>
      <c r="AU18" s="19">
        <v>44022</v>
      </c>
      <c r="AV18" s="19" t="s">
        <v>6585</v>
      </c>
      <c r="AW18" s="21" t="s">
        <v>6434</v>
      </c>
      <c r="AX18" s="19" t="s">
        <v>16</v>
      </c>
      <c r="AY18" s="19"/>
      <c r="AZ18" s="19"/>
      <c r="BA18" s="19"/>
      <c r="BB18" s="19" t="s">
        <v>6434</v>
      </c>
      <c r="BC18" s="19"/>
      <c r="BD18" s="19"/>
      <c r="BE18" s="19"/>
      <c r="BF18" s="19" t="s">
        <v>6434</v>
      </c>
      <c r="BG18" s="19"/>
      <c r="BH18" s="19"/>
      <c r="BI18" s="19"/>
      <c r="BJ18" s="19" t="s">
        <v>6434</v>
      </c>
      <c r="BK18" s="19"/>
      <c r="BL18" s="19" t="s">
        <v>6434</v>
      </c>
      <c r="BM18" s="19" t="s">
        <v>1801</v>
      </c>
      <c r="BN18" s="19" t="s">
        <v>6434</v>
      </c>
      <c r="BO18" s="19" t="s">
        <v>6434</v>
      </c>
      <c r="BP18" s="19" t="s">
        <v>6434</v>
      </c>
      <c r="BQ18" s="19" t="s">
        <v>6434</v>
      </c>
      <c r="BR18" s="19" t="s">
        <v>6434</v>
      </c>
      <c r="BS18" s="19" t="s">
        <v>2479</v>
      </c>
      <c r="BT18" s="19" t="s">
        <v>6434</v>
      </c>
      <c r="BU18" s="19" t="s">
        <v>1803</v>
      </c>
      <c r="BV18" s="19">
        <v>44043.9999884259</v>
      </c>
      <c r="BW18" s="19">
        <v>2947.28</v>
      </c>
      <c r="BX18" s="19">
        <v>71.82</v>
      </c>
      <c r="BY18" s="21">
        <v>0</v>
      </c>
      <c r="BZ18" s="19">
        <v>471.5648</v>
      </c>
      <c r="CA18" s="19">
        <v>324.2008</v>
      </c>
      <c r="CB18" s="19">
        <v>0</v>
      </c>
      <c r="CC18" s="19">
        <v>3814.8656</v>
      </c>
      <c r="CD18" s="23" t="s">
        <v>193</v>
      </c>
      <c r="CE18" s="23" t="str">
        <f>VLOOKUP(D18,欧曼!I:L,4,FALSE)</f>
        <v>安路普</v>
      </c>
    </row>
    <row r="19" customHeight="1" spans="1:83">
      <c r="A19" s="19">
        <v>2007</v>
      </c>
      <c r="B19" s="19" t="s">
        <v>1766</v>
      </c>
      <c r="C19" s="19" t="s">
        <v>1767</v>
      </c>
      <c r="D19" s="19" t="s">
        <v>77</v>
      </c>
      <c r="E19" s="19" t="s">
        <v>1769</v>
      </c>
      <c r="F19" s="19" t="s">
        <v>1929</v>
      </c>
      <c r="G19" s="19" t="s">
        <v>1771</v>
      </c>
      <c r="H19" s="19" t="s">
        <v>6586</v>
      </c>
      <c r="I19" s="19" t="s">
        <v>6587</v>
      </c>
      <c r="J19" s="19" t="s">
        <v>1774</v>
      </c>
      <c r="K19" s="19" t="s">
        <v>1775</v>
      </c>
      <c r="L19" s="19" t="s">
        <v>1776</v>
      </c>
      <c r="M19" s="19" t="s">
        <v>1690</v>
      </c>
      <c r="N19" s="20">
        <v>43973</v>
      </c>
      <c r="O19" s="19">
        <v>43976</v>
      </c>
      <c r="P19" s="19">
        <v>5599</v>
      </c>
      <c r="Q19" s="19" t="s">
        <v>2532</v>
      </c>
      <c r="R19" s="19" t="s">
        <v>1777</v>
      </c>
      <c r="S19" s="19" t="s">
        <v>1809</v>
      </c>
      <c r="T19" s="19" t="s">
        <v>1779</v>
      </c>
      <c r="U19" s="19" t="s">
        <v>1780</v>
      </c>
      <c r="V19" s="19" t="s">
        <v>6434</v>
      </c>
      <c r="W19" s="19" t="s">
        <v>1810</v>
      </c>
      <c r="X19" s="19" t="s">
        <v>1901</v>
      </c>
      <c r="Y19" s="19" t="s">
        <v>6588</v>
      </c>
      <c r="Z19" s="19" t="s">
        <v>2446</v>
      </c>
      <c r="AA19" s="19" t="s">
        <v>6578</v>
      </c>
      <c r="AB19" s="19" t="s">
        <v>6579</v>
      </c>
      <c r="AC19" s="19" t="s">
        <v>6580</v>
      </c>
      <c r="AD19" s="19" t="s">
        <v>6589</v>
      </c>
      <c r="AE19" s="19" t="s">
        <v>6590</v>
      </c>
      <c r="AF19" s="19" t="s">
        <v>6591</v>
      </c>
      <c r="AG19" s="19" t="s">
        <v>6592</v>
      </c>
      <c r="AH19" s="19" t="s">
        <v>2579</v>
      </c>
      <c r="AI19" s="21" t="s">
        <v>6593</v>
      </c>
      <c r="AJ19" s="21" t="s">
        <v>2581</v>
      </c>
      <c r="AK19" s="21" t="s">
        <v>76</v>
      </c>
      <c r="AL19" s="19" t="s">
        <v>72</v>
      </c>
      <c r="AM19" s="19" t="s">
        <v>1793</v>
      </c>
      <c r="AN19" s="19" t="s">
        <v>13</v>
      </c>
      <c r="AO19" s="19" t="s">
        <v>1793</v>
      </c>
      <c r="AP19" s="19" t="s">
        <v>76</v>
      </c>
      <c r="AQ19" s="19" t="s">
        <v>72</v>
      </c>
      <c r="AR19" s="19" t="s">
        <v>1794</v>
      </c>
      <c r="AS19" s="19">
        <v>44022.339849537</v>
      </c>
      <c r="AT19" s="19" t="s">
        <v>6434</v>
      </c>
      <c r="AU19" s="19">
        <v>44022</v>
      </c>
      <c r="AV19" s="19" t="s">
        <v>6585</v>
      </c>
      <c r="AW19" s="21" t="s">
        <v>6434</v>
      </c>
      <c r="AX19" s="19" t="s">
        <v>16</v>
      </c>
      <c r="AY19" s="19"/>
      <c r="AZ19" s="19"/>
      <c r="BA19" s="19"/>
      <c r="BB19" s="19" t="s">
        <v>6434</v>
      </c>
      <c r="BC19" s="19"/>
      <c r="BD19" s="19"/>
      <c r="BE19" s="19"/>
      <c r="BF19" s="19" t="s">
        <v>6434</v>
      </c>
      <c r="BG19" s="19"/>
      <c r="BH19" s="19"/>
      <c r="BI19" s="19"/>
      <c r="BJ19" s="19" t="s">
        <v>6434</v>
      </c>
      <c r="BK19" s="19"/>
      <c r="BL19" s="19" t="s">
        <v>6434</v>
      </c>
      <c r="BM19" s="19" t="s">
        <v>1983</v>
      </c>
      <c r="BN19" s="19" t="s">
        <v>6434</v>
      </c>
      <c r="BO19" s="19" t="s">
        <v>6434</v>
      </c>
      <c r="BP19" s="19" t="s">
        <v>6434</v>
      </c>
      <c r="BQ19" s="19" t="s">
        <v>6434</v>
      </c>
      <c r="BR19" s="19" t="s">
        <v>6434</v>
      </c>
      <c r="BS19" s="19" t="s">
        <v>2479</v>
      </c>
      <c r="BT19" s="19" t="s">
        <v>6434</v>
      </c>
      <c r="BU19" s="19" t="s">
        <v>1803</v>
      </c>
      <c r="BV19" s="19">
        <v>44043.9999884259</v>
      </c>
      <c r="BW19" s="19">
        <v>916.74</v>
      </c>
      <c r="BX19" s="19">
        <v>71.82</v>
      </c>
      <c r="BY19" s="21">
        <v>0</v>
      </c>
      <c r="BZ19" s="19">
        <v>146.6784</v>
      </c>
      <c r="CA19" s="19">
        <v>100.8414</v>
      </c>
      <c r="CB19" s="19">
        <v>0</v>
      </c>
      <c r="CC19" s="19">
        <v>1236.0798</v>
      </c>
      <c r="CD19" s="23" t="s">
        <v>74</v>
      </c>
      <c r="CE19" s="23" t="str">
        <f>VLOOKUP(D19,欧曼!I:L,4,FALSE)</f>
        <v>总装厂</v>
      </c>
    </row>
    <row r="20" customHeight="1" spans="1:83">
      <c r="A20" s="19">
        <v>2007</v>
      </c>
      <c r="B20" s="19" t="s">
        <v>1766</v>
      </c>
      <c r="C20" s="19" t="s">
        <v>1767</v>
      </c>
      <c r="D20" s="19" t="s">
        <v>272</v>
      </c>
      <c r="E20" s="19" t="s">
        <v>1769</v>
      </c>
      <c r="F20" s="19" t="s">
        <v>1929</v>
      </c>
      <c r="G20" s="19" t="s">
        <v>1771</v>
      </c>
      <c r="H20" s="19" t="s">
        <v>6594</v>
      </c>
      <c r="I20" s="19" t="s">
        <v>6595</v>
      </c>
      <c r="J20" s="19" t="s">
        <v>1774</v>
      </c>
      <c r="K20" s="19" t="s">
        <v>1775</v>
      </c>
      <c r="L20" s="19" t="s">
        <v>1776</v>
      </c>
      <c r="M20" s="19" t="s">
        <v>1690</v>
      </c>
      <c r="N20" s="20">
        <v>43488</v>
      </c>
      <c r="O20" s="19">
        <v>43543</v>
      </c>
      <c r="P20" s="19">
        <v>129408</v>
      </c>
      <c r="Q20" s="19" t="s">
        <v>2532</v>
      </c>
      <c r="R20" s="19" t="s">
        <v>1777</v>
      </c>
      <c r="S20" s="19" t="s">
        <v>1809</v>
      </c>
      <c r="T20" s="19" t="s">
        <v>1779</v>
      </c>
      <c r="U20" s="19" t="s">
        <v>1780</v>
      </c>
      <c r="V20" s="19" t="s">
        <v>6434</v>
      </c>
      <c r="W20" s="19" t="s">
        <v>1854</v>
      </c>
      <c r="X20" s="19" t="s">
        <v>1948</v>
      </c>
      <c r="Y20" s="19" t="s">
        <v>6596</v>
      </c>
      <c r="Z20" s="19" t="s">
        <v>2898</v>
      </c>
      <c r="AA20" s="19" t="s">
        <v>3673</v>
      </c>
      <c r="AB20" s="19" t="s">
        <v>3674</v>
      </c>
      <c r="AC20" s="19" t="s">
        <v>3675</v>
      </c>
      <c r="AD20" s="19" t="s">
        <v>6597</v>
      </c>
      <c r="AE20" s="19" t="s">
        <v>3677</v>
      </c>
      <c r="AF20" s="19" t="s">
        <v>6598</v>
      </c>
      <c r="AG20" s="19" t="s">
        <v>6599</v>
      </c>
      <c r="AH20" s="19" t="s">
        <v>3188</v>
      </c>
      <c r="AI20" s="21" t="s">
        <v>6600</v>
      </c>
      <c r="AJ20" s="21" t="s">
        <v>3190</v>
      </c>
      <c r="AK20" s="21" t="s">
        <v>269</v>
      </c>
      <c r="AL20" s="19" t="s">
        <v>185</v>
      </c>
      <c r="AM20" s="19" t="s">
        <v>1793</v>
      </c>
      <c r="AN20" s="19" t="s">
        <v>13</v>
      </c>
      <c r="AO20" s="19" t="s">
        <v>1793</v>
      </c>
      <c r="AP20" s="19" t="s">
        <v>269</v>
      </c>
      <c r="AQ20" s="19" t="s">
        <v>185</v>
      </c>
      <c r="AR20" s="19" t="s">
        <v>1794</v>
      </c>
      <c r="AS20" s="19">
        <v>44025.6214583333</v>
      </c>
      <c r="AT20" s="19" t="s">
        <v>6434</v>
      </c>
      <c r="AU20" s="19">
        <v>44025</v>
      </c>
      <c r="AV20" s="19" t="s">
        <v>6513</v>
      </c>
      <c r="AW20" s="21" t="s">
        <v>6434</v>
      </c>
      <c r="AX20" s="19" t="s">
        <v>16</v>
      </c>
      <c r="AY20" s="19"/>
      <c r="AZ20" s="19"/>
      <c r="BA20" s="19"/>
      <c r="BB20" s="19" t="s">
        <v>6434</v>
      </c>
      <c r="BC20" s="19"/>
      <c r="BD20" s="19"/>
      <c r="BE20" s="19"/>
      <c r="BF20" s="19" t="s">
        <v>6434</v>
      </c>
      <c r="BG20" s="19"/>
      <c r="BH20" s="19"/>
      <c r="BI20" s="19"/>
      <c r="BJ20" s="19" t="s">
        <v>6434</v>
      </c>
      <c r="BK20" s="19"/>
      <c r="BL20" s="19" t="s">
        <v>6601</v>
      </c>
      <c r="BM20" s="19" t="s">
        <v>1801</v>
      </c>
      <c r="BN20" s="19" t="s">
        <v>6434</v>
      </c>
      <c r="BO20" s="19" t="s">
        <v>6434</v>
      </c>
      <c r="BP20" s="19" t="s">
        <v>6434</v>
      </c>
      <c r="BQ20" s="19" t="s">
        <v>6434</v>
      </c>
      <c r="BR20" s="19" t="s">
        <v>6434</v>
      </c>
      <c r="BS20" s="19" t="s">
        <v>2479</v>
      </c>
      <c r="BT20" s="19" t="s">
        <v>6434</v>
      </c>
      <c r="BU20" s="19" t="s">
        <v>1803</v>
      </c>
      <c r="BV20" s="19">
        <v>44043.9999884259</v>
      </c>
      <c r="BW20" s="19">
        <v>2481.78</v>
      </c>
      <c r="BX20" s="19">
        <v>79.38</v>
      </c>
      <c r="BY20" s="21">
        <v>0</v>
      </c>
      <c r="BZ20" s="19">
        <v>397.0848</v>
      </c>
      <c r="CA20" s="19">
        <v>272.9958</v>
      </c>
      <c r="CB20" s="19">
        <v>0</v>
      </c>
      <c r="CC20" s="19">
        <v>3231.2406</v>
      </c>
      <c r="CD20" s="23" t="s">
        <v>379</v>
      </c>
      <c r="CE20" s="23" t="s">
        <v>200</v>
      </c>
    </row>
    <row r="21" customHeight="1" spans="1:83">
      <c r="A21" s="19">
        <v>2007</v>
      </c>
      <c r="B21" s="19" t="s">
        <v>1766</v>
      </c>
      <c r="C21" s="19" t="s">
        <v>1767</v>
      </c>
      <c r="D21" s="19" t="s">
        <v>6602</v>
      </c>
      <c r="E21" s="19" t="s">
        <v>1769</v>
      </c>
      <c r="F21" s="19" t="s">
        <v>1770</v>
      </c>
      <c r="G21" s="19" t="s">
        <v>1771</v>
      </c>
      <c r="H21" s="19" t="s">
        <v>6603</v>
      </c>
      <c r="I21" s="19" t="s">
        <v>6604</v>
      </c>
      <c r="J21" s="19" t="s">
        <v>1774</v>
      </c>
      <c r="K21" s="19" t="s">
        <v>1775</v>
      </c>
      <c r="L21" s="19" t="s">
        <v>1879</v>
      </c>
      <c r="M21" s="19" t="s">
        <v>1690</v>
      </c>
      <c r="N21" s="20">
        <v>43811</v>
      </c>
      <c r="O21" s="19">
        <v>43964</v>
      </c>
      <c r="P21" s="19">
        <v>4996</v>
      </c>
      <c r="Q21" s="19" t="s">
        <v>2532</v>
      </c>
      <c r="R21" s="19" t="s">
        <v>1777</v>
      </c>
      <c r="S21" s="19" t="s">
        <v>1809</v>
      </c>
      <c r="T21" s="19" t="s">
        <v>1880</v>
      </c>
      <c r="U21" s="19" t="s">
        <v>1780</v>
      </c>
      <c r="V21" s="19" t="s">
        <v>6434</v>
      </c>
      <c r="W21" s="19" t="s">
        <v>2037</v>
      </c>
      <c r="X21" s="19" t="s">
        <v>2038</v>
      </c>
      <c r="Y21" s="19" t="s">
        <v>6605</v>
      </c>
      <c r="Z21" s="19" t="s">
        <v>1883</v>
      </c>
      <c r="AA21" s="19" t="s">
        <v>2040</v>
      </c>
      <c r="AB21" s="19" t="s">
        <v>2041</v>
      </c>
      <c r="AC21" s="19" t="s">
        <v>2042</v>
      </c>
      <c r="AD21" s="19" t="s">
        <v>6606</v>
      </c>
      <c r="AE21" s="19" t="s">
        <v>1888</v>
      </c>
      <c r="AF21" s="19" t="s">
        <v>6607</v>
      </c>
      <c r="AG21" s="19" t="s">
        <v>6608</v>
      </c>
      <c r="AH21" s="19" t="s">
        <v>1841</v>
      </c>
      <c r="AI21" s="21" t="s">
        <v>6609</v>
      </c>
      <c r="AJ21" s="21" t="s">
        <v>1843</v>
      </c>
      <c r="AK21" s="21" t="s">
        <v>207</v>
      </c>
      <c r="AL21" s="19" t="s">
        <v>185</v>
      </c>
      <c r="AM21" s="19" t="s">
        <v>1793</v>
      </c>
      <c r="AN21" s="19" t="s">
        <v>13</v>
      </c>
      <c r="AO21" s="19" t="s">
        <v>1793</v>
      </c>
      <c r="AP21" s="19" t="s">
        <v>207</v>
      </c>
      <c r="AQ21" s="19" t="s">
        <v>185</v>
      </c>
      <c r="AR21" s="19" t="s">
        <v>1794</v>
      </c>
      <c r="AS21" s="19">
        <v>44022.3570717593</v>
      </c>
      <c r="AT21" s="19" t="s">
        <v>6434</v>
      </c>
      <c r="AU21" s="19">
        <v>44022</v>
      </c>
      <c r="AV21" s="19" t="s">
        <v>6447</v>
      </c>
      <c r="AW21" s="21" t="s">
        <v>6434</v>
      </c>
      <c r="AX21" s="19" t="s">
        <v>16</v>
      </c>
      <c r="AY21" s="19"/>
      <c r="AZ21" s="19"/>
      <c r="BA21" s="19"/>
      <c r="BB21" s="19" t="s">
        <v>6434</v>
      </c>
      <c r="BC21" s="19"/>
      <c r="BD21" s="19" t="s">
        <v>6610</v>
      </c>
      <c r="BE21" s="19" t="s">
        <v>1797</v>
      </c>
      <c r="BF21" s="19" t="s">
        <v>6434</v>
      </c>
      <c r="BG21" s="19" t="s">
        <v>1798</v>
      </c>
      <c r="BH21" s="19" t="s">
        <v>2046</v>
      </c>
      <c r="BI21" s="19" t="s">
        <v>6611</v>
      </c>
      <c r="BJ21" s="19" t="s">
        <v>6434</v>
      </c>
      <c r="BK21" s="19" t="s">
        <v>6434</v>
      </c>
      <c r="BL21" s="19" t="s">
        <v>6434</v>
      </c>
      <c r="BM21" s="19" t="s">
        <v>2049</v>
      </c>
      <c r="BN21" s="19" t="s">
        <v>6434</v>
      </c>
      <c r="BO21" s="19" t="s">
        <v>6434</v>
      </c>
      <c r="BP21" s="19" t="s">
        <v>6434</v>
      </c>
      <c r="BQ21" s="19" t="s">
        <v>6434</v>
      </c>
      <c r="BR21" s="19" t="s">
        <v>6434</v>
      </c>
      <c r="BS21" s="19" t="s">
        <v>1916</v>
      </c>
      <c r="BT21" s="19" t="s">
        <v>6434</v>
      </c>
      <c r="BU21" s="19" t="s">
        <v>1803</v>
      </c>
      <c r="BV21" s="19">
        <v>44043.9999884259</v>
      </c>
      <c r="BW21" s="19">
        <v>0</v>
      </c>
      <c r="BX21" s="19">
        <v>246.96</v>
      </c>
      <c r="BY21" s="21">
        <v>402</v>
      </c>
      <c r="BZ21" s="19">
        <v>0</v>
      </c>
      <c r="CA21" s="19">
        <v>0</v>
      </c>
      <c r="CB21" s="19">
        <v>0</v>
      </c>
      <c r="CC21" s="19">
        <v>648.96</v>
      </c>
      <c r="CD21" s="23"/>
      <c r="CE21" s="23" t="s">
        <v>18</v>
      </c>
    </row>
    <row r="22" customHeight="1" spans="1:83">
      <c r="A22" s="19">
        <v>2007</v>
      </c>
      <c r="B22" s="19" t="s">
        <v>1766</v>
      </c>
      <c r="C22" s="19" t="s">
        <v>1767</v>
      </c>
      <c r="D22" s="19" t="s">
        <v>274</v>
      </c>
      <c r="E22" s="19" t="s">
        <v>1769</v>
      </c>
      <c r="F22" s="19" t="s">
        <v>1770</v>
      </c>
      <c r="G22" s="19" t="s">
        <v>1771</v>
      </c>
      <c r="H22" s="19" t="s">
        <v>6612</v>
      </c>
      <c r="I22" s="19" t="s">
        <v>6613</v>
      </c>
      <c r="J22" s="19" t="s">
        <v>1774</v>
      </c>
      <c r="K22" s="19" t="s">
        <v>1775</v>
      </c>
      <c r="L22" s="19" t="s">
        <v>1879</v>
      </c>
      <c r="M22" s="19" t="s">
        <v>1690</v>
      </c>
      <c r="N22" s="20">
        <v>43815</v>
      </c>
      <c r="O22" s="19">
        <v>43951</v>
      </c>
      <c r="P22" s="19">
        <v>10415</v>
      </c>
      <c r="Q22" s="19" t="s">
        <v>2532</v>
      </c>
      <c r="R22" s="19" t="s">
        <v>1777</v>
      </c>
      <c r="S22" s="19" t="s">
        <v>1809</v>
      </c>
      <c r="T22" s="19" t="s">
        <v>1880</v>
      </c>
      <c r="U22" s="19" t="s">
        <v>1780</v>
      </c>
      <c r="V22" s="19" t="s">
        <v>6434</v>
      </c>
      <c r="W22" s="19" t="s">
        <v>2037</v>
      </c>
      <c r="X22" s="19" t="s">
        <v>2038</v>
      </c>
      <c r="Y22" s="19" t="s">
        <v>6614</v>
      </c>
      <c r="Z22" s="19" t="s">
        <v>1883</v>
      </c>
      <c r="AA22" s="19" t="s">
        <v>2040</v>
      </c>
      <c r="AB22" s="19" t="s">
        <v>2041</v>
      </c>
      <c r="AC22" s="19" t="s">
        <v>2042</v>
      </c>
      <c r="AD22" s="19" t="s">
        <v>4882</v>
      </c>
      <c r="AE22" s="19" t="s">
        <v>1888</v>
      </c>
      <c r="AF22" s="19" t="s">
        <v>6615</v>
      </c>
      <c r="AG22" s="19" t="s">
        <v>6616</v>
      </c>
      <c r="AH22" s="19" t="s">
        <v>1938</v>
      </c>
      <c r="AI22" s="21" t="s">
        <v>6617</v>
      </c>
      <c r="AJ22" s="21" t="s">
        <v>1940</v>
      </c>
      <c r="AK22" s="21" t="s">
        <v>207</v>
      </c>
      <c r="AL22" s="19" t="s">
        <v>185</v>
      </c>
      <c r="AM22" s="19" t="s">
        <v>1793</v>
      </c>
      <c r="AN22" s="19" t="s">
        <v>13</v>
      </c>
      <c r="AO22" s="19" t="s">
        <v>1793</v>
      </c>
      <c r="AP22" s="19" t="s">
        <v>207</v>
      </c>
      <c r="AQ22" s="19" t="s">
        <v>185</v>
      </c>
      <c r="AR22" s="19" t="s">
        <v>1794</v>
      </c>
      <c r="AS22" s="19">
        <v>44025.4698726852</v>
      </c>
      <c r="AT22" s="19" t="s">
        <v>6434</v>
      </c>
      <c r="AU22" s="19">
        <v>44025</v>
      </c>
      <c r="AV22" s="19" t="s">
        <v>6618</v>
      </c>
      <c r="AW22" s="21" t="s">
        <v>6434</v>
      </c>
      <c r="AX22" s="19" t="s">
        <v>16</v>
      </c>
      <c r="AY22" s="19"/>
      <c r="AZ22" s="19"/>
      <c r="BA22" s="19"/>
      <c r="BB22" s="19" t="s">
        <v>6434</v>
      </c>
      <c r="BC22" s="19"/>
      <c r="BD22" s="19" t="s">
        <v>6619</v>
      </c>
      <c r="BE22" s="19" t="s">
        <v>1797</v>
      </c>
      <c r="BF22" s="19" t="s">
        <v>6434</v>
      </c>
      <c r="BG22" s="19" t="s">
        <v>1798</v>
      </c>
      <c r="BH22" s="19" t="s">
        <v>2046</v>
      </c>
      <c r="BI22" s="19" t="s">
        <v>6620</v>
      </c>
      <c r="BJ22" s="19" t="s">
        <v>6434</v>
      </c>
      <c r="BK22" s="19" t="s">
        <v>6434</v>
      </c>
      <c r="BL22" s="19" t="s">
        <v>6434</v>
      </c>
      <c r="BM22" s="19" t="s">
        <v>2049</v>
      </c>
      <c r="BN22" s="19" t="s">
        <v>6434</v>
      </c>
      <c r="BO22" s="19" t="s">
        <v>6434</v>
      </c>
      <c r="BP22" s="19" t="s">
        <v>6434</v>
      </c>
      <c r="BQ22" s="19" t="s">
        <v>6434</v>
      </c>
      <c r="BR22" s="19" t="s">
        <v>6434</v>
      </c>
      <c r="BS22" s="19" t="s">
        <v>1916</v>
      </c>
      <c r="BT22" s="19" t="s">
        <v>6434</v>
      </c>
      <c r="BU22" s="19" t="s">
        <v>1803</v>
      </c>
      <c r="BV22" s="19">
        <v>44043.9999884259</v>
      </c>
      <c r="BW22" s="19">
        <v>2944.62</v>
      </c>
      <c r="BX22" s="19">
        <v>79.38</v>
      </c>
      <c r="BY22" s="21">
        <v>180</v>
      </c>
      <c r="BZ22" s="19">
        <v>471.1392</v>
      </c>
      <c r="CA22" s="19">
        <v>323.9082</v>
      </c>
      <c r="CB22" s="19">
        <v>0</v>
      </c>
      <c r="CC22" s="19">
        <v>3999.0474</v>
      </c>
      <c r="CD22" s="23" t="s">
        <v>275</v>
      </c>
      <c r="CE22" s="23" t="str">
        <f>VLOOKUP(D22,欧曼!I:L,4,FALSE)</f>
        <v>总装厂</v>
      </c>
    </row>
    <row r="23" customHeight="1" spans="1:83">
      <c r="A23" s="19">
        <v>2007</v>
      </c>
      <c r="B23" s="19" t="s">
        <v>1766</v>
      </c>
      <c r="C23" s="19" t="s">
        <v>1767</v>
      </c>
      <c r="D23" s="19" t="s">
        <v>6621</v>
      </c>
      <c r="E23" s="19" t="s">
        <v>1769</v>
      </c>
      <c r="F23" s="19" t="s">
        <v>1770</v>
      </c>
      <c r="G23" s="19" t="s">
        <v>1771</v>
      </c>
      <c r="H23" s="19" t="s">
        <v>6622</v>
      </c>
      <c r="I23" s="19" t="s">
        <v>6623</v>
      </c>
      <c r="J23" s="19" t="s">
        <v>1774</v>
      </c>
      <c r="K23" s="19" t="s">
        <v>1775</v>
      </c>
      <c r="L23" s="19" t="s">
        <v>1879</v>
      </c>
      <c r="M23" s="19" t="s">
        <v>1690</v>
      </c>
      <c r="N23" s="20">
        <v>43796</v>
      </c>
      <c r="O23" s="19">
        <v>43934</v>
      </c>
      <c r="P23" s="19">
        <v>11680</v>
      </c>
      <c r="Q23" s="19" t="s">
        <v>2532</v>
      </c>
      <c r="R23" s="19" t="s">
        <v>1777</v>
      </c>
      <c r="S23" s="19" t="s">
        <v>1809</v>
      </c>
      <c r="T23" s="19" t="s">
        <v>1880</v>
      </c>
      <c r="U23" s="19" t="s">
        <v>1780</v>
      </c>
      <c r="V23" s="19" t="s">
        <v>6434</v>
      </c>
      <c r="W23" s="19" t="s">
        <v>2037</v>
      </c>
      <c r="X23" s="19" t="s">
        <v>2038</v>
      </c>
      <c r="Y23" s="19" t="s">
        <v>6624</v>
      </c>
      <c r="Z23" s="19" t="s">
        <v>1883</v>
      </c>
      <c r="AA23" s="19" t="s">
        <v>2040</v>
      </c>
      <c r="AB23" s="19" t="s">
        <v>2041</v>
      </c>
      <c r="AC23" s="19" t="s">
        <v>2042</v>
      </c>
      <c r="AD23" s="19" t="s">
        <v>6625</v>
      </c>
      <c r="AE23" s="19" t="s">
        <v>1888</v>
      </c>
      <c r="AF23" s="19" t="s">
        <v>6626</v>
      </c>
      <c r="AG23" s="19" t="s">
        <v>6627</v>
      </c>
      <c r="AH23" s="19" t="s">
        <v>1841</v>
      </c>
      <c r="AI23" s="21" t="s">
        <v>6628</v>
      </c>
      <c r="AJ23" s="21" t="s">
        <v>1843</v>
      </c>
      <c r="AK23" s="21" t="s">
        <v>3035</v>
      </c>
      <c r="AL23" s="19" t="s">
        <v>3036</v>
      </c>
      <c r="AM23" s="19" t="s">
        <v>1793</v>
      </c>
      <c r="AN23" s="19" t="s">
        <v>13</v>
      </c>
      <c r="AO23" s="19" t="s">
        <v>1793</v>
      </c>
      <c r="AP23" s="19" t="s">
        <v>3035</v>
      </c>
      <c r="AQ23" s="19" t="s">
        <v>3036</v>
      </c>
      <c r="AR23" s="19" t="s">
        <v>1794</v>
      </c>
      <c r="AS23" s="19">
        <v>44047.3663541667</v>
      </c>
      <c r="AT23" s="19" t="s">
        <v>6434</v>
      </c>
      <c r="AU23" s="19">
        <v>44047</v>
      </c>
      <c r="AV23" s="19" t="s">
        <v>6482</v>
      </c>
      <c r="AW23" s="21" t="s">
        <v>6434</v>
      </c>
      <c r="AX23" s="19" t="s">
        <v>16</v>
      </c>
      <c r="AY23" s="19"/>
      <c r="AZ23" s="19"/>
      <c r="BA23" s="19"/>
      <c r="BB23" s="19" t="s">
        <v>6434</v>
      </c>
      <c r="BC23" s="19"/>
      <c r="BD23" s="19" t="s">
        <v>6629</v>
      </c>
      <c r="BE23" s="19" t="s">
        <v>1797</v>
      </c>
      <c r="BF23" s="19" t="s">
        <v>6434</v>
      </c>
      <c r="BG23" s="19" t="s">
        <v>1798</v>
      </c>
      <c r="BH23" s="19" t="s">
        <v>6630</v>
      </c>
      <c r="BI23" s="19" t="s">
        <v>6631</v>
      </c>
      <c r="BJ23" s="19" t="s">
        <v>6434</v>
      </c>
      <c r="BK23" s="19" t="s">
        <v>6434</v>
      </c>
      <c r="BL23" s="19" t="s">
        <v>6434</v>
      </c>
      <c r="BM23" s="19" t="s">
        <v>2601</v>
      </c>
      <c r="BN23" s="19" t="s">
        <v>6434</v>
      </c>
      <c r="BO23" s="19" t="s">
        <v>6434</v>
      </c>
      <c r="BP23" s="19" t="s">
        <v>6434</v>
      </c>
      <c r="BQ23" s="19" t="s">
        <v>6434</v>
      </c>
      <c r="BR23" s="19" t="s">
        <v>6434</v>
      </c>
      <c r="BS23" s="19" t="s">
        <v>1916</v>
      </c>
      <c r="BT23" s="19" t="s">
        <v>6434</v>
      </c>
      <c r="BU23" s="19" t="s">
        <v>1803</v>
      </c>
      <c r="BV23" s="19">
        <v>44043.9999884259</v>
      </c>
      <c r="BW23" s="19">
        <v>0</v>
      </c>
      <c r="BX23" s="19">
        <v>123.48</v>
      </c>
      <c r="BY23" s="21">
        <v>215</v>
      </c>
      <c r="BZ23" s="19">
        <v>0</v>
      </c>
      <c r="CA23" s="19">
        <v>0</v>
      </c>
      <c r="CB23" s="19">
        <v>0</v>
      </c>
      <c r="CC23" s="19">
        <v>338.48</v>
      </c>
      <c r="CD23" s="23"/>
      <c r="CE23" s="23" t="s">
        <v>18</v>
      </c>
    </row>
    <row r="24" customHeight="1" spans="1:83">
      <c r="A24" s="19">
        <v>2007</v>
      </c>
      <c r="B24" s="19" t="s">
        <v>1766</v>
      </c>
      <c r="C24" s="19" t="s">
        <v>1767</v>
      </c>
      <c r="D24" s="19" t="s">
        <v>6632</v>
      </c>
      <c r="E24" s="19" t="s">
        <v>1769</v>
      </c>
      <c r="F24" s="19" t="s">
        <v>1929</v>
      </c>
      <c r="G24" s="19" t="s">
        <v>1771</v>
      </c>
      <c r="H24" s="19" t="s">
        <v>6633</v>
      </c>
      <c r="I24" s="19" t="s">
        <v>6634</v>
      </c>
      <c r="J24" s="19" t="s">
        <v>1774</v>
      </c>
      <c r="K24" s="19" t="s">
        <v>1775</v>
      </c>
      <c r="L24" s="19" t="s">
        <v>1879</v>
      </c>
      <c r="M24" s="19" t="s">
        <v>1690</v>
      </c>
      <c r="N24" s="20">
        <v>43813</v>
      </c>
      <c r="O24" s="19">
        <v>43943</v>
      </c>
      <c r="P24" s="19">
        <v>13708</v>
      </c>
      <c r="Q24" s="19" t="s">
        <v>2532</v>
      </c>
      <c r="R24" s="19" t="s">
        <v>1777</v>
      </c>
      <c r="S24" s="19" t="s">
        <v>1809</v>
      </c>
      <c r="T24" s="19" t="s">
        <v>1880</v>
      </c>
      <c r="U24" s="19" t="s">
        <v>1780</v>
      </c>
      <c r="V24" s="19" t="s">
        <v>6434</v>
      </c>
      <c r="W24" s="19" t="s">
        <v>2037</v>
      </c>
      <c r="X24" s="19" t="s">
        <v>2038</v>
      </c>
      <c r="Y24" s="19" t="s">
        <v>6635</v>
      </c>
      <c r="Z24" s="19" t="s">
        <v>1883</v>
      </c>
      <c r="AA24" s="19" t="s">
        <v>2040</v>
      </c>
      <c r="AB24" s="19" t="s">
        <v>2041</v>
      </c>
      <c r="AC24" s="19" t="s">
        <v>2042</v>
      </c>
      <c r="AD24" s="19" t="s">
        <v>6636</v>
      </c>
      <c r="AE24" s="19" t="s">
        <v>1888</v>
      </c>
      <c r="AF24" s="19" t="s">
        <v>6637</v>
      </c>
      <c r="AG24" s="19" t="s">
        <v>6638</v>
      </c>
      <c r="AH24" s="19" t="s">
        <v>1841</v>
      </c>
      <c r="AI24" s="21" t="s">
        <v>6639</v>
      </c>
      <c r="AJ24" s="21" t="s">
        <v>1843</v>
      </c>
      <c r="AK24" s="21" t="s">
        <v>207</v>
      </c>
      <c r="AL24" s="19" t="s">
        <v>185</v>
      </c>
      <c r="AM24" s="19" t="s">
        <v>1793</v>
      </c>
      <c r="AN24" s="19" t="s">
        <v>13</v>
      </c>
      <c r="AO24" s="19" t="s">
        <v>1793</v>
      </c>
      <c r="AP24" s="19" t="s">
        <v>207</v>
      </c>
      <c r="AQ24" s="19" t="s">
        <v>185</v>
      </c>
      <c r="AR24" s="19" t="s">
        <v>1821</v>
      </c>
      <c r="AS24" s="19">
        <v>44040.7590162037</v>
      </c>
      <c r="AT24" s="19" t="s">
        <v>6434</v>
      </c>
      <c r="AU24" s="19">
        <v>44040</v>
      </c>
      <c r="AV24" s="19" t="s">
        <v>6513</v>
      </c>
      <c r="AW24" s="21" t="s">
        <v>6640</v>
      </c>
      <c r="AX24" s="19" t="s">
        <v>16</v>
      </c>
      <c r="AY24" s="19"/>
      <c r="AZ24" s="19"/>
      <c r="BA24" s="19"/>
      <c r="BB24" s="19" t="s">
        <v>6434</v>
      </c>
      <c r="BC24" s="19"/>
      <c r="BD24" s="19"/>
      <c r="BE24" s="19"/>
      <c r="BF24" s="19" t="s">
        <v>6434</v>
      </c>
      <c r="BG24" s="19"/>
      <c r="BH24" s="19"/>
      <c r="BI24" s="19"/>
      <c r="BJ24" s="19" t="s">
        <v>6434</v>
      </c>
      <c r="BK24" s="19"/>
      <c r="BL24" s="19" t="s">
        <v>6434</v>
      </c>
      <c r="BM24" s="19" t="s">
        <v>2601</v>
      </c>
      <c r="BN24" s="19" t="s">
        <v>6434</v>
      </c>
      <c r="BO24" s="19" t="s">
        <v>6434</v>
      </c>
      <c r="BP24" s="19" t="s">
        <v>6434</v>
      </c>
      <c r="BQ24" s="19" t="s">
        <v>6434</v>
      </c>
      <c r="BR24" s="19" t="s">
        <v>6434</v>
      </c>
      <c r="BS24" s="19" t="s">
        <v>1916</v>
      </c>
      <c r="BT24" s="19" t="s">
        <v>6434</v>
      </c>
      <c r="BU24" s="19" t="s">
        <v>1803</v>
      </c>
      <c r="BV24" s="19">
        <v>44043.9999884259</v>
      </c>
      <c r="BW24" s="19">
        <v>0</v>
      </c>
      <c r="BX24" s="19">
        <v>123.48</v>
      </c>
      <c r="BY24" s="21">
        <v>0</v>
      </c>
      <c r="BZ24" s="19">
        <v>0</v>
      </c>
      <c r="CA24" s="19">
        <v>0</v>
      </c>
      <c r="CB24" s="19">
        <v>0</v>
      </c>
      <c r="CC24" s="19">
        <v>123.48</v>
      </c>
      <c r="CD24" s="23" t="s">
        <v>252</v>
      </c>
      <c r="CE24" s="23" t="s">
        <v>18</v>
      </c>
    </row>
    <row r="25" customHeight="1" spans="1:83">
      <c r="A25" s="19">
        <v>2007</v>
      </c>
      <c r="B25" s="19" t="s">
        <v>1766</v>
      </c>
      <c r="C25" s="19" t="s">
        <v>1767</v>
      </c>
      <c r="D25" s="19" t="s">
        <v>6641</v>
      </c>
      <c r="E25" s="19" t="s">
        <v>1769</v>
      </c>
      <c r="F25" s="19" t="s">
        <v>1929</v>
      </c>
      <c r="G25" s="19" t="s">
        <v>1771</v>
      </c>
      <c r="H25" s="19" t="s">
        <v>6642</v>
      </c>
      <c r="I25" s="19" t="s">
        <v>6643</v>
      </c>
      <c r="J25" s="19" t="s">
        <v>1774</v>
      </c>
      <c r="K25" s="19" t="s">
        <v>1775</v>
      </c>
      <c r="L25" s="19" t="s">
        <v>1879</v>
      </c>
      <c r="M25" s="19" t="s">
        <v>1690</v>
      </c>
      <c r="N25" s="20">
        <v>43927</v>
      </c>
      <c r="O25" s="19">
        <v>43956</v>
      </c>
      <c r="P25" s="19">
        <v>11959</v>
      </c>
      <c r="Q25" s="19" t="s">
        <v>2532</v>
      </c>
      <c r="R25" s="19" t="s">
        <v>1777</v>
      </c>
      <c r="S25" s="19" t="s">
        <v>1899</v>
      </c>
      <c r="T25" s="19" t="s">
        <v>1880</v>
      </c>
      <c r="U25" s="19" t="s">
        <v>1780</v>
      </c>
      <c r="V25" s="19" t="s">
        <v>6434</v>
      </c>
      <c r="W25" s="19" t="s">
        <v>2586</v>
      </c>
      <c r="X25" s="19" t="s">
        <v>2038</v>
      </c>
      <c r="Y25" s="19" t="s">
        <v>6644</v>
      </c>
      <c r="Z25" s="19" t="s">
        <v>1883</v>
      </c>
      <c r="AA25" s="19" t="s">
        <v>2040</v>
      </c>
      <c r="AB25" s="19" t="s">
        <v>2041</v>
      </c>
      <c r="AC25" s="19" t="s">
        <v>2042</v>
      </c>
      <c r="AD25" s="19" t="s">
        <v>6645</v>
      </c>
      <c r="AE25" s="19" t="s">
        <v>6646</v>
      </c>
      <c r="AF25" s="19" t="s">
        <v>6647</v>
      </c>
      <c r="AG25" s="19" t="s">
        <v>6648</v>
      </c>
      <c r="AH25" s="19" t="s">
        <v>1841</v>
      </c>
      <c r="AI25" s="21" t="s">
        <v>6649</v>
      </c>
      <c r="AJ25" s="21" t="s">
        <v>1843</v>
      </c>
      <c r="AK25" s="21" t="s">
        <v>207</v>
      </c>
      <c r="AL25" s="19" t="s">
        <v>185</v>
      </c>
      <c r="AM25" s="19" t="s">
        <v>1793</v>
      </c>
      <c r="AN25" s="19" t="s">
        <v>13</v>
      </c>
      <c r="AO25" s="19" t="s">
        <v>1793</v>
      </c>
      <c r="AP25" s="19" t="s">
        <v>207</v>
      </c>
      <c r="AQ25" s="19" t="s">
        <v>185</v>
      </c>
      <c r="AR25" s="19" t="s">
        <v>1821</v>
      </c>
      <c r="AS25" s="19">
        <v>44041.4586805556</v>
      </c>
      <c r="AT25" s="19" t="s">
        <v>6434</v>
      </c>
      <c r="AU25" s="19">
        <v>44041</v>
      </c>
      <c r="AV25" s="19" t="s">
        <v>6618</v>
      </c>
      <c r="AW25" s="21" t="s">
        <v>1651</v>
      </c>
      <c r="AX25" s="19" t="s">
        <v>16</v>
      </c>
      <c r="AY25" s="19"/>
      <c r="AZ25" s="19"/>
      <c r="BA25" s="19"/>
      <c r="BB25" s="19" t="s">
        <v>6434</v>
      </c>
      <c r="BC25" s="19"/>
      <c r="BD25" s="19"/>
      <c r="BE25" s="19"/>
      <c r="BF25" s="19" t="s">
        <v>6434</v>
      </c>
      <c r="BG25" s="19"/>
      <c r="BH25" s="19"/>
      <c r="BI25" s="19"/>
      <c r="BJ25" s="19" t="s">
        <v>6434</v>
      </c>
      <c r="BK25" s="19"/>
      <c r="BL25" s="19" t="s">
        <v>6434</v>
      </c>
      <c r="BM25" s="19" t="s">
        <v>2601</v>
      </c>
      <c r="BN25" s="19" t="s">
        <v>6434</v>
      </c>
      <c r="BO25" s="19" t="s">
        <v>6434</v>
      </c>
      <c r="BP25" s="19" t="s">
        <v>6434</v>
      </c>
      <c r="BQ25" s="19" t="s">
        <v>6434</v>
      </c>
      <c r="BR25" s="19" t="s">
        <v>6434</v>
      </c>
      <c r="BS25" s="19" t="s">
        <v>1916</v>
      </c>
      <c r="BT25" s="19" t="s">
        <v>6434</v>
      </c>
      <c r="BU25" s="19" t="s">
        <v>1803</v>
      </c>
      <c r="BV25" s="19">
        <v>44043.9999884259</v>
      </c>
      <c r="BW25" s="19">
        <v>0</v>
      </c>
      <c r="BX25" s="19">
        <v>123.48</v>
      </c>
      <c r="BY25" s="21">
        <v>0</v>
      </c>
      <c r="BZ25" s="19">
        <v>0</v>
      </c>
      <c r="CA25" s="19">
        <v>0</v>
      </c>
      <c r="CB25" s="19">
        <v>0</v>
      </c>
      <c r="CC25" s="19">
        <v>123.48</v>
      </c>
      <c r="CD25" s="21" t="s">
        <v>1651</v>
      </c>
      <c r="CE25" s="23" t="s">
        <v>18</v>
      </c>
    </row>
    <row r="26" customHeight="1" spans="1:83">
      <c r="A26" s="19">
        <v>2007</v>
      </c>
      <c r="B26" s="19" t="s">
        <v>1766</v>
      </c>
      <c r="C26" s="19" t="s">
        <v>1767</v>
      </c>
      <c r="D26" s="19" t="s">
        <v>6650</v>
      </c>
      <c r="E26" s="19" t="s">
        <v>1769</v>
      </c>
      <c r="F26" s="19" t="s">
        <v>1929</v>
      </c>
      <c r="G26" s="19" t="s">
        <v>1771</v>
      </c>
      <c r="H26" s="19" t="s">
        <v>6651</v>
      </c>
      <c r="I26" s="19" t="s">
        <v>6652</v>
      </c>
      <c r="J26" s="19" t="s">
        <v>1774</v>
      </c>
      <c r="K26" s="19" t="s">
        <v>1775</v>
      </c>
      <c r="L26" s="19" t="s">
        <v>1776</v>
      </c>
      <c r="M26" s="19" t="s">
        <v>1690</v>
      </c>
      <c r="N26" s="20">
        <v>43984</v>
      </c>
      <c r="O26" s="19">
        <v>44002</v>
      </c>
      <c r="P26" s="19">
        <v>7936</v>
      </c>
      <c r="Q26" s="19" t="s">
        <v>2532</v>
      </c>
      <c r="R26" s="19" t="s">
        <v>1777</v>
      </c>
      <c r="S26" s="19" t="s">
        <v>3844</v>
      </c>
      <c r="T26" s="19" t="s">
        <v>1946</v>
      </c>
      <c r="U26" s="19" t="s">
        <v>1853</v>
      </c>
      <c r="V26" s="19" t="s">
        <v>6434</v>
      </c>
      <c r="W26" s="19" t="s">
        <v>3845</v>
      </c>
      <c r="X26" s="19" t="s">
        <v>3846</v>
      </c>
      <c r="Y26" s="19" t="s">
        <v>6653</v>
      </c>
      <c r="Z26" s="19" t="s">
        <v>2007</v>
      </c>
      <c r="AA26" s="19" t="s">
        <v>6654</v>
      </c>
      <c r="AB26" s="19" t="s">
        <v>6655</v>
      </c>
      <c r="AC26" s="19" t="s">
        <v>6656</v>
      </c>
      <c r="AD26" s="19" t="s">
        <v>1978</v>
      </c>
      <c r="AE26" s="19" t="s">
        <v>3849</v>
      </c>
      <c r="AF26" s="19" t="s">
        <v>6657</v>
      </c>
      <c r="AG26" s="19" t="s">
        <v>6658</v>
      </c>
      <c r="AH26" s="19" t="s">
        <v>1841</v>
      </c>
      <c r="AI26" s="21" t="s">
        <v>6659</v>
      </c>
      <c r="AJ26" s="21" t="s">
        <v>1843</v>
      </c>
      <c r="AK26" s="21" t="s">
        <v>191</v>
      </c>
      <c r="AL26" s="19" t="s">
        <v>185</v>
      </c>
      <c r="AM26" s="19" t="s">
        <v>1793</v>
      </c>
      <c r="AN26" s="19" t="s">
        <v>13</v>
      </c>
      <c r="AO26" s="19" t="s">
        <v>1793</v>
      </c>
      <c r="AP26" s="19" t="s">
        <v>191</v>
      </c>
      <c r="AQ26" s="19" t="s">
        <v>185</v>
      </c>
      <c r="AR26" s="19" t="s">
        <v>1821</v>
      </c>
      <c r="AS26" s="19">
        <v>44038.6271296296</v>
      </c>
      <c r="AT26" s="19" t="s">
        <v>6434</v>
      </c>
      <c r="AU26" s="19">
        <v>44038</v>
      </c>
      <c r="AV26" s="19" t="s">
        <v>6618</v>
      </c>
      <c r="AW26" s="21" t="s">
        <v>6660</v>
      </c>
      <c r="AX26" s="19" t="s">
        <v>16</v>
      </c>
      <c r="AY26" s="19"/>
      <c r="AZ26" s="19"/>
      <c r="BA26" s="19"/>
      <c r="BB26" s="19" t="s">
        <v>6434</v>
      </c>
      <c r="BC26" s="19"/>
      <c r="BD26" s="19"/>
      <c r="BE26" s="19"/>
      <c r="BF26" s="19" t="s">
        <v>6434</v>
      </c>
      <c r="BG26" s="19"/>
      <c r="BH26" s="19"/>
      <c r="BI26" s="19"/>
      <c r="BJ26" s="19" t="s">
        <v>6434</v>
      </c>
      <c r="BK26" s="19"/>
      <c r="BL26" s="19" t="s">
        <v>6434</v>
      </c>
      <c r="BM26" s="19" t="s">
        <v>4996</v>
      </c>
      <c r="BN26" s="19" t="s">
        <v>6434</v>
      </c>
      <c r="BO26" s="19" t="s">
        <v>6434</v>
      </c>
      <c r="BP26" s="19" t="s">
        <v>6434</v>
      </c>
      <c r="BQ26" s="19" t="s">
        <v>6434</v>
      </c>
      <c r="BR26" s="19" t="s">
        <v>6434</v>
      </c>
      <c r="BS26" s="19" t="s">
        <v>2000</v>
      </c>
      <c r="BT26" s="19" t="s">
        <v>6434</v>
      </c>
      <c r="BU26" s="19" t="s">
        <v>1803</v>
      </c>
      <c r="BV26" s="19">
        <v>44043.9999884259</v>
      </c>
      <c r="BW26" s="19">
        <v>0</v>
      </c>
      <c r="BX26" s="19">
        <v>223.44</v>
      </c>
      <c r="BY26" s="21">
        <v>0</v>
      </c>
      <c r="BZ26" s="19">
        <v>0</v>
      </c>
      <c r="CA26" s="19">
        <v>0</v>
      </c>
      <c r="CB26" s="19">
        <v>0</v>
      </c>
      <c r="CC26" s="19">
        <v>223.44</v>
      </c>
      <c r="CD26" s="21" t="s">
        <v>1647</v>
      </c>
      <c r="CE26" s="23" t="s">
        <v>18</v>
      </c>
    </row>
    <row r="27" customHeight="1" spans="1:83">
      <c r="A27" s="19">
        <v>2007</v>
      </c>
      <c r="B27" s="19" t="s">
        <v>1766</v>
      </c>
      <c r="C27" s="19" t="s">
        <v>1767</v>
      </c>
      <c r="D27" s="19" t="s">
        <v>285</v>
      </c>
      <c r="E27" s="19" t="s">
        <v>1769</v>
      </c>
      <c r="F27" s="19" t="s">
        <v>1929</v>
      </c>
      <c r="G27" s="19" t="s">
        <v>1771</v>
      </c>
      <c r="H27" s="19" t="s">
        <v>6661</v>
      </c>
      <c r="I27" s="19" t="s">
        <v>6662</v>
      </c>
      <c r="J27" s="19" t="s">
        <v>1774</v>
      </c>
      <c r="K27" s="19" t="s">
        <v>1775</v>
      </c>
      <c r="L27" s="19" t="s">
        <v>1776</v>
      </c>
      <c r="M27" s="19" t="s">
        <v>1690</v>
      </c>
      <c r="N27" s="20">
        <v>43838</v>
      </c>
      <c r="O27" s="19">
        <v>43882</v>
      </c>
      <c r="P27" s="19">
        <v>51693</v>
      </c>
      <c r="Q27" s="19" t="s">
        <v>2532</v>
      </c>
      <c r="R27" s="19" t="s">
        <v>1777</v>
      </c>
      <c r="S27" s="19" t="s">
        <v>1809</v>
      </c>
      <c r="T27" s="19" t="s">
        <v>1779</v>
      </c>
      <c r="U27" s="19" t="s">
        <v>1780</v>
      </c>
      <c r="V27" s="19" t="s">
        <v>6434</v>
      </c>
      <c r="W27" s="19" t="s">
        <v>2707</v>
      </c>
      <c r="X27" s="19" t="s">
        <v>4872</v>
      </c>
      <c r="Y27" s="19" t="s">
        <v>6663</v>
      </c>
      <c r="Z27" s="19" t="s">
        <v>2241</v>
      </c>
      <c r="AA27" s="19" t="s">
        <v>6664</v>
      </c>
      <c r="AB27" s="19" t="s">
        <v>6665</v>
      </c>
      <c r="AC27" s="19" t="s">
        <v>6666</v>
      </c>
      <c r="AD27" s="19" t="s">
        <v>6667</v>
      </c>
      <c r="AE27" s="19" t="s">
        <v>4875</v>
      </c>
      <c r="AF27" s="19" t="s">
        <v>6668</v>
      </c>
      <c r="AG27" s="19" t="s">
        <v>6669</v>
      </c>
      <c r="AH27" s="19" t="s">
        <v>1841</v>
      </c>
      <c r="AI27" s="21" t="s">
        <v>6670</v>
      </c>
      <c r="AJ27" s="21" t="s">
        <v>1843</v>
      </c>
      <c r="AK27" s="21" t="s">
        <v>244</v>
      </c>
      <c r="AL27" s="19" t="s">
        <v>185</v>
      </c>
      <c r="AM27" s="19" t="s">
        <v>1793</v>
      </c>
      <c r="AN27" s="19" t="s">
        <v>13</v>
      </c>
      <c r="AO27" s="19" t="s">
        <v>1793</v>
      </c>
      <c r="AP27" s="19" t="s">
        <v>244</v>
      </c>
      <c r="AQ27" s="19" t="s">
        <v>185</v>
      </c>
      <c r="AR27" s="19" t="s">
        <v>1821</v>
      </c>
      <c r="AS27" s="19">
        <v>44036.4677893519</v>
      </c>
      <c r="AT27" s="19" t="s">
        <v>6434</v>
      </c>
      <c r="AU27" s="19">
        <v>44036</v>
      </c>
      <c r="AV27" s="19" t="s">
        <v>6439</v>
      </c>
      <c r="AW27" s="21" t="s">
        <v>6671</v>
      </c>
      <c r="AX27" s="19" t="s">
        <v>16</v>
      </c>
      <c r="AY27" s="19"/>
      <c r="AZ27" s="19"/>
      <c r="BA27" s="19"/>
      <c r="BB27" s="19" t="s">
        <v>6434</v>
      </c>
      <c r="BC27" s="19"/>
      <c r="BD27" s="19"/>
      <c r="BE27" s="19"/>
      <c r="BF27" s="19" t="s">
        <v>6434</v>
      </c>
      <c r="BG27" s="19"/>
      <c r="BH27" s="19"/>
      <c r="BI27" s="19"/>
      <c r="BJ27" s="19" t="s">
        <v>6434</v>
      </c>
      <c r="BK27" s="19"/>
      <c r="BL27" s="19" t="s">
        <v>6434</v>
      </c>
      <c r="BM27" s="19" t="s">
        <v>2343</v>
      </c>
      <c r="BN27" s="19" t="s">
        <v>6434</v>
      </c>
      <c r="BO27" s="19" t="s">
        <v>6434</v>
      </c>
      <c r="BP27" s="19" t="s">
        <v>6434</v>
      </c>
      <c r="BQ27" s="19" t="s">
        <v>6434</v>
      </c>
      <c r="BR27" s="19" t="s">
        <v>6434</v>
      </c>
      <c r="BS27" s="19" t="s">
        <v>2479</v>
      </c>
      <c r="BT27" s="19" t="s">
        <v>6434</v>
      </c>
      <c r="BU27" s="19" t="s">
        <v>1803</v>
      </c>
      <c r="BV27" s="19">
        <v>44043.9999884259</v>
      </c>
      <c r="BW27" s="19">
        <v>2947.28</v>
      </c>
      <c r="BX27" s="19">
        <v>71.82</v>
      </c>
      <c r="BY27" s="21">
        <v>0</v>
      </c>
      <c r="BZ27" s="19">
        <v>471.5648</v>
      </c>
      <c r="CA27" s="19">
        <v>324.2008</v>
      </c>
      <c r="CB27" s="19">
        <v>0</v>
      </c>
      <c r="CC27" s="19">
        <v>3814.8656</v>
      </c>
      <c r="CD27" s="21" t="s">
        <v>260</v>
      </c>
      <c r="CE27" s="23" t="str">
        <f>VLOOKUP(D27,欧曼!I:L,4,FALSE)</f>
        <v>研发/黄骅</v>
      </c>
    </row>
    <row r="28" customHeight="1" spans="1:83">
      <c r="A28" s="19">
        <v>2007</v>
      </c>
      <c r="B28" s="19" t="s">
        <v>1766</v>
      </c>
      <c r="C28" s="19" t="s">
        <v>1767</v>
      </c>
      <c r="D28" s="19" t="s">
        <v>287</v>
      </c>
      <c r="E28" s="19" t="s">
        <v>1769</v>
      </c>
      <c r="F28" s="19" t="s">
        <v>1929</v>
      </c>
      <c r="G28" s="19" t="s">
        <v>1771</v>
      </c>
      <c r="H28" s="19" t="s">
        <v>6672</v>
      </c>
      <c r="I28" s="19" t="s">
        <v>6673</v>
      </c>
      <c r="J28" s="19" t="s">
        <v>1774</v>
      </c>
      <c r="K28" s="19" t="s">
        <v>1775</v>
      </c>
      <c r="L28" s="19" t="s">
        <v>1776</v>
      </c>
      <c r="M28" s="19" t="s">
        <v>1690</v>
      </c>
      <c r="N28" s="20">
        <v>43727</v>
      </c>
      <c r="O28" s="19">
        <v>43738</v>
      </c>
      <c r="P28" s="19">
        <v>77074</v>
      </c>
      <c r="Q28" s="19" t="s">
        <v>2532</v>
      </c>
      <c r="R28" s="19" t="s">
        <v>1777</v>
      </c>
      <c r="S28" s="19" t="s">
        <v>1809</v>
      </c>
      <c r="T28" s="19" t="s">
        <v>1779</v>
      </c>
      <c r="U28" s="19" t="s">
        <v>1853</v>
      </c>
      <c r="V28" s="19" t="s">
        <v>6434</v>
      </c>
      <c r="W28" s="19" t="s">
        <v>1810</v>
      </c>
      <c r="X28" s="19" t="s">
        <v>1855</v>
      </c>
      <c r="Y28" s="19" t="s">
        <v>6674</v>
      </c>
      <c r="Z28" s="19" t="s">
        <v>2241</v>
      </c>
      <c r="AA28" s="19" t="s">
        <v>6664</v>
      </c>
      <c r="AB28" s="19" t="s">
        <v>6665</v>
      </c>
      <c r="AC28" s="19" t="s">
        <v>6666</v>
      </c>
      <c r="AD28" s="19" t="s">
        <v>6675</v>
      </c>
      <c r="AE28" s="19" t="s">
        <v>2116</v>
      </c>
      <c r="AF28" s="19" t="s">
        <v>6676</v>
      </c>
      <c r="AG28" s="19" t="s">
        <v>6677</v>
      </c>
      <c r="AH28" s="19" t="s">
        <v>1818</v>
      </c>
      <c r="AI28" s="21" t="s">
        <v>6678</v>
      </c>
      <c r="AJ28" s="21" t="s">
        <v>1820</v>
      </c>
      <c r="AK28" s="21" t="s">
        <v>191</v>
      </c>
      <c r="AL28" s="19" t="s">
        <v>185</v>
      </c>
      <c r="AM28" s="19" t="s">
        <v>1793</v>
      </c>
      <c r="AN28" s="19" t="s">
        <v>13</v>
      </c>
      <c r="AO28" s="19" t="s">
        <v>1793</v>
      </c>
      <c r="AP28" s="19" t="s">
        <v>191</v>
      </c>
      <c r="AQ28" s="19" t="s">
        <v>185</v>
      </c>
      <c r="AR28" s="19" t="s">
        <v>1821</v>
      </c>
      <c r="AS28" s="19">
        <v>44039.6429166667</v>
      </c>
      <c r="AT28" s="19" t="s">
        <v>6434</v>
      </c>
      <c r="AU28" s="19">
        <v>44039</v>
      </c>
      <c r="AV28" s="19" t="s">
        <v>6513</v>
      </c>
      <c r="AW28" s="21" t="s">
        <v>6434</v>
      </c>
      <c r="AX28" s="19" t="s">
        <v>16</v>
      </c>
      <c r="AY28" s="19"/>
      <c r="AZ28" s="19"/>
      <c r="BA28" s="19"/>
      <c r="BB28" s="19" t="s">
        <v>6434</v>
      </c>
      <c r="BC28" s="19"/>
      <c r="BD28" s="19"/>
      <c r="BE28" s="19"/>
      <c r="BF28" s="19" t="s">
        <v>6434</v>
      </c>
      <c r="BG28" s="19"/>
      <c r="BH28" s="19"/>
      <c r="BI28" s="19"/>
      <c r="BJ28" s="19" t="s">
        <v>6434</v>
      </c>
      <c r="BK28" s="19"/>
      <c r="BL28" s="19" t="s">
        <v>6434</v>
      </c>
      <c r="BM28" s="19" t="s">
        <v>2119</v>
      </c>
      <c r="BN28" s="19" t="s">
        <v>6434</v>
      </c>
      <c r="BO28" s="19" t="s">
        <v>6434</v>
      </c>
      <c r="BP28" s="19" t="s">
        <v>6434</v>
      </c>
      <c r="BQ28" s="19" t="s">
        <v>6434</v>
      </c>
      <c r="BR28" s="19" t="s">
        <v>6434</v>
      </c>
      <c r="BS28" s="19" t="s">
        <v>2033</v>
      </c>
      <c r="BT28" s="19" t="s">
        <v>6434</v>
      </c>
      <c r="BU28" s="19" t="s">
        <v>1803</v>
      </c>
      <c r="BV28" s="19">
        <v>44043.9999884259</v>
      </c>
      <c r="BW28" s="19">
        <v>3158.75</v>
      </c>
      <c r="BX28" s="19">
        <v>71.82</v>
      </c>
      <c r="BY28" s="21">
        <v>0</v>
      </c>
      <c r="BZ28" s="19">
        <v>505.4</v>
      </c>
      <c r="CA28" s="19">
        <v>347.4625</v>
      </c>
      <c r="CB28" s="19">
        <v>0</v>
      </c>
      <c r="CC28" s="19">
        <v>4083.4325</v>
      </c>
      <c r="CD28" s="23" t="s">
        <v>193</v>
      </c>
      <c r="CE28" s="23" t="str">
        <f>VLOOKUP(D28,欧曼!I:L,4,FALSE)</f>
        <v>安路普</v>
      </c>
    </row>
    <row r="29" customHeight="1" spans="1:83">
      <c r="A29" s="19">
        <v>2007</v>
      </c>
      <c r="B29" s="19" t="s">
        <v>1766</v>
      </c>
      <c r="C29" s="19" t="s">
        <v>1767</v>
      </c>
      <c r="D29" s="19" t="s">
        <v>289</v>
      </c>
      <c r="E29" s="19" t="s">
        <v>1769</v>
      </c>
      <c r="F29" s="19" t="s">
        <v>1929</v>
      </c>
      <c r="G29" s="19" t="s">
        <v>1771</v>
      </c>
      <c r="H29" s="19" t="s">
        <v>6679</v>
      </c>
      <c r="I29" s="19" t="s">
        <v>6680</v>
      </c>
      <c r="J29" s="19" t="s">
        <v>1774</v>
      </c>
      <c r="K29" s="19" t="s">
        <v>1775</v>
      </c>
      <c r="L29" s="19" t="s">
        <v>1776</v>
      </c>
      <c r="M29" s="19" t="s">
        <v>1690</v>
      </c>
      <c r="N29" s="20">
        <v>43951</v>
      </c>
      <c r="O29" s="19">
        <v>44022</v>
      </c>
      <c r="P29" s="19">
        <v>2897</v>
      </c>
      <c r="Q29" s="19" t="s">
        <v>2532</v>
      </c>
      <c r="R29" s="19" t="s">
        <v>1777</v>
      </c>
      <c r="S29" s="19" t="s">
        <v>1809</v>
      </c>
      <c r="T29" s="19" t="s">
        <v>1779</v>
      </c>
      <c r="U29" s="19" t="s">
        <v>1853</v>
      </c>
      <c r="V29" s="19" t="s">
        <v>6434</v>
      </c>
      <c r="W29" s="19" t="s">
        <v>1781</v>
      </c>
      <c r="X29" s="19" t="s">
        <v>1781</v>
      </c>
      <c r="Y29" s="19" t="s">
        <v>1781</v>
      </c>
      <c r="Z29" s="19" t="s">
        <v>1950</v>
      </c>
      <c r="AA29" s="19" t="s">
        <v>6681</v>
      </c>
      <c r="AB29" s="19" t="s">
        <v>6682</v>
      </c>
      <c r="AC29" s="19" t="s">
        <v>6683</v>
      </c>
      <c r="AD29" s="19" t="s">
        <v>6684</v>
      </c>
      <c r="AE29" s="19" t="s">
        <v>2174</v>
      </c>
      <c r="AF29" s="19" t="s">
        <v>6685</v>
      </c>
      <c r="AG29" s="19" t="s">
        <v>6686</v>
      </c>
      <c r="AH29" s="19" t="s">
        <v>1863</v>
      </c>
      <c r="AI29" s="21" t="s">
        <v>6687</v>
      </c>
      <c r="AJ29" s="21" t="s">
        <v>1865</v>
      </c>
      <c r="AK29" s="21" t="s">
        <v>191</v>
      </c>
      <c r="AL29" s="19" t="s">
        <v>185</v>
      </c>
      <c r="AM29" s="19" t="s">
        <v>1793</v>
      </c>
      <c r="AN29" s="19" t="s">
        <v>13</v>
      </c>
      <c r="AO29" s="19" t="s">
        <v>1793</v>
      </c>
      <c r="AP29" s="19" t="s">
        <v>191</v>
      </c>
      <c r="AQ29" s="19" t="s">
        <v>185</v>
      </c>
      <c r="AR29" s="19" t="s">
        <v>1821</v>
      </c>
      <c r="AS29" s="19">
        <v>44048.6477893519</v>
      </c>
      <c r="AT29" s="19" t="s">
        <v>2092</v>
      </c>
      <c r="AU29" s="19">
        <v>44048</v>
      </c>
      <c r="AV29" s="19" t="s">
        <v>6513</v>
      </c>
      <c r="AW29" s="21" t="s">
        <v>6688</v>
      </c>
      <c r="AX29" s="19" t="s">
        <v>16</v>
      </c>
      <c r="AY29" s="19"/>
      <c r="AZ29" s="19"/>
      <c r="BA29" s="19"/>
      <c r="BB29" s="19" t="s">
        <v>6434</v>
      </c>
      <c r="BC29" s="19"/>
      <c r="BD29" s="19"/>
      <c r="BE29" s="19"/>
      <c r="BF29" s="19" t="s">
        <v>6434</v>
      </c>
      <c r="BG29" s="19"/>
      <c r="BH29" s="19"/>
      <c r="BI29" s="19"/>
      <c r="BJ29" s="19" t="s">
        <v>6434</v>
      </c>
      <c r="BK29" s="19"/>
      <c r="BL29" s="19" t="s">
        <v>6434</v>
      </c>
      <c r="BM29" s="19" t="s">
        <v>2176</v>
      </c>
      <c r="BN29" s="19" t="s">
        <v>6434</v>
      </c>
      <c r="BO29" s="19" t="s">
        <v>6434</v>
      </c>
      <c r="BP29" s="19" t="s">
        <v>6434</v>
      </c>
      <c r="BQ29" s="19" t="s">
        <v>6434</v>
      </c>
      <c r="BR29" s="19" t="s">
        <v>6434</v>
      </c>
      <c r="BS29" s="19" t="s">
        <v>6689</v>
      </c>
      <c r="BT29" s="19" t="s">
        <v>6434</v>
      </c>
      <c r="BU29" s="19" t="s">
        <v>1803</v>
      </c>
      <c r="BV29" s="19">
        <v>44043.9999884259</v>
      </c>
      <c r="BW29" s="19">
        <v>3158.75</v>
      </c>
      <c r="BX29" s="19">
        <v>79.38</v>
      </c>
      <c r="BY29" s="21">
        <v>0</v>
      </c>
      <c r="BZ29" s="19">
        <v>505.4</v>
      </c>
      <c r="CA29" s="19">
        <v>347.4625</v>
      </c>
      <c r="CB29" s="19">
        <v>0</v>
      </c>
      <c r="CC29" s="19">
        <v>4090.9925</v>
      </c>
      <c r="CD29" s="23" t="s">
        <v>1655</v>
      </c>
      <c r="CE29" s="23" t="s">
        <v>182</v>
      </c>
    </row>
    <row r="30" customHeight="1" spans="1:83">
      <c r="A30" s="19">
        <v>2007</v>
      </c>
      <c r="B30" s="19" t="s">
        <v>1766</v>
      </c>
      <c r="C30" s="19" t="s">
        <v>1767</v>
      </c>
      <c r="D30" s="19" t="s">
        <v>1344</v>
      </c>
      <c r="E30" s="19" t="s">
        <v>1769</v>
      </c>
      <c r="F30" s="19" t="s">
        <v>1770</v>
      </c>
      <c r="G30" s="19" t="s">
        <v>1771</v>
      </c>
      <c r="H30" s="19" t="s">
        <v>6690</v>
      </c>
      <c r="I30" s="19" t="s">
        <v>6691</v>
      </c>
      <c r="J30" s="19" t="s">
        <v>1774</v>
      </c>
      <c r="K30" s="19" t="s">
        <v>1775</v>
      </c>
      <c r="L30" s="19" t="s">
        <v>1879</v>
      </c>
      <c r="M30" s="19" t="s">
        <v>1690</v>
      </c>
      <c r="N30" s="20">
        <v>43813</v>
      </c>
      <c r="O30" s="19">
        <v>43921</v>
      </c>
      <c r="P30" s="19">
        <v>12345</v>
      </c>
      <c r="Q30" s="19" t="s">
        <v>2532</v>
      </c>
      <c r="R30" s="19" t="s">
        <v>1777</v>
      </c>
      <c r="S30" s="19" t="s">
        <v>1899</v>
      </c>
      <c r="T30" s="19" t="s">
        <v>1880</v>
      </c>
      <c r="U30" s="19" t="s">
        <v>1780</v>
      </c>
      <c r="V30" s="19" t="s">
        <v>6434</v>
      </c>
      <c r="W30" s="19" t="s">
        <v>1900</v>
      </c>
      <c r="X30" s="19" t="s">
        <v>1901</v>
      </c>
      <c r="Y30" s="19" t="s">
        <v>6692</v>
      </c>
      <c r="Z30" s="19" t="s">
        <v>2241</v>
      </c>
      <c r="AA30" s="19" t="s">
        <v>4044</v>
      </c>
      <c r="AB30" s="19" t="s">
        <v>4045</v>
      </c>
      <c r="AC30" s="19" t="s">
        <v>4046</v>
      </c>
      <c r="AD30" s="19" t="s">
        <v>6693</v>
      </c>
      <c r="AE30" s="19" t="s">
        <v>6694</v>
      </c>
      <c r="AF30" s="19" t="s">
        <v>6695</v>
      </c>
      <c r="AG30" s="19" t="s">
        <v>6696</v>
      </c>
      <c r="AH30" s="19" t="s">
        <v>1863</v>
      </c>
      <c r="AI30" s="21" t="s">
        <v>6697</v>
      </c>
      <c r="AJ30" s="21" t="s">
        <v>1865</v>
      </c>
      <c r="AK30" s="21" t="s">
        <v>1340</v>
      </c>
      <c r="AL30" s="19" t="s">
        <v>1341</v>
      </c>
      <c r="AM30" s="19" t="s">
        <v>1793</v>
      </c>
      <c r="AN30" s="19" t="s">
        <v>13</v>
      </c>
      <c r="AO30" s="19" t="s">
        <v>1793</v>
      </c>
      <c r="AP30" s="19" t="s">
        <v>1340</v>
      </c>
      <c r="AQ30" s="19" t="s">
        <v>1341</v>
      </c>
      <c r="AR30" s="19" t="s">
        <v>1821</v>
      </c>
      <c r="AS30" s="19">
        <v>44036.7120023148</v>
      </c>
      <c r="AT30" s="19" t="s">
        <v>6434</v>
      </c>
      <c r="AU30" s="19">
        <v>44036</v>
      </c>
      <c r="AV30" s="19" t="s">
        <v>6492</v>
      </c>
      <c r="AW30" s="21" t="s">
        <v>1867</v>
      </c>
      <c r="AX30" s="19" t="s">
        <v>16</v>
      </c>
      <c r="AY30" s="19"/>
      <c r="AZ30" s="19"/>
      <c r="BA30" s="19"/>
      <c r="BB30" s="19" t="s">
        <v>6434</v>
      </c>
      <c r="BC30" s="19"/>
      <c r="BD30" s="19" t="s">
        <v>6698</v>
      </c>
      <c r="BE30" s="19" t="s">
        <v>1797</v>
      </c>
      <c r="BF30" s="19" t="s">
        <v>6434</v>
      </c>
      <c r="BG30" s="19" t="s">
        <v>1798</v>
      </c>
      <c r="BH30" s="19" t="s">
        <v>6697</v>
      </c>
      <c r="BI30" s="19" t="s">
        <v>6699</v>
      </c>
      <c r="BJ30" s="19" t="s">
        <v>6434</v>
      </c>
      <c r="BK30" s="19" t="s">
        <v>6434</v>
      </c>
      <c r="BL30" s="19" t="s">
        <v>6700</v>
      </c>
      <c r="BM30" s="19" t="s">
        <v>6701</v>
      </c>
      <c r="BN30" s="19" t="s">
        <v>6434</v>
      </c>
      <c r="BO30" s="19" t="s">
        <v>6434</v>
      </c>
      <c r="BP30" s="19" t="s">
        <v>6434</v>
      </c>
      <c r="BQ30" s="19" t="s">
        <v>6434</v>
      </c>
      <c r="BR30" s="19" t="s">
        <v>6434</v>
      </c>
      <c r="BS30" s="19" t="s">
        <v>2412</v>
      </c>
      <c r="BT30" s="19" t="s">
        <v>6434</v>
      </c>
      <c r="BU30" s="19" t="s">
        <v>1803</v>
      </c>
      <c r="BV30" s="19">
        <v>44043.9999884259</v>
      </c>
      <c r="BW30" s="19">
        <v>453.46</v>
      </c>
      <c r="BX30" s="19">
        <v>246.96</v>
      </c>
      <c r="BY30" s="21">
        <v>493</v>
      </c>
      <c r="BZ30" s="19">
        <v>72.5536</v>
      </c>
      <c r="CA30" s="19">
        <v>49.8806</v>
      </c>
      <c r="CB30" s="19">
        <v>0</v>
      </c>
      <c r="CC30" s="19">
        <v>1315.8542</v>
      </c>
      <c r="CD30" s="21" t="s">
        <v>193</v>
      </c>
      <c r="CE30" s="23" t="str">
        <f>VLOOKUP(D30,欧曼!I:L,4,FALSE)</f>
        <v>安路普</v>
      </c>
    </row>
    <row r="31" customHeight="1" spans="1:83">
      <c r="A31" s="19">
        <v>2007</v>
      </c>
      <c r="B31" s="19" t="s">
        <v>1766</v>
      </c>
      <c r="C31" s="19" t="s">
        <v>1767</v>
      </c>
      <c r="D31" s="19" t="s">
        <v>291</v>
      </c>
      <c r="E31" s="19" t="s">
        <v>1769</v>
      </c>
      <c r="F31" s="19" t="s">
        <v>1770</v>
      </c>
      <c r="G31" s="19" t="s">
        <v>1771</v>
      </c>
      <c r="H31" s="19" t="s">
        <v>6702</v>
      </c>
      <c r="I31" s="19" t="s">
        <v>6703</v>
      </c>
      <c r="J31" s="19" t="s">
        <v>1774</v>
      </c>
      <c r="K31" s="19" t="s">
        <v>1775</v>
      </c>
      <c r="L31" s="19" t="s">
        <v>1879</v>
      </c>
      <c r="M31" s="19" t="s">
        <v>1690</v>
      </c>
      <c r="N31" s="20">
        <v>43541</v>
      </c>
      <c r="O31" s="19">
        <v>43895</v>
      </c>
      <c r="P31" s="19">
        <v>17951</v>
      </c>
      <c r="Q31" s="19" t="s">
        <v>2532</v>
      </c>
      <c r="R31" s="19" t="s">
        <v>1777</v>
      </c>
      <c r="S31" s="19" t="s">
        <v>1809</v>
      </c>
      <c r="T31" s="19" t="s">
        <v>1880</v>
      </c>
      <c r="U31" s="19" t="s">
        <v>1780</v>
      </c>
      <c r="V31" s="19" t="s">
        <v>6434</v>
      </c>
      <c r="W31" s="19" t="s">
        <v>2455</v>
      </c>
      <c r="X31" s="19" t="s">
        <v>1901</v>
      </c>
      <c r="Y31" s="19" t="s">
        <v>6704</v>
      </c>
      <c r="Z31" s="19" t="s">
        <v>2241</v>
      </c>
      <c r="AA31" s="19" t="s">
        <v>4044</v>
      </c>
      <c r="AB31" s="19" t="s">
        <v>4045</v>
      </c>
      <c r="AC31" s="19" t="s">
        <v>4046</v>
      </c>
      <c r="AD31" s="19" t="s">
        <v>2072</v>
      </c>
      <c r="AE31" s="19" t="s">
        <v>2458</v>
      </c>
      <c r="AF31" s="19" t="s">
        <v>6705</v>
      </c>
      <c r="AG31" s="19" t="s">
        <v>6706</v>
      </c>
      <c r="AH31" s="19" t="s">
        <v>6707</v>
      </c>
      <c r="AI31" s="21" t="s">
        <v>6708</v>
      </c>
      <c r="AJ31" s="21" t="s">
        <v>6709</v>
      </c>
      <c r="AK31" s="21" t="s">
        <v>207</v>
      </c>
      <c r="AL31" s="19" t="s">
        <v>185</v>
      </c>
      <c r="AM31" s="19" t="s">
        <v>1793</v>
      </c>
      <c r="AN31" s="19" t="s">
        <v>13</v>
      </c>
      <c r="AO31" s="19" t="s">
        <v>1793</v>
      </c>
      <c r="AP31" s="19" t="s">
        <v>207</v>
      </c>
      <c r="AQ31" s="19" t="s">
        <v>185</v>
      </c>
      <c r="AR31" s="19" t="s">
        <v>1821</v>
      </c>
      <c r="AS31" s="19">
        <v>44041.3859143518</v>
      </c>
      <c r="AT31" s="19" t="s">
        <v>6434</v>
      </c>
      <c r="AU31" s="19">
        <v>44041</v>
      </c>
      <c r="AV31" s="19" t="s">
        <v>6513</v>
      </c>
      <c r="AW31" s="21" t="s">
        <v>6710</v>
      </c>
      <c r="AX31" s="19" t="s">
        <v>16</v>
      </c>
      <c r="AY31" s="19"/>
      <c r="AZ31" s="19"/>
      <c r="BA31" s="19"/>
      <c r="BB31" s="19" t="s">
        <v>6434</v>
      </c>
      <c r="BC31" s="19"/>
      <c r="BD31" s="19" t="s">
        <v>6711</v>
      </c>
      <c r="BE31" s="19" t="s">
        <v>1797</v>
      </c>
      <c r="BF31" s="19" t="s">
        <v>6434</v>
      </c>
      <c r="BG31" s="19" t="s">
        <v>1798</v>
      </c>
      <c r="BH31" s="19" t="s">
        <v>6708</v>
      </c>
      <c r="BI31" s="19" t="s">
        <v>6712</v>
      </c>
      <c r="BJ31" s="19" t="s">
        <v>6434</v>
      </c>
      <c r="BK31" s="19" t="s">
        <v>6434</v>
      </c>
      <c r="BL31" s="19" t="s">
        <v>6434</v>
      </c>
      <c r="BM31" s="19" t="s">
        <v>2463</v>
      </c>
      <c r="BN31" s="19" t="s">
        <v>6713</v>
      </c>
      <c r="BO31" s="19" t="s">
        <v>6714</v>
      </c>
      <c r="BP31" s="19" t="s">
        <v>6434</v>
      </c>
      <c r="BQ31" s="19" t="s">
        <v>6715</v>
      </c>
      <c r="BR31" s="19" t="s">
        <v>6716</v>
      </c>
      <c r="BS31" s="19" t="s">
        <v>2412</v>
      </c>
      <c r="BT31" s="19" t="s">
        <v>6717</v>
      </c>
      <c r="BU31" s="19" t="s">
        <v>1803</v>
      </c>
      <c r="BV31" s="19">
        <v>44043.9999884259</v>
      </c>
      <c r="BW31" s="19">
        <v>2944.62</v>
      </c>
      <c r="BX31" s="19">
        <v>123.48</v>
      </c>
      <c r="BY31" s="21">
        <v>607</v>
      </c>
      <c r="BZ31" s="19">
        <v>471.1392</v>
      </c>
      <c r="CA31" s="19">
        <v>323.9082</v>
      </c>
      <c r="CB31" s="19">
        <v>0</v>
      </c>
      <c r="CC31" s="19">
        <v>4470.1474</v>
      </c>
      <c r="CD31" s="23" t="s">
        <v>112</v>
      </c>
      <c r="CE31" s="23" t="str">
        <f>VLOOKUP(D31,欧曼!I:L,4,FALSE)</f>
        <v>总装厂</v>
      </c>
    </row>
    <row r="32" customHeight="1" spans="1:83">
      <c r="A32" s="19">
        <v>2007</v>
      </c>
      <c r="B32" s="19" t="s">
        <v>1766</v>
      </c>
      <c r="C32" s="19" t="s">
        <v>1767</v>
      </c>
      <c r="D32" s="19" t="s">
        <v>1495</v>
      </c>
      <c r="E32" s="19" t="s">
        <v>1769</v>
      </c>
      <c r="F32" s="19" t="s">
        <v>1929</v>
      </c>
      <c r="G32" s="19" t="s">
        <v>1771</v>
      </c>
      <c r="H32" s="19" t="s">
        <v>6718</v>
      </c>
      <c r="I32" s="19" t="s">
        <v>6719</v>
      </c>
      <c r="J32" s="19" t="s">
        <v>1774</v>
      </c>
      <c r="K32" s="19" t="s">
        <v>1775</v>
      </c>
      <c r="L32" s="19" t="s">
        <v>1776</v>
      </c>
      <c r="M32" s="19" t="s">
        <v>1690</v>
      </c>
      <c r="N32" s="20">
        <v>43931</v>
      </c>
      <c r="O32" s="19">
        <v>43951</v>
      </c>
      <c r="P32" s="19">
        <v>34383</v>
      </c>
      <c r="Q32" s="19" t="s">
        <v>2532</v>
      </c>
      <c r="R32" s="19" t="s">
        <v>1777</v>
      </c>
      <c r="S32" s="19" t="s">
        <v>3844</v>
      </c>
      <c r="T32" s="19" t="s">
        <v>1946</v>
      </c>
      <c r="U32" s="19" t="s">
        <v>1780</v>
      </c>
      <c r="V32" s="19" t="s">
        <v>6434</v>
      </c>
      <c r="W32" s="19" t="s">
        <v>3845</v>
      </c>
      <c r="X32" s="19" t="s">
        <v>3846</v>
      </c>
      <c r="Y32" s="19" t="s">
        <v>6720</v>
      </c>
      <c r="Z32" s="19" t="s">
        <v>2241</v>
      </c>
      <c r="AA32" s="19" t="s">
        <v>4044</v>
      </c>
      <c r="AB32" s="19" t="s">
        <v>4045</v>
      </c>
      <c r="AC32" s="19" t="s">
        <v>4046</v>
      </c>
      <c r="AD32" s="19" t="s">
        <v>6721</v>
      </c>
      <c r="AE32" s="19" t="s">
        <v>6351</v>
      </c>
      <c r="AF32" s="19" t="s">
        <v>6722</v>
      </c>
      <c r="AG32" s="19" t="s">
        <v>6723</v>
      </c>
      <c r="AH32" s="19" t="s">
        <v>4650</v>
      </c>
      <c r="AI32" s="21" t="s">
        <v>6724</v>
      </c>
      <c r="AJ32" s="21" t="s">
        <v>4652</v>
      </c>
      <c r="AK32" s="21" t="s">
        <v>1493</v>
      </c>
      <c r="AL32" s="19" t="s">
        <v>1494</v>
      </c>
      <c r="AM32" s="19" t="s">
        <v>1793</v>
      </c>
      <c r="AN32" s="19" t="s">
        <v>13</v>
      </c>
      <c r="AO32" s="19" t="s">
        <v>1793</v>
      </c>
      <c r="AP32" s="19" t="s">
        <v>1493</v>
      </c>
      <c r="AQ32" s="19" t="s">
        <v>1494</v>
      </c>
      <c r="AR32" s="19" t="s">
        <v>1821</v>
      </c>
      <c r="AS32" s="19">
        <v>44045.7693981481</v>
      </c>
      <c r="AT32" s="19" t="s">
        <v>6434</v>
      </c>
      <c r="AU32" s="19">
        <v>44045</v>
      </c>
      <c r="AV32" s="19" t="s">
        <v>6465</v>
      </c>
      <c r="AW32" s="21" t="s">
        <v>6434</v>
      </c>
      <c r="AX32" s="19" t="s">
        <v>16</v>
      </c>
      <c r="AY32" s="19"/>
      <c r="AZ32" s="19"/>
      <c r="BA32" s="19"/>
      <c r="BB32" s="19" t="s">
        <v>6434</v>
      </c>
      <c r="BC32" s="19"/>
      <c r="BD32" s="19"/>
      <c r="BE32" s="19"/>
      <c r="BF32" s="19" t="s">
        <v>6434</v>
      </c>
      <c r="BG32" s="19"/>
      <c r="BH32" s="19"/>
      <c r="BI32" s="19"/>
      <c r="BJ32" s="19" t="s">
        <v>6434</v>
      </c>
      <c r="BK32" s="19"/>
      <c r="BL32" s="19" t="s">
        <v>6434</v>
      </c>
      <c r="BM32" s="19" t="s">
        <v>2783</v>
      </c>
      <c r="BN32" s="19" t="s">
        <v>6434</v>
      </c>
      <c r="BO32" s="19" t="s">
        <v>6434</v>
      </c>
      <c r="BP32" s="19" t="s">
        <v>6434</v>
      </c>
      <c r="BQ32" s="19" t="s">
        <v>6434</v>
      </c>
      <c r="BR32" s="19" t="s">
        <v>6434</v>
      </c>
      <c r="BS32" s="19" t="s">
        <v>2784</v>
      </c>
      <c r="BT32" s="19" t="s">
        <v>6434</v>
      </c>
      <c r="BU32" s="19" t="s">
        <v>1803</v>
      </c>
      <c r="BV32" s="19">
        <v>44043.9999884259</v>
      </c>
      <c r="BW32" s="19">
        <v>258.55</v>
      </c>
      <c r="BX32" s="19">
        <v>79.38</v>
      </c>
      <c r="BY32" s="21">
        <v>0</v>
      </c>
      <c r="BZ32" s="19">
        <v>41.368</v>
      </c>
      <c r="CA32" s="19">
        <v>28.4405</v>
      </c>
      <c r="CB32" s="19">
        <v>0</v>
      </c>
      <c r="CC32" s="19">
        <v>407.7385</v>
      </c>
      <c r="CD32" s="23" t="s">
        <v>1643</v>
      </c>
      <c r="CE32" s="23" t="str">
        <f>VLOOKUP(D32,欧曼!I:L,4,FALSE)</f>
        <v>视觉安全厂</v>
      </c>
    </row>
    <row r="33" customHeight="1" spans="1:83">
      <c r="A33" s="19">
        <v>2007</v>
      </c>
      <c r="B33" s="19" t="s">
        <v>1766</v>
      </c>
      <c r="C33" s="19" t="s">
        <v>1767</v>
      </c>
      <c r="D33" s="19" t="s">
        <v>6725</v>
      </c>
      <c r="E33" s="19" t="s">
        <v>1769</v>
      </c>
      <c r="F33" s="19" t="s">
        <v>1929</v>
      </c>
      <c r="G33" s="19" t="s">
        <v>1771</v>
      </c>
      <c r="H33" s="19" t="s">
        <v>6726</v>
      </c>
      <c r="I33" s="19" t="s">
        <v>6727</v>
      </c>
      <c r="J33" s="19" t="s">
        <v>1774</v>
      </c>
      <c r="K33" s="19" t="s">
        <v>1775</v>
      </c>
      <c r="L33" s="19" t="s">
        <v>1776</v>
      </c>
      <c r="M33" s="19" t="s">
        <v>1690</v>
      </c>
      <c r="N33" s="20">
        <v>43496</v>
      </c>
      <c r="O33" s="19">
        <v>43704</v>
      </c>
      <c r="P33" s="19">
        <v>88802</v>
      </c>
      <c r="Q33" s="19" t="s">
        <v>2532</v>
      </c>
      <c r="R33" s="19" t="s">
        <v>1777</v>
      </c>
      <c r="S33" s="19" t="s">
        <v>1809</v>
      </c>
      <c r="T33" s="19" t="s">
        <v>1779</v>
      </c>
      <c r="U33" s="19" t="s">
        <v>1853</v>
      </c>
      <c r="V33" s="19" t="s">
        <v>6434</v>
      </c>
      <c r="W33" s="19" t="s">
        <v>2532</v>
      </c>
      <c r="X33" s="19" t="s">
        <v>1782</v>
      </c>
      <c r="Y33" s="19" t="s">
        <v>6728</v>
      </c>
      <c r="Z33" s="19" t="s">
        <v>2150</v>
      </c>
      <c r="AA33" s="19" t="s">
        <v>6070</v>
      </c>
      <c r="AB33" s="19" t="s">
        <v>6071</v>
      </c>
      <c r="AC33" s="19" t="s">
        <v>6072</v>
      </c>
      <c r="AD33" s="19" t="s">
        <v>6729</v>
      </c>
      <c r="AE33" s="19" t="s">
        <v>6550</v>
      </c>
      <c r="AF33" s="19" t="s">
        <v>6730</v>
      </c>
      <c r="AG33" s="19" t="s">
        <v>6731</v>
      </c>
      <c r="AH33" s="19" t="s">
        <v>1841</v>
      </c>
      <c r="AI33" s="21" t="s">
        <v>6732</v>
      </c>
      <c r="AJ33" s="21" t="s">
        <v>1843</v>
      </c>
      <c r="AK33" s="21" t="s">
        <v>191</v>
      </c>
      <c r="AL33" s="19" t="s">
        <v>185</v>
      </c>
      <c r="AM33" s="19" t="s">
        <v>1793</v>
      </c>
      <c r="AN33" s="19" t="s">
        <v>13</v>
      </c>
      <c r="AO33" s="19" t="s">
        <v>1793</v>
      </c>
      <c r="AP33" s="19" t="s">
        <v>191</v>
      </c>
      <c r="AQ33" s="19" t="s">
        <v>185</v>
      </c>
      <c r="AR33" s="19" t="s">
        <v>1794</v>
      </c>
      <c r="AS33" s="19">
        <v>44021.629212963</v>
      </c>
      <c r="AT33" s="19" t="s">
        <v>6434</v>
      </c>
      <c r="AU33" s="19">
        <v>44021</v>
      </c>
      <c r="AV33" s="19" t="s">
        <v>6492</v>
      </c>
      <c r="AW33" s="21" t="s">
        <v>6434</v>
      </c>
      <c r="AX33" s="19" t="s">
        <v>16</v>
      </c>
      <c r="AY33" s="19"/>
      <c r="AZ33" s="19"/>
      <c r="BA33" s="19"/>
      <c r="BB33" s="19" t="s">
        <v>6434</v>
      </c>
      <c r="BC33" s="19"/>
      <c r="BD33" s="19"/>
      <c r="BE33" s="19"/>
      <c r="BF33" s="19" t="s">
        <v>6434</v>
      </c>
      <c r="BG33" s="19"/>
      <c r="BH33" s="19"/>
      <c r="BI33" s="19"/>
      <c r="BJ33" s="19" t="s">
        <v>6434</v>
      </c>
      <c r="BK33" s="19"/>
      <c r="BL33" s="19" t="s">
        <v>6733</v>
      </c>
      <c r="BM33" s="19" t="s">
        <v>2343</v>
      </c>
      <c r="BN33" s="19" t="s">
        <v>6434</v>
      </c>
      <c r="BO33" s="19" t="s">
        <v>6434</v>
      </c>
      <c r="BP33" s="19" t="s">
        <v>6434</v>
      </c>
      <c r="BQ33" s="19" t="s">
        <v>6434</v>
      </c>
      <c r="BR33" s="19" t="s">
        <v>6434</v>
      </c>
      <c r="BS33" s="19" t="s">
        <v>1959</v>
      </c>
      <c r="BT33" s="19" t="s">
        <v>6434</v>
      </c>
      <c r="BU33" s="19" t="s">
        <v>1803</v>
      </c>
      <c r="BV33" s="19">
        <v>44043.9999884259</v>
      </c>
      <c r="BW33" s="19">
        <v>0</v>
      </c>
      <c r="BX33" s="19">
        <v>202.86</v>
      </c>
      <c r="BY33" s="21">
        <v>0</v>
      </c>
      <c r="BZ33" s="19">
        <v>0</v>
      </c>
      <c r="CA33" s="19">
        <v>0</v>
      </c>
      <c r="CB33" s="19">
        <v>0</v>
      </c>
      <c r="CC33" s="19">
        <v>202.86</v>
      </c>
      <c r="CD33" s="23"/>
      <c r="CE33" s="23" t="s">
        <v>18</v>
      </c>
    </row>
    <row r="34" customHeight="1" spans="1:83">
      <c r="A34" s="19">
        <v>2007</v>
      </c>
      <c r="B34" s="19" t="s">
        <v>1766</v>
      </c>
      <c r="C34" s="19" t="s">
        <v>1767</v>
      </c>
      <c r="D34" s="19" t="s">
        <v>6734</v>
      </c>
      <c r="E34" s="19" t="s">
        <v>1769</v>
      </c>
      <c r="F34" s="19" t="s">
        <v>1929</v>
      </c>
      <c r="G34" s="19" t="s">
        <v>1771</v>
      </c>
      <c r="H34" s="19" t="s">
        <v>6735</v>
      </c>
      <c r="I34" s="19" t="s">
        <v>6736</v>
      </c>
      <c r="J34" s="19" t="s">
        <v>1774</v>
      </c>
      <c r="K34" s="19" t="s">
        <v>1775</v>
      </c>
      <c r="L34" s="19" t="s">
        <v>1879</v>
      </c>
      <c r="M34" s="19" t="s">
        <v>1690</v>
      </c>
      <c r="N34" s="20">
        <v>43963</v>
      </c>
      <c r="O34" s="19">
        <v>44012</v>
      </c>
      <c r="P34" s="19">
        <v>4994</v>
      </c>
      <c r="Q34" s="19" t="s">
        <v>2532</v>
      </c>
      <c r="R34" s="19" t="s">
        <v>1777</v>
      </c>
      <c r="S34" s="19" t="s">
        <v>1899</v>
      </c>
      <c r="T34" s="19" t="s">
        <v>1880</v>
      </c>
      <c r="U34" s="19" t="s">
        <v>1780</v>
      </c>
      <c r="V34" s="19" t="s">
        <v>6434</v>
      </c>
      <c r="W34" s="19" t="s">
        <v>4749</v>
      </c>
      <c r="X34" s="19" t="s">
        <v>1948</v>
      </c>
      <c r="Y34" s="19" t="s">
        <v>6737</v>
      </c>
      <c r="Z34" s="19" t="s">
        <v>2150</v>
      </c>
      <c r="AA34" s="19" t="s">
        <v>6070</v>
      </c>
      <c r="AB34" s="19" t="s">
        <v>6071</v>
      </c>
      <c r="AC34" s="19" t="s">
        <v>6072</v>
      </c>
      <c r="AD34" s="19" t="s">
        <v>6738</v>
      </c>
      <c r="AE34" s="19" t="s">
        <v>6739</v>
      </c>
      <c r="AF34" s="19" t="s">
        <v>6740</v>
      </c>
      <c r="AG34" s="19" t="s">
        <v>6741</v>
      </c>
      <c r="AH34" s="19" t="s">
        <v>1841</v>
      </c>
      <c r="AI34" s="21" t="s">
        <v>6742</v>
      </c>
      <c r="AJ34" s="21" t="s">
        <v>1843</v>
      </c>
      <c r="AK34" s="21" t="s">
        <v>207</v>
      </c>
      <c r="AL34" s="19" t="s">
        <v>185</v>
      </c>
      <c r="AM34" s="19" t="s">
        <v>1793</v>
      </c>
      <c r="AN34" s="19" t="s">
        <v>13</v>
      </c>
      <c r="AO34" s="19" t="s">
        <v>1793</v>
      </c>
      <c r="AP34" s="19" t="s">
        <v>207</v>
      </c>
      <c r="AQ34" s="19" t="s">
        <v>185</v>
      </c>
      <c r="AR34" s="19" t="s">
        <v>1821</v>
      </c>
      <c r="AS34" s="19">
        <v>44029.6393287037</v>
      </c>
      <c r="AT34" s="19" t="s">
        <v>6434</v>
      </c>
      <c r="AU34" s="19">
        <v>44029</v>
      </c>
      <c r="AV34" s="19" t="s">
        <v>6492</v>
      </c>
      <c r="AW34" s="21" t="s">
        <v>6743</v>
      </c>
      <c r="AX34" s="19" t="s">
        <v>16</v>
      </c>
      <c r="AY34" s="19"/>
      <c r="AZ34" s="19"/>
      <c r="BA34" s="19"/>
      <c r="BB34" s="19" t="s">
        <v>6434</v>
      </c>
      <c r="BC34" s="19"/>
      <c r="BD34" s="19"/>
      <c r="BE34" s="19"/>
      <c r="BF34" s="19" t="s">
        <v>6434</v>
      </c>
      <c r="BG34" s="19"/>
      <c r="BH34" s="19"/>
      <c r="BI34" s="19"/>
      <c r="BJ34" s="19" t="s">
        <v>6434</v>
      </c>
      <c r="BK34" s="19"/>
      <c r="BL34" s="19" t="s">
        <v>6434</v>
      </c>
      <c r="BM34" s="19" t="s">
        <v>6278</v>
      </c>
      <c r="BN34" s="19" t="s">
        <v>6434</v>
      </c>
      <c r="BO34" s="19" t="s">
        <v>6434</v>
      </c>
      <c r="BP34" s="19" t="s">
        <v>6434</v>
      </c>
      <c r="BQ34" s="19" t="s">
        <v>6434</v>
      </c>
      <c r="BR34" s="19" t="s">
        <v>6434</v>
      </c>
      <c r="BS34" s="19" t="s">
        <v>2412</v>
      </c>
      <c r="BT34" s="19" t="s">
        <v>6434</v>
      </c>
      <c r="BU34" s="19" t="s">
        <v>1803</v>
      </c>
      <c r="BV34" s="19">
        <v>44043.9999884259</v>
      </c>
      <c r="BW34" s="19">
        <v>0</v>
      </c>
      <c r="BX34" s="19">
        <v>202.86</v>
      </c>
      <c r="BY34" s="21">
        <v>0</v>
      </c>
      <c r="BZ34" s="19">
        <v>0</v>
      </c>
      <c r="CA34" s="19">
        <v>0</v>
      </c>
      <c r="CB34" s="19">
        <v>0</v>
      </c>
      <c r="CC34" s="19">
        <v>202.86</v>
      </c>
      <c r="CD34" s="23" t="s">
        <v>1656</v>
      </c>
      <c r="CE34" s="23" t="s">
        <v>18</v>
      </c>
    </row>
    <row r="35" customHeight="1" spans="1:83">
      <c r="A35" s="19">
        <v>2007</v>
      </c>
      <c r="B35" s="19" t="s">
        <v>1766</v>
      </c>
      <c r="C35" s="19" t="s">
        <v>1767</v>
      </c>
      <c r="D35" s="19" t="s">
        <v>6744</v>
      </c>
      <c r="E35" s="19" t="s">
        <v>1769</v>
      </c>
      <c r="F35" s="19" t="s">
        <v>1770</v>
      </c>
      <c r="G35" s="19" t="s">
        <v>1771</v>
      </c>
      <c r="H35" s="19" t="s">
        <v>6735</v>
      </c>
      <c r="I35" s="19" t="s">
        <v>6736</v>
      </c>
      <c r="J35" s="19" t="s">
        <v>1774</v>
      </c>
      <c r="K35" s="19" t="s">
        <v>1775</v>
      </c>
      <c r="L35" s="19" t="s">
        <v>1879</v>
      </c>
      <c r="M35" s="19" t="s">
        <v>1690</v>
      </c>
      <c r="N35" s="20">
        <v>43963</v>
      </c>
      <c r="O35" s="19">
        <v>44012</v>
      </c>
      <c r="P35" s="19">
        <v>4801</v>
      </c>
      <c r="Q35" s="19" t="s">
        <v>2532</v>
      </c>
      <c r="R35" s="19" t="s">
        <v>1777</v>
      </c>
      <c r="S35" s="19" t="s">
        <v>1899</v>
      </c>
      <c r="T35" s="19" t="s">
        <v>1880</v>
      </c>
      <c r="U35" s="19" t="s">
        <v>1780</v>
      </c>
      <c r="V35" s="19" t="s">
        <v>6434</v>
      </c>
      <c r="W35" s="19" t="s">
        <v>4749</v>
      </c>
      <c r="X35" s="19" t="s">
        <v>1948</v>
      </c>
      <c r="Y35" s="19" t="s">
        <v>6737</v>
      </c>
      <c r="Z35" s="19" t="s">
        <v>2150</v>
      </c>
      <c r="AA35" s="19" t="s">
        <v>6070</v>
      </c>
      <c r="AB35" s="19" t="s">
        <v>6071</v>
      </c>
      <c r="AC35" s="19" t="s">
        <v>6072</v>
      </c>
      <c r="AD35" s="19" t="s">
        <v>6738</v>
      </c>
      <c r="AE35" s="19" t="s">
        <v>6739</v>
      </c>
      <c r="AF35" s="19" t="s">
        <v>6745</v>
      </c>
      <c r="AG35" s="19" t="s">
        <v>6746</v>
      </c>
      <c r="AH35" s="19" t="s">
        <v>1818</v>
      </c>
      <c r="AI35" s="21" t="s">
        <v>6747</v>
      </c>
      <c r="AJ35" s="21" t="s">
        <v>1820</v>
      </c>
      <c r="AK35" s="21" t="s">
        <v>207</v>
      </c>
      <c r="AL35" s="19" t="s">
        <v>185</v>
      </c>
      <c r="AM35" s="19" t="s">
        <v>1793</v>
      </c>
      <c r="AN35" s="19" t="s">
        <v>13</v>
      </c>
      <c r="AO35" s="19" t="s">
        <v>1793</v>
      </c>
      <c r="AP35" s="19" t="s">
        <v>207</v>
      </c>
      <c r="AQ35" s="19" t="s">
        <v>185</v>
      </c>
      <c r="AR35" s="19" t="s">
        <v>1821</v>
      </c>
      <c r="AS35" s="19">
        <v>44032.3701157407</v>
      </c>
      <c r="AT35" s="19" t="s">
        <v>6434</v>
      </c>
      <c r="AU35" s="19">
        <v>44032</v>
      </c>
      <c r="AV35" s="19" t="s">
        <v>6492</v>
      </c>
      <c r="AW35" s="21" t="s">
        <v>6748</v>
      </c>
      <c r="AX35" s="19" t="s">
        <v>16</v>
      </c>
      <c r="AY35" s="19"/>
      <c r="AZ35" s="19"/>
      <c r="BA35" s="19"/>
      <c r="BB35" s="19" t="s">
        <v>6434</v>
      </c>
      <c r="BC35" s="19"/>
      <c r="BD35" s="19" t="s">
        <v>6749</v>
      </c>
      <c r="BE35" s="19" t="s">
        <v>1797</v>
      </c>
      <c r="BF35" s="19" t="s">
        <v>6434</v>
      </c>
      <c r="BG35" s="19" t="s">
        <v>1825</v>
      </c>
      <c r="BH35" s="19" t="s">
        <v>6747</v>
      </c>
      <c r="BI35" s="19" t="s">
        <v>6750</v>
      </c>
      <c r="BJ35" s="19" t="s">
        <v>6434</v>
      </c>
      <c r="BK35" s="19" t="s">
        <v>6434</v>
      </c>
      <c r="BL35" s="19" t="s">
        <v>6751</v>
      </c>
      <c r="BM35" s="19" t="s">
        <v>6278</v>
      </c>
      <c r="BN35" s="19" t="s">
        <v>6434</v>
      </c>
      <c r="BO35" s="19" t="s">
        <v>6434</v>
      </c>
      <c r="BP35" s="19" t="s">
        <v>6434</v>
      </c>
      <c r="BQ35" s="19" t="s">
        <v>6434</v>
      </c>
      <c r="BR35" s="19" t="s">
        <v>6434</v>
      </c>
      <c r="BS35" s="19" t="s">
        <v>2412</v>
      </c>
      <c r="BT35" s="19" t="s">
        <v>6434</v>
      </c>
      <c r="BU35" s="19" t="s">
        <v>1803</v>
      </c>
      <c r="BV35" s="19">
        <v>44043.9999884259</v>
      </c>
      <c r="BW35" s="19">
        <v>0</v>
      </c>
      <c r="BX35" s="19">
        <v>202.86</v>
      </c>
      <c r="BY35" s="21">
        <v>340</v>
      </c>
      <c r="BZ35" s="19">
        <v>0</v>
      </c>
      <c r="CA35" s="19">
        <v>0</v>
      </c>
      <c r="CB35" s="19">
        <v>0</v>
      </c>
      <c r="CC35" s="19">
        <v>542.86</v>
      </c>
      <c r="CD35" s="23" t="s">
        <v>1656</v>
      </c>
      <c r="CE35" s="23" t="s">
        <v>48</v>
      </c>
    </row>
    <row r="36" customHeight="1" spans="1:83">
      <c r="A36" s="19">
        <v>2007</v>
      </c>
      <c r="B36" s="19" t="s">
        <v>1766</v>
      </c>
      <c r="C36" s="19" t="s">
        <v>1767</v>
      </c>
      <c r="D36" s="19" t="s">
        <v>6752</v>
      </c>
      <c r="E36" s="19" t="s">
        <v>1769</v>
      </c>
      <c r="F36" s="19" t="s">
        <v>1770</v>
      </c>
      <c r="G36" s="19" t="s">
        <v>1771</v>
      </c>
      <c r="H36" s="19" t="s">
        <v>6735</v>
      </c>
      <c r="I36" s="19" t="s">
        <v>6736</v>
      </c>
      <c r="J36" s="19" t="s">
        <v>1774</v>
      </c>
      <c r="K36" s="19" t="s">
        <v>1775</v>
      </c>
      <c r="L36" s="19" t="s">
        <v>1879</v>
      </c>
      <c r="M36" s="19" t="s">
        <v>1690</v>
      </c>
      <c r="N36" s="20">
        <v>43963</v>
      </c>
      <c r="O36" s="19">
        <v>44012</v>
      </c>
      <c r="P36" s="19">
        <v>5267</v>
      </c>
      <c r="Q36" s="19" t="s">
        <v>2532</v>
      </c>
      <c r="R36" s="19" t="s">
        <v>1777</v>
      </c>
      <c r="S36" s="19" t="s">
        <v>1899</v>
      </c>
      <c r="T36" s="19" t="s">
        <v>1880</v>
      </c>
      <c r="U36" s="19" t="s">
        <v>1780</v>
      </c>
      <c r="V36" s="19" t="s">
        <v>6434</v>
      </c>
      <c r="W36" s="19" t="s">
        <v>4749</v>
      </c>
      <c r="X36" s="19" t="s">
        <v>1948</v>
      </c>
      <c r="Y36" s="19" t="s">
        <v>6737</v>
      </c>
      <c r="Z36" s="19" t="s">
        <v>2150</v>
      </c>
      <c r="AA36" s="19" t="s">
        <v>6070</v>
      </c>
      <c r="AB36" s="19" t="s">
        <v>6071</v>
      </c>
      <c r="AC36" s="19" t="s">
        <v>6072</v>
      </c>
      <c r="AD36" s="19" t="s">
        <v>6753</v>
      </c>
      <c r="AE36" s="19" t="s">
        <v>6739</v>
      </c>
      <c r="AF36" s="19" t="s">
        <v>6754</v>
      </c>
      <c r="AG36" s="19" t="s">
        <v>6755</v>
      </c>
      <c r="AH36" s="19" t="s">
        <v>1818</v>
      </c>
      <c r="AI36" s="21" t="s">
        <v>6756</v>
      </c>
      <c r="AJ36" s="21" t="s">
        <v>1820</v>
      </c>
      <c r="AK36" s="21" t="s">
        <v>207</v>
      </c>
      <c r="AL36" s="19" t="s">
        <v>185</v>
      </c>
      <c r="AM36" s="19" t="s">
        <v>1793</v>
      </c>
      <c r="AN36" s="19" t="s">
        <v>13</v>
      </c>
      <c r="AO36" s="19" t="s">
        <v>1793</v>
      </c>
      <c r="AP36" s="19" t="s">
        <v>207</v>
      </c>
      <c r="AQ36" s="19" t="s">
        <v>185</v>
      </c>
      <c r="AR36" s="19" t="s">
        <v>1821</v>
      </c>
      <c r="AS36" s="19">
        <v>44029.3873611111</v>
      </c>
      <c r="AT36" s="19" t="s">
        <v>6434</v>
      </c>
      <c r="AU36" s="19">
        <v>44029</v>
      </c>
      <c r="AV36" s="19" t="s">
        <v>6513</v>
      </c>
      <c r="AW36" s="21" t="s">
        <v>1650</v>
      </c>
      <c r="AX36" s="19" t="s">
        <v>16</v>
      </c>
      <c r="AY36" s="19"/>
      <c r="AZ36" s="19"/>
      <c r="BA36" s="19"/>
      <c r="BB36" s="19" t="s">
        <v>6434</v>
      </c>
      <c r="BC36" s="19"/>
      <c r="BD36" s="19" t="s">
        <v>6757</v>
      </c>
      <c r="BE36" s="19" t="s">
        <v>1797</v>
      </c>
      <c r="BF36" s="19" t="s">
        <v>6434</v>
      </c>
      <c r="BG36" s="19" t="s">
        <v>1798</v>
      </c>
      <c r="BH36" s="19" t="s">
        <v>6756</v>
      </c>
      <c r="BI36" s="19" t="s">
        <v>6758</v>
      </c>
      <c r="BJ36" s="19" t="s">
        <v>6434</v>
      </c>
      <c r="BK36" s="19" t="s">
        <v>6434</v>
      </c>
      <c r="BL36" s="19" t="s">
        <v>6751</v>
      </c>
      <c r="BM36" s="19" t="s">
        <v>6278</v>
      </c>
      <c r="BN36" s="19" t="s">
        <v>6434</v>
      </c>
      <c r="BO36" s="19" t="s">
        <v>6434</v>
      </c>
      <c r="BP36" s="19" t="s">
        <v>6434</v>
      </c>
      <c r="BQ36" s="19" t="s">
        <v>6434</v>
      </c>
      <c r="BR36" s="19" t="s">
        <v>6434</v>
      </c>
      <c r="BS36" s="19" t="s">
        <v>2412</v>
      </c>
      <c r="BT36" s="19" t="s">
        <v>6434</v>
      </c>
      <c r="BU36" s="19" t="s">
        <v>1803</v>
      </c>
      <c r="BV36" s="19">
        <v>44043.9999884259</v>
      </c>
      <c r="BW36" s="19">
        <v>0</v>
      </c>
      <c r="BX36" s="19">
        <v>202.86</v>
      </c>
      <c r="BY36" s="21">
        <v>347</v>
      </c>
      <c r="BZ36" s="19">
        <v>0</v>
      </c>
      <c r="CA36" s="19">
        <v>0</v>
      </c>
      <c r="CB36" s="19">
        <v>0</v>
      </c>
      <c r="CC36" s="19">
        <v>549.86</v>
      </c>
      <c r="CD36" s="21" t="s">
        <v>1650</v>
      </c>
      <c r="CE36" s="23" t="s">
        <v>48</v>
      </c>
    </row>
    <row r="37" customHeight="1" spans="1:83">
      <c r="A37" s="19">
        <v>2007</v>
      </c>
      <c r="B37" s="19" t="s">
        <v>1766</v>
      </c>
      <c r="C37" s="19" t="s">
        <v>1767</v>
      </c>
      <c r="D37" s="19" t="s">
        <v>6759</v>
      </c>
      <c r="E37" s="19" t="s">
        <v>1769</v>
      </c>
      <c r="F37" s="19" t="s">
        <v>1929</v>
      </c>
      <c r="G37" s="19" t="s">
        <v>1771</v>
      </c>
      <c r="H37" s="19" t="s">
        <v>6735</v>
      </c>
      <c r="I37" s="19" t="s">
        <v>6736</v>
      </c>
      <c r="J37" s="19" t="s">
        <v>1774</v>
      </c>
      <c r="K37" s="19" t="s">
        <v>1775</v>
      </c>
      <c r="L37" s="19" t="s">
        <v>1879</v>
      </c>
      <c r="M37" s="19" t="s">
        <v>1690</v>
      </c>
      <c r="N37" s="20">
        <v>43963</v>
      </c>
      <c r="O37" s="19">
        <v>44012</v>
      </c>
      <c r="P37" s="19">
        <v>6013</v>
      </c>
      <c r="Q37" s="19" t="s">
        <v>2532</v>
      </c>
      <c r="R37" s="19" t="s">
        <v>1777</v>
      </c>
      <c r="S37" s="19" t="s">
        <v>1899</v>
      </c>
      <c r="T37" s="19" t="s">
        <v>1880</v>
      </c>
      <c r="U37" s="19" t="s">
        <v>1780</v>
      </c>
      <c r="V37" s="19" t="s">
        <v>6434</v>
      </c>
      <c r="W37" s="19" t="s">
        <v>4749</v>
      </c>
      <c r="X37" s="19" t="s">
        <v>1948</v>
      </c>
      <c r="Y37" s="19" t="s">
        <v>6737</v>
      </c>
      <c r="Z37" s="19" t="s">
        <v>2150</v>
      </c>
      <c r="AA37" s="19" t="s">
        <v>6070</v>
      </c>
      <c r="AB37" s="19" t="s">
        <v>6071</v>
      </c>
      <c r="AC37" s="19" t="s">
        <v>6072</v>
      </c>
      <c r="AD37" s="19" t="s">
        <v>6738</v>
      </c>
      <c r="AE37" s="19" t="s">
        <v>6739</v>
      </c>
      <c r="AF37" s="19" t="s">
        <v>6760</v>
      </c>
      <c r="AG37" s="19" t="s">
        <v>6761</v>
      </c>
      <c r="AH37" s="19" t="s">
        <v>1841</v>
      </c>
      <c r="AI37" s="21" t="s">
        <v>6762</v>
      </c>
      <c r="AJ37" s="21" t="s">
        <v>1843</v>
      </c>
      <c r="AK37" s="21" t="s">
        <v>207</v>
      </c>
      <c r="AL37" s="19" t="s">
        <v>185</v>
      </c>
      <c r="AM37" s="19" t="s">
        <v>1793</v>
      </c>
      <c r="AN37" s="19" t="s">
        <v>13</v>
      </c>
      <c r="AO37" s="19" t="s">
        <v>1793</v>
      </c>
      <c r="AP37" s="19" t="s">
        <v>207</v>
      </c>
      <c r="AQ37" s="19" t="s">
        <v>185</v>
      </c>
      <c r="AR37" s="19" t="s">
        <v>1821</v>
      </c>
      <c r="AS37" s="19">
        <v>44033.4268402778</v>
      </c>
      <c r="AT37" s="19" t="s">
        <v>6434</v>
      </c>
      <c r="AU37" s="19">
        <v>44033</v>
      </c>
      <c r="AV37" s="19" t="s">
        <v>6439</v>
      </c>
      <c r="AW37" s="21" t="s">
        <v>6763</v>
      </c>
      <c r="AX37" s="19" t="s">
        <v>16</v>
      </c>
      <c r="AY37" s="19"/>
      <c r="AZ37" s="19"/>
      <c r="BA37" s="19"/>
      <c r="BB37" s="19" t="s">
        <v>6434</v>
      </c>
      <c r="BC37" s="19"/>
      <c r="BD37" s="19"/>
      <c r="BE37" s="19"/>
      <c r="BF37" s="19" t="s">
        <v>6434</v>
      </c>
      <c r="BG37" s="19"/>
      <c r="BH37" s="19"/>
      <c r="BI37" s="19"/>
      <c r="BJ37" s="19" t="s">
        <v>6434</v>
      </c>
      <c r="BK37" s="19"/>
      <c r="BL37" s="19" t="s">
        <v>6434</v>
      </c>
      <c r="BM37" s="19" t="s">
        <v>6278</v>
      </c>
      <c r="BN37" s="19" t="s">
        <v>6434</v>
      </c>
      <c r="BO37" s="19" t="s">
        <v>6434</v>
      </c>
      <c r="BP37" s="19" t="s">
        <v>6434</v>
      </c>
      <c r="BQ37" s="19" t="s">
        <v>6434</v>
      </c>
      <c r="BR37" s="19" t="s">
        <v>6434</v>
      </c>
      <c r="BS37" s="19" t="s">
        <v>2412</v>
      </c>
      <c r="BT37" s="19" t="s">
        <v>6434</v>
      </c>
      <c r="BU37" s="19" t="s">
        <v>1803</v>
      </c>
      <c r="BV37" s="19">
        <v>44043.9999884259</v>
      </c>
      <c r="BW37" s="19">
        <v>0</v>
      </c>
      <c r="BX37" s="19">
        <v>202.86</v>
      </c>
      <c r="BY37" s="21">
        <v>0</v>
      </c>
      <c r="BZ37" s="19">
        <v>0</v>
      </c>
      <c r="CA37" s="19">
        <v>0</v>
      </c>
      <c r="CB37" s="19">
        <v>0</v>
      </c>
      <c r="CC37" s="19">
        <v>202.86</v>
      </c>
      <c r="CD37" s="21" t="s">
        <v>541</v>
      </c>
      <c r="CE37" s="23" t="s">
        <v>18</v>
      </c>
    </row>
    <row r="38" customHeight="1" spans="1:83">
      <c r="A38" s="19">
        <v>2007</v>
      </c>
      <c r="B38" s="19" t="s">
        <v>1766</v>
      </c>
      <c r="C38" s="19" t="s">
        <v>1767</v>
      </c>
      <c r="D38" s="19" t="s">
        <v>6764</v>
      </c>
      <c r="E38" s="19" t="s">
        <v>1769</v>
      </c>
      <c r="F38" s="19" t="s">
        <v>1770</v>
      </c>
      <c r="G38" s="19" t="s">
        <v>1771</v>
      </c>
      <c r="H38" s="19" t="s">
        <v>6735</v>
      </c>
      <c r="I38" s="19" t="s">
        <v>6736</v>
      </c>
      <c r="J38" s="19" t="s">
        <v>1774</v>
      </c>
      <c r="K38" s="19" t="s">
        <v>1775</v>
      </c>
      <c r="L38" s="19" t="s">
        <v>1879</v>
      </c>
      <c r="M38" s="19" t="s">
        <v>1690</v>
      </c>
      <c r="N38" s="20">
        <v>43963</v>
      </c>
      <c r="O38" s="19">
        <v>44012</v>
      </c>
      <c r="P38" s="19">
        <v>6416</v>
      </c>
      <c r="Q38" s="19" t="s">
        <v>2532</v>
      </c>
      <c r="R38" s="19" t="s">
        <v>1777</v>
      </c>
      <c r="S38" s="19" t="s">
        <v>1899</v>
      </c>
      <c r="T38" s="19" t="s">
        <v>1880</v>
      </c>
      <c r="U38" s="19" t="s">
        <v>1780</v>
      </c>
      <c r="V38" s="19" t="s">
        <v>6434</v>
      </c>
      <c r="W38" s="19" t="s">
        <v>4749</v>
      </c>
      <c r="X38" s="19" t="s">
        <v>1948</v>
      </c>
      <c r="Y38" s="19" t="s">
        <v>6737</v>
      </c>
      <c r="Z38" s="19" t="s">
        <v>2150</v>
      </c>
      <c r="AA38" s="19" t="s">
        <v>6070</v>
      </c>
      <c r="AB38" s="19" t="s">
        <v>6071</v>
      </c>
      <c r="AC38" s="19" t="s">
        <v>6072</v>
      </c>
      <c r="AD38" s="19" t="s">
        <v>6738</v>
      </c>
      <c r="AE38" s="19" t="s">
        <v>6739</v>
      </c>
      <c r="AF38" s="19" t="s">
        <v>6765</v>
      </c>
      <c r="AG38" s="19" t="s">
        <v>6766</v>
      </c>
      <c r="AH38" s="19" t="s">
        <v>1841</v>
      </c>
      <c r="AI38" s="21" t="s">
        <v>6767</v>
      </c>
      <c r="AJ38" s="21" t="s">
        <v>1843</v>
      </c>
      <c r="AK38" s="21" t="s">
        <v>207</v>
      </c>
      <c r="AL38" s="19" t="s">
        <v>185</v>
      </c>
      <c r="AM38" s="19" t="s">
        <v>1793</v>
      </c>
      <c r="AN38" s="19" t="s">
        <v>13</v>
      </c>
      <c r="AO38" s="19" t="s">
        <v>1793</v>
      </c>
      <c r="AP38" s="19" t="s">
        <v>207</v>
      </c>
      <c r="AQ38" s="19" t="s">
        <v>185</v>
      </c>
      <c r="AR38" s="19" t="s">
        <v>1821</v>
      </c>
      <c r="AS38" s="19">
        <v>44036.4797453704</v>
      </c>
      <c r="AT38" s="19" t="s">
        <v>6768</v>
      </c>
      <c r="AU38" s="19">
        <v>44036</v>
      </c>
      <c r="AV38" s="19" t="s">
        <v>6618</v>
      </c>
      <c r="AW38" s="21" t="s">
        <v>6769</v>
      </c>
      <c r="AX38" s="19" t="s">
        <v>16</v>
      </c>
      <c r="AY38" s="19"/>
      <c r="AZ38" s="19"/>
      <c r="BA38" s="19"/>
      <c r="BB38" s="19" t="s">
        <v>6434</v>
      </c>
      <c r="BC38" s="19"/>
      <c r="BD38" s="19" t="s">
        <v>6770</v>
      </c>
      <c r="BE38" s="19" t="s">
        <v>1797</v>
      </c>
      <c r="BF38" s="19" t="s">
        <v>6434</v>
      </c>
      <c r="BG38" s="19" t="s">
        <v>1798</v>
      </c>
      <c r="BH38" s="19" t="s">
        <v>6771</v>
      </c>
      <c r="BI38" s="19" t="s">
        <v>6772</v>
      </c>
      <c r="BJ38" s="19" t="s">
        <v>6434</v>
      </c>
      <c r="BK38" s="19" t="s">
        <v>6434</v>
      </c>
      <c r="BL38" s="19" t="s">
        <v>6751</v>
      </c>
      <c r="BM38" s="19" t="s">
        <v>6278</v>
      </c>
      <c r="BN38" s="19" t="s">
        <v>6434</v>
      </c>
      <c r="BO38" s="19" t="s">
        <v>6434</v>
      </c>
      <c r="BP38" s="19" t="s">
        <v>6434</v>
      </c>
      <c r="BQ38" s="19" t="s">
        <v>6434</v>
      </c>
      <c r="BR38" s="19" t="s">
        <v>6434</v>
      </c>
      <c r="BS38" s="19" t="s">
        <v>2412</v>
      </c>
      <c r="BT38" s="19" t="s">
        <v>6434</v>
      </c>
      <c r="BU38" s="19" t="s">
        <v>1803</v>
      </c>
      <c r="BV38" s="19">
        <v>44043.9999884259</v>
      </c>
      <c r="BW38" s="19">
        <v>0</v>
      </c>
      <c r="BX38" s="19">
        <v>123.48</v>
      </c>
      <c r="BY38" s="21">
        <v>230</v>
      </c>
      <c r="BZ38" s="19">
        <v>0</v>
      </c>
      <c r="CA38" s="19">
        <v>0</v>
      </c>
      <c r="CB38" s="19">
        <v>0</v>
      </c>
      <c r="CC38" s="19">
        <v>353.48</v>
      </c>
      <c r="CD38" s="21" t="s">
        <v>541</v>
      </c>
      <c r="CE38" s="23" t="s">
        <v>18</v>
      </c>
    </row>
    <row r="39" customHeight="1" spans="1:83">
      <c r="A39" s="19">
        <v>2007</v>
      </c>
      <c r="B39" s="19" t="s">
        <v>1766</v>
      </c>
      <c r="C39" s="19" t="s">
        <v>1767</v>
      </c>
      <c r="D39" s="19" t="s">
        <v>6773</v>
      </c>
      <c r="E39" s="19" t="s">
        <v>1769</v>
      </c>
      <c r="F39" s="19" t="s">
        <v>1770</v>
      </c>
      <c r="G39" s="19" t="s">
        <v>1771</v>
      </c>
      <c r="H39" s="19" t="s">
        <v>6774</v>
      </c>
      <c r="I39" s="19" t="s">
        <v>6775</v>
      </c>
      <c r="J39" s="19" t="s">
        <v>1774</v>
      </c>
      <c r="K39" s="19" t="s">
        <v>1775</v>
      </c>
      <c r="L39" s="19" t="s">
        <v>1879</v>
      </c>
      <c r="M39" s="19" t="s">
        <v>1690</v>
      </c>
      <c r="N39" s="20">
        <v>43970</v>
      </c>
      <c r="O39" s="19">
        <v>44012</v>
      </c>
      <c r="P39" s="19">
        <v>1842</v>
      </c>
      <c r="Q39" s="19" t="s">
        <v>2532</v>
      </c>
      <c r="R39" s="19" t="s">
        <v>1777</v>
      </c>
      <c r="S39" s="19" t="s">
        <v>1899</v>
      </c>
      <c r="T39" s="19" t="s">
        <v>1880</v>
      </c>
      <c r="U39" s="19" t="s">
        <v>1780</v>
      </c>
      <c r="V39" s="19" t="s">
        <v>6434</v>
      </c>
      <c r="W39" s="19" t="s">
        <v>4749</v>
      </c>
      <c r="X39" s="19" t="s">
        <v>1948</v>
      </c>
      <c r="Y39" s="19" t="s">
        <v>6776</v>
      </c>
      <c r="Z39" s="19" t="s">
        <v>2150</v>
      </c>
      <c r="AA39" s="19" t="s">
        <v>6070</v>
      </c>
      <c r="AB39" s="19" t="s">
        <v>6071</v>
      </c>
      <c r="AC39" s="19" t="s">
        <v>6072</v>
      </c>
      <c r="AD39" s="19" t="s">
        <v>6777</v>
      </c>
      <c r="AE39" s="19" t="s">
        <v>6739</v>
      </c>
      <c r="AF39" s="19" t="s">
        <v>6778</v>
      </c>
      <c r="AG39" s="19" t="s">
        <v>6779</v>
      </c>
      <c r="AH39" s="19" t="s">
        <v>1841</v>
      </c>
      <c r="AI39" s="21" t="s">
        <v>6780</v>
      </c>
      <c r="AJ39" s="21" t="s">
        <v>1843</v>
      </c>
      <c r="AK39" s="21" t="s">
        <v>207</v>
      </c>
      <c r="AL39" s="19" t="s">
        <v>185</v>
      </c>
      <c r="AM39" s="19" t="s">
        <v>1793</v>
      </c>
      <c r="AN39" s="19" t="s">
        <v>13</v>
      </c>
      <c r="AO39" s="19" t="s">
        <v>1793</v>
      </c>
      <c r="AP39" s="19" t="s">
        <v>207</v>
      </c>
      <c r="AQ39" s="19" t="s">
        <v>185</v>
      </c>
      <c r="AR39" s="19" t="s">
        <v>1821</v>
      </c>
      <c r="AS39" s="19">
        <v>44042.53875</v>
      </c>
      <c r="AT39" s="19" t="s">
        <v>6434</v>
      </c>
      <c r="AU39" s="19">
        <v>44042</v>
      </c>
      <c r="AV39" s="19" t="s">
        <v>6439</v>
      </c>
      <c r="AW39" s="21" t="s">
        <v>1654</v>
      </c>
      <c r="AX39" s="19" t="s">
        <v>16</v>
      </c>
      <c r="AY39" s="19"/>
      <c r="AZ39" s="19"/>
      <c r="BA39" s="19"/>
      <c r="BB39" s="19" t="s">
        <v>6434</v>
      </c>
      <c r="BC39" s="19"/>
      <c r="BD39" s="19" t="s">
        <v>6781</v>
      </c>
      <c r="BE39" s="19" t="s">
        <v>1797</v>
      </c>
      <c r="BF39" s="19" t="s">
        <v>6434</v>
      </c>
      <c r="BG39" s="19" t="s">
        <v>1798</v>
      </c>
      <c r="BH39" s="19" t="s">
        <v>6780</v>
      </c>
      <c r="BI39" s="19" t="s">
        <v>6782</v>
      </c>
      <c r="BJ39" s="19" t="s">
        <v>6434</v>
      </c>
      <c r="BK39" s="19" t="s">
        <v>6434</v>
      </c>
      <c r="BL39" s="19" t="s">
        <v>6783</v>
      </c>
      <c r="BM39" s="19" t="s">
        <v>6278</v>
      </c>
      <c r="BN39" s="19" t="s">
        <v>6434</v>
      </c>
      <c r="BO39" s="19" t="s">
        <v>6434</v>
      </c>
      <c r="BP39" s="19" t="s">
        <v>6434</v>
      </c>
      <c r="BQ39" s="19" t="s">
        <v>6434</v>
      </c>
      <c r="BR39" s="19" t="s">
        <v>6434</v>
      </c>
      <c r="BS39" s="19" t="s">
        <v>2412</v>
      </c>
      <c r="BT39" s="19" t="s">
        <v>6434</v>
      </c>
      <c r="BU39" s="19" t="s">
        <v>1803</v>
      </c>
      <c r="BV39" s="19">
        <v>44043.9999884259</v>
      </c>
      <c r="BW39" s="19">
        <v>0</v>
      </c>
      <c r="BX39" s="19">
        <v>202.86</v>
      </c>
      <c r="BY39" s="21">
        <v>508</v>
      </c>
      <c r="BZ39" s="19">
        <v>0</v>
      </c>
      <c r="CA39" s="19">
        <v>0</v>
      </c>
      <c r="CB39" s="19">
        <v>0</v>
      </c>
      <c r="CC39" s="19">
        <v>710.86</v>
      </c>
      <c r="CD39" s="21" t="s">
        <v>1654</v>
      </c>
      <c r="CE39" s="23" t="s">
        <v>18</v>
      </c>
    </row>
    <row r="40" customHeight="1" spans="1:83">
      <c r="A40" s="19">
        <v>2007</v>
      </c>
      <c r="B40" s="19" t="s">
        <v>1766</v>
      </c>
      <c r="C40" s="19" t="s">
        <v>1767</v>
      </c>
      <c r="D40" s="19" t="s">
        <v>6784</v>
      </c>
      <c r="E40" s="19" t="s">
        <v>1769</v>
      </c>
      <c r="F40" s="19" t="s">
        <v>1929</v>
      </c>
      <c r="G40" s="19" t="s">
        <v>1771</v>
      </c>
      <c r="H40" s="19" t="s">
        <v>6774</v>
      </c>
      <c r="I40" s="19" t="s">
        <v>6775</v>
      </c>
      <c r="J40" s="19" t="s">
        <v>1774</v>
      </c>
      <c r="K40" s="19" t="s">
        <v>1775</v>
      </c>
      <c r="L40" s="19" t="s">
        <v>1879</v>
      </c>
      <c r="M40" s="19" t="s">
        <v>1690</v>
      </c>
      <c r="N40" s="20">
        <v>43970</v>
      </c>
      <c r="O40" s="19">
        <v>44012</v>
      </c>
      <c r="P40" s="19">
        <v>2000</v>
      </c>
      <c r="Q40" s="19" t="s">
        <v>2532</v>
      </c>
      <c r="R40" s="19" t="s">
        <v>1777</v>
      </c>
      <c r="S40" s="19" t="s">
        <v>1899</v>
      </c>
      <c r="T40" s="19" t="s">
        <v>1880</v>
      </c>
      <c r="U40" s="19" t="s">
        <v>1780</v>
      </c>
      <c r="V40" s="19" t="s">
        <v>6434</v>
      </c>
      <c r="W40" s="19" t="s">
        <v>4749</v>
      </c>
      <c r="X40" s="19" t="s">
        <v>1948</v>
      </c>
      <c r="Y40" s="19" t="s">
        <v>6776</v>
      </c>
      <c r="Z40" s="19" t="s">
        <v>2150</v>
      </c>
      <c r="AA40" s="19" t="s">
        <v>6070</v>
      </c>
      <c r="AB40" s="19" t="s">
        <v>6071</v>
      </c>
      <c r="AC40" s="19" t="s">
        <v>6072</v>
      </c>
      <c r="AD40" s="19" t="s">
        <v>6777</v>
      </c>
      <c r="AE40" s="19" t="s">
        <v>6739</v>
      </c>
      <c r="AF40" s="19" t="s">
        <v>6785</v>
      </c>
      <c r="AG40" s="19" t="s">
        <v>6786</v>
      </c>
      <c r="AH40" s="19" t="s">
        <v>1841</v>
      </c>
      <c r="AI40" s="21" t="s">
        <v>6787</v>
      </c>
      <c r="AJ40" s="21" t="s">
        <v>1843</v>
      </c>
      <c r="AK40" s="21" t="s">
        <v>244</v>
      </c>
      <c r="AL40" s="19" t="s">
        <v>185</v>
      </c>
      <c r="AM40" s="19" t="s">
        <v>1793</v>
      </c>
      <c r="AN40" s="19" t="s">
        <v>13</v>
      </c>
      <c r="AO40" s="19" t="s">
        <v>1793</v>
      </c>
      <c r="AP40" s="19" t="s">
        <v>244</v>
      </c>
      <c r="AQ40" s="19" t="s">
        <v>185</v>
      </c>
      <c r="AR40" s="19" t="s">
        <v>1821</v>
      </c>
      <c r="AS40" s="19">
        <v>44036.4719675926</v>
      </c>
      <c r="AT40" s="19" t="s">
        <v>6788</v>
      </c>
      <c r="AU40" s="19">
        <v>44036</v>
      </c>
      <c r="AV40" s="19" t="s">
        <v>6439</v>
      </c>
      <c r="AW40" s="21" t="s">
        <v>6789</v>
      </c>
      <c r="AX40" s="19" t="s">
        <v>16</v>
      </c>
      <c r="AY40" s="19"/>
      <c r="AZ40" s="19"/>
      <c r="BA40" s="19"/>
      <c r="BB40" s="19" t="s">
        <v>6434</v>
      </c>
      <c r="BC40" s="19"/>
      <c r="BD40" s="19"/>
      <c r="BE40" s="19"/>
      <c r="BF40" s="19" t="s">
        <v>6434</v>
      </c>
      <c r="BG40" s="19"/>
      <c r="BH40" s="19"/>
      <c r="BI40" s="19"/>
      <c r="BJ40" s="19" t="s">
        <v>6434</v>
      </c>
      <c r="BK40" s="19"/>
      <c r="BL40" s="19" t="s">
        <v>6434</v>
      </c>
      <c r="BM40" s="19" t="s">
        <v>6278</v>
      </c>
      <c r="BN40" s="19" t="s">
        <v>6434</v>
      </c>
      <c r="BO40" s="19" t="s">
        <v>6434</v>
      </c>
      <c r="BP40" s="19" t="s">
        <v>6434</v>
      </c>
      <c r="BQ40" s="19" t="s">
        <v>6434</v>
      </c>
      <c r="BR40" s="19" t="s">
        <v>6434</v>
      </c>
      <c r="BS40" s="19" t="s">
        <v>2412</v>
      </c>
      <c r="BT40" s="19" t="s">
        <v>6434</v>
      </c>
      <c r="BU40" s="19" t="s">
        <v>1803</v>
      </c>
      <c r="BV40" s="19">
        <v>44043.9999884259</v>
      </c>
      <c r="BW40" s="19">
        <v>0</v>
      </c>
      <c r="BX40" s="19">
        <v>202.86</v>
      </c>
      <c r="BY40" s="21">
        <v>0</v>
      </c>
      <c r="BZ40" s="19">
        <v>0</v>
      </c>
      <c r="CA40" s="19">
        <v>0</v>
      </c>
      <c r="CB40" s="19">
        <v>0</v>
      </c>
      <c r="CC40" s="19">
        <v>202.86</v>
      </c>
      <c r="CD40" s="23" t="s">
        <v>541</v>
      </c>
      <c r="CE40" s="23" t="s">
        <v>18</v>
      </c>
    </row>
    <row r="41" customHeight="1" spans="1:83">
      <c r="A41" s="19">
        <v>2007</v>
      </c>
      <c r="B41" s="19" t="s">
        <v>1766</v>
      </c>
      <c r="C41" s="19" t="s">
        <v>1767</v>
      </c>
      <c r="D41" s="19" t="s">
        <v>6790</v>
      </c>
      <c r="E41" s="19" t="s">
        <v>1769</v>
      </c>
      <c r="F41" s="19" t="s">
        <v>1770</v>
      </c>
      <c r="G41" s="19" t="s">
        <v>1771</v>
      </c>
      <c r="H41" s="19" t="s">
        <v>6735</v>
      </c>
      <c r="I41" s="19" t="s">
        <v>6736</v>
      </c>
      <c r="J41" s="19" t="s">
        <v>1774</v>
      </c>
      <c r="K41" s="19" t="s">
        <v>1775</v>
      </c>
      <c r="L41" s="19" t="s">
        <v>1879</v>
      </c>
      <c r="M41" s="19" t="s">
        <v>1690</v>
      </c>
      <c r="N41" s="20">
        <v>43963</v>
      </c>
      <c r="O41" s="19">
        <v>44012</v>
      </c>
      <c r="P41" s="19">
        <v>7614</v>
      </c>
      <c r="Q41" s="19" t="s">
        <v>2532</v>
      </c>
      <c r="R41" s="19" t="s">
        <v>1777</v>
      </c>
      <c r="S41" s="19" t="s">
        <v>1899</v>
      </c>
      <c r="T41" s="19" t="s">
        <v>1880</v>
      </c>
      <c r="U41" s="19" t="s">
        <v>1780</v>
      </c>
      <c r="V41" s="19" t="s">
        <v>6434</v>
      </c>
      <c r="W41" s="19" t="s">
        <v>4749</v>
      </c>
      <c r="X41" s="19" t="s">
        <v>1948</v>
      </c>
      <c r="Y41" s="19" t="s">
        <v>6737</v>
      </c>
      <c r="Z41" s="19" t="s">
        <v>2150</v>
      </c>
      <c r="AA41" s="19" t="s">
        <v>6070</v>
      </c>
      <c r="AB41" s="19" t="s">
        <v>6071</v>
      </c>
      <c r="AC41" s="19" t="s">
        <v>6072</v>
      </c>
      <c r="AD41" s="19" t="s">
        <v>6738</v>
      </c>
      <c r="AE41" s="19" t="s">
        <v>6739</v>
      </c>
      <c r="AF41" s="19" t="s">
        <v>6791</v>
      </c>
      <c r="AG41" s="19" t="s">
        <v>6792</v>
      </c>
      <c r="AH41" s="19" t="s">
        <v>1841</v>
      </c>
      <c r="AI41" s="21" t="s">
        <v>6793</v>
      </c>
      <c r="AJ41" s="21" t="s">
        <v>1843</v>
      </c>
      <c r="AK41" s="21" t="s">
        <v>207</v>
      </c>
      <c r="AL41" s="19" t="s">
        <v>185</v>
      </c>
      <c r="AM41" s="19" t="s">
        <v>1793</v>
      </c>
      <c r="AN41" s="19" t="s">
        <v>13</v>
      </c>
      <c r="AO41" s="19" t="s">
        <v>1793</v>
      </c>
      <c r="AP41" s="19" t="s">
        <v>207</v>
      </c>
      <c r="AQ41" s="19" t="s">
        <v>185</v>
      </c>
      <c r="AR41" s="19" t="s">
        <v>1821</v>
      </c>
      <c r="AS41" s="19">
        <v>44040.4698148148</v>
      </c>
      <c r="AT41" s="19" t="s">
        <v>5683</v>
      </c>
      <c r="AU41" s="19">
        <v>44040</v>
      </c>
      <c r="AV41" s="19" t="s">
        <v>6447</v>
      </c>
      <c r="AW41" s="21" t="s">
        <v>6434</v>
      </c>
      <c r="AX41" s="19" t="s">
        <v>16</v>
      </c>
      <c r="AY41" s="19"/>
      <c r="AZ41" s="19"/>
      <c r="BA41" s="19"/>
      <c r="BB41" s="19" t="s">
        <v>6434</v>
      </c>
      <c r="BC41" s="19"/>
      <c r="BD41" s="19" t="s">
        <v>6794</v>
      </c>
      <c r="BE41" s="19" t="s">
        <v>1797</v>
      </c>
      <c r="BF41" s="19" t="s">
        <v>6434</v>
      </c>
      <c r="BG41" s="19" t="s">
        <v>1798</v>
      </c>
      <c r="BH41" s="19" t="s">
        <v>6345</v>
      </c>
      <c r="BI41" s="19" t="s">
        <v>6795</v>
      </c>
      <c r="BJ41" s="19" t="s">
        <v>6434</v>
      </c>
      <c r="BK41" s="19" t="s">
        <v>6434</v>
      </c>
      <c r="BL41" s="19" t="s">
        <v>6751</v>
      </c>
      <c r="BM41" s="19" t="s">
        <v>6278</v>
      </c>
      <c r="BN41" s="19" t="s">
        <v>6434</v>
      </c>
      <c r="BO41" s="19" t="s">
        <v>6434</v>
      </c>
      <c r="BP41" s="19" t="s">
        <v>6434</v>
      </c>
      <c r="BQ41" s="19" t="s">
        <v>6434</v>
      </c>
      <c r="BR41" s="19" t="s">
        <v>6434</v>
      </c>
      <c r="BS41" s="19" t="s">
        <v>2412</v>
      </c>
      <c r="BT41" s="19" t="s">
        <v>6434</v>
      </c>
      <c r="BU41" s="19" t="s">
        <v>1803</v>
      </c>
      <c r="BV41" s="19">
        <v>44043.9999884259</v>
      </c>
      <c r="BW41" s="19">
        <v>0</v>
      </c>
      <c r="BX41" s="19">
        <v>123.48</v>
      </c>
      <c r="BY41" s="21">
        <v>195</v>
      </c>
      <c r="BZ41" s="19">
        <v>0</v>
      </c>
      <c r="CA41" s="19">
        <v>0</v>
      </c>
      <c r="CB41" s="19">
        <v>0</v>
      </c>
      <c r="CC41" s="19">
        <v>318.48</v>
      </c>
      <c r="CD41" s="23"/>
      <c r="CE41" s="23" t="s">
        <v>18</v>
      </c>
    </row>
    <row r="42" customHeight="1" spans="1:83">
      <c r="A42" s="19">
        <v>2007</v>
      </c>
      <c r="B42" s="19" t="s">
        <v>1766</v>
      </c>
      <c r="C42" s="19" t="s">
        <v>1767</v>
      </c>
      <c r="D42" s="19" t="s">
        <v>6796</v>
      </c>
      <c r="E42" s="19" t="s">
        <v>1769</v>
      </c>
      <c r="F42" s="19" t="s">
        <v>1770</v>
      </c>
      <c r="G42" s="19" t="s">
        <v>1771</v>
      </c>
      <c r="H42" s="19" t="s">
        <v>6774</v>
      </c>
      <c r="I42" s="19" t="s">
        <v>6775</v>
      </c>
      <c r="J42" s="19" t="s">
        <v>1774</v>
      </c>
      <c r="K42" s="19" t="s">
        <v>1775</v>
      </c>
      <c r="L42" s="19" t="s">
        <v>1879</v>
      </c>
      <c r="M42" s="19" t="s">
        <v>1690</v>
      </c>
      <c r="N42" s="20">
        <v>43970</v>
      </c>
      <c r="O42" s="19">
        <v>44012</v>
      </c>
      <c r="P42" s="19">
        <v>2296</v>
      </c>
      <c r="Q42" s="19" t="s">
        <v>2532</v>
      </c>
      <c r="R42" s="19" t="s">
        <v>1777</v>
      </c>
      <c r="S42" s="19" t="s">
        <v>1899</v>
      </c>
      <c r="T42" s="19" t="s">
        <v>1880</v>
      </c>
      <c r="U42" s="19" t="s">
        <v>1780</v>
      </c>
      <c r="V42" s="19" t="s">
        <v>6434</v>
      </c>
      <c r="W42" s="19" t="s">
        <v>4749</v>
      </c>
      <c r="X42" s="19" t="s">
        <v>1948</v>
      </c>
      <c r="Y42" s="19" t="s">
        <v>6776</v>
      </c>
      <c r="Z42" s="19" t="s">
        <v>2150</v>
      </c>
      <c r="AA42" s="19" t="s">
        <v>6070</v>
      </c>
      <c r="AB42" s="19" t="s">
        <v>6071</v>
      </c>
      <c r="AC42" s="19" t="s">
        <v>6072</v>
      </c>
      <c r="AD42" s="19" t="s">
        <v>6777</v>
      </c>
      <c r="AE42" s="19" t="s">
        <v>6739</v>
      </c>
      <c r="AF42" s="19" t="s">
        <v>6797</v>
      </c>
      <c r="AG42" s="19" t="s">
        <v>6798</v>
      </c>
      <c r="AH42" s="19" t="s">
        <v>1841</v>
      </c>
      <c r="AI42" s="21" t="s">
        <v>6799</v>
      </c>
      <c r="AJ42" s="21" t="s">
        <v>1843</v>
      </c>
      <c r="AK42" s="21" t="s">
        <v>207</v>
      </c>
      <c r="AL42" s="19" t="s">
        <v>185</v>
      </c>
      <c r="AM42" s="19" t="s">
        <v>1793</v>
      </c>
      <c r="AN42" s="19" t="s">
        <v>13</v>
      </c>
      <c r="AO42" s="19" t="s">
        <v>1793</v>
      </c>
      <c r="AP42" s="19" t="s">
        <v>207</v>
      </c>
      <c r="AQ42" s="19" t="s">
        <v>185</v>
      </c>
      <c r="AR42" s="19" t="s">
        <v>1821</v>
      </c>
      <c r="AS42" s="19">
        <v>44039.3990856481</v>
      </c>
      <c r="AT42" s="19" t="s">
        <v>6434</v>
      </c>
      <c r="AU42" s="19">
        <v>44039</v>
      </c>
      <c r="AV42" s="19" t="s">
        <v>6474</v>
      </c>
      <c r="AW42" s="21" t="s">
        <v>1660</v>
      </c>
      <c r="AX42" s="19" t="s">
        <v>16</v>
      </c>
      <c r="AY42" s="19"/>
      <c r="AZ42" s="19"/>
      <c r="BA42" s="19"/>
      <c r="BB42" s="19" t="s">
        <v>6434</v>
      </c>
      <c r="BC42" s="19"/>
      <c r="BD42" s="19" t="s">
        <v>6800</v>
      </c>
      <c r="BE42" s="19" t="s">
        <v>1797</v>
      </c>
      <c r="BF42" s="19" t="s">
        <v>6434</v>
      </c>
      <c r="BG42" s="19" t="s">
        <v>1798</v>
      </c>
      <c r="BH42" s="19" t="s">
        <v>6799</v>
      </c>
      <c r="BI42" s="19" t="s">
        <v>6801</v>
      </c>
      <c r="BJ42" s="19" t="s">
        <v>6434</v>
      </c>
      <c r="BK42" s="19" t="s">
        <v>6434</v>
      </c>
      <c r="BL42" s="19" t="s">
        <v>6751</v>
      </c>
      <c r="BM42" s="19" t="s">
        <v>6278</v>
      </c>
      <c r="BN42" s="19" t="s">
        <v>6434</v>
      </c>
      <c r="BO42" s="19" t="s">
        <v>6434</v>
      </c>
      <c r="BP42" s="19" t="s">
        <v>6434</v>
      </c>
      <c r="BQ42" s="19" t="s">
        <v>6434</v>
      </c>
      <c r="BR42" s="19" t="s">
        <v>6434</v>
      </c>
      <c r="BS42" s="19" t="s">
        <v>2412</v>
      </c>
      <c r="BT42" s="19" t="s">
        <v>6434</v>
      </c>
      <c r="BU42" s="19" t="s">
        <v>1803</v>
      </c>
      <c r="BV42" s="19">
        <v>44043.9999884259</v>
      </c>
      <c r="BW42" s="19">
        <v>0</v>
      </c>
      <c r="BX42" s="19">
        <v>202.86</v>
      </c>
      <c r="BY42" s="21">
        <v>342</v>
      </c>
      <c r="BZ42" s="19">
        <v>0</v>
      </c>
      <c r="CA42" s="19">
        <v>0</v>
      </c>
      <c r="CB42" s="19">
        <v>0</v>
      </c>
      <c r="CC42" s="19">
        <v>544.86</v>
      </c>
      <c r="CD42" s="21" t="s">
        <v>1660</v>
      </c>
      <c r="CE42" s="23" t="s">
        <v>18</v>
      </c>
    </row>
    <row r="43" customHeight="1" spans="1:83">
      <c r="A43" s="19">
        <v>2007</v>
      </c>
      <c r="B43" s="19" t="s">
        <v>1766</v>
      </c>
      <c r="C43" s="19" t="s">
        <v>1767</v>
      </c>
      <c r="D43" s="19" t="s">
        <v>6802</v>
      </c>
      <c r="E43" s="19" t="s">
        <v>1769</v>
      </c>
      <c r="F43" s="19" t="s">
        <v>1770</v>
      </c>
      <c r="G43" s="19" t="s">
        <v>1771</v>
      </c>
      <c r="H43" s="19" t="s">
        <v>6803</v>
      </c>
      <c r="I43" s="19" t="s">
        <v>6804</v>
      </c>
      <c r="J43" s="19" t="s">
        <v>1774</v>
      </c>
      <c r="K43" s="19" t="s">
        <v>1775</v>
      </c>
      <c r="L43" s="19" t="s">
        <v>1879</v>
      </c>
      <c r="M43" s="19" t="s">
        <v>1690</v>
      </c>
      <c r="N43" s="20">
        <v>43964</v>
      </c>
      <c r="O43" s="19">
        <v>44012</v>
      </c>
      <c r="P43" s="19">
        <v>6336</v>
      </c>
      <c r="Q43" s="19" t="s">
        <v>2532</v>
      </c>
      <c r="R43" s="19" t="s">
        <v>1777</v>
      </c>
      <c r="S43" s="19" t="s">
        <v>1899</v>
      </c>
      <c r="T43" s="19" t="s">
        <v>1880</v>
      </c>
      <c r="U43" s="19" t="s">
        <v>1780</v>
      </c>
      <c r="V43" s="19" t="s">
        <v>6434</v>
      </c>
      <c r="W43" s="19" t="s">
        <v>4749</v>
      </c>
      <c r="X43" s="19" t="s">
        <v>1948</v>
      </c>
      <c r="Y43" s="19" t="s">
        <v>6805</v>
      </c>
      <c r="Z43" s="19" t="s">
        <v>2150</v>
      </c>
      <c r="AA43" s="19" t="s">
        <v>6070</v>
      </c>
      <c r="AB43" s="19" t="s">
        <v>6071</v>
      </c>
      <c r="AC43" s="19" t="s">
        <v>6072</v>
      </c>
      <c r="AD43" s="19" t="s">
        <v>6738</v>
      </c>
      <c r="AE43" s="19" t="s">
        <v>6739</v>
      </c>
      <c r="AF43" s="19" t="s">
        <v>6806</v>
      </c>
      <c r="AG43" s="19" t="s">
        <v>6807</v>
      </c>
      <c r="AH43" s="19" t="s">
        <v>1841</v>
      </c>
      <c r="AI43" s="21" t="s">
        <v>6787</v>
      </c>
      <c r="AJ43" s="21" t="s">
        <v>1843</v>
      </c>
      <c r="AK43" s="21" t="s">
        <v>207</v>
      </c>
      <c r="AL43" s="19" t="s">
        <v>185</v>
      </c>
      <c r="AM43" s="19" t="s">
        <v>1793</v>
      </c>
      <c r="AN43" s="19" t="s">
        <v>13</v>
      </c>
      <c r="AO43" s="19" t="s">
        <v>1793</v>
      </c>
      <c r="AP43" s="19" t="s">
        <v>207</v>
      </c>
      <c r="AQ43" s="19" t="s">
        <v>185</v>
      </c>
      <c r="AR43" s="19" t="s">
        <v>1821</v>
      </c>
      <c r="AS43" s="19">
        <v>44042.4667592593</v>
      </c>
      <c r="AT43" s="19" t="s">
        <v>6434</v>
      </c>
      <c r="AU43" s="19">
        <v>44042</v>
      </c>
      <c r="AV43" s="19" t="s">
        <v>6492</v>
      </c>
      <c r="AW43" s="21" t="s">
        <v>1654</v>
      </c>
      <c r="AX43" s="19" t="s">
        <v>16</v>
      </c>
      <c r="AY43" s="19"/>
      <c r="AZ43" s="19"/>
      <c r="BA43" s="19"/>
      <c r="BB43" s="19" t="s">
        <v>6434</v>
      </c>
      <c r="BC43" s="19"/>
      <c r="BD43" s="19" t="s">
        <v>6808</v>
      </c>
      <c r="BE43" s="19" t="s">
        <v>1797</v>
      </c>
      <c r="BF43" s="19" t="s">
        <v>6434</v>
      </c>
      <c r="BG43" s="19" t="s">
        <v>1798</v>
      </c>
      <c r="BH43" s="19" t="s">
        <v>6787</v>
      </c>
      <c r="BI43" s="19" t="s">
        <v>6809</v>
      </c>
      <c r="BJ43" s="19" t="s">
        <v>6434</v>
      </c>
      <c r="BK43" s="19" t="s">
        <v>6434</v>
      </c>
      <c r="BL43" s="19" t="s">
        <v>6751</v>
      </c>
      <c r="BM43" s="19" t="s">
        <v>6278</v>
      </c>
      <c r="BN43" s="19" t="s">
        <v>6434</v>
      </c>
      <c r="BO43" s="19" t="s">
        <v>6434</v>
      </c>
      <c r="BP43" s="19" t="s">
        <v>6434</v>
      </c>
      <c r="BQ43" s="19" t="s">
        <v>6434</v>
      </c>
      <c r="BR43" s="19" t="s">
        <v>6434</v>
      </c>
      <c r="BS43" s="19" t="s">
        <v>2412</v>
      </c>
      <c r="BT43" s="19" t="s">
        <v>6434</v>
      </c>
      <c r="BU43" s="19" t="s">
        <v>1803</v>
      </c>
      <c r="BV43" s="19">
        <v>44043.9999884259</v>
      </c>
      <c r="BW43" s="19">
        <v>0</v>
      </c>
      <c r="BX43" s="19">
        <v>202.86</v>
      </c>
      <c r="BY43" s="21">
        <v>181</v>
      </c>
      <c r="BZ43" s="19">
        <v>0</v>
      </c>
      <c r="CA43" s="19">
        <v>0</v>
      </c>
      <c r="CB43" s="19">
        <v>0</v>
      </c>
      <c r="CC43" s="19">
        <v>383.86</v>
      </c>
      <c r="CD43" s="21" t="s">
        <v>1654</v>
      </c>
      <c r="CE43" s="23" t="s">
        <v>18</v>
      </c>
    </row>
    <row r="44" customHeight="1" spans="1:83">
      <c r="A44" s="19">
        <v>2007</v>
      </c>
      <c r="B44" s="19" t="s">
        <v>1766</v>
      </c>
      <c r="C44" s="19" t="s">
        <v>1767</v>
      </c>
      <c r="D44" s="19" t="s">
        <v>6810</v>
      </c>
      <c r="E44" s="19" t="s">
        <v>1769</v>
      </c>
      <c r="F44" s="19" t="s">
        <v>1770</v>
      </c>
      <c r="G44" s="19" t="s">
        <v>1771</v>
      </c>
      <c r="H44" s="19" t="s">
        <v>6735</v>
      </c>
      <c r="I44" s="19" t="s">
        <v>6736</v>
      </c>
      <c r="J44" s="19" t="s">
        <v>1774</v>
      </c>
      <c r="K44" s="19" t="s">
        <v>1775</v>
      </c>
      <c r="L44" s="19" t="s">
        <v>1879</v>
      </c>
      <c r="M44" s="19" t="s">
        <v>1690</v>
      </c>
      <c r="N44" s="20">
        <v>43963</v>
      </c>
      <c r="O44" s="19">
        <v>44012</v>
      </c>
      <c r="P44" s="19">
        <v>5610</v>
      </c>
      <c r="Q44" s="19" t="s">
        <v>2532</v>
      </c>
      <c r="R44" s="19" t="s">
        <v>1777</v>
      </c>
      <c r="S44" s="19" t="s">
        <v>1899</v>
      </c>
      <c r="T44" s="19" t="s">
        <v>1880</v>
      </c>
      <c r="U44" s="19" t="s">
        <v>1780</v>
      </c>
      <c r="V44" s="19" t="s">
        <v>6434</v>
      </c>
      <c r="W44" s="19" t="s">
        <v>4749</v>
      </c>
      <c r="X44" s="19" t="s">
        <v>1948</v>
      </c>
      <c r="Y44" s="19" t="s">
        <v>6737</v>
      </c>
      <c r="Z44" s="19" t="s">
        <v>2150</v>
      </c>
      <c r="AA44" s="19" t="s">
        <v>6070</v>
      </c>
      <c r="AB44" s="19" t="s">
        <v>6071</v>
      </c>
      <c r="AC44" s="19" t="s">
        <v>6072</v>
      </c>
      <c r="AD44" s="19" t="s">
        <v>6738</v>
      </c>
      <c r="AE44" s="19" t="s">
        <v>6739</v>
      </c>
      <c r="AF44" s="19" t="s">
        <v>6811</v>
      </c>
      <c r="AG44" s="19" t="s">
        <v>6812</v>
      </c>
      <c r="AH44" s="19" t="s">
        <v>1841</v>
      </c>
      <c r="AI44" s="21" t="s">
        <v>6813</v>
      </c>
      <c r="AJ44" s="21" t="s">
        <v>1843</v>
      </c>
      <c r="AK44" s="21" t="s">
        <v>207</v>
      </c>
      <c r="AL44" s="19" t="s">
        <v>185</v>
      </c>
      <c r="AM44" s="19" t="s">
        <v>1793</v>
      </c>
      <c r="AN44" s="19" t="s">
        <v>13</v>
      </c>
      <c r="AO44" s="19" t="s">
        <v>1793</v>
      </c>
      <c r="AP44" s="19" t="s">
        <v>207</v>
      </c>
      <c r="AQ44" s="19" t="s">
        <v>185</v>
      </c>
      <c r="AR44" s="19" t="s">
        <v>1821</v>
      </c>
      <c r="AS44" s="19">
        <v>44040.353587963</v>
      </c>
      <c r="AT44" s="19" t="s">
        <v>6434</v>
      </c>
      <c r="AU44" s="19">
        <v>44040</v>
      </c>
      <c r="AV44" s="19" t="s">
        <v>6482</v>
      </c>
      <c r="AW44" s="21" t="s">
        <v>1654</v>
      </c>
      <c r="AX44" s="19" t="s">
        <v>16</v>
      </c>
      <c r="AY44" s="19"/>
      <c r="AZ44" s="19"/>
      <c r="BA44" s="19"/>
      <c r="BB44" s="19" t="s">
        <v>6434</v>
      </c>
      <c r="BC44" s="19"/>
      <c r="BD44" s="19" t="s">
        <v>6814</v>
      </c>
      <c r="BE44" s="19" t="s">
        <v>1797</v>
      </c>
      <c r="BF44" s="19" t="s">
        <v>6434</v>
      </c>
      <c r="BG44" s="19" t="s">
        <v>1798</v>
      </c>
      <c r="BH44" s="19" t="s">
        <v>6813</v>
      </c>
      <c r="BI44" s="19" t="s">
        <v>6815</v>
      </c>
      <c r="BJ44" s="19" t="s">
        <v>6434</v>
      </c>
      <c r="BK44" s="19" t="s">
        <v>6434</v>
      </c>
      <c r="BL44" s="19" t="s">
        <v>6751</v>
      </c>
      <c r="BM44" s="19" t="s">
        <v>6278</v>
      </c>
      <c r="BN44" s="19" t="s">
        <v>6434</v>
      </c>
      <c r="BO44" s="19" t="s">
        <v>6434</v>
      </c>
      <c r="BP44" s="19" t="s">
        <v>6434</v>
      </c>
      <c r="BQ44" s="19" t="s">
        <v>6434</v>
      </c>
      <c r="BR44" s="19" t="s">
        <v>6434</v>
      </c>
      <c r="BS44" s="19" t="s">
        <v>2412</v>
      </c>
      <c r="BT44" s="19" t="s">
        <v>6434</v>
      </c>
      <c r="BU44" s="19" t="s">
        <v>1803</v>
      </c>
      <c r="BV44" s="19">
        <v>44043.9999884259</v>
      </c>
      <c r="BW44" s="19">
        <v>0</v>
      </c>
      <c r="BX44" s="19">
        <v>202.86</v>
      </c>
      <c r="BY44" s="21">
        <v>244</v>
      </c>
      <c r="BZ44" s="19">
        <v>0</v>
      </c>
      <c r="CA44" s="19">
        <v>0</v>
      </c>
      <c r="CB44" s="19">
        <v>0</v>
      </c>
      <c r="CC44" s="19">
        <v>446.86</v>
      </c>
      <c r="CD44" s="21" t="s">
        <v>1654</v>
      </c>
      <c r="CE44" s="23" t="s">
        <v>18</v>
      </c>
    </row>
    <row r="45" customHeight="1" spans="1:83">
      <c r="A45" s="19">
        <v>2007</v>
      </c>
      <c r="B45" s="19" t="s">
        <v>1766</v>
      </c>
      <c r="C45" s="19" t="s">
        <v>1767</v>
      </c>
      <c r="D45" s="19" t="s">
        <v>303</v>
      </c>
      <c r="E45" s="19" t="s">
        <v>1769</v>
      </c>
      <c r="F45" s="19" t="s">
        <v>1929</v>
      </c>
      <c r="G45" s="19" t="s">
        <v>1771</v>
      </c>
      <c r="H45" s="19" t="s">
        <v>6816</v>
      </c>
      <c r="I45" s="19" t="s">
        <v>6817</v>
      </c>
      <c r="J45" s="19" t="s">
        <v>1774</v>
      </c>
      <c r="K45" s="19" t="s">
        <v>1775</v>
      </c>
      <c r="L45" s="19" t="s">
        <v>1776</v>
      </c>
      <c r="M45" s="19" t="s">
        <v>1690</v>
      </c>
      <c r="N45" s="20">
        <v>43847</v>
      </c>
      <c r="O45" s="19">
        <v>43950</v>
      </c>
      <c r="P45" s="19">
        <v>13892</v>
      </c>
      <c r="Q45" s="19" t="s">
        <v>2532</v>
      </c>
      <c r="R45" s="19" t="s">
        <v>1777</v>
      </c>
      <c r="S45" s="19" t="s">
        <v>1809</v>
      </c>
      <c r="T45" s="19" t="s">
        <v>1779</v>
      </c>
      <c r="U45" s="19" t="s">
        <v>1780</v>
      </c>
      <c r="V45" s="19" t="s">
        <v>6434</v>
      </c>
      <c r="W45" s="19" t="s">
        <v>1810</v>
      </c>
      <c r="X45" s="19" t="s">
        <v>1948</v>
      </c>
      <c r="Y45" s="19" t="s">
        <v>6818</v>
      </c>
      <c r="Z45" s="19" t="s">
        <v>2150</v>
      </c>
      <c r="AA45" s="19" t="s">
        <v>6070</v>
      </c>
      <c r="AB45" s="19" t="s">
        <v>6071</v>
      </c>
      <c r="AC45" s="19" t="s">
        <v>6072</v>
      </c>
      <c r="AD45" s="19" t="s">
        <v>6819</v>
      </c>
      <c r="AE45" s="19" t="s">
        <v>2651</v>
      </c>
      <c r="AF45" s="19" t="s">
        <v>6820</v>
      </c>
      <c r="AG45" s="19" t="s">
        <v>6821</v>
      </c>
      <c r="AH45" s="19" t="s">
        <v>1841</v>
      </c>
      <c r="AI45" s="21" t="s">
        <v>6822</v>
      </c>
      <c r="AJ45" s="21" t="s">
        <v>1843</v>
      </c>
      <c r="AK45" s="21" t="s">
        <v>244</v>
      </c>
      <c r="AL45" s="19" t="s">
        <v>185</v>
      </c>
      <c r="AM45" s="19" t="s">
        <v>1793</v>
      </c>
      <c r="AN45" s="19" t="s">
        <v>13</v>
      </c>
      <c r="AO45" s="19" t="s">
        <v>1793</v>
      </c>
      <c r="AP45" s="19" t="s">
        <v>244</v>
      </c>
      <c r="AQ45" s="19" t="s">
        <v>185</v>
      </c>
      <c r="AR45" s="19" t="s">
        <v>1821</v>
      </c>
      <c r="AS45" s="19">
        <v>44041.5593865741</v>
      </c>
      <c r="AT45" s="19" t="s">
        <v>5990</v>
      </c>
      <c r="AU45" s="19">
        <v>44041</v>
      </c>
      <c r="AV45" s="19" t="s">
        <v>6513</v>
      </c>
      <c r="AW45" s="21" t="s">
        <v>6823</v>
      </c>
      <c r="AX45" s="19" t="s">
        <v>16</v>
      </c>
      <c r="AY45" s="19"/>
      <c r="AZ45" s="19"/>
      <c r="BA45" s="19"/>
      <c r="BB45" s="19" t="s">
        <v>6434</v>
      </c>
      <c r="BC45" s="19"/>
      <c r="BD45" s="19"/>
      <c r="BE45" s="19"/>
      <c r="BF45" s="19" t="s">
        <v>6434</v>
      </c>
      <c r="BG45" s="19"/>
      <c r="BH45" s="19"/>
      <c r="BI45" s="19"/>
      <c r="BJ45" s="19" t="s">
        <v>6434</v>
      </c>
      <c r="BK45" s="19"/>
      <c r="BL45" s="19" t="s">
        <v>6434</v>
      </c>
      <c r="BM45" s="19" t="s">
        <v>1983</v>
      </c>
      <c r="BN45" s="19" t="s">
        <v>6434</v>
      </c>
      <c r="BO45" s="19" t="s">
        <v>6434</v>
      </c>
      <c r="BP45" s="19" t="s">
        <v>6434</v>
      </c>
      <c r="BQ45" s="19" t="s">
        <v>6434</v>
      </c>
      <c r="BR45" s="19" t="s">
        <v>6434</v>
      </c>
      <c r="BS45" s="19" t="s">
        <v>2479</v>
      </c>
      <c r="BT45" s="19" t="s">
        <v>6434</v>
      </c>
      <c r="BU45" s="19" t="s">
        <v>1803</v>
      </c>
      <c r="BV45" s="19">
        <v>44043.9999884259</v>
      </c>
      <c r="BW45" s="19">
        <v>2947.28</v>
      </c>
      <c r="BX45" s="19">
        <v>79.38</v>
      </c>
      <c r="BY45" s="21">
        <v>0</v>
      </c>
      <c r="BZ45" s="19">
        <v>471.5648</v>
      </c>
      <c r="CA45" s="19">
        <v>324.2008</v>
      </c>
      <c r="CB45" s="19">
        <v>0</v>
      </c>
      <c r="CC45" s="19">
        <v>3822.4256</v>
      </c>
      <c r="CD45" s="21" t="s">
        <v>1653</v>
      </c>
      <c r="CE45" s="23" t="str">
        <f>VLOOKUP(D45,欧曼!I:L,4,FALSE)</f>
        <v>研发/黄骅</v>
      </c>
    </row>
    <row r="46" customHeight="1" spans="1:83">
      <c r="A46" s="19">
        <v>2007</v>
      </c>
      <c r="B46" s="19" t="s">
        <v>1766</v>
      </c>
      <c r="C46" s="19" t="s">
        <v>1767</v>
      </c>
      <c r="D46" s="19" t="s">
        <v>305</v>
      </c>
      <c r="E46" s="19" t="s">
        <v>1769</v>
      </c>
      <c r="F46" s="19" t="s">
        <v>1929</v>
      </c>
      <c r="G46" s="19" t="s">
        <v>1771</v>
      </c>
      <c r="H46" s="19" t="s">
        <v>6824</v>
      </c>
      <c r="I46" s="19" t="s">
        <v>6825</v>
      </c>
      <c r="J46" s="19" t="s">
        <v>1774</v>
      </c>
      <c r="K46" s="19" t="s">
        <v>1775</v>
      </c>
      <c r="L46" s="19" t="s">
        <v>1776</v>
      </c>
      <c r="M46" s="19" t="s">
        <v>1690</v>
      </c>
      <c r="N46" s="20">
        <v>43878</v>
      </c>
      <c r="O46" s="19">
        <v>43901</v>
      </c>
      <c r="P46" s="19">
        <v>33861</v>
      </c>
      <c r="Q46" s="19" t="s">
        <v>2532</v>
      </c>
      <c r="R46" s="19" t="s">
        <v>1777</v>
      </c>
      <c r="S46" s="19" t="s">
        <v>1809</v>
      </c>
      <c r="T46" s="19" t="s">
        <v>1779</v>
      </c>
      <c r="U46" s="19" t="s">
        <v>1780</v>
      </c>
      <c r="V46" s="19" t="s">
        <v>6434</v>
      </c>
      <c r="W46" s="19" t="s">
        <v>2707</v>
      </c>
      <c r="X46" s="19" t="s">
        <v>2708</v>
      </c>
      <c r="Y46" s="19" t="s">
        <v>6826</v>
      </c>
      <c r="Z46" s="19" t="s">
        <v>2611</v>
      </c>
      <c r="AA46" s="19" t="s">
        <v>6827</v>
      </c>
      <c r="AB46" s="19" t="s">
        <v>6828</v>
      </c>
      <c r="AC46" s="19" t="s">
        <v>6829</v>
      </c>
      <c r="AD46" s="19" t="s">
        <v>6830</v>
      </c>
      <c r="AE46" s="19" t="s">
        <v>3119</v>
      </c>
      <c r="AF46" s="19" t="s">
        <v>6831</v>
      </c>
      <c r="AG46" s="19" t="s">
        <v>6832</v>
      </c>
      <c r="AH46" s="19" t="s">
        <v>1841</v>
      </c>
      <c r="AI46" s="21" t="s">
        <v>6833</v>
      </c>
      <c r="AJ46" s="21" t="s">
        <v>1843</v>
      </c>
      <c r="AK46" s="21" t="s">
        <v>244</v>
      </c>
      <c r="AL46" s="19" t="s">
        <v>185</v>
      </c>
      <c r="AM46" s="19" t="s">
        <v>1793</v>
      </c>
      <c r="AN46" s="19" t="s">
        <v>13</v>
      </c>
      <c r="AO46" s="19" t="s">
        <v>1793</v>
      </c>
      <c r="AP46" s="19" t="s">
        <v>244</v>
      </c>
      <c r="AQ46" s="19" t="s">
        <v>185</v>
      </c>
      <c r="AR46" s="19" t="s">
        <v>1794</v>
      </c>
      <c r="AS46" s="19">
        <v>44028.6009027778</v>
      </c>
      <c r="AT46" s="19" t="s">
        <v>6434</v>
      </c>
      <c r="AU46" s="19">
        <v>44028</v>
      </c>
      <c r="AV46" s="19" t="s">
        <v>6482</v>
      </c>
      <c r="AW46" s="21" t="s">
        <v>6434</v>
      </c>
      <c r="AX46" s="19" t="s">
        <v>16</v>
      </c>
      <c r="AY46" s="19"/>
      <c r="AZ46" s="19"/>
      <c r="BA46" s="19"/>
      <c r="BB46" s="19" t="s">
        <v>6434</v>
      </c>
      <c r="BC46" s="19"/>
      <c r="BD46" s="19"/>
      <c r="BE46" s="19"/>
      <c r="BF46" s="19" t="s">
        <v>6434</v>
      </c>
      <c r="BG46" s="19"/>
      <c r="BH46" s="19"/>
      <c r="BI46" s="19"/>
      <c r="BJ46" s="19" t="s">
        <v>6434</v>
      </c>
      <c r="BK46" s="19"/>
      <c r="BL46" s="19" t="s">
        <v>6834</v>
      </c>
      <c r="BM46" s="19" t="s">
        <v>2343</v>
      </c>
      <c r="BN46" s="19" t="s">
        <v>6434</v>
      </c>
      <c r="BO46" s="19" t="s">
        <v>6434</v>
      </c>
      <c r="BP46" s="19" t="s">
        <v>6434</v>
      </c>
      <c r="BQ46" s="19" t="s">
        <v>6434</v>
      </c>
      <c r="BR46" s="19" t="s">
        <v>6434</v>
      </c>
      <c r="BS46" s="19" t="s">
        <v>2674</v>
      </c>
      <c r="BT46" s="19" t="s">
        <v>6434</v>
      </c>
      <c r="BU46" s="19" t="s">
        <v>1803</v>
      </c>
      <c r="BV46" s="19">
        <v>44043.9999884259</v>
      </c>
      <c r="BW46" s="19">
        <v>2947.28</v>
      </c>
      <c r="BX46" s="19">
        <v>111.72</v>
      </c>
      <c r="BY46" s="21">
        <v>0</v>
      </c>
      <c r="BZ46" s="19">
        <v>471.5648</v>
      </c>
      <c r="CA46" s="19">
        <v>324.2008</v>
      </c>
      <c r="CB46" s="19">
        <v>0</v>
      </c>
      <c r="CC46" s="19">
        <v>3854.7656</v>
      </c>
      <c r="CD46" s="23" t="s">
        <v>193</v>
      </c>
      <c r="CE46" s="23" t="str">
        <f>VLOOKUP(D46,欧曼!I:L,4,FALSE)</f>
        <v>安路普</v>
      </c>
    </row>
    <row r="47" customHeight="1" spans="1:83">
      <c r="A47" s="19">
        <v>2007</v>
      </c>
      <c r="B47" s="19" t="s">
        <v>1766</v>
      </c>
      <c r="C47" s="19" t="s">
        <v>1767</v>
      </c>
      <c r="D47" s="19" t="s">
        <v>312</v>
      </c>
      <c r="E47" s="19" t="s">
        <v>1769</v>
      </c>
      <c r="F47" s="19" t="s">
        <v>1929</v>
      </c>
      <c r="G47" s="19" t="s">
        <v>1771</v>
      </c>
      <c r="H47" s="19" t="s">
        <v>6835</v>
      </c>
      <c r="I47" s="19" t="s">
        <v>6836</v>
      </c>
      <c r="J47" s="19" t="s">
        <v>1774</v>
      </c>
      <c r="K47" s="19" t="s">
        <v>1775</v>
      </c>
      <c r="L47" s="19" t="s">
        <v>1776</v>
      </c>
      <c r="M47" s="19" t="s">
        <v>1690</v>
      </c>
      <c r="N47" s="20">
        <v>43779</v>
      </c>
      <c r="O47" s="19">
        <v>43789</v>
      </c>
      <c r="P47" s="19">
        <v>73134</v>
      </c>
      <c r="Q47" s="19" t="s">
        <v>2532</v>
      </c>
      <c r="R47" s="19" t="s">
        <v>1777</v>
      </c>
      <c r="S47" s="19" t="s">
        <v>1809</v>
      </c>
      <c r="T47" s="19" t="s">
        <v>1779</v>
      </c>
      <c r="U47" s="19" t="s">
        <v>1780</v>
      </c>
      <c r="V47" s="19" t="s">
        <v>6434</v>
      </c>
      <c r="W47" s="19" t="s">
        <v>2137</v>
      </c>
      <c r="X47" s="19" t="s">
        <v>1782</v>
      </c>
      <c r="Y47" s="19" t="s">
        <v>6837</v>
      </c>
      <c r="Z47" s="19" t="s">
        <v>2290</v>
      </c>
      <c r="AA47" s="19" t="s">
        <v>3018</v>
      </c>
      <c r="AB47" s="19" t="s">
        <v>3019</v>
      </c>
      <c r="AC47" s="19" t="s">
        <v>3020</v>
      </c>
      <c r="AD47" s="19" t="s">
        <v>6838</v>
      </c>
      <c r="AE47" s="19" t="s">
        <v>3181</v>
      </c>
      <c r="AF47" s="19" t="s">
        <v>6839</v>
      </c>
      <c r="AG47" s="19" t="s">
        <v>6840</v>
      </c>
      <c r="AH47" s="19" t="s">
        <v>1818</v>
      </c>
      <c r="AI47" s="21" t="s">
        <v>6841</v>
      </c>
      <c r="AJ47" s="21" t="s">
        <v>1820</v>
      </c>
      <c r="AK47" s="21" t="s">
        <v>244</v>
      </c>
      <c r="AL47" s="19" t="s">
        <v>185</v>
      </c>
      <c r="AM47" s="19" t="s">
        <v>1793</v>
      </c>
      <c r="AN47" s="19" t="s">
        <v>13</v>
      </c>
      <c r="AO47" s="19" t="s">
        <v>1793</v>
      </c>
      <c r="AP47" s="19" t="s">
        <v>244</v>
      </c>
      <c r="AQ47" s="19" t="s">
        <v>185</v>
      </c>
      <c r="AR47" s="19" t="s">
        <v>1821</v>
      </c>
      <c r="AS47" s="19">
        <v>44035.4009837963</v>
      </c>
      <c r="AT47" s="19" t="s">
        <v>6434</v>
      </c>
      <c r="AU47" s="19">
        <v>44035</v>
      </c>
      <c r="AV47" s="19" t="s">
        <v>6439</v>
      </c>
      <c r="AW47" s="21" t="s">
        <v>6434</v>
      </c>
      <c r="AX47" s="19" t="s">
        <v>16</v>
      </c>
      <c r="AY47" s="19"/>
      <c r="AZ47" s="19"/>
      <c r="BA47" s="19"/>
      <c r="BB47" s="19" t="s">
        <v>6434</v>
      </c>
      <c r="BC47" s="19"/>
      <c r="BD47" s="19"/>
      <c r="BE47" s="19"/>
      <c r="BF47" s="19" t="s">
        <v>6434</v>
      </c>
      <c r="BG47" s="19"/>
      <c r="BH47" s="19"/>
      <c r="BI47" s="19"/>
      <c r="BJ47" s="19" t="s">
        <v>6434</v>
      </c>
      <c r="BK47" s="19"/>
      <c r="BL47" s="19" t="s">
        <v>6434</v>
      </c>
      <c r="BM47" s="19" t="s">
        <v>1801</v>
      </c>
      <c r="BN47" s="19" t="s">
        <v>6434</v>
      </c>
      <c r="BO47" s="19" t="s">
        <v>6434</v>
      </c>
      <c r="BP47" s="19" t="s">
        <v>6434</v>
      </c>
      <c r="BQ47" s="19" t="s">
        <v>6434</v>
      </c>
      <c r="BR47" s="19" t="s">
        <v>6434</v>
      </c>
      <c r="BS47" s="19" t="s">
        <v>2479</v>
      </c>
      <c r="BT47" s="19" t="s">
        <v>6434</v>
      </c>
      <c r="BU47" s="19" t="s">
        <v>1803</v>
      </c>
      <c r="BV47" s="19">
        <v>44043.9999884259</v>
      </c>
      <c r="BW47" s="19">
        <v>2947.28</v>
      </c>
      <c r="BX47" s="19">
        <v>71.82</v>
      </c>
      <c r="BY47" s="21">
        <v>0</v>
      </c>
      <c r="BZ47" s="19">
        <v>471.5648</v>
      </c>
      <c r="CA47" s="19">
        <v>324.2008</v>
      </c>
      <c r="CB47" s="19">
        <v>0</v>
      </c>
      <c r="CC47" s="19">
        <v>3814.8656</v>
      </c>
      <c r="CD47" s="23" t="s">
        <v>313</v>
      </c>
      <c r="CE47" s="23" t="s">
        <v>48</v>
      </c>
    </row>
    <row r="48" customHeight="1" spans="1:83">
      <c r="A48" s="19">
        <v>2007</v>
      </c>
      <c r="B48" s="19" t="s">
        <v>1766</v>
      </c>
      <c r="C48" s="19" t="s">
        <v>1767</v>
      </c>
      <c r="D48" s="19" t="s">
        <v>1282</v>
      </c>
      <c r="E48" s="19" t="s">
        <v>1769</v>
      </c>
      <c r="F48" s="19" t="s">
        <v>1929</v>
      </c>
      <c r="G48" s="19" t="s">
        <v>1771</v>
      </c>
      <c r="H48" s="19" t="s">
        <v>6842</v>
      </c>
      <c r="I48" s="19" t="s">
        <v>6843</v>
      </c>
      <c r="J48" s="19" t="s">
        <v>1774</v>
      </c>
      <c r="K48" s="19" t="s">
        <v>1775</v>
      </c>
      <c r="L48" s="19" t="s">
        <v>1776</v>
      </c>
      <c r="M48" s="19" t="s">
        <v>1690</v>
      </c>
      <c r="N48" s="20">
        <v>43985</v>
      </c>
      <c r="O48" s="19">
        <v>44006</v>
      </c>
      <c r="P48" s="19">
        <v>6956</v>
      </c>
      <c r="Q48" s="19" t="s">
        <v>2532</v>
      </c>
      <c r="R48" s="19" t="s">
        <v>1777</v>
      </c>
      <c r="S48" s="19" t="s">
        <v>1809</v>
      </c>
      <c r="T48" s="19" t="s">
        <v>1779</v>
      </c>
      <c r="U48" s="19" t="s">
        <v>2941</v>
      </c>
      <c r="V48" s="19" t="s">
        <v>6434</v>
      </c>
      <c r="W48" s="19" t="s">
        <v>3855</v>
      </c>
      <c r="X48" s="19" t="s">
        <v>3092</v>
      </c>
      <c r="Y48" s="19" t="s">
        <v>6844</v>
      </c>
      <c r="Z48" s="19" t="s">
        <v>2290</v>
      </c>
      <c r="AA48" s="19" t="s">
        <v>3018</v>
      </c>
      <c r="AB48" s="19" t="s">
        <v>3019</v>
      </c>
      <c r="AC48" s="19" t="s">
        <v>3020</v>
      </c>
      <c r="AD48" s="19" t="s">
        <v>6845</v>
      </c>
      <c r="AE48" s="19" t="s">
        <v>3895</v>
      </c>
      <c r="AF48" s="19" t="s">
        <v>6846</v>
      </c>
      <c r="AG48" s="19" t="s">
        <v>6847</v>
      </c>
      <c r="AH48" s="19" t="s">
        <v>1818</v>
      </c>
      <c r="AI48" s="21" t="s">
        <v>6848</v>
      </c>
      <c r="AJ48" s="21" t="s">
        <v>1820</v>
      </c>
      <c r="AK48" s="21" t="s">
        <v>1280</v>
      </c>
      <c r="AL48" s="19" t="s">
        <v>1281</v>
      </c>
      <c r="AM48" s="19" t="s">
        <v>1793</v>
      </c>
      <c r="AN48" s="19" t="s">
        <v>13</v>
      </c>
      <c r="AO48" s="19" t="s">
        <v>1793</v>
      </c>
      <c r="AP48" s="19" t="s">
        <v>1280</v>
      </c>
      <c r="AQ48" s="19" t="s">
        <v>1281</v>
      </c>
      <c r="AR48" s="19" t="s">
        <v>1821</v>
      </c>
      <c r="AS48" s="19">
        <v>44045.4220717593</v>
      </c>
      <c r="AT48" s="19" t="s">
        <v>6434</v>
      </c>
      <c r="AU48" s="19">
        <v>44045</v>
      </c>
      <c r="AV48" s="19" t="s">
        <v>6447</v>
      </c>
      <c r="AW48" s="21" t="s">
        <v>6849</v>
      </c>
      <c r="AX48" s="19" t="s">
        <v>16</v>
      </c>
      <c r="AY48" s="19"/>
      <c r="AZ48" s="19"/>
      <c r="BA48" s="19"/>
      <c r="BB48" s="19" t="s">
        <v>6434</v>
      </c>
      <c r="BC48" s="19"/>
      <c r="BD48" s="19"/>
      <c r="BE48" s="19"/>
      <c r="BF48" s="19" t="s">
        <v>6434</v>
      </c>
      <c r="BG48" s="19"/>
      <c r="BH48" s="19"/>
      <c r="BI48" s="19"/>
      <c r="BJ48" s="19" t="s">
        <v>6434</v>
      </c>
      <c r="BK48" s="19"/>
      <c r="BL48" s="19" t="s">
        <v>6434</v>
      </c>
      <c r="BM48" s="19" t="s">
        <v>1801</v>
      </c>
      <c r="BN48" s="19" t="s">
        <v>6434</v>
      </c>
      <c r="BO48" s="19" t="s">
        <v>6434</v>
      </c>
      <c r="BP48" s="19" t="s">
        <v>6434</v>
      </c>
      <c r="BQ48" s="19" t="s">
        <v>6434</v>
      </c>
      <c r="BR48" s="19" t="s">
        <v>6434</v>
      </c>
      <c r="BS48" s="19" t="s">
        <v>2479</v>
      </c>
      <c r="BT48" s="19" t="s">
        <v>6434</v>
      </c>
      <c r="BU48" s="19" t="s">
        <v>1803</v>
      </c>
      <c r="BV48" s="19">
        <v>44043.9999884259</v>
      </c>
      <c r="BW48" s="19">
        <v>89.92</v>
      </c>
      <c r="BX48" s="19">
        <v>223.44</v>
      </c>
      <c r="BY48" s="21">
        <v>0</v>
      </c>
      <c r="BZ48" s="19">
        <v>14.3872</v>
      </c>
      <c r="CA48" s="19">
        <v>9.8912</v>
      </c>
      <c r="CB48" s="19">
        <v>0</v>
      </c>
      <c r="CC48" s="19">
        <v>337.6384</v>
      </c>
      <c r="CD48" s="21" t="s">
        <v>1653</v>
      </c>
      <c r="CE48" s="23" t="str">
        <f>VLOOKUP(D48,欧曼!I:L,4,FALSE)</f>
        <v>安路普</v>
      </c>
    </row>
    <row r="49" customHeight="1" spans="1:83">
      <c r="A49" s="19">
        <v>2007</v>
      </c>
      <c r="B49" s="19" t="s">
        <v>1766</v>
      </c>
      <c r="C49" s="19" t="s">
        <v>1767</v>
      </c>
      <c r="D49" s="19" t="s">
        <v>320</v>
      </c>
      <c r="E49" s="19" t="s">
        <v>1769</v>
      </c>
      <c r="F49" s="19" t="s">
        <v>1929</v>
      </c>
      <c r="G49" s="19" t="s">
        <v>1771</v>
      </c>
      <c r="H49" s="19" t="s">
        <v>6850</v>
      </c>
      <c r="I49" s="19" t="s">
        <v>6851</v>
      </c>
      <c r="J49" s="19" t="s">
        <v>1774</v>
      </c>
      <c r="K49" s="19" t="s">
        <v>1775</v>
      </c>
      <c r="L49" s="19" t="s">
        <v>1776</v>
      </c>
      <c r="M49" s="19" t="s">
        <v>1690</v>
      </c>
      <c r="N49" s="20">
        <v>43428</v>
      </c>
      <c r="O49" s="19">
        <v>43556</v>
      </c>
      <c r="P49" s="19">
        <v>108731</v>
      </c>
      <c r="Q49" s="19" t="s">
        <v>2532</v>
      </c>
      <c r="R49" s="19" t="s">
        <v>1777</v>
      </c>
      <c r="S49" s="19" t="s">
        <v>3844</v>
      </c>
      <c r="T49" s="19" t="s">
        <v>1946</v>
      </c>
      <c r="U49" s="19" t="s">
        <v>2941</v>
      </c>
      <c r="V49" s="19" t="s">
        <v>6434</v>
      </c>
      <c r="W49" s="19" t="s">
        <v>3919</v>
      </c>
      <c r="X49" s="19" t="s">
        <v>2773</v>
      </c>
      <c r="Y49" s="19" t="s">
        <v>6852</v>
      </c>
      <c r="Z49" s="19" t="s">
        <v>1883</v>
      </c>
      <c r="AA49" s="19" t="s">
        <v>5121</v>
      </c>
      <c r="AB49" s="19" t="s">
        <v>5122</v>
      </c>
      <c r="AC49" s="19" t="s">
        <v>5123</v>
      </c>
      <c r="AD49" s="19" t="s">
        <v>6853</v>
      </c>
      <c r="AE49" s="19" t="s">
        <v>3922</v>
      </c>
      <c r="AF49" s="19" t="s">
        <v>6854</v>
      </c>
      <c r="AG49" s="19" t="s">
        <v>6855</v>
      </c>
      <c r="AH49" s="19" t="s">
        <v>1841</v>
      </c>
      <c r="AI49" s="21" t="s">
        <v>6856</v>
      </c>
      <c r="AJ49" s="21" t="s">
        <v>1843</v>
      </c>
      <c r="AK49" s="21" t="s">
        <v>239</v>
      </c>
      <c r="AL49" s="19" t="s">
        <v>185</v>
      </c>
      <c r="AM49" s="19" t="s">
        <v>1793</v>
      </c>
      <c r="AN49" s="19" t="s">
        <v>13</v>
      </c>
      <c r="AO49" s="19" t="s">
        <v>1793</v>
      </c>
      <c r="AP49" s="19" t="s">
        <v>239</v>
      </c>
      <c r="AQ49" s="19" t="s">
        <v>185</v>
      </c>
      <c r="AR49" s="19" t="s">
        <v>1821</v>
      </c>
      <c r="AS49" s="19">
        <v>44033.6629398148</v>
      </c>
      <c r="AT49" s="19" t="s">
        <v>2092</v>
      </c>
      <c r="AU49" s="19">
        <v>44033</v>
      </c>
      <c r="AV49" s="19" t="s">
        <v>6585</v>
      </c>
      <c r="AW49" s="21" t="s">
        <v>6857</v>
      </c>
      <c r="AX49" s="19" t="s">
        <v>16</v>
      </c>
      <c r="AY49" s="19"/>
      <c r="AZ49" s="19"/>
      <c r="BA49" s="19"/>
      <c r="BB49" s="19" t="s">
        <v>6434</v>
      </c>
      <c r="BC49" s="19"/>
      <c r="BD49" s="19"/>
      <c r="BE49" s="19"/>
      <c r="BF49" s="19" t="s">
        <v>6434</v>
      </c>
      <c r="BG49" s="19"/>
      <c r="BH49" s="19"/>
      <c r="BI49" s="19"/>
      <c r="BJ49" s="19" t="s">
        <v>6434</v>
      </c>
      <c r="BK49" s="19"/>
      <c r="BL49" s="19" t="s">
        <v>6434</v>
      </c>
      <c r="BM49" s="19" t="s">
        <v>3924</v>
      </c>
      <c r="BN49" s="19" t="s">
        <v>6434</v>
      </c>
      <c r="BO49" s="19" t="s">
        <v>6434</v>
      </c>
      <c r="BP49" s="19" t="s">
        <v>6434</v>
      </c>
      <c r="BQ49" s="19" t="s">
        <v>6434</v>
      </c>
      <c r="BR49" s="19" t="s">
        <v>6434</v>
      </c>
      <c r="BS49" s="19" t="s">
        <v>2784</v>
      </c>
      <c r="BT49" s="19" t="s">
        <v>6434</v>
      </c>
      <c r="BU49" s="19" t="s">
        <v>1803</v>
      </c>
      <c r="BV49" s="19">
        <v>44043.9999884259</v>
      </c>
      <c r="BW49" s="19">
        <v>1428.42</v>
      </c>
      <c r="BX49" s="19">
        <v>79.38</v>
      </c>
      <c r="BY49" s="21">
        <v>0</v>
      </c>
      <c r="BZ49" s="19">
        <v>228.5472</v>
      </c>
      <c r="CA49" s="19">
        <v>157.1262</v>
      </c>
      <c r="CB49" s="19">
        <v>0</v>
      </c>
      <c r="CC49" s="19">
        <v>1893.4734</v>
      </c>
      <c r="CD49" s="23" t="s">
        <v>199</v>
      </c>
      <c r="CE49" s="23" t="str">
        <f>VLOOKUP(D49,欧曼!I:L,4,FALSE)</f>
        <v>研发/黄骅</v>
      </c>
    </row>
    <row r="50" customHeight="1" spans="1:83">
      <c r="A50" s="19">
        <v>2007</v>
      </c>
      <c r="B50" s="19" t="s">
        <v>1766</v>
      </c>
      <c r="C50" s="19" t="s">
        <v>1767</v>
      </c>
      <c r="D50" s="19" t="s">
        <v>323</v>
      </c>
      <c r="E50" s="19" t="s">
        <v>1769</v>
      </c>
      <c r="F50" s="19" t="s">
        <v>1929</v>
      </c>
      <c r="G50" s="19" t="s">
        <v>1771</v>
      </c>
      <c r="H50" s="19" t="s">
        <v>6858</v>
      </c>
      <c r="I50" s="19" t="s">
        <v>6859</v>
      </c>
      <c r="J50" s="19" t="s">
        <v>1774</v>
      </c>
      <c r="K50" s="19" t="s">
        <v>1775</v>
      </c>
      <c r="L50" s="19" t="s">
        <v>1776</v>
      </c>
      <c r="M50" s="19" t="s">
        <v>1690</v>
      </c>
      <c r="N50" s="20">
        <v>43517</v>
      </c>
      <c r="O50" s="19">
        <v>43522</v>
      </c>
      <c r="P50" s="19">
        <v>175225</v>
      </c>
      <c r="Q50" s="19" t="s">
        <v>2532</v>
      </c>
      <c r="R50" s="19" t="s">
        <v>1777</v>
      </c>
      <c r="S50" s="19" t="s">
        <v>1809</v>
      </c>
      <c r="T50" s="19" t="s">
        <v>1779</v>
      </c>
      <c r="U50" s="19" t="s">
        <v>1780</v>
      </c>
      <c r="V50" s="19" t="s">
        <v>6434</v>
      </c>
      <c r="W50" s="19" t="s">
        <v>1854</v>
      </c>
      <c r="X50" s="19" t="s">
        <v>1948</v>
      </c>
      <c r="Y50" s="19" t="s">
        <v>6860</v>
      </c>
      <c r="Z50" s="19" t="s">
        <v>1883</v>
      </c>
      <c r="AA50" s="19" t="s">
        <v>5121</v>
      </c>
      <c r="AB50" s="19" t="s">
        <v>5122</v>
      </c>
      <c r="AC50" s="19" t="s">
        <v>5123</v>
      </c>
      <c r="AD50" s="19" t="s">
        <v>6861</v>
      </c>
      <c r="AE50" s="19" t="s">
        <v>2903</v>
      </c>
      <c r="AF50" s="19" t="s">
        <v>6862</v>
      </c>
      <c r="AG50" s="19" t="s">
        <v>6863</v>
      </c>
      <c r="AH50" s="19" t="s">
        <v>1841</v>
      </c>
      <c r="AI50" s="21" t="s">
        <v>6864</v>
      </c>
      <c r="AJ50" s="21" t="s">
        <v>1843</v>
      </c>
      <c r="AK50" s="21" t="s">
        <v>244</v>
      </c>
      <c r="AL50" s="19" t="s">
        <v>185</v>
      </c>
      <c r="AM50" s="19" t="s">
        <v>1793</v>
      </c>
      <c r="AN50" s="19" t="s">
        <v>13</v>
      </c>
      <c r="AO50" s="19" t="s">
        <v>1793</v>
      </c>
      <c r="AP50" s="19" t="s">
        <v>244</v>
      </c>
      <c r="AQ50" s="19" t="s">
        <v>185</v>
      </c>
      <c r="AR50" s="19" t="s">
        <v>1821</v>
      </c>
      <c r="AS50" s="19">
        <v>44041.6848611111</v>
      </c>
      <c r="AT50" s="19" t="s">
        <v>2092</v>
      </c>
      <c r="AU50" s="19">
        <v>44041</v>
      </c>
      <c r="AV50" s="19" t="s">
        <v>6439</v>
      </c>
      <c r="AW50" s="21" t="s">
        <v>6865</v>
      </c>
      <c r="AX50" s="19" t="s">
        <v>16</v>
      </c>
      <c r="AY50" s="19"/>
      <c r="AZ50" s="19"/>
      <c r="BA50" s="19"/>
      <c r="BB50" s="19" t="s">
        <v>6434</v>
      </c>
      <c r="BC50" s="19"/>
      <c r="BD50" s="19"/>
      <c r="BE50" s="19"/>
      <c r="BF50" s="19" t="s">
        <v>6434</v>
      </c>
      <c r="BG50" s="19"/>
      <c r="BH50" s="19"/>
      <c r="BI50" s="19"/>
      <c r="BJ50" s="19" t="s">
        <v>6434</v>
      </c>
      <c r="BK50" s="19"/>
      <c r="BL50" s="19" t="s">
        <v>6866</v>
      </c>
      <c r="BM50" s="19" t="s">
        <v>1983</v>
      </c>
      <c r="BN50" s="19" t="s">
        <v>6434</v>
      </c>
      <c r="BO50" s="19" t="s">
        <v>6434</v>
      </c>
      <c r="BP50" s="19" t="s">
        <v>6434</v>
      </c>
      <c r="BQ50" s="19" t="s">
        <v>6434</v>
      </c>
      <c r="BR50" s="19" t="s">
        <v>6434</v>
      </c>
      <c r="BS50" s="19" t="s">
        <v>2479</v>
      </c>
      <c r="BT50" s="19" t="s">
        <v>6434</v>
      </c>
      <c r="BU50" s="19" t="s">
        <v>1803</v>
      </c>
      <c r="BV50" s="19">
        <v>44043.9999884259</v>
      </c>
      <c r="BW50" s="19">
        <v>3158.75</v>
      </c>
      <c r="BX50" s="19">
        <v>79.38</v>
      </c>
      <c r="BY50" s="21">
        <v>0</v>
      </c>
      <c r="BZ50" s="19">
        <v>505.4</v>
      </c>
      <c r="CA50" s="19">
        <v>347.4625</v>
      </c>
      <c r="CB50" s="19">
        <v>0</v>
      </c>
      <c r="CC50" s="19">
        <v>4090.9925</v>
      </c>
      <c r="CD50" s="23" t="s">
        <v>193</v>
      </c>
      <c r="CE50" s="23" t="str">
        <f>VLOOKUP(D50,欧曼!I:L,4,FALSE)</f>
        <v>安路普</v>
      </c>
    </row>
    <row r="51" customHeight="1" spans="1:83">
      <c r="A51" s="19">
        <v>2007</v>
      </c>
      <c r="B51" s="19" t="s">
        <v>1766</v>
      </c>
      <c r="C51" s="19" t="s">
        <v>1767</v>
      </c>
      <c r="D51" s="19" t="s">
        <v>327</v>
      </c>
      <c r="E51" s="19" t="s">
        <v>1769</v>
      </c>
      <c r="F51" s="19" t="s">
        <v>1929</v>
      </c>
      <c r="G51" s="19" t="s">
        <v>1771</v>
      </c>
      <c r="H51" s="19" t="s">
        <v>6867</v>
      </c>
      <c r="I51" s="19" t="s">
        <v>6868</v>
      </c>
      <c r="J51" s="19" t="s">
        <v>1774</v>
      </c>
      <c r="K51" s="19" t="s">
        <v>1775</v>
      </c>
      <c r="L51" s="19" t="s">
        <v>1776</v>
      </c>
      <c r="M51" s="19" t="s">
        <v>1690</v>
      </c>
      <c r="N51" s="20">
        <v>43570</v>
      </c>
      <c r="O51" s="19">
        <v>43606</v>
      </c>
      <c r="P51" s="19">
        <v>127655</v>
      </c>
      <c r="Q51" s="19" t="s">
        <v>2532</v>
      </c>
      <c r="R51" s="19" t="s">
        <v>1777</v>
      </c>
      <c r="S51" s="19" t="s">
        <v>1809</v>
      </c>
      <c r="T51" s="19" t="s">
        <v>1779</v>
      </c>
      <c r="U51" s="19" t="s">
        <v>1853</v>
      </c>
      <c r="V51" s="19" t="s">
        <v>2441</v>
      </c>
      <c r="W51" s="19" t="s">
        <v>1854</v>
      </c>
      <c r="X51" s="19" t="s">
        <v>1855</v>
      </c>
      <c r="Y51" s="19" t="s">
        <v>6869</v>
      </c>
      <c r="Z51" s="19" t="s">
        <v>2199</v>
      </c>
      <c r="AA51" s="19" t="s">
        <v>3884</v>
      </c>
      <c r="AB51" s="19" t="s">
        <v>3885</v>
      </c>
      <c r="AC51" s="19" t="s">
        <v>3886</v>
      </c>
      <c r="AD51" s="19" t="s">
        <v>6870</v>
      </c>
      <c r="AE51" s="19" t="s">
        <v>2441</v>
      </c>
      <c r="AF51" s="19" t="s">
        <v>6871</v>
      </c>
      <c r="AG51" s="19" t="s">
        <v>6872</v>
      </c>
      <c r="AH51" s="19" t="s">
        <v>1818</v>
      </c>
      <c r="AI51" s="21" t="s">
        <v>6873</v>
      </c>
      <c r="AJ51" s="21" t="s">
        <v>1820</v>
      </c>
      <c r="AK51" s="21" t="s">
        <v>191</v>
      </c>
      <c r="AL51" s="19" t="s">
        <v>185</v>
      </c>
      <c r="AM51" s="19" t="s">
        <v>1793</v>
      </c>
      <c r="AN51" s="19" t="s">
        <v>13</v>
      </c>
      <c r="AO51" s="19" t="s">
        <v>1793</v>
      </c>
      <c r="AP51" s="19" t="s">
        <v>191</v>
      </c>
      <c r="AQ51" s="19" t="s">
        <v>185</v>
      </c>
      <c r="AR51" s="19" t="s">
        <v>1821</v>
      </c>
      <c r="AS51" s="19">
        <v>44033.3726736111</v>
      </c>
      <c r="AT51" s="19" t="s">
        <v>6434</v>
      </c>
      <c r="AU51" s="19">
        <v>44033</v>
      </c>
      <c r="AV51" s="19" t="s">
        <v>6874</v>
      </c>
      <c r="AW51" s="21" t="s">
        <v>6875</v>
      </c>
      <c r="AX51" s="19" t="s">
        <v>16</v>
      </c>
      <c r="AY51" s="19"/>
      <c r="AZ51" s="19"/>
      <c r="BA51" s="19"/>
      <c r="BB51" s="19" t="s">
        <v>6434</v>
      </c>
      <c r="BC51" s="19"/>
      <c r="BD51" s="19"/>
      <c r="BE51" s="19"/>
      <c r="BF51" s="19" t="s">
        <v>6434</v>
      </c>
      <c r="BG51" s="19"/>
      <c r="BH51" s="19"/>
      <c r="BI51" s="19"/>
      <c r="BJ51" s="19" t="s">
        <v>6434</v>
      </c>
      <c r="BK51" s="19"/>
      <c r="BL51" s="19" t="s">
        <v>6876</v>
      </c>
      <c r="BM51" s="19" t="s">
        <v>2343</v>
      </c>
      <c r="BN51" s="19" t="s">
        <v>6434</v>
      </c>
      <c r="BO51" s="19" t="s">
        <v>6434</v>
      </c>
      <c r="BP51" s="19" t="s">
        <v>6434</v>
      </c>
      <c r="BQ51" s="19" t="s">
        <v>6434</v>
      </c>
      <c r="BR51" s="19" t="s">
        <v>6434</v>
      </c>
      <c r="BS51" s="19" t="s">
        <v>2216</v>
      </c>
      <c r="BT51" s="19" t="s">
        <v>6434</v>
      </c>
      <c r="BU51" s="19" t="s">
        <v>1803</v>
      </c>
      <c r="BV51" s="19">
        <v>44043.9999884259</v>
      </c>
      <c r="BW51" s="19">
        <v>3158.75</v>
      </c>
      <c r="BX51" s="19">
        <v>79.38</v>
      </c>
      <c r="BY51" s="21">
        <v>0</v>
      </c>
      <c r="BZ51" s="19">
        <v>505.4</v>
      </c>
      <c r="CA51" s="19">
        <v>347.4625</v>
      </c>
      <c r="CB51" s="19">
        <v>0</v>
      </c>
      <c r="CC51" s="19">
        <v>4090.9925</v>
      </c>
      <c r="CD51" s="21" t="s">
        <v>1651</v>
      </c>
      <c r="CE51" s="23" t="str">
        <f>VLOOKUP(D51,欧曼!I:L,4,FALSE)</f>
        <v>安路普</v>
      </c>
    </row>
    <row r="52" customHeight="1" spans="1:83">
      <c r="A52" s="19">
        <v>2007</v>
      </c>
      <c r="B52" s="19" t="s">
        <v>1766</v>
      </c>
      <c r="C52" s="19" t="s">
        <v>1767</v>
      </c>
      <c r="D52" s="19" t="s">
        <v>330</v>
      </c>
      <c r="E52" s="19" t="s">
        <v>1769</v>
      </c>
      <c r="F52" s="19" t="s">
        <v>1929</v>
      </c>
      <c r="G52" s="19" t="s">
        <v>1771</v>
      </c>
      <c r="H52" s="19" t="s">
        <v>6877</v>
      </c>
      <c r="I52" s="19" t="s">
        <v>6878</v>
      </c>
      <c r="J52" s="19" t="s">
        <v>1774</v>
      </c>
      <c r="K52" s="19" t="s">
        <v>1775</v>
      </c>
      <c r="L52" s="19" t="s">
        <v>1776</v>
      </c>
      <c r="M52" s="19" t="s">
        <v>1690</v>
      </c>
      <c r="N52" s="20">
        <v>43838</v>
      </c>
      <c r="O52" s="19">
        <v>43902</v>
      </c>
      <c r="P52" s="19">
        <v>51056</v>
      </c>
      <c r="Q52" s="19" t="s">
        <v>2532</v>
      </c>
      <c r="R52" s="19" t="s">
        <v>1777</v>
      </c>
      <c r="S52" s="19" t="s">
        <v>1809</v>
      </c>
      <c r="T52" s="19" t="s">
        <v>1779</v>
      </c>
      <c r="U52" s="19" t="s">
        <v>1853</v>
      </c>
      <c r="V52" s="19" t="s">
        <v>6434</v>
      </c>
      <c r="W52" s="19" t="s">
        <v>1810</v>
      </c>
      <c r="X52" s="19" t="s">
        <v>1855</v>
      </c>
      <c r="Y52" s="19" t="s">
        <v>6879</v>
      </c>
      <c r="Z52" s="19" t="s">
        <v>2199</v>
      </c>
      <c r="AA52" s="19" t="s">
        <v>3884</v>
      </c>
      <c r="AB52" s="19" t="s">
        <v>3885</v>
      </c>
      <c r="AC52" s="19" t="s">
        <v>3886</v>
      </c>
      <c r="AD52" s="19" t="s">
        <v>6880</v>
      </c>
      <c r="AE52" s="19" t="s">
        <v>1968</v>
      </c>
      <c r="AF52" s="19" t="s">
        <v>6881</v>
      </c>
      <c r="AG52" s="19" t="s">
        <v>6882</v>
      </c>
      <c r="AH52" s="19" t="s">
        <v>1841</v>
      </c>
      <c r="AI52" s="21" t="s">
        <v>6883</v>
      </c>
      <c r="AJ52" s="21" t="s">
        <v>1843</v>
      </c>
      <c r="AK52" s="21" t="s">
        <v>191</v>
      </c>
      <c r="AL52" s="19" t="s">
        <v>185</v>
      </c>
      <c r="AM52" s="19" t="s">
        <v>1793</v>
      </c>
      <c r="AN52" s="19" t="s">
        <v>13</v>
      </c>
      <c r="AO52" s="19" t="s">
        <v>1793</v>
      </c>
      <c r="AP52" s="19" t="s">
        <v>191</v>
      </c>
      <c r="AQ52" s="19" t="s">
        <v>185</v>
      </c>
      <c r="AR52" s="19" t="s">
        <v>1821</v>
      </c>
      <c r="AS52" s="19">
        <v>44034.6216782407</v>
      </c>
      <c r="AT52" s="19" t="s">
        <v>6884</v>
      </c>
      <c r="AU52" s="19">
        <v>44034</v>
      </c>
      <c r="AV52" s="19" t="s">
        <v>6439</v>
      </c>
      <c r="AW52" s="21" t="s">
        <v>6885</v>
      </c>
      <c r="AX52" s="19" t="s">
        <v>16</v>
      </c>
      <c r="AY52" s="19"/>
      <c r="AZ52" s="19"/>
      <c r="BA52" s="19"/>
      <c r="BB52" s="19" t="s">
        <v>6434</v>
      </c>
      <c r="BC52" s="19"/>
      <c r="BD52" s="19"/>
      <c r="BE52" s="19"/>
      <c r="BF52" s="19" t="s">
        <v>6434</v>
      </c>
      <c r="BG52" s="19"/>
      <c r="BH52" s="19"/>
      <c r="BI52" s="19"/>
      <c r="BJ52" s="19" t="s">
        <v>6434</v>
      </c>
      <c r="BK52" s="19"/>
      <c r="BL52" s="19" t="s">
        <v>6434</v>
      </c>
      <c r="BM52" s="19" t="s">
        <v>1941</v>
      </c>
      <c r="BN52" s="19" t="s">
        <v>6434</v>
      </c>
      <c r="BO52" s="19" t="s">
        <v>6434</v>
      </c>
      <c r="BP52" s="19" t="s">
        <v>6434</v>
      </c>
      <c r="BQ52" s="19" t="s">
        <v>6434</v>
      </c>
      <c r="BR52" s="19" t="s">
        <v>6434</v>
      </c>
      <c r="BS52" s="19" t="s">
        <v>4273</v>
      </c>
      <c r="BT52" s="19" t="s">
        <v>6434</v>
      </c>
      <c r="BU52" s="19" t="s">
        <v>1803</v>
      </c>
      <c r="BV52" s="19">
        <v>44043.9999884259</v>
      </c>
      <c r="BW52" s="19">
        <v>3158.75</v>
      </c>
      <c r="BX52" s="19">
        <v>79.38</v>
      </c>
      <c r="BY52" s="21">
        <v>0</v>
      </c>
      <c r="BZ52" s="19">
        <v>505.4</v>
      </c>
      <c r="CA52" s="19">
        <v>347.4625</v>
      </c>
      <c r="CB52" s="19">
        <v>0</v>
      </c>
      <c r="CC52" s="19">
        <v>4090.9925</v>
      </c>
      <c r="CD52" s="23" t="s">
        <v>283</v>
      </c>
      <c r="CE52" s="23" t="str">
        <f>VLOOKUP(D52,欧曼!I:L,4,FALSE)</f>
        <v>安路普</v>
      </c>
    </row>
    <row r="53" customHeight="1" spans="1:83">
      <c r="A53" s="19">
        <v>2007</v>
      </c>
      <c r="B53" s="19" t="s">
        <v>1766</v>
      </c>
      <c r="C53" s="19" t="s">
        <v>1767</v>
      </c>
      <c r="D53" s="19" t="s">
        <v>333</v>
      </c>
      <c r="E53" s="19" t="s">
        <v>1769</v>
      </c>
      <c r="F53" s="19" t="s">
        <v>1929</v>
      </c>
      <c r="G53" s="19" t="s">
        <v>1771</v>
      </c>
      <c r="H53" s="19" t="s">
        <v>6886</v>
      </c>
      <c r="I53" s="19" t="s">
        <v>6887</v>
      </c>
      <c r="J53" s="19" t="s">
        <v>1774</v>
      </c>
      <c r="K53" s="19" t="s">
        <v>1775</v>
      </c>
      <c r="L53" s="19" t="s">
        <v>1776</v>
      </c>
      <c r="M53" s="19" t="s">
        <v>1690</v>
      </c>
      <c r="N53" s="20">
        <v>43642</v>
      </c>
      <c r="O53" s="19">
        <v>43696</v>
      </c>
      <c r="P53" s="19">
        <v>90362</v>
      </c>
      <c r="Q53" s="19" t="s">
        <v>2532</v>
      </c>
      <c r="R53" s="19" t="s">
        <v>1777</v>
      </c>
      <c r="S53" s="19" t="s">
        <v>1809</v>
      </c>
      <c r="T53" s="19" t="s">
        <v>1779</v>
      </c>
      <c r="U53" s="19" t="s">
        <v>2941</v>
      </c>
      <c r="V53" s="19" t="s">
        <v>6434</v>
      </c>
      <c r="W53" s="19" t="s">
        <v>3882</v>
      </c>
      <c r="X53" s="19" t="s">
        <v>1901</v>
      </c>
      <c r="Y53" s="19" t="s">
        <v>6888</v>
      </c>
      <c r="Z53" s="19" t="s">
        <v>2199</v>
      </c>
      <c r="AA53" s="19" t="s">
        <v>3884</v>
      </c>
      <c r="AB53" s="19" t="s">
        <v>3885</v>
      </c>
      <c r="AC53" s="19" t="s">
        <v>3886</v>
      </c>
      <c r="AD53" s="19" t="s">
        <v>6889</v>
      </c>
      <c r="AE53" s="19" t="s">
        <v>5553</v>
      </c>
      <c r="AF53" s="19" t="s">
        <v>6890</v>
      </c>
      <c r="AG53" s="19" t="s">
        <v>6891</v>
      </c>
      <c r="AH53" s="19" t="s">
        <v>1818</v>
      </c>
      <c r="AI53" s="21" t="s">
        <v>6892</v>
      </c>
      <c r="AJ53" s="21" t="s">
        <v>1820</v>
      </c>
      <c r="AK53" s="21" t="s">
        <v>239</v>
      </c>
      <c r="AL53" s="19" t="s">
        <v>185</v>
      </c>
      <c r="AM53" s="19" t="s">
        <v>1793</v>
      </c>
      <c r="AN53" s="19" t="s">
        <v>13</v>
      </c>
      <c r="AO53" s="19" t="s">
        <v>1793</v>
      </c>
      <c r="AP53" s="19" t="s">
        <v>239</v>
      </c>
      <c r="AQ53" s="19" t="s">
        <v>185</v>
      </c>
      <c r="AR53" s="19" t="s">
        <v>1821</v>
      </c>
      <c r="AS53" s="19">
        <v>44040.3525925926</v>
      </c>
      <c r="AT53" s="19" t="s">
        <v>2092</v>
      </c>
      <c r="AU53" s="19">
        <v>44040</v>
      </c>
      <c r="AV53" s="19" t="s">
        <v>6585</v>
      </c>
      <c r="AW53" s="21" t="s">
        <v>6893</v>
      </c>
      <c r="AX53" s="19" t="s">
        <v>16</v>
      </c>
      <c r="AY53" s="19"/>
      <c r="AZ53" s="19"/>
      <c r="BA53" s="19"/>
      <c r="BB53" s="19" t="s">
        <v>6434</v>
      </c>
      <c r="BC53" s="19"/>
      <c r="BD53" s="19"/>
      <c r="BE53" s="19"/>
      <c r="BF53" s="19" t="s">
        <v>6434</v>
      </c>
      <c r="BG53" s="19"/>
      <c r="BH53" s="19"/>
      <c r="BI53" s="19"/>
      <c r="BJ53" s="19" t="s">
        <v>6434</v>
      </c>
      <c r="BK53" s="19"/>
      <c r="BL53" s="19" t="s">
        <v>6894</v>
      </c>
      <c r="BM53" s="19" t="s">
        <v>1983</v>
      </c>
      <c r="BN53" s="19" t="s">
        <v>6434</v>
      </c>
      <c r="BO53" s="19" t="s">
        <v>6434</v>
      </c>
      <c r="BP53" s="19" t="s">
        <v>6434</v>
      </c>
      <c r="BQ53" s="19" t="s">
        <v>6434</v>
      </c>
      <c r="BR53" s="19" t="s">
        <v>6434</v>
      </c>
      <c r="BS53" s="19" t="s">
        <v>2479</v>
      </c>
      <c r="BT53" s="19" t="s">
        <v>6434</v>
      </c>
      <c r="BU53" s="19" t="s">
        <v>1803</v>
      </c>
      <c r="BV53" s="19">
        <v>44043.9999884259</v>
      </c>
      <c r="BW53" s="19">
        <v>1428.42</v>
      </c>
      <c r="BX53" s="19">
        <v>79.38</v>
      </c>
      <c r="BY53" s="21">
        <v>0</v>
      </c>
      <c r="BZ53" s="19">
        <v>228.5472</v>
      </c>
      <c r="CA53" s="19">
        <v>157.1262</v>
      </c>
      <c r="CB53" s="19">
        <v>0</v>
      </c>
      <c r="CC53" s="19">
        <v>1893.4734</v>
      </c>
      <c r="CD53" s="23" t="s">
        <v>249</v>
      </c>
      <c r="CE53" s="23" t="s">
        <v>48</v>
      </c>
    </row>
    <row r="54" customHeight="1" spans="1:83">
      <c r="A54" s="19">
        <v>2007</v>
      </c>
      <c r="B54" s="19" t="s">
        <v>1766</v>
      </c>
      <c r="C54" s="19" t="s">
        <v>1767</v>
      </c>
      <c r="D54" s="19" t="s">
        <v>6895</v>
      </c>
      <c r="E54" s="19" t="s">
        <v>1769</v>
      </c>
      <c r="F54" s="19" t="s">
        <v>1929</v>
      </c>
      <c r="G54" s="19" t="s">
        <v>1771</v>
      </c>
      <c r="H54" s="19" t="s">
        <v>5359</v>
      </c>
      <c r="I54" s="19" t="s">
        <v>5360</v>
      </c>
      <c r="J54" s="19" t="s">
        <v>1774</v>
      </c>
      <c r="K54" s="19" t="s">
        <v>1775</v>
      </c>
      <c r="L54" s="19" t="s">
        <v>1776</v>
      </c>
      <c r="M54" s="19" t="s">
        <v>1690</v>
      </c>
      <c r="N54" s="20">
        <v>43972</v>
      </c>
      <c r="O54" s="19">
        <v>43985</v>
      </c>
      <c r="P54" s="19">
        <v>2724</v>
      </c>
      <c r="Q54" s="19" t="s">
        <v>2532</v>
      </c>
      <c r="R54" s="19" t="s">
        <v>1777</v>
      </c>
      <c r="S54" s="19" t="s">
        <v>1809</v>
      </c>
      <c r="T54" s="19" t="s">
        <v>1779</v>
      </c>
      <c r="U54" s="19" t="s">
        <v>1780</v>
      </c>
      <c r="V54" s="19" t="s">
        <v>6434</v>
      </c>
      <c r="W54" s="19" t="s">
        <v>2824</v>
      </c>
      <c r="X54" s="19" t="s">
        <v>2407</v>
      </c>
      <c r="Y54" s="19" t="s">
        <v>5361</v>
      </c>
      <c r="Z54" s="19" t="s">
        <v>1950</v>
      </c>
      <c r="AA54" s="19" t="s">
        <v>2170</v>
      </c>
      <c r="AB54" s="19" t="s">
        <v>2171</v>
      </c>
      <c r="AC54" s="19" t="s">
        <v>2172</v>
      </c>
      <c r="AD54" s="19" t="s">
        <v>6896</v>
      </c>
      <c r="AE54" s="19" t="s">
        <v>2924</v>
      </c>
      <c r="AF54" s="19" t="s">
        <v>6897</v>
      </c>
      <c r="AG54" s="19" t="s">
        <v>6898</v>
      </c>
      <c r="AH54" s="19" t="s">
        <v>1863</v>
      </c>
      <c r="AI54" s="21" t="s">
        <v>5348</v>
      </c>
      <c r="AJ54" s="21" t="s">
        <v>1865</v>
      </c>
      <c r="AK54" s="21" t="s">
        <v>244</v>
      </c>
      <c r="AL54" s="19" t="s">
        <v>185</v>
      </c>
      <c r="AM54" s="19" t="s">
        <v>1793</v>
      </c>
      <c r="AN54" s="19" t="s">
        <v>13</v>
      </c>
      <c r="AO54" s="19" t="s">
        <v>1793</v>
      </c>
      <c r="AP54" s="19" t="s">
        <v>244</v>
      </c>
      <c r="AQ54" s="19" t="s">
        <v>185</v>
      </c>
      <c r="AR54" s="19" t="s">
        <v>1794</v>
      </c>
      <c r="AS54" s="19">
        <v>44023.6092708333</v>
      </c>
      <c r="AT54" s="19" t="s">
        <v>6434</v>
      </c>
      <c r="AU54" s="19">
        <v>44023</v>
      </c>
      <c r="AV54" s="19" t="s">
        <v>6447</v>
      </c>
      <c r="AW54" s="21" t="s">
        <v>6434</v>
      </c>
      <c r="AX54" s="19" t="s">
        <v>16</v>
      </c>
      <c r="AY54" s="19"/>
      <c r="AZ54" s="19"/>
      <c r="BA54" s="19"/>
      <c r="BB54" s="19" t="s">
        <v>6434</v>
      </c>
      <c r="BC54" s="19"/>
      <c r="BD54" s="19"/>
      <c r="BE54" s="19"/>
      <c r="BF54" s="19" t="s">
        <v>6434</v>
      </c>
      <c r="BG54" s="19"/>
      <c r="BH54" s="19"/>
      <c r="BI54" s="19"/>
      <c r="BJ54" s="19" t="s">
        <v>6434</v>
      </c>
      <c r="BK54" s="19"/>
      <c r="BL54" s="19" t="s">
        <v>5342</v>
      </c>
      <c r="BM54" s="19" t="s">
        <v>1983</v>
      </c>
      <c r="BN54" s="19" t="s">
        <v>6434</v>
      </c>
      <c r="BO54" s="19" t="s">
        <v>6434</v>
      </c>
      <c r="BP54" s="19" t="s">
        <v>6434</v>
      </c>
      <c r="BQ54" s="19" t="s">
        <v>6434</v>
      </c>
      <c r="BR54" s="19" t="s">
        <v>6434</v>
      </c>
      <c r="BS54" s="19" t="s">
        <v>2479</v>
      </c>
      <c r="BT54" s="19" t="s">
        <v>6434</v>
      </c>
      <c r="BU54" s="19" t="s">
        <v>1803</v>
      </c>
      <c r="BV54" s="19">
        <v>44043.9999884259</v>
      </c>
      <c r="BW54" s="19">
        <v>0</v>
      </c>
      <c r="BX54" s="19">
        <v>246.96</v>
      </c>
      <c r="BY54" s="21">
        <v>0</v>
      </c>
      <c r="BZ54" s="19">
        <v>0</v>
      </c>
      <c r="CA54" s="19">
        <v>0</v>
      </c>
      <c r="CB54" s="19">
        <v>0</v>
      </c>
      <c r="CC54" s="19">
        <v>246.96</v>
      </c>
      <c r="CD54" s="23"/>
      <c r="CE54" s="23" t="s">
        <v>182</v>
      </c>
    </row>
    <row r="55" customHeight="1" spans="1:83">
      <c r="A55" s="19">
        <v>2007</v>
      </c>
      <c r="B55" s="19" t="s">
        <v>1766</v>
      </c>
      <c r="C55" s="19" t="s">
        <v>1767</v>
      </c>
      <c r="D55" s="19" t="s">
        <v>343</v>
      </c>
      <c r="E55" s="19" t="s">
        <v>1769</v>
      </c>
      <c r="F55" s="19" t="s">
        <v>1929</v>
      </c>
      <c r="G55" s="19" t="s">
        <v>1771</v>
      </c>
      <c r="H55" s="19" t="s">
        <v>6899</v>
      </c>
      <c r="I55" s="19" t="s">
        <v>6900</v>
      </c>
      <c r="J55" s="19" t="s">
        <v>1774</v>
      </c>
      <c r="K55" s="19" t="s">
        <v>1775</v>
      </c>
      <c r="L55" s="19" t="s">
        <v>1776</v>
      </c>
      <c r="M55" s="19" t="s">
        <v>1690</v>
      </c>
      <c r="N55" s="20">
        <v>43830</v>
      </c>
      <c r="O55" s="19">
        <v>43840</v>
      </c>
      <c r="P55" s="19">
        <v>26056</v>
      </c>
      <c r="Q55" s="19" t="s">
        <v>2532</v>
      </c>
      <c r="R55" s="19" t="s">
        <v>1777</v>
      </c>
      <c r="S55" s="19" t="s">
        <v>1809</v>
      </c>
      <c r="T55" s="19" t="s">
        <v>1779</v>
      </c>
      <c r="U55" s="19" t="s">
        <v>1780</v>
      </c>
      <c r="V55" s="19" t="s">
        <v>6434</v>
      </c>
      <c r="W55" s="19" t="s">
        <v>1810</v>
      </c>
      <c r="X55" s="19" t="s">
        <v>1948</v>
      </c>
      <c r="Y55" s="19" t="s">
        <v>6901</v>
      </c>
      <c r="Z55" s="19" t="s">
        <v>2446</v>
      </c>
      <c r="AA55" s="19" t="s">
        <v>2447</v>
      </c>
      <c r="AB55" s="19" t="s">
        <v>2448</v>
      </c>
      <c r="AC55" s="19" t="s">
        <v>2449</v>
      </c>
      <c r="AD55" s="19" t="s">
        <v>5801</v>
      </c>
      <c r="AE55" s="19" t="s">
        <v>2502</v>
      </c>
      <c r="AF55" s="19" t="s">
        <v>6902</v>
      </c>
      <c r="AG55" s="19" t="s">
        <v>6903</v>
      </c>
      <c r="AH55" s="19" t="s">
        <v>1841</v>
      </c>
      <c r="AI55" s="21" t="s">
        <v>6904</v>
      </c>
      <c r="AJ55" s="21" t="s">
        <v>1843</v>
      </c>
      <c r="AK55" s="21" t="s">
        <v>244</v>
      </c>
      <c r="AL55" s="19" t="s">
        <v>185</v>
      </c>
      <c r="AM55" s="19" t="s">
        <v>1793</v>
      </c>
      <c r="AN55" s="19" t="s">
        <v>13</v>
      </c>
      <c r="AO55" s="19" t="s">
        <v>1793</v>
      </c>
      <c r="AP55" s="19" t="s">
        <v>244</v>
      </c>
      <c r="AQ55" s="19" t="s">
        <v>185</v>
      </c>
      <c r="AR55" s="19" t="s">
        <v>1794</v>
      </c>
      <c r="AS55" s="19">
        <v>44025.622974537</v>
      </c>
      <c r="AT55" s="19" t="s">
        <v>6434</v>
      </c>
      <c r="AU55" s="19">
        <v>44025</v>
      </c>
      <c r="AV55" s="19" t="s">
        <v>6618</v>
      </c>
      <c r="AW55" s="21" t="s">
        <v>6434</v>
      </c>
      <c r="AX55" s="19" t="s">
        <v>16</v>
      </c>
      <c r="AY55" s="19"/>
      <c r="AZ55" s="19"/>
      <c r="BA55" s="19"/>
      <c r="BB55" s="19" t="s">
        <v>6434</v>
      </c>
      <c r="BC55" s="19"/>
      <c r="BD55" s="19"/>
      <c r="BE55" s="19"/>
      <c r="BF55" s="19" t="s">
        <v>6434</v>
      </c>
      <c r="BG55" s="19"/>
      <c r="BH55" s="19"/>
      <c r="BI55" s="19"/>
      <c r="BJ55" s="19" t="s">
        <v>6434</v>
      </c>
      <c r="BK55" s="19"/>
      <c r="BL55" s="19" t="s">
        <v>6434</v>
      </c>
      <c r="BM55" s="19" t="s">
        <v>1801</v>
      </c>
      <c r="BN55" s="19" t="s">
        <v>6434</v>
      </c>
      <c r="BO55" s="19" t="s">
        <v>6434</v>
      </c>
      <c r="BP55" s="19" t="s">
        <v>6434</v>
      </c>
      <c r="BQ55" s="19" t="s">
        <v>6434</v>
      </c>
      <c r="BR55" s="19" t="s">
        <v>6434</v>
      </c>
      <c r="BS55" s="19" t="s">
        <v>2674</v>
      </c>
      <c r="BT55" s="19" t="s">
        <v>6434</v>
      </c>
      <c r="BU55" s="19" t="s">
        <v>1803</v>
      </c>
      <c r="BV55" s="19">
        <v>44043.9999884259</v>
      </c>
      <c r="BW55" s="19">
        <v>2947.28</v>
      </c>
      <c r="BX55" s="19">
        <v>71.82</v>
      </c>
      <c r="BY55" s="21">
        <v>0</v>
      </c>
      <c r="BZ55" s="19">
        <v>471.5648</v>
      </c>
      <c r="CA55" s="19">
        <v>324.2008</v>
      </c>
      <c r="CB55" s="19">
        <v>0</v>
      </c>
      <c r="CC55" s="19">
        <v>3814.8656</v>
      </c>
      <c r="CD55" s="23" t="s">
        <v>199</v>
      </c>
      <c r="CE55" s="23" t="str">
        <f>VLOOKUP(D55,欧曼!I:L,4,FALSE)</f>
        <v>研发/黄骅</v>
      </c>
    </row>
    <row r="56" customHeight="1" spans="1:83">
      <c r="A56" s="19">
        <v>2007</v>
      </c>
      <c r="B56" s="19" t="s">
        <v>1766</v>
      </c>
      <c r="C56" s="19" t="s">
        <v>1767</v>
      </c>
      <c r="D56" s="19" t="s">
        <v>348</v>
      </c>
      <c r="E56" s="19" t="s">
        <v>1769</v>
      </c>
      <c r="F56" s="19" t="s">
        <v>1929</v>
      </c>
      <c r="G56" s="19" t="s">
        <v>1771</v>
      </c>
      <c r="H56" s="19" t="s">
        <v>6905</v>
      </c>
      <c r="I56" s="19" t="s">
        <v>6906</v>
      </c>
      <c r="J56" s="19" t="s">
        <v>1774</v>
      </c>
      <c r="K56" s="19" t="s">
        <v>1775</v>
      </c>
      <c r="L56" s="19" t="s">
        <v>1776</v>
      </c>
      <c r="M56" s="19" t="s">
        <v>1690</v>
      </c>
      <c r="N56" s="20">
        <v>43661</v>
      </c>
      <c r="O56" s="19">
        <v>43768</v>
      </c>
      <c r="P56" s="19">
        <v>86438</v>
      </c>
      <c r="Q56" s="19" t="s">
        <v>2532</v>
      </c>
      <c r="R56" s="19" t="s">
        <v>1777</v>
      </c>
      <c r="S56" s="19" t="s">
        <v>1809</v>
      </c>
      <c r="T56" s="19" t="s">
        <v>1779</v>
      </c>
      <c r="U56" s="19" t="s">
        <v>1780</v>
      </c>
      <c r="V56" s="19" t="s">
        <v>6434</v>
      </c>
      <c r="W56" s="19" t="s">
        <v>1854</v>
      </c>
      <c r="X56" s="19" t="s">
        <v>1948</v>
      </c>
      <c r="Y56" s="19" t="s">
        <v>6907</v>
      </c>
      <c r="Z56" s="19" t="s">
        <v>2446</v>
      </c>
      <c r="AA56" s="19" t="s">
        <v>2447</v>
      </c>
      <c r="AB56" s="19" t="s">
        <v>2448</v>
      </c>
      <c r="AC56" s="19" t="s">
        <v>2449</v>
      </c>
      <c r="AD56" s="19" t="s">
        <v>1978</v>
      </c>
      <c r="AE56" s="19" t="s">
        <v>2502</v>
      </c>
      <c r="AF56" s="19" t="s">
        <v>6908</v>
      </c>
      <c r="AG56" s="19" t="s">
        <v>6909</v>
      </c>
      <c r="AH56" s="19" t="s">
        <v>1841</v>
      </c>
      <c r="AI56" s="21" t="s">
        <v>6910</v>
      </c>
      <c r="AJ56" s="21" t="s">
        <v>1843</v>
      </c>
      <c r="AK56" s="21" t="s">
        <v>244</v>
      </c>
      <c r="AL56" s="19" t="s">
        <v>185</v>
      </c>
      <c r="AM56" s="19" t="s">
        <v>1793</v>
      </c>
      <c r="AN56" s="19" t="s">
        <v>13</v>
      </c>
      <c r="AO56" s="19" t="s">
        <v>1793</v>
      </c>
      <c r="AP56" s="19" t="s">
        <v>244</v>
      </c>
      <c r="AQ56" s="19" t="s">
        <v>185</v>
      </c>
      <c r="AR56" s="19" t="s">
        <v>1821</v>
      </c>
      <c r="AS56" s="19">
        <v>44041.6781018519</v>
      </c>
      <c r="AT56" s="19" t="s">
        <v>2092</v>
      </c>
      <c r="AU56" s="19">
        <v>44041</v>
      </c>
      <c r="AV56" s="19" t="s">
        <v>6474</v>
      </c>
      <c r="AW56" s="21" t="s">
        <v>6911</v>
      </c>
      <c r="AX56" s="19" t="s">
        <v>16</v>
      </c>
      <c r="AY56" s="19"/>
      <c r="AZ56" s="19"/>
      <c r="BA56" s="19"/>
      <c r="BB56" s="19" t="s">
        <v>6434</v>
      </c>
      <c r="BC56" s="19"/>
      <c r="BD56" s="19"/>
      <c r="BE56" s="19"/>
      <c r="BF56" s="19" t="s">
        <v>6434</v>
      </c>
      <c r="BG56" s="19"/>
      <c r="BH56" s="19"/>
      <c r="BI56" s="19"/>
      <c r="BJ56" s="19" t="s">
        <v>6434</v>
      </c>
      <c r="BK56" s="19"/>
      <c r="BL56" s="19" t="s">
        <v>6434</v>
      </c>
      <c r="BM56" s="19" t="s">
        <v>1801</v>
      </c>
      <c r="BN56" s="19" t="s">
        <v>6434</v>
      </c>
      <c r="BO56" s="19" t="s">
        <v>6434</v>
      </c>
      <c r="BP56" s="19" t="s">
        <v>6434</v>
      </c>
      <c r="BQ56" s="19" t="s">
        <v>6434</v>
      </c>
      <c r="BR56" s="19" t="s">
        <v>6434</v>
      </c>
      <c r="BS56" s="19" t="s">
        <v>1984</v>
      </c>
      <c r="BT56" s="19" t="s">
        <v>6434</v>
      </c>
      <c r="BU56" s="19" t="s">
        <v>1803</v>
      </c>
      <c r="BV56" s="19">
        <v>44043.9999884259</v>
      </c>
      <c r="BW56" s="19">
        <v>2947.28</v>
      </c>
      <c r="BX56" s="19">
        <v>71.82</v>
      </c>
      <c r="BY56" s="21">
        <v>0</v>
      </c>
      <c r="BZ56" s="19">
        <v>471.5648</v>
      </c>
      <c r="CA56" s="19">
        <v>324.2008</v>
      </c>
      <c r="CB56" s="19">
        <v>0</v>
      </c>
      <c r="CC56" s="19">
        <v>3814.8656</v>
      </c>
      <c r="CD56" s="23" t="s">
        <v>349</v>
      </c>
      <c r="CE56" s="23" t="str">
        <f>VLOOKUP(D56,欧曼!I:L,4,FALSE)</f>
        <v>总装厂</v>
      </c>
    </row>
    <row r="57" customHeight="1" spans="1:83">
      <c r="A57" s="19">
        <v>2007</v>
      </c>
      <c r="B57" s="19" t="s">
        <v>1766</v>
      </c>
      <c r="C57" s="19" t="s">
        <v>1767</v>
      </c>
      <c r="D57" s="19" t="s">
        <v>6912</v>
      </c>
      <c r="E57" s="19" t="s">
        <v>1769</v>
      </c>
      <c r="F57" s="19" t="s">
        <v>1929</v>
      </c>
      <c r="G57" s="19" t="s">
        <v>1771</v>
      </c>
      <c r="H57" s="19" t="s">
        <v>6913</v>
      </c>
      <c r="I57" s="19" t="s">
        <v>6914</v>
      </c>
      <c r="J57" s="19" t="s">
        <v>1774</v>
      </c>
      <c r="K57" s="19" t="s">
        <v>1775</v>
      </c>
      <c r="L57" s="19" t="s">
        <v>1776</v>
      </c>
      <c r="M57" s="19" t="s">
        <v>1690</v>
      </c>
      <c r="N57" s="20">
        <v>43917</v>
      </c>
      <c r="O57" s="19">
        <v>43983</v>
      </c>
      <c r="P57" s="19">
        <v>4436</v>
      </c>
      <c r="Q57" s="19" t="s">
        <v>2532</v>
      </c>
      <c r="R57" s="19" t="s">
        <v>1777</v>
      </c>
      <c r="S57" s="19" t="s">
        <v>1899</v>
      </c>
      <c r="T57" s="19" t="s">
        <v>2483</v>
      </c>
      <c r="U57" s="19" t="s">
        <v>2941</v>
      </c>
      <c r="V57" s="19" t="s">
        <v>6434</v>
      </c>
      <c r="W57" s="19" t="s">
        <v>6915</v>
      </c>
      <c r="X57" s="19" t="s">
        <v>2055</v>
      </c>
      <c r="Y57" s="19" t="s">
        <v>6916</v>
      </c>
      <c r="Z57" s="19" t="s">
        <v>2290</v>
      </c>
      <c r="AA57" s="19" t="s">
        <v>6917</v>
      </c>
      <c r="AB57" s="19" t="s">
        <v>6918</v>
      </c>
      <c r="AC57" s="19" t="s">
        <v>6919</v>
      </c>
      <c r="AD57" s="19" t="s">
        <v>6920</v>
      </c>
      <c r="AE57" s="19" t="s">
        <v>6921</v>
      </c>
      <c r="AF57" s="19" t="s">
        <v>6922</v>
      </c>
      <c r="AG57" s="19" t="s">
        <v>6923</v>
      </c>
      <c r="AH57" s="19" t="s">
        <v>1841</v>
      </c>
      <c r="AI57" s="21" t="s">
        <v>6924</v>
      </c>
      <c r="AJ57" s="21" t="s">
        <v>1843</v>
      </c>
      <c r="AK57" s="21" t="s">
        <v>1252</v>
      </c>
      <c r="AL57" s="19" t="s">
        <v>1253</v>
      </c>
      <c r="AM57" s="19" t="s">
        <v>1793</v>
      </c>
      <c r="AN57" s="19" t="s">
        <v>13</v>
      </c>
      <c r="AO57" s="19" t="s">
        <v>1793</v>
      </c>
      <c r="AP57" s="19" t="s">
        <v>239</v>
      </c>
      <c r="AQ57" s="19" t="s">
        <v>185</v>
      </c>
      <c r="AR57" s="19" t="s">
        <v>1794</v>
      </c>
      <c r="AS57" s="19">
        <v>44028.6109259259</v>
      </c>
      <c r="AT57" s="19" t="s">
        <v>6434</v>
      </c>
      <c r="AU57" s="19">
        <v>44028</v>
      </c>
      <c r="AV57" s="19" t="s">
        <v>6618</v>
      </c>
      <c r="AW57" s="21" t="s">
        <v>6434</v>
      </c>
      <c r="AX57" s="19" t="s">
        <v>16</v>
      </c>
      <c r="AY57" s="19"/>
      <c r="AZ57" s="19"/>
      <c r="BA57" s="19"/>
      <c r="BB57" s="19" t="s">
        <v>6434</v>
      </c>
      <c r="BC57" s="19"/>
      <c r="BD57" s="19"/>
      <c r="BE57" s="19"/>
      <c r="BF57" s="19" t="s">
        <v>6434</v>
      </c>
      <c r="BG57" s="19"/>
      <c r="BH57" s="19"/>
      <c r="BI57" s="19"/>
      <c r="BJ57" s="19" t="s">
        <v>6434</v>
      </c>
      <c r="BK57" s="19"/>
      <c r="BL57" s="19" t="s">
        <v>6434</v>
      </c>
      <c r="BM57" s="19" t="s">
        <v>5894</v>
      </c>
      <c r="BN57" s="19" t="s">
        <v>6434</v>
      </c>
      <c r="BO57" s="19" t="s">
        <v>6434</v>
      </c>
      <c r="BP57" s="19" t="s">
        <v>6434</v>
      </c>
      <c r="BQ57" s="19" t="s">
        <v>6434</v>
      </c>
      <c r="BR57" s="19" t="s">
        <v>6434</v>
      </c>
      <c r="BS57" s="19" t="s">
        <v>4458</v>
      </c>
      <c r="BT57" s="19" t="s">
        <v>6434</v>
      </c>
      <c r="BU57" s="19" t="s">
        <v>1803</v>
      </c>
      <c r="BV57" s="19">
        <v>44043.9999884259</v>
      </c>
      <c r="BW57" s="19">
        <v>0</v>
      </c>
      <c r="BX57" s="19">
        <v>111.72</v>
      </c>
      <c r="BY57" s="21">
        <v>0</v>
      </c>
      <c r="BZ57" s="19">
        <v>0</v>
      </c>
      <c r="CA57" s="19">
        <v>0</v>
      </c>
      <c r="CB57" s="19">
        <v>0</v>
      </c>
      <c r="CC57" s="19">
        <v>111.72</v>
      </c>
      <c r="CD57" s="23"/>
      <c r="CE57" s="23" t="s">
        <v>18</v>
      </c>
    </row>
    <row r="58" customHeight="1" spans="1:83">
      <c r="A58" s="19">
        <v>2007</v>
      </c>
      <c r="B58" s="19" t="s">
        <v>1766</v>
      </c>
      <c r="C58" s="19" t="s">
        <v>1767</v>
      </c>
      <c r="D58" s="19" t="s">
        <v>353</v>
      </c>
      <c r="E58" s="19" t="s">
        <v>1769</v>
      </c>
      <c r="F58" s="19" t="s">
        <v>1929</v>
      </c>
      <c r="G58" s="19" t="s">
        <v>1771</v>
      </c>
      <c r="H58" s="19" t="s">
        <v>6925</v>
      </c>
      <c r="I58" s="19" t="s">
        <v>6926</v>
      </c>
      <c r="J58" s="19" t="s">
        <v>1774</v>
      </c>
      <c r="K58" s="19" t="s">
        <v>1775</v>
      </c>
      <c r="L58" s="19" t="s">
        <v>1776</v>
      </c>
      <c r="M58" s="19" t="s">
        <v>1690</v>
      </c>
      <c r="N58" s="20">
        <v>43627</v>
      </c>
      <c r="O58" s="19">
        <v>43931</v>
      </c>
      <c r="P58" s="19">
        <v>46705</v>
      </c>
      <c r="Q58" s="19" t="s">
        <v>2532</v>
      </c>
      <c r="R58" s="19" t="s">
        <v>1777</v>
      </c>
      <c r="S58" s="19" t="s">
        <v>1809</v>
      </c>
      <c r="T58" s="19" t="s">
        <v>1779</v>
      </c>
      <c r="U58" s="19" t="s">
        <v>1853</v>
      </c>
      <c r="V58" s="19" t="s">
        <v>6434</v>
      </c>
      <c r="W58" s="19" t="s">
        <v>1854</v>
      </c>
      <c r="X58" s="19" t="s">
        <v>1782</v>
      </c>
      <c r="Y58" s="19" t="s">
        <v>6927</v>
      </c>
      <c r="Z58" s="19" t="s">
        <v>1991</v>
      </c>
      <c r="AA58" s="19" t="s">
        <v>6928</v>
      </c>
      <c r="AB58" s="19" t="s">
        <v>6929</v>
      </c>
      <c r="AC58" s="19" t="s">
        <v>6930</v>
      </c>
      <c r="AD58" s="19" t="s">
        <v>6931</v>
      </c>
      <c r="AE58" s="19" t="s">
        <v>6932</v>
      </c>
      <c r="AF58" s="19" t="s">
        <v>6933</v>
      </c>
      <c r="AG58" s="19" t="s">
        <v>6934</v>
      </c>
      <c r="AH58" s="19" t="s">
        <v>1790</v>
      </c>
      <c r="AI58" s="21" t="s">
        <v>6935</v>
      </c>
      <c r="AJ58" s="21" t="s">
        <v>1792</v>
      </c>
      <c r="AK58" s="21" t="s">
        <v>191</v>
      </c>
      <c r="AL58" s="19" t="s">
        <v>185</v>
      </c>
      <c r="AM58" s="19" t="s">
        <v>1793</v>
      </c>
      <c r="AN58" s="19" t="s">
        <v>13</v>
      </c>
      <c r="AO58" s="19" t="s">
        <v>1793</v>
      </c>
      <c r="AP58" s="19" t="s">
        <v>191</v>
      </c>
      <c r="AQ58" s="19" t="s">
        <v>185</v>
      </c>
      <c r="AR58" s="19" t="s">
        <v>1821</v>
      </c>
      <c r="AS58" s="19">
        <v>44026.3363425926</v>
      </c>
      <c r="AT58" s="19" t="s">
        <v>6936</v>
      </c>
      <c r="AU58" s="19">
        <v>44026</v>
      </c>
      <c r="AV58" s="19" t="s">
        <v>6439</v>
      </c>
      <c r="AW58" s="21" t="s">
        <v>6937</v>
      </c>
      <c r="AX58" s="19" t="s">
        <v>16</v>
      </c>
      <c r="AY58" s="19"/>
      <c r="AZ58" s="19"/>
      <c r="BA58" s="19"/>
      <c r="BB58" s="19" t="s">
        <v>6434</v>
      </c>
      <c r="BC58" s="19"/>
      <c r="BD58" s="19"/>
      <c r="BE58" s="19"/>
      <c r="BF58" s="19" t="s">
        <v>6434</v>
      </c>
      <c r="BG58" s="19"/>
      <c r="BH58" s="19"/>
      <c r="BI58" s="19"/>
      <c r="BJ58" s="19" t="s">
        <v>6434</v>
      </c>
      <c r="BK58" s="19"/>
      <c r="BL58" s="19" t="s">
        <v>6434</v>
      </c>
      <c r="BM58" s="19" t="s">
        <v>6434</v>
      </c>
      <c r="BN58" s="19" t="s">
        <v>6434</v>
      </c>
      <c r="BO58" s="19" t="s">
        <v>6434</v>
      </c>
      <c r="BP58" s="19" t="s">
        <v>6434</v>
      </c>
      <c r="BQ58" s="19" t="s">
        <v>6434</v>
      </c>
      <c r="BR58" s="19" t="s">
        <v>6434</v>
      </c>
      <c r="BS58" s="19" t="s">
        <v>6434</v>
      </c>
      <c r="BT58" s="19" t="s">
        <v>6434</v>
      </c>
      <c r="BU58" s="19" t="s">
        <v>1803</v>
      </c>
      <c r="BV58" s="19">
        <v>44043.9999884259</v>
      </c>
      <c r="BW58" s="19">
        <v>3158.75</v>
      </c>
      <c r="BX58" s="19">
        <v>111.72</v>
      </c>
      <c r="BY58" s="21">
        <v>0</v>
      </c>
      <c r="BZ58" s="19">
        <v>505.4</v>
      </c>
      <c r="CA58" s="19">
        <v>347.4625</v>
      </c>
      <c r="CB58" s="19">
        <v>0</v>
      </c>
      <c r="CC58" s="19">
        <v>4123.3325</v>
      </c>
      <c r="CD58" s="23" t="s">
        <v>199</v>
      </c>
      <c r="CE58" s="23" t="str">
        <f>VLOOKUP(D58,欧曼!I:L,4,FALSE)</f>
        <v>研发/黄骅</v>
      </c>
    </row>
    <row r="59" customHeight="1" spans="1:83">
      <c r="A59" s="19">
        <v>2007</v>
      </c>
      <c r="B59" s="19" t="s">
        <v>1766</v>
      </c>
      <c r="C59" s="19" t="s">
        <v>1767</v>
      </c>
      <c r="D59" s="19" t="s">
        <v>357</v>
      </c>
      <c r="E59" s="19" t="s">
        <v>1769</v>
      </c>
      <c r="F59" s="19" t="s">
        <v>1929</v>
      </c>
      <c r="G59" s="19" t="s">
        <v>1771</v>
      </c>
      <c r="H59" s="19" t="s">
        <v>6938</v>
      </c>
      <c r="I59" s="19" t="s">
        <v>6939</v>
      </c>
      <c r="J59" s="19" t="s">
        <v>1774</v>
      </c>
      <c r="K59" s="19" t="s">
        <v>1775</v>
      </c>
      <c r="L59" s="19" t="s">
        <v>1776</v>
      </c>
      <c r="M59" s="19" t="s">
        <v>1690</v>
      </c>
      <c r="N59" s="20">
        <v>43701</v>
      </c>
      <c r="O59" s="19">
        <v>43718</v>
      </c>
      <c r="P59" s="19">
        <v>160678</v>
      </c>
      <c r="Q59" s="19" t="s">
        <v>2532</v>
      </c>
      <c r="R59" s="19" t="s">
        <v>1777</v>
      </c>
      <c r="S59" s="19" t="s">
        <v>1809</v>
      </c>
      <c r="T59" s="19" t="s">
        <v>1779</v>
      </c>
      <c r="U59" s="19" t="s">
        <v>1780</v>
      </c>
      <c r="V59" s="19" t="s">
        <v>6434</v>
      </c>
      <c r="W59" s="19" t="s">
        <v>1854</v>
      </c>
      <c r="X59" s="19" t="s">
        <v>1782</v>
      </c>
      <c r="Y59" s="19" t="s">
        <v>6940</v>
      </c>
      <c r="Z59" s="19" t="s">
        <v>1991</v>
      </c>
      <c r="AA59" s="19" t="s">
        <v>6928</v>
      </c>
      <c r="AB59" s="19" t="s">
        <v>6929</v>
      </c>
      <c r="AC59" s="19" t="s">
        <v>6930</v>
      </c>
      <c r="AD59" s="19" t="s">
        <v>1978</v>
      </c>
      <c r="AE59" s="19" t="s">
        <v>2849</v>
      </c>
      <c r="AF59" s="19" t="s">
        <v>6941</v>
      </c>
      <c r="AG59" s="19" t="s">
        <v>6942</v>
      </c>
      <c r="AH59" s="19" t="s">
        <v>1790</v>
      </c>
      <c r="AI59" s="21" t="s">
        <v>6943</v>
      </c>
      <c r="AJ59" s="21" t="s">
        <v>1792</v>
      </c>
      <c r="AK59" s="21" t="s">
        <v>244</v>
      </c>
      <c r="AL59" s="19" t="s">
        <v>185</v>
      </c>
      <c r="AM59" s="19" t="s">
        <v>1793</v>
      </c>
      <c r="AN59" s="19" t="s">
        <v>13</v>
      </c>
      <c r="AO59" s="19" t="s">
        <v>1793</v>
      </c>
      <c r="AP59" s="19" t="s">
        <v>244</v>
      </c>
      <c r="AQ59" s="19" t="s">
        <v>185</v>
      </c>
      <c r="AR59" s="19" t="s">
        <v>1794</v>
      </c>
      <c r="AS59" s="19">
        <v>44043.5353819444</v>
      </c>
      <c r="AT59" s="19" t="s">
        <v>6434</v>
      </c>
      <c r="AU59" s="19">
        <v>44043</v>
      </c>
      <c r="AV59" s="19" t="s">
        <v>6618</v>
      </c>
      <c r="AW59" s="21" t="s">
        <v>6434</v>
      </c>
      <c r="AX59" s="19" t="s">
        <v>16</v>
      </c>
      <c r="AY59" s="19"/>
      <c r="AZ59" s="19"/>
      <c r="BA59" s="19"/>
      <c r="BB59" s="19" t="s">
        <v>6434</v>
      </c>
      <c r="BC59" s="19"/>
      <c r="BD59" s="19"/>
      <c r="BE59" s="19"/>
      <c r="BF59" s="19" t="s">
        <v>6434</v>
      </c>
      <c r="BG59" s="19"/>
      <c r="BH59" s="19"/>
      <c r="BI59" s="19"/>
      <c r="BJ59" s="19" t="s">
        <v>6434</v>
      </c>
      <c r="BK59" s="19"/>
      <c r="BL59" s="19" t="s">
        <v>6434</v>
      </c>
      <c r="BM59" s="19" t="s">
        <v>1801</v>
      </c>
      <c r="BN59" s="19" t="s">
        <v>6434</v>
      </c>
      <c r="BO59" s="19" t="s">
        <v>6434</v>
      </c>
      <c r="BP59" s="19" t="s">
        <v>6434</v>
      </c>
      <c r="BQ59" s="19" t="s">
        <v>6434</v>
      </c>
      <c r="BR59" s="19" t="s">
        <v>6434</v>
      </c>
      <c r="BS59" s="19" t="s">
        <v>2566</v>
      </c>
      <c r="BT59" s="19" t="s">
        <v>6434</v>
      </c>
      <c r="BU59" s="19" t="s">
        <v>1803</v>
      </c>
      <c r="BV59" s="19">
        <v>44043.9999884259</v>
      </c>
      <c r="BW59" s="19">
        <v>2947.28</v>
      </c>
      <c r="BX59" s="19">
        <v>111.72</v>
      </c>
      <c r="BY59" s="21">
        <v>0</v>
      </c>
      <c r="BZ59" s="19">
        <v>471.5648</v>
      </c>
      <c r="CA59" s="19">
        <v>324.2008</v>
      </c>
      <c r="CB59" s="19">
        <v>0</v>
      </c>
      <c r="CC59" s="19">
        <v>3854.7656</v>
      </c>
      <c r="CD59" s="23" t="s">
        <v>337</v>
      </c>
      <c r="CE59" s="23" t="str">
        <f>VLOOKUP(D59,欧曼!I:L,4,FALSE)</f>
        <v>研发/黄骅</v>
      </c>
    </row>
    <row r="60" customHeight="1" spans="1:83">
      <c r="A60" s="19">
        <v>2007</v>
      </c>
      <c r="B60" s="19" t="s">
        <v>1766</v>
      </c>
      <c r="C60" s="19" t="s">
        <v>1767</v>
      </c>
      <c r="D60" s="19" t="s">
        <v>355</v>
      </c>
      <c r="E60" s="19" t="s">
        <v>1769</v>
      </c>
      <c r="F60" s="19" t="s">
        <v>1929</v>
      </c>
      <c r="G60" s="19" t="s">
        <v>1771</v>
      </c>
      <c r="H60" s="19" t="s">
        <v>6944</v>
      </c>
      <c r="I60" s="19" t="s">
        <v>6945</v>
      </c>
      <c r="J60" s="19" t="s">
        <v>1774</v>
      </c>
      <c r="K60" s="19" t="s">
        <v>1775</v>
      </c>
      <c r="L60" s="19" t="s">
        <v>1776</v>
      </c>
      <c r="M60" s="19" t="s">
        <v>1690</v>
      </c>
      <c r="N60" s="20">
        <v>43592</v>
      </c>
      <c r="O60" s="19">
        <v>43598</v>
      </c>
      <c r="P60" s="19">
        <v>153040</v>
      </c>
      <c r="Q60" s="19" t="s">
        <v>2532</v>
      </c>
      <c r="R60" s="19" t="s">
        <v>1777</v>
      </c>
      <c r="S60" s="19" t="s">
        <v>1809</v>
      </c>
      <c r="T60" s="19" t="s">
        <v>1779</v>
      </c>
      <c r="U60" s="19" t="s">
        <v>1853</v>
      </c>
      <c r="V60" s="19" t="s">
        <v>6434</v>
      </c>
      <c r="W60" s="19" t="s">
        <v>1854</v>
      </c>
      <c r="X60" s="19" t="s">
        <v>1782</v>
      </c>
      <c r="Y60" s="19" t="s">
        <v>6946</v>
      </c>
      <c r="Z60" s="19" t="s">
        <v>1991</v>
      </c>
      <c r="AA60" s="19" t="s">
        <v>6928</v>
      </c>
      <c r="AB60" s="19" t="s">
        <v>6929</v>
      </c>
      <c r="AC60" s="19" t="s">
        <v>6930</v>
      </c>
      <c r="AD60" s="19" t="s">
        <v>6947</v>
      </c>
      <c r="AE60" s="19" t="s">
        <v>6948</v>
      </c>
      <c r="AF60" s="19" t="s">
        <v>6949</v>
      </c>
      <c r="AG60" s="19" t="s">
        <v>6950</v>
      </c>
      <c r="AH60" s="19" t="s">
        <v>1790</v>
      </c>
      <c r="AI60" s="21" t="s">
        <v>6935</v>
      </c>
      <c r="AJ60" s="21" t="s">
        <v>1792</v>
      </c>
      <c r="AK60" s="21" t="s">
        <v>244</v>
      </c>
      <c r="AL60" s="19" t="s">
        <v>185</v>
      </c>
      <c r="AM60" s="19" t="s">
        <v>1793</v>
      </c>
      <c r="AN60" s="19" t="s">
        <v>13</v>
      </c>
      <c r="AO60" s="19" t="s">
        <v>1793</v>
      </c>
      <c r="AP60" s="19" t="s">
        <v>244</v>
      </c>
      <c r="AQ60" s="19" t="s">
        <v>185</v>
      </c>
      <c r="AR60" s="19" t="s">
        <v>1794</v>
      </c>
      <c r="AS60" s="19">
        <v>44043.4277546296</v>
      </c>
      <c r="AT60" s="19" t="s">
        <v>6434</v>
      </c>
      <c r="AU60" s="19">
        <v>44043</v>
      </c>
      <c r="AV60" s="19" t="s">
        <v>6618</v>
      </c>
      <c r="AW60" s="21" t="s">
        <v>6434</v>
      </c>
      <c r="AX60" s="19" t="s">
        <v>16</v>
      </c>
      <c r="AY60" s="19"/>
      <c r="AZ60" s="19"/>
      <c r="BA60" s="19"/>
      <c r="BB60" s="19" t="s">
        <v>6434</v>
      </c>
      <c r="BC60" s="19"/>
      <c r="BD60" s="19"/>
      <c r="BE60" s="19"/>
      <c r="BF60" s="19" t="s">
        <v>6434</v>
      </c>
      <c r="BG60" s="19"/>
      <c r="BH60" s="19"/>
      <c r="BI60" s="19"/>
      <c r="BJ60" s="19" t="s">
        <v>6434</v>
      </c>
      <c r="BK60" s="19"/>
      <c r="BL60" s="19" t="s">
        <v>6434</v>
      </c>
      <c r="BM60" s="19" t="s">
        <v>2343</v>
      </c>
      <c r="BN60" s="19" t="s">
        <v>6434</v>
      </c>
      <c r="BO60" s="19" t="s">
        <v>6434</v>
      </c>
      <c r="BP60" s="19" t="s">
        <v>6434</v>
      </c>
      <c r="BQ60" s="19" t="s">
        <v>6434</v>
      </c>
      <c r="BR60" s="19" t="s">
        <v>6434</v>
      </c>
      <c r="BS60" s="19" t="s">
        <v>1959</v>
      </c>
      <c r="BT60" s="19" t="s">
        <v>6434</v>
      </c>
      <c r="BU60" s="19" t="s">
        <v>1803</v>
      </c>
      <c r="BV60" s="19">
        <v>44043.9999884259</v>
      </c>
      <c r="BW60" s="19">
        <v>3158.75</v>
      </c>
      <c r="BX60" s="19">
        <v>111.72</v>
      </c>
      <c r="BY60" s="21">
        <v>0</v>
      </c>
      <c r="BZ60" s="19">
        <v>505.4</v>
      </c>
      <c r="CA60" s="19">
        <v>347.4625</v>
      </c>
      <c r="CB60" s="19">
        <v>0</v>
      </c>
      <c r="CC60" s="19">
        <v>4123.3325</v>
      </c>
      <c r="CD60" s="23" t="s">
        <v>349</v>
      </c>
      <c r="CE60" s="23" t="str">
        <f>VLOOKUP(D60,欧曼!I:L,4,FALSE)</f>
        <v>总装厂</v>
      </c>
    </row>
    <row r="61" customHeight="1" spans="1:83">
      <c r="A61" s="19">
        <v>2007</v>
      </c>
      <c r="B61" s="19" t="s">
        <v>1766</v>
      </c>
      <c r="C61" s="19" t="s">
        <v>1767</v>
      </c>
      <c r="D61" s="19" t="s">
        <v>369</v>
      </c>
      <c r="E61" s="19" t="s">
        <v>1769</v>
      </c>
      <c r="F61" s="19" t="s">
        <v>1770</v>
      </c>
      <c r="G61" s="19" t="s">
        <v>1771</v>
      </c>
      <c r="H61" s="19" t="s">
        <v>6951</v>
      </c>
      <c r="I61" s="19" t="s">
        <v>6952</v>
      </c>
      <c r="J61" s="19" t="s">
        <v>1774</v>
      </c>
      <c r="K61" s="19" t="s">
        <v>1775</v>
      </c>
      <c r="L61" s="19" t="s">
        <v>1776</v>
      </c>
      <c r="M61" s="19" t="s">
        <v>1690</v>
      </c>
      <c r="N61" s="20">
        <v>43616</v>
      </c>
      <c r="O61" s="19">
        <v>43701</v>
      </c>
      <c r="P61" s="19">
        <v>153945</v>
      </c>
      <c r="Q61" s="19" t="s">
        <v>2532</v>
      </c>
      <c r="R61" s="19" t="s">
        <v>1777</v>
      </c>
      <c r="S61" s="19" t="s">
        <v>1778</v>
      </c>
      <c r="T61" s="19" t="s">
        <v>1779</v>
      </c>
      <c r="U61" s="19" t="s">
        <v>1780</v>
      </c>
      <c r="V61" s="19" t="s">
        <v>6434</v>
      </c>
      <c r="W61" s="19" t="s">
        <v>1781</v>
      </c>
      <c r="X61" s="19" t="s">
        <v>1782</v>
      </c>
      <c r="Y61" s="19" t="s">
        <v>6953</v>
      </c>
      <c r="Z61" s="19" t="s">
        <v>1950</v>
      </c>
      <c r="AA61" s="19" t="s">
        <v>2877</v>
      </c>
      <c r="AB61" s="19" t="s">
        <v>2878</v>
      </c>
      <c r="AC61" s="19" t="s">
        <v>2879</v>
      </c>
      <c r="AD61" s="19" t="s">
        <v>6954</v>
      </c>
      <c r="AE61" s="19" t="s">
        <v>1789</v>
      </c>
      <c r="AF61" s="19" t="s">
        <v>6955</v>
      </c>
      <c r="AG61" s="19" t="s">
        <v>6956</v>
      </c>
      <c r="AH61" s="19" t="s">
        <v>1818</v>
      </c>
      <c r="AI61" s="21" t="s">
        <v>6957</v>
      </c>
      <c r="AJ61" s="21" t="s">
        <v>1820</v>
      </c>
      <c r="AK61" s="21" t="s">
        <v>244</v>
      </c>
      <c r="AL61" s="19" t="s">
        <v>185</v>
      </c>
      <c r="AM61" s="19" t="s">
        <v>1793</v>
      </c>
      <c r="AN61" s="19" t="s">
        <v>13</v>
      </c>
      <c r="AO61" s="19" t="s">
        <v>1793</v>
      </c>
      <c r="AP61" s="19" t="s">
        <v>244</v>
      </c>
      <c r="AQ61" s="19" t="s">
        <v>185</v>
      </c>
      <c r="AR61" s="19" t="s">
        <v>1821</v>
      </c>
      <c r="AS61" s="19">
        <v>44032.3797222222</v>
      </c>
      <c r="AT61" s="19" t="s">
        <v>2092</v>
      </c>
      <c r="AU61" s="19">
        <v>44032</v>
      </c>
      <c r="AV61" s="19" t="s">
        <v>6482</v>
      </c>
      <c r="AW61" s="21" t="s">
        <v>6958</v>
      </c>
      <c r="AX61" s="19" t="s">
        <v>16</v>
      </c>
      <c r="AY61" s="19"/>
      <c r="AZ61" s="19"/>
      <c r="BA61" s="19"/>
      <c r="BB61" s="19" t="s">
        <v>6434</v>
      </c>
      <c r="BC61" s="19"/>
      <c r="BD61" s="19" t="s">
        <v>6959</v>
      </c>
      <c r="BE61" s="19" t="s">
        <v>1797</v>
      </c>
      <c r="BF61" s="19" t="s">
        <v>6960</v>
      </c>
      <c r="BG61" s="19" t="s">
        <v>1798</v>
      </c>
      <c r="BH61" s="19" t="s">
        <v>6961</v>
      </c>
      <c r="BI61" s="19" t="s">
        <v>6962</v>
      </c>
      <c r="BJ61" s="19" t="s">
        <v>6434</v>
      </c>
      <c r="BK61" s="19" t="s">
        <v>6434</v>
      </c>
      <c r="BL61" s="19" t="s">
        <v>6434</v>
      </c>
      <c r="BM61" s="19" t="s">
        <v>1801</v>
      </c>
      <c r="BN61" s="19" t="s">
        <v>6434</v>
      </c>
      <c r="BO61" s="19" t="s">
        <v>6434</v>
      </c>
      <c r="BP61" s="19" t="s">
        <v>6434</v>
      </c>
      <c r="BQ61" s="19" t="s">
        <v>6434</v>
      </c>
      <c r="BR61" s="19" t="s">
        <v>6434</v>
      </c>
      <c r="BS61" s="19" t="s">
        <v>1802</v>
      </c>
      <c r="BT61" s="19" t="s">
        <v>6434</v>
      </c>
      <c r="BU61" s="19" t="s">
        <v>1803</v>
      </c>
      <c r="BV61" s="19">
        <v>44043.9999884259</v>
      </c>
      <c r="BW61" s="19">
        <v>2947.28</v>
      </c>
      <c r="BX61" s="19">
        <v>89.46</v>
      </c>
      <c r="BY61" s="21">
        <v>739</v>
      </c>
      <c r="BZ61" s="19">
        <v>471.5648</v>
      </c>
      <c r="CA61" s="19">
        <v>324.2008</v>
      </c>
      <c r="CB61" s="19">
        <v>0</v>
      </c>
      <c r="CC61" s="19">
        <v>4571.5056</v>
      </c>
      <c r="CD61" s="23" t="s">
        <v>370</v>
      </c>
      <c r="CE61" s="23" t="s">
        <v>48</v>
      </c>
    </row>
    <row r="62" customHeight="1" spans="1:83">
      <c r="A62" s="19">
        <v>2007</v>
      </c>
      <c r="B62" s="19" t="s">
        <v>1766</v>
      </c>
      <c r="C62" s="19" t="s">
        <v>1767</v>
      </c>
      <c r="D62" s="19" t="s">
        <v>6963</v>
      </c>
      <c r="E62" s="19" t="s">
        <v>1769</v>
      </c>
      <c r="F62" s="19" t="s">
        <v>1929</v>
      </c>
      <c r="G62" s="19" t="s">
        <v>1771</v>
      </c>
      <c r="H62" s="19" t="s">
        <v>6964</v>
      </c>
      <c r="I62" s="19" t="s">
        <v>6965</v>
      </c>
      <c r="J62" s="19" t="s">
        <v>1774</v>
      </c>
      <c r="K62" s="19" t="s">
        <v>1775</v>
      </c>
      <c r="L62" s="19" t="s">
        <v>1776</v>
      </c>
      <c r="M62" s="19" t="s">
        <v>1690</v>
      </c>
      <c r="N62" s="20">
        <v>43795</v>
      </c>
      <c r="O62" s="19">
        <v>43888</v>
      </c>
      <c r="P62" s="19">
        <v>8705</v>
      </c>
      <c r="Q62" s="19" t="s">
        <v>2532</v>
      </c>
      <c r="R62" s="19" t="s">
        <v>1777</v>
      </c>
      <c r="S62" s="19" t="s">
        <v>3844</v>
      </c>
      <c r="T62" s="19" t="s">
        <v>1946</v>
      </c>
      <c r="U62" s="19" t="s">
        <v>1780</v>
      </c>
      <c r="V62" s="19" t="s">
        <v>6434</v>
      </c>
      <c r="W62" s="19" t="s">
        <v>3845</v>
      </c>
      <c r="X62" s="19" t="s">
        <v>3846</v>
      </c>
      <c r="Y62" s="19" t="s">
        <v>6966</v>
      </c>
      <c r="Z62" s="19" t="s">
        <v>1950</v>
      </c>
      <c r="AA62" s="19" t="s">
        <v>2057</v>
      </c>
      <c r="AB62" s="19" t="s">
        <v>2058</v>
      </c>
      <c r="AC62" s="19" t="s">
        <v>2059</v>
      </c>
      <c r="AD62" s="19" t="s">
        <v>1978</v>
      </c>
      <c r="AE62" s="19" t="s">
        <v>6351</v>
      </c>
      <c r="AF62" s="19" t="s">
        <v>6967</v>
      </c>
      <c r="AG62" s="19" t="s">
        <v>6968</v>
      </c>
      <c r="AH62" s="19" t="s">
        <v>1818</v>
      </c>
      <c r="AI62" s="21" t="s">
        <v>6969</v>
      </c>
      <c r="AJ62" s="21" t="s">
        <v>1820</v>
      </c>
      <c r="AK62" s="21" t="s">
        <v>3037</v>
      </c>
      <c r="AL62" s="19" t="s">
        <v>3038</v>
      </c>
      <c r="AM62" s="19" t="s">
        <v>1793</v>
      </c>
      <c r="AN62" s="19" t="s">
        <v>13</v>
      </c>
      <c r="AO62" s="19" t="s">
        <v>1793</v>
      </c>
      <c r="AP62" s="19" t="s">
        <v>3037</v>
      </c>
      <c r="AQ62" s="19" t="s">
        <v>3038</v>
      </c>
      <c r="AR62" s="19" t="s">
        <v>1794</v>
      </c>
      <c r="AS62" s="19">
        <v>44022.5979976852</v>
      </c>
      <c r="AT62" s="19" t="s">
        <v>6434</v>
      </c>
      <c r="AU62" s="19">
        <v>44022</v>
      </c>
      <c r="AV62" s="19" t="s">
        <v>6465</v>
      </c>
      <c r="AW62" s="21" t="s">
        <v>6434</v>
      </c>
      <c r="AX62" s="19" t="s">
        <v>16</v>
      </c>
      <c r="AY62" s="19"/>
      <c r="AZ62" s="19"/>
      <c r="BA62" s="19"/>
      <c r="BB62" s="19" t="s">
        <v>6434</v>
      </c>
      <c r="BC62" s="19"/>
      <c r="BD62" s="19"/>
      <c r="BE62" s="19"/>
      <c r="BF62" s="19" t="s">
        <v>6434</v>
      </c>
      <c r="BG62" s="19"/>
      <c r="BH62" s="19"/>
      <c r="BI62" s="19"/>
      <c r="BJ62" s="19" t="s">
        <v>6434</v>
      </c>
      <c r="BK62" s="19"/>
      <c r="BL62" s="19" t="s">
        <v>6434</v>
      </c>
      <c r="BM62" s="19" t="s">
        <v>2783</v>
      </c>
      <c r="BN62" s="19" t="s">
        <v>6434</v>
      </c>
      <c r="BO62" s="19" t="s">
        <v>6434</v>
      </c>
      <c r="BP62" s="19" t="s">
        <v>6434</v>
      </c>
      <c r="BQ62" s="19" t="s">
        <v>6434</v>
      </c>
      <c r="BR62" s="19" t="s">
        <v>6434</v>
      </c>
      <c r="BS62" s="19" t="s">
        <v>2479</v>
      </c>
      <c r="BT62" s="19" t="s">
        <v>6434</v>
      </c>
      <c r="BU62" s="19" t="s">
        <v>1803</v>
      </c>
      <c r="BV62" s="19">
        <v>44043.9999884259</v>
      </c>
      <c r="BW62" s="19">
        <v>0</v>
      </c>
      <c r="BX62" s="19">
        <v>246.96</v>
      </c>
      <c r="BY62" s="21">
        <v>0</v>
      </c>
      <c r="BZ62" s="19">
        <v>0</v>
      </c>
      <c r="CA62" s="19">
        <v>0</v>
      </c>
      <c r="CB62" s="19">
        <v>0</v>
      </c>
      <c r="CC62" s="19">
        <v>246.96</v>
      </c>
      <c r="CD62" s="23"/>
      <c r="CE62" s="23" t="s">
        <v>48</v>
      </c>
    </row>
    <row r="63" customHeight="1" spans="1:83">
      <c r="A63" s="19">
        <v>2007</v>
      </c>
      <c r="B63" s="19" t="s">
        <v>1766</v>
      </c>
      <c r="C63" s="19" t="s">
        <v>1767</v>
      </c>
      <c r="D63" s="19" t="s">
        <v>6970</v>
      </c>
      <c r="E63" s="19" t="s">
        <v>1769</v>
      </c>
      <c r="F63" s="19" t="s">
        <v>1929</v>
      </c>
      <c r="G63" s="19" t="s">
        <v>1771</v>
      </c>
      <c r="H63" s="19" t="s">
        <v>6971</v>
      </c>
      <c r="I63" s="19" t="s">
        <v>6972</v>
      </c>
      <c r="J63" s="19" t="s">
        <v>1774</v>
      </c>
      <c r="K63" s="19" t="s">
        <v>1775</v>
      </c>
      <c r="L63" s="19" t="s">
        <v>1776</v>
      </c>
      <c r="M63" s="19" t="s">
        <v>1690</v>
      </c>
      <c r="N63" s="20">
        <v>43847</v>
      </c>
      <c r="O63" s="19">
        <v>43976</v>
      </c>
      <c r="P63" s="19">
        <v>15043</v>
      </c>
      <c r="Q63" s="19" t="s">
        <v>2532</v>
      </c>
      <c r="R63" s="19" t="s">
        <v>1777</v>
      </c>
      <c r="S63" s="19" t="s">
        <v>1809</v>
      </c>
      <c r="T63" s="19" t="s">
        <v>1779</v>
      </c>
      <c r="U63" s="19" t="s">
        <v>1780</v>
      </c>
      <c r="V63" s="19" t="s">
        <v>6434</v>
      </c>
      <c r="W63" s="19" t="s">
        <v>1810</v>
      </c>
      <c r="X63" s="19" t="s">
        <v>1782</v>
      </c>
      <c r="Y63" s="19" t="s">
        <v>6973</v>
      </c>
      <c r="Z63" s="19" t="s">
        <v>2083</v>
      </c>
      <c r="AA63" s="19" t="s">
        <v>6974</v>
      </c>
      <c r="AB63" s="19" t="s">
        <v>6975</v>
      </c>
      <c r="AC63" s="19" t="s">
        <v>6976</v>
      </c>
      <c r="AD63" s="19" t="s">
        <v>6977</v>
      </c>
      <c r="AE63" s="19" t="s">
        <v>1817</v>
      </c>
      <c r="AF63" s="19" t="s">
        <v>6978</v>
      </c>
      <c r="AG63" s="19" t="s">
        <v>6979</v>
      </c>
      <c r="AH63" s="19" t="s">
        <v>1818</v>
      </c>
      <c r="AI63" s="21" t="s">
        <v>6980</v>
      </c>
      <c r="AJ63" s="21" t="s">
        <v>1820</v>
      </c>
      <c r="AK63" s="21" t="s">
        <v>244</v>
      </c>
      <c r="AL63" s="19" t="s">
        <v>185</v>
      </c>
      <c r="AM63" s="19" t="s">
        <v>1793</v>
      </c>
      <c r="AN63" s="19" t="s">
        <v>13</v>
      </c>
      <c r="AO63" s="19" t="s">
        <v>1793</v>
      </c>
      <c r="AP63" s="19" t="s">
        <v>244</v>
      </c>
      <c r="AQ63" s="19" t="s">
        <v>185</v>
      </c>
      <c r="AR63" s="19" t="s">
        <v>1794</v>
      </c>
      <c r="AS63" s="19">
        <v>44026.4530902778</v>
      </c>
      <c r="AT63" s="19" t="s">
        <v>6434</v>
      </c>
      <c r="AU63" s="19">
        <v>44026</v>
      </c>
      <c r="AV63" s="19" t="s">
        <v>6571</v>
      </c>
      <c r="AW63" s="21" t="s">
        <v>6434</v>
      </c>
      <c r="AX63" s="19" t="s">
        <v>16</v>
      </c>
      <c r="AY63" s="19"/>
      <c r="AZ63" s="19"/>
      <c r="BA63" s="19"/>
      <c r="BB63" s="19" t="s">
        <v>6434</v>
      </c>
      <c r="BC63" s="19"/>
      <c r="BD63" s="19"/>
      <c r="BE63" s="19"/>
      <c r="BF63" s="19" t="s">
        <v>6434</v>
      </c>
      <c r="BG63" s="19"/>
      <c r="BH63" s="19"/>
      <c r="BI63" s="19"/>
      <c r="BJ63" s="19" t="s">
        <v>6434</v>
      </c>
      <c r="BK63" s="19"/>
      <c r="BL63" s="19" t="s">
        <v>6434</v>
      </c>
      <c r="BM63" s="19" t="s">
        <v>1828</v>
      </c>
      <c r="BN63" s="19" t="s">
        <v>6434</v>
      </c>
      <c r="BO63" s="19" t="s">
        <v>6434</v>
      </c>
      <c r="BP63" s="19" t="s">
        <v>6434</v>
      </c>
      <c r="BQ63" s="19" t="s">
        <v>6434</v>
      </c>
      <c r="BR63" s="19" t="s">
        <v>6434</v>
      </c>
      <c r="BS63" s="19" t="s">
        <v>2840</v>
      </c>
      <c r="BT63" s="19" t="s">
        <v>6434</v>
      </c>
      <c r="BU63" s="19" t="s">
        <v>1803</v>
      </c>
      <c r="BV63" s="19">
        <v>44043.9999884259</v>
      </c>
      <c r="BW63" s="19">
        <v>0</v>
      </c>
      <c r="BX63" s="19">
        <v>111.72</v>
      </c>
      <c r="BY63" s="21">
        <v>0</v>
      </c>
      <c r="BZ63" s="19">
        <v>0</v>
      </c>
      <c r="CA63" s="19">
        <v>0</v>
      </c>
      <c r="CB63" s="19">
        <v>0</v>
      </c>
      <c r="CC63" s="19">
        <v>111.72</v>
      </c>
      <c r="CD63" s="23"/>
      <c r="CE63" s="23" t="s">
        <v>48</v>
      </c>
    </row>
    <row r="64" customHeight="1" spans="1:83">
      <c r="A64" s="19">
        <v>2007</v>
      </c>
      <c r="B64" s="19" t="s">
        <v>1766</v>
      </c>
      <c r="C64" s="19" t="s">
        <v>1767</v>
      </c>
      <c r="D64" s="19" t="s">
        <v>1588</v>
      </c>
      <c r="E64" s="19" t="s">
        <v>1769</v>
      </c>
      <c r="F64" s="19" t="s">
        <v>1929</v>
      </c>
      <c r="G64" s="19" t="s">
        <v>1771</v>
      </c>
      <c r="H64" s="19" t="s">
        <v>6981</v>
      </c>
      <c r="I64" s="19" t="s">
        <v>6982</v>
      </c>
      <c r="J64" s="19" t="s">
        <v>1774</v>
      </c>
      <c r="K64" s="19" t="s">
        <v>1775</v>
      </c>
      <c r="L64" s="19" t="s">
        <v>1776</v>
      </c>
      <c r="M64" s="19" t="s">
        <v>1690</v>
      </c>
      <c r="N64" s="20">
        <v>43940</v>
      </c>
      <c r="O64" s="19">
        <v>43943</v>
      </c>
      <c r="P64" s="19">
        <v>36350</v>
      </c>
      <c r="Q64" s="19" t="s">
        <v>2532</v>
      </c>
      <c r="R64" s="19" t="s">
        <v>1777</v>
      </c>
      <c r="S64" s="19" t="s">
        <v>1809</v>
      </c>
      <c r="T64" s="19" t="s">
        <v>1779</v>
      </c>
      <c r="U64" s="19" t="s">
        <v>1780</v>
      </c>
      <c r="V64" s="19" t="s">
        <v>6434</v>
      </c>
      <c r="W64" s="19" t="s">
        <v>2666</v>
      </c>
      <c r="X64" s="19" t="s">
        <v>1948</v>
      </c>
      <c r="Y64" s="19" t="s">
        <v>6983</v>
      </c>
      <c r="Z64" s="19" t="s">
        <v>2446</v>
      </c>
      <c r="AA64" s="19" t="s">
        <v>6984</v>
      </c>
      <c r="AB64" s="19" t="s">
        <v>6985</v>
      </c>
      <c r="AC64" s="19" t="s">
        <v>6986</v>
      </c>
      <c r="AD64" s="19" t="s">
        <v>6987</v>
      </c>
      <c r="AE64" s="19" t="s">
        <v>2671</v>
      </c>
      <c r="AF64" s="19" t="s">
        <v>6988</v>
      </c>
      <c r="AG64" s="19" t="s">
        <v>6989</v>
      </c>
      <c r="AH64" s="19" t="s">
        <v>1863</v>
      </c>
      <c r="AI64" s="21" t="s">
        <v>6990</v>
      </c>
      <c r="AJ64" s="21" t="s">
        <v>1865</v>
      </c>
      <c r="AK64" s="21" t="s">
        <v>1586</v>
      </c>
      <c r="AL64" s="19" t="s">
        <v>1587</v>
      </c>
      <c r="AM64" s="19" t="s">
        <v>1793</v>
      </c>
      <c r="AN64" s="19" t="s">
        <v>13</v>
      </c>
      <c r="AO64" s="19" t="s">
        <v>1793</v>
      </c>
      <c r="AP64" s="19" t="s">
        <v>1586</v>
      </c>
      <c r="AQ64" s="19" t="s">
        <v>1587</v>
      </c>
      <c r="AR64" s="19" t="s">
        <v>1821</v>
      </c>
      <c r="AS64" s="19">
        <v>44041.6935648148</v>
      </c>
      <c r="AT64" s="19" t="s">
        <v>6434</v>
      </c>
      <c r="AU64" s="19">
        <v>44041</v>
      </c>
      <c r="AV64" s="19" t="s">
        <v>6492</v>
      </c>
      <c r="AW64" s="21" t="s">
        <v>1867</v>
      </c>
      <c r="AX64" s="19" t="s">
        <v>16</v>
      </c>
      <c r="AY64" s="19"/>
      <c r="AZ64" s="19"/>
      <c r="BA64" s="19"/>
      <c r="BB64" s="19" t="s">
        <v>6434</v>
      </c>
      <c r="BC64" s="19"/>
      <c r="BD64" s="19"/>
      <c r="BE64" s="19"/>
      <c r="BF64" s="19" t="s">
        <v>6434</v>
      </c>
      <c r="BG64" s="19"/>
      <c r="BH64" s="19"/>
      <c r="BI64" s="19"/>
      <c r="BJ64" s="19" t="s">
        <v>6434</v>
      </c>
      <c r="BK64" s="19"/>
      <c r="BL64" s="19" t="s">
        <v>6434</v>
      </c>
      <c r="BM64" s="19" t="s">
        <v>2673</v>
      </c>
      <c r="BN64" s="19" t="s">
        <v>6434</v>
      </c>
      <c r="BO64" s="19" t="s">
        <v>6434</v>
      </c>
      <c r="BP64" s="19" t="s">
        <v>6434</v>
      </c>
      <c r="BQ64" s="19" t="s">
        <v>6434</v>
      </c>
      <c r="BR64" s="19" t="s">
        <v>6434</v>
      </c>
      <c r="BS64" s="19" t="s">
        <v>2674</v>
      </c>
      <c r="BT64" s="19" t="s">
        <v>6434</v>
      </c>
      <c r="BU64" s="19" t="s">
        <v>1803</v>
      </c>
      <c r="BV64" s="19">
        <v>44043.9999884259</v>
      </c>
      <c r="BW64" s="19">
        <v>186.25</v>
      </c>
      <c r="BX64" s="19">
        <v>223.44</v>
      </c>
      <c r="BY64" s="21">
        <v>0</v>
      </c>
      <c r="BZ64" s="19">
        <v>29.8</v>
      </c>
      <c r="CA64" s="19">
        <v>20.4875</v>
      </c>
      <c r="CB64" s="19">
        <v>0</v>
      </c>
      <c r="CC64" s="19">
        <v>459.9775</v>
      </c>
      <c r="CD64" s="21" t="s">
        <v>193</v>
      </c>
      <c r="CE64" s="23" t="str">
        <f>VLOOKUP(D64,欧曼!I:L,4,FALSE)</f>
        <v>安路普</v>
      </c>
    </row>
    <row r="65" customHeight="1" spans="1:83">
      <c r="A65" s="19">
        <v>2007</v>
      </c>
      <c r="B65" s="19" t="s">
        <v>1766</v>
      </c>
      <c r="C65" s="19" t="s">
        <v>1767</v>
      </c>
      <c r="D65" s="19" t="s">
        <v>372</v>
      </c>
      <c r="E65" s="19" t="s">
        <v>1769</v>
      </c>
      <c r="F65" s="19" t="s">
        <v>1929</v>
      </c>
      <c r="G65" s="19" t="s">
        <v>1771</v>
      </c>
      <c r="H65" s="19" t="s">
        <v>6991</v>
      </c>
      <c r="I65" s="19" t="s">
        <v>6992</v>
      </c>
      <c r="J65" s="19" t="s">
        <v>1774</v>
      </c>
      <c r="K65" s="19" t="s">
        <v>1775</v>
      </c>
      <c r="L65" s="19" t="s">
        <v>1879</v>
      </c>
      <c r="M65" s="19" t="s">
        <v>1690</v>
      </c>
      <c r="N65" s="20">
        <v>43825</v>
      </c>
      <c r="O65" s="19">
        <v>43922</v>
      </c>
      <c r="P65" s="19">
        <v>28445</v>
      </c>
      <c r="Q65" s="19" t="s">
        <v>2532</v>
      </c>
      <c r="R65" s="19" t="s">
        <v>1777</v>
      </c>
      <c r="S65" s="19" t="s">
        <v>1809</v>
      </c>
      <c r="T65" s="19" t="s">
        <v>1880</v>
      </c>
      <c r="U65" s="19" t="s">
        <v>1780</v>
      </c>
      <c r="V65" s="19" t="s">
        <v>6434</v>
      </c>
      <c r="W65" s="19" t="s">
        <v>2455</v>
      </c>
      <c r="X65" s="19" t="s">
        <v>1901</v>
      </c>
      <c r="Y65" s="19" t="s">
        <v>6993</v>
      </c>
      <c r="Z65" s="19" t="s">
        <v>1974</v>
      </c>
      <c r="AA65" s="19" t="s">
        <v>1975</v>
      </c>
      <c r="AB65" s="19" t="s">
        <v>1976</v>
      </c>
      <c r="AC65" s="19" t="s">
        <v>1977</v>
      </c>
      <c r="AD65" s="19" t="s">
        <v>2457</v>
      </c>
      <c r="AE65" s="19" t="s">
        <v>2458</v>
      </c>
      <c r="AF65" s="19" t="s">
        <v>6994</v>
      </c>
      <c r="AG65" s="19" t="s">
        <v>6995</v>
      </c>
      <c r="AH65" s="19" t="s">
        <v>1818</v>
      </c>
      <c r="AI65" s="21" t="s">
        <v>6996</v>
      </c>
      <c r="AJ65" s="21" t="s">
        <v>1820</v>
      </c>
      <c r="AK65" s="21" t="s">
        <v>207</v>
      </c>
      <c r="AL65" s="19" t="s">
        <v>185</v>
      </c>
      <c r="AM65" s="19" t="s">
        <v>1793</v>
      </c>
      <c r="AN65" s="19" t="s">
        <v>13</v>
      </c>
      <c r="AO65" s="19" t="s">
        <v>1793</v>
      </c>
      <c r="AP65" s="19" t="s">
        <v>207</v>
      </c>
      <c r="AQ65" s="19" t="s">
        <v>185</v>
      </c>
      <c r="AR65" s="19" t="s">
        <v>1794</v>
      </c>
      <c r="AS65" s="19">
        <v>44022.5337615741</v>
      </c>
      <c r="AT65" s="19" t="s">
        <v>6434</v>
      </c>
      <c r="AU65" s="19">
        <v>44022</v>
      </c>
      <c r="AV65" s="19" t="s">
        <v>6585</v>
      </c>
      <c r="AW65" s="21" t="s">
        <v>6434</v>
      </c>
      <c r="AX65" s="19" t="s">
        <v>16</v>
      </c>
      <c r="AY65" s="19"/>
      <c r="AZ65" s="19"/>
      <c r="BA65" s="19"/>
      <c r="BB65" s="19" t="s">
        <v>6434</v>
      </c>
      <c r="BC65" s="19"/>
      <c r="BD65" s="19"/>
      <c r="BE65" s="19"/>
      <c r="BF65" s="19" t="s">
        <v>6434</v>
      </c>
      <c r="BG65" s="19"/>
      <c r="BH65" s="19"/>
      <c r="BI65" s="19"/>
      <c r="BJ65" s="19" t="s">
        <v>6434</v>
      </c>
      <c r="BK65" s="19"/>
      <c r="BL65" s="19" t="s">
        <v>6434</v>
      </c>
      <c r="BM65" s="19" t="s">
        <v>2463</v>
      </c>
      <c r="BN65" s="19" t="s">
        <v>6434</v>
      </c>
      <c r="BO65" s="19" t="s">
        <v>6434</v>
      </c>
      <c r="BP65" s="19" t="s">
        <v>6434</v>
      </c>
      <c r="BQ65" s="19" t="s">
        <v>6434</v>
      </c>
      <c r="BR65" s="19" t="s">
        <v>6434</v>
      </c>
      <c r="BS65" s="19" t="s">
        <v>1916</v>
      </c>
      <c r="BT65" s="19" t="s">
        <v>6434</v>
      </c>
      <c r="BU65" s="19" t="s">
        <v>1803</v>
      </c>
      <c r="BV65" s="19">
        <v>44043.9999884259</v>
      </c>
      <c r="BW65" s="19">
        <v>2944.62</v>
      </c>
      <c r="BX65" s="19">
        <v>111.72</v>
      </c>
      <c r="BY65" s="21">
        <v>0</v>
      </c>
      <c r="BZ65" s="19">
        <v>471.1392</v>
      </c>
      <c r="CA65" s="19">
        <v>323.9082</v>
      </c>
      <c r="CB65" s="19">
        <v>0</v>
      </c>
      <c r="CC65" s="19">
        <v>3851.3874</v>
      </c>
      <c r="CD65" s="21" t="s">
        <v>1660</v>
      </c>
      <c r="CE65" s="23" t="str">
        <f>VLOOKUP(D65,欧曼!I:L,4,FALSE)</f>
        <v>安路普</v>
      </c>
    </row>
    <row r="66" customHeight="1" spans="1:83">
      <c r="A66" s="19">
        <v>2007</v>
      </c>
      <c r="B66" s="19" t="s">
        <v>1766</v>
      </c>
      <c r="C66" s="19" t="s">
        <v>1767</v>
      </c>
      <c r="D66" s="19" t="s">
        <v>375</v>
      </c>
      <c r="E66" s="19" t="s">
        <v>1769</v>
      </c>
      <c r="F66" s="19" t="s">
        <v>1929</v>
      </c>
      <c r="G66" s="19" t="s">
        <v>1771</v>
      </c>
      <c r="H66" s="19" t="s">
        <v>6997</v>
      </c>
      <c r="I66" s="19" t="s">
        <v>6998</v>
      </c>
      <c r="J66" s="19" t="s">
        <v>1774</v>
      </c>
      <c r="K66" s="19" t="s">
        <v>1775</v>
      </c>
      <c r="L66" s="19" t="s">
        <v>1879</v>
      </c>
      <c r="M66" s="19" t="s">
        <v>1690</v>
      </c>
      <c r="N66" s="20">
        <v>43825</v>
      </c>
      <c r="O66" s="19">
        <v>43922</v>
      </c>
      <c r="P66" s="19">
        <v>30727</v>
      </c>
      <c r="Q66" s="19" t="s">
        <v>2532</v>
      </c>
      <c r="R66" s="19" t="s">
        <v>1777</v>
      </c>
      <c r="S66" s="19" t="s">
        <v>1809</v>
      </c>
      <c r="T66" s="19" t="s">
        <v>1880</v>
      </c>
      <c r="U66" s="19" t="s">
        <v>1780</v>
      </c>
      <c r="V66" s="19" t="s">
        <v>6434</v>
      </c>
      <c r="W66" s="19" t="s">
        <v>2455</v>
      </c>
      <c r="X66" s="19" t="s">
        <v>1901</v>
      </c>
      <c r="Y66" s="19" t="s">
        <v>6999</v>
      </c>
      <c r="Z66" s="19" t="s">
        <v>1974</v>
      </c>
      <c r="AA66" s="19" t="s">
        <v>1975</v>
      </c>
      <c r="AB66" s="19" t="s">
        <v>1976</v>
      </c>
      <c r="AC66" s="19" t="s">
        <v>1977</v>
      </c>
      <c r="AD66" s="19" t="s">
        <v>2457</v>
      </c>
      <c r="AE66" s="19" t="s">
        <v>2458</v>
      </c>
      <c r="AF66" s="19" t="s">
        <v>7000</v>
      </c>
      <c r="AG66" s="19" t="s">
        <v>7001</v>
      </c>
      <c r="AH66" s="19" t="s">
        <v>1841</v>
      </c>
      <c r="AI66" s="21" t="s">
        <v>7002</v>
      </c>
      <c r="AJ66" s="21" t="s">
        <v>1843</v>
      </c>
      <c r="AK66" s="21" t="s">
        <v>207</v>
      </c>
      <c r="AL66" s="19" t="s">
        <v>185</v>
      </c>
      <c r="AM66" s="19" t="s">
        <v>1793</v>
      </c>
      <c r="AN66" s="19" t="s">
        <v>13</v>
      </c>
      <c r="AO66" s="19" t="s">
        <v>1793</v>
      </c>
      <c r="AP66" s="19" t="s">
        <v>207</v>
      </c>
      <c r="AQ66" s="19" t="s">
        <v>185</v>
      </c>
      <c r="AR66" s="19" t="s">
        <v>1821</v>
      </c>
      <c r="AS66" s="19">
        <v>44034.6284027778</v>
      </c>
      <c r="AT66" s="19" t="s">
        <v>6434</v>
      </c>
      <c r="AU66" s="19">
        <v>44034</v>
      </c>
      <c r="AV66" s="19" t="s">
        <v>6571</v>
      </c>
      <c r="AW66" s="21" t="s">
        <v>7003</v>
      </c>
      <c r="AX66" s="19" t="s">
        <v>16</v>
      </c>
      <c r="AY66" s="19"/>
      <c r="AZ66" s="19"/>
      <c r="BA66" s="19"/>
      <c r="BB66" s="19" t="s">
        <v>6434</v>
      </c>
      <c r="BC66" s="19"/>
      <c r="BD66" s="19"/>
      <c r="BE66" s="19"/>
      <c r="BF66" s="19" t="s">
        <v>6434</v>
      </c>
      <c r="BG66" s="19"/>
      <c r="BH66" s="19"/>
      <c r="BI66" s="19"/>
      <c r="BJ66" s="19" t="s">
        <v>6434</v>
      </c>
      <c r="BK66" s="19"/>
      <c r="BL66" s="19" t="s">
        <v>6434</v>
      </c>
      <c r="BM66" s="19" t="s">
        <v>2463</v>
      </c>
      <c r="BN66" s="19" t="s">
        <v>6434</v>
      </c>
      <c r="BO66" s="19" t="s">
        <v>6434</v>
      </c>
      <c r="BP66" s="19" t="s">
        <v>6434</v>
      </c>
      <c r="BQ66" s="19" t="s">
        <v>6434</v>
      </c>
      <c r="BR66" s="19" t="s">
        <v>6434</v>
      </c>
      <c r="BS66" s="19" t="s">
        <v>1916</v>
      </c>
      <c r="BT66" s="19" t="s">
        <v>6434</v>
      </c>
      <c r="BU66" s="19" t="s">
        <v>1803</v>
      </c>
      <c r="BV66" s="19">
        <v>44043.9999884259</v>
      </c>
      <c r="BW66" s="19">
        <v>2944.62</v>
      </c>
      <c r="BX66" s="19">
        <v>111.72</v>
      </c>
      <c r="BY66" s="21">
        <v>0</v>
      </c>
      <c r="BZ66" s="19">
        <v>471.1392</v>
      </c>
      <c r="CA66" s="19">
        <v>323.9082</v>
      </c>
      <c r="CB66" s="19">
        <v>0</v>
      </c>
      <c r="CC66" s="19">
        <v>3851.3874</v>
      </c>
      <c r="CD66" s="23" t="s">
        <v>376</v>
      </c>
      <c r="CE66" s="23" t="str">
        <f>VLOOKUP(D66,欧曼!I:L,4,FALSE)</f>
        <v>研发/黄骅</v>
      </c>
    </row>
    <row r="67" customHeight="1" spans="1:83">
      <c r="A67" s="19">
        <v>2007</v>
      </c>
      <c r="B67" s="19" t="s">
        <v>1766</v>
      </c>
      <c r="C67" s="19" t="s">
        <v>1767</v>
      </c>
      <c r="D67" s="19" t="s">
        <v>378</v>
      </c>
      <c r="E67" s="19" t="s">
        <v>1769</v>
      </c>
      <c r="F67" s="19" t="s">
        <v>1929</v>
      </c>
      <c r="G67" s="19" t="s">
        <v>1771</v>
      </c>
      <c r="H67" s="19" t="s">
        <v>7004</v>
      </c>
      <c r="I67" s="19" t="s">
        <v>7005</v>
      </c>
      <c r="J67" s="19" t="s">
        <v>1774</v>
      </c>
      <c r="K67" s="19" t="s">
        <v>1775</v>
      </c>
      <c r="L67" s="19" t="s">
        <v>1879</v>
      </c>
      <c r="M67" s="19" t="s">
        <v>1690</v>
      </c>
      <c r="N67" s="20">
        <v>43933</v>
      </c>
      <c r="O67" s="19">
        <v>44011</v>
      </c>
      <c r="P67" s="19">
        <v>6956</v>
      </c>
      <c r="Q67" s="19" t="s">
        <v>2532</v>
      </c>
      <c r="R67" s="19" t="s">
        <v>1777</v>
      </c>
      <c r="S67" s="19" t="s">
        <v>1809</v>
      </c>
      <c r="T67" s="19" t="s">
        <v>1880</v>
      </c>
      <c r="U67" s="19" t="s">
        <v>1780</v>
      </c>
      <c r="V67" s="19" t="s">
        <v>6434</v>
      </c>
      <c r="W67" s="19" t="s">
        <v>2455</v>
      </c>
      <c r="X67" s="19" t="s">
        <v>1901</v>
      </c>
      <c r="Y67" s="19" t="s">
        <v>7006</v>
      </c>
      <c r="Z67" s="19" t="s">
        <v>1974</v>
      </c>
      <c r="AA67" s="19" t="s">
        <v>1975</v>
      </c>
      <c r="AB67" s="19" t="s">
        <v>1976</v>
      </c>
      <c r="AC67" s="19" t="s">
        <v>1977</v>
      </c>
      <c r="AD67" s="19" t="s">
        <v>7007</v>
      </c>
      <c r="AE67" s="19" t="s">
        <v>2458</v>
      </c>
      <c r="AF67" s="19" t="s">
        <v>7008</v>
      </c>
      <c r="AG67" s="19" t="s">
        <v>7009</v>
      </c>
      <c r="AH67" s="19" t="s">
        <v>1818</v>
      </c>
      <c r="AI67" s="21" t="s">
        <v>7010</v>
      </c>
      <c r="AJ67" s="21" t="s">
        <v>1820</v>
      </c>
      <c r="AK67" s="21" t="s">
        <v>207</v>
      </c>
      <c r="AL67" s="19" t="s">
        <v>185</v>
      </c>
      <c r="AM67" s="19" t="s">
        <v>1793</v>
      </c>
      <c r="AN67" s="19" t="s">
        <v>13</v>
      </c>
      <c r="AO67" s="19" t="s">
        <v>1793</v>
      </c>
      <c r="AP67" s="19" t="s">
        <v>207</v>
      </c>
      <c r="AQ67" s="19" t="s">
        <v>185</v>
      </c>
      <c r="AR67" s="19" t="s">
        <v>1821</v>
      </c>
      <c r="AS67" s="19">
        <v>44048.6191087963</v>
      </c>
      <c r="AT67" s="19" t="s">
        <v>6434</v>
      </c>
      <c r="AU67" s="19">
        <v>44048</v>
      </c>
      <c r="AV67" s="19" t="s">
        <v>6447</v>
      </c>
      <c r="AW67" s="21" t="s">
        <v>7011</v>
      </c>
      <c r="AX67" s="19" t="s">
        <v>16</v>
      </c>
      <c r="AY67" s="19"/>
      <c r="AZ67" s="19"/>
      <c r="BA67" s="19"/>
      <c r="BB67" s="19" t="s">
        <v>6434</v>
      </c>
      <c r="BC67" s="19"/>
      <c r="BD67" s="19"/>
      <c r="BE67" s="19"/>
      <c r="BF67" s="19" t="s">
        <v>6434</v>
      </c>
      <c r="BG67" s="19"/>
      <c r="BH67" s="19"/>
      <c r="BI67" s="19"/>
      <c r="BJ67" s="19" t="s">
        <v>6434</v>
      </c>
      <c r="BK67" s="19"/>
      <c r="BL67" s="19" t="s">
        <v>6434</v>
      </c>
      <c r="BM67" s="19" t="s">
        <v>2762</v>
      </c>
      <c r="BN67" s="19" t="s">
        <v>6434</v>
      </c>
      <c r="BO67" s="19" t="s">
        <v>6434</v>
      </c>
      <c r="BP67" s="19" t="s">
        <v>6434</v>
      </c>
      <c r="BQ67" s="19" t="s">
        <v>6434</v>
      </c>
      <c r="BR67" s="19" t="s">
        <v>6434</v>
      </c>
      <c r="BS67" s="19" t="s">
        <v>1916</v>
      </c>
      <c r="BT67" s="19" t="s">
        <v>6434</v>
      </c>
      <c r="BU67" s="19" t="s">
        <v>1803</v>
      </c>
      <c r="BV67" s="19">
        <v>44043.9999884259</v>
      </c>
      <c r="BW67" s="19">
        <v>2944.62</v>
      </c>
      <c r="BX67" s="19">
        <v>111.72</v>
      </c>
      <c r="BY67" s="21">
        <v>0</v>
      </c>
      <c r="BZ67" s="19">
        <v>471.1392</v>
      </c>
      <c r="CA67" s="19">
        <v>323.9082</v>
      </c>
      <c r="CB67" s="19">
        <v>0</v>
      </c>
      <c r="CC67" s="19">
        <v>3851.3874</v>
      </c>
      <c r="CD67" s="23" t="s">
        <v>379</v>
      </c>
      <c r="CE67" s="23" t="str">
        <f>VLOOKUP(D67,欧曼!I:L,4,FALSE)</f>
        <v>研发/黄骅</v>
      </c>
    </row>
    <row r="68" customHeight="1" spans="1:83">
      <c r="A68" s="19">
        <v>2007</v>
      </c>
      <c r="B68" s="19" t="s">
        <v>1766</v>
      </c>
      <c r="C68" s="19" t="s">
        <v>1767</v>
      </c>
      <c r="D68" s="19" t="s">
        <v>386</v>
      </c>
      <c r="E68" s="19" t="s">
        <v>1769</v>
      </c>
      <c r="F68" s="19" t="s">
        <v>1770</v>
      </c>
      <c r="G68" s="19" t="s">
        <v>1771</v>
      </c>
      <c r="H68" s="19" t="s">
        <v>7012</v>
      </c>
      <c r="I68" s="19" t="s">
        <v>7013</v>
      </c>
      <c r="J68" s="19" t="s">
        <v>1774</v>
      </c>
      <c r="K68" s="19" t="s">
        <v>1775</v>
      </c>
      <c r="L68" s="19" t="s">
        <v>1879</v>
      </c>
      <c r="M68" s="19" t="s">
        <v>1690</v>
      </c>
      <c r="N68" s="20">
        <v>44000</v>
      </c>
      <c r="O68" s="19">
        <v>44010</v>
      </c>
      <c r="P68" s="19">
        <v>660</v>
      </c>
      <c r="Q68" s="19" t="s">
        <v>2532</v>
      </c>
      <c r="R68" s="19" t="s">
        <v>1777</v>
      </c>
      <c r="S68" s="19" t="s">
        <v>1809</v>
      </c>
      <c r="T68" s="19" t="s">
        <v>1880</v>
      </c>
      <c r="U68" s="19" t="s">
        <v>1780</v>
      </c>
      <c r="V68" s="19" t="s">
        <v>6434</v>
      </c>
      <c r="W68" s="19" t="s">
        <v>2037</v>
      </c>
      <c r="X68" s="19" t="s">
        <v>2038</v>
      </c>
      <c r="Y68" s="19" t="s">
        <v>7014</v>
      </c>
      <c r="Z68" s="19" t="s">
        <v>1883</v>
      </c>
      <c r="AA68" s="19" t="s">
        <v>7015</v>
      </c>
      <c r="AB68" s="19" t="s">
        <v>7016</v>
      </c>
      <c r="AC68" s="19" t="s">
        <v>7017</v>
      </c>
      <c r="AD68" s="19" t="s">
        <v>7018</v>
      </c>
      <c r="AE68" s="19" t="s">
        <v>1888</v>
      </c>
      <c r="AF68" s="19" t="s">
        <v>7019</v>
      </c>
      <c r="AG68" s="19" t="s">
        <v>7020</v>
      </c>
      <c r="AH68" s="19" t="s">
        <v>1841</v>
      </c>
      <c r="AI68" s="21" t="s">
        <v>7021</v>
      </c>
      <c r="AJ68" s="21" t="s">
        <v>1843</v>
      </c>
      <c r="AK68" s="21" t="s">
        <v>207</v>
      </c>
      <c r="AL68" s="19" t="s">
        <v>185</v>
      </c>
      <c r="AM68" s="19" t="s">
        <v>1793</v>
      </c>
      <c r="AN68" s="19" t="s">
        <v>13</v>
      </c>
      <c r="AO68" s="19" t="s">
        <v>1793</v>
      </c>
      <c r="AP68" s="19" t="s">
        <v>207</v>
      </c>
      <c r="AQ68" s="19" t="s">
        <v>185</v>
      </c>
      <c r="AR68" s="19" t="s">
        <v>1821</v>
      </c>
      <c r="AS68" s="19">
        <v>44042.4087268518</v>
      </c>
      <c r="AT68" s="19" t="s">
        <v>6434</v>
      </c>
      <c r="AU68" s="19">
        <v>44042</v>
      </c>
      <c r="AV68" s="19" t="s">
        <v>6492</v>
      </c>
      <c r="AW68" s="21" t="s">
        <v>7022</v>
      </c>
      <c r="AX68" s="19" t="s">
        <v>16</v>
      </c>
      <c r="AY68" s="19"/>
      <c r="AZ68" s="19"/>
      <c r="BA68" s="19"/>
      <c r="BB68" s="19" t="s">
        <v>6434</v>
      </c>
      <c r="BC68" s="19"/>
      <c r="BD68" s="19" t="s">
        <v>7023</v>
      </c>
      <c r="BE68" s="19" t="s">
        <v>1797</v>
      </c>
      <c r="BF68" s="19" t="s">
        <v>7024</v>
      </c>
      <c r="BG68" s="19" t="s">
        <v>1798</v>
      </c>
      <c r="BH68" s="19" t="s">
        <v>7025</v>
      </c>
      <c r="BI68" s="19" t="s">
        <v>7026</v>
      </c>
      <c r="BJ68" s="19" t="s">
        <v>6434</v>
      </c>
      <c r="BK68" s="19" t="s">
        <v>6434</v>
      </c>
      <c r="BL68" s="19" t="s">
        <v>7027</v>
      </c>
      <c r="BM68" s="19" t="s">
        <v>2049</v>
      </c>
      <c r="BN68" s="19" t="s">
        <v>6434</v>
      </c>
      <c r="BO68" s="19" t="s">
        <v>6434</v>
      </c>
      <c r="BP68" s="19" t="s">
        <v>6434</v>
      </c>
      <c r="BQ68" s="19" t="s">
        <v>6434</v>
      </c>
      <c r="BR68" s="19" t="s">
        <v>6434</v>
      </c>
      <c r="BS68" s="19" t="s">
        <v>7028</v>
      </c>
      <c r="BT68" s="19" t="s">
        <v>6434</v>
      </c>
      <c r="BU68" s="19" t="s">
        <v>1803</v>
      </c>
      <c r="BV68" s="19">
        <v>44043.9999884259</v>
      </c>
      <c r="BW68" s="19">
        <v>2944.91</v>
      </c>
      <c r="BX68" s="19">
        <v>123.48</v>
      </c>
      <c r="BY68" s="21">
        <v>670</v>
      </c>
      <c r="BZ68" s="19">
        <v>471.1856</v>
      </c>
      <c r="CA68" s="19">
        <v>323.9401</v>
      </c>
      <c r="CB68" s="19">
        <v>0</v>
      </c>
      <c r="CC68" s="19">
        <v>4533.5157</v>
      </c>
      <c r="CD68" s="23" t="s">
        <v>193</v>
      </c>
      <c r="CE68" s="23" t="str">
        <f>VLOOKUP(D68,欧曼!I:L,4,FALSE)</f>
        <v>安路普</v>
      </c>
    </row>
    <row r="69" customHeight="1" spans="1:83">
      <c r="A69" s="19">
        <v>2007</v>
      </c>
      <c r="B69" s="19" t="s">
        <v>1766</v>
      </c>
      <c r="C69" s="19" t="s">
        <v>1767</v>
      </c>
      <c r="D69" s="19" t="s">
        <v>7029</v>
      </c>
      <c r="E69" s="19" t="s">
        <v>1769</v>
      </c>
      <c r="F69" s="19" t="s">
        <v>1929</v>
      </c>
      <c r="G69" s="19" t="s">
        <v>1771</v>
      </c>
      <c r="H69" s="19" t="s">
        <v>7030</v>
      </c>
      <c r="I69" s="19" t="s">
        <v>7031</v>
      </c>
      <c r="J69" s="19" t="s">
        <v>1774</v>
      </c>
      <c r="K69" s="19" t="s">
        <v>1775</v>
      </c>
      <c r="L69" s="19" t="s">
        <v>1776</v>
      </c>
      <c r="M69" s="19" t="s">
        <v>1690</v>
      </c>
      <c r="N69" s="20">
        <v>43997</v>
      </c>
      <c r="O69" s="19">
        <v>44022</v>
      </c>
      <c r="P69" s="19">
        <v>1067</v>
      </c>
      <c r="Q69" s="19" t="s">
        <v>2532</v>
      </c>
      <c r="R69" s="19" t="s">
        <v>1777</v>
      </c>
      <c r="S69" s="19" t="s">
        <v>3844</v>
      </c>
      <c r="T69" s="19" t="s">
        <v>1946</v>
      </c>
      <c r="U69" s="19" t="s">
        <v>1780</v>
      </c>
      <c r="V69" s="19" t="s">
        <v>6434</v>
      </c>
      <c r="W69" s="19" t="s">
        <v>3845</v>
      </c>
      <c r="X69" s="19" t="s">
        <v>3846</v>
      </c>
      <c r="Y69" s="19" t="s">
        <v>7032</v>
      </c>
      <c r="Z69" s="19" t="s">
        <v>3029</v>
      </c>
      <c r="AA69" s="19" t="s">
        <v>7033</v>
      </c>
      <c r="AB69" s="19" t="s">
        <v>7034</v>
      </c>
      <c r="AC69" s="19" t="s">
        <v>7035</v>
      </c>
      <c r="AD69" s="19" t="s">
        <v>7036</v>
      </c>
      <c r="AE69" s="19" t="s">
        <v>6351</v>
      </c>
      <c r="AF69" s="19" t="s">
        <v>7037</v>
      </c>
      <c r="AG69" s="19" t="s">
        <v>7038</v>
      </c>
      <c r="AH69" s="19" t="s">
        <v>1863</v>
      </c>
      <c r="AI69" s="21" t="s">
        <v>7039</v>
      </c>
      <c r="AJ69" s="21" t="s">
        <v>1865</v>
      </c>
      <c r="AK69" s="21" t="s">
        <v>244</v>
      </c>
      <c r="AL69" s="19" t="s">
        <v>185</v>
      </c>
      <c r="AM69" s="19" t="s">
        <v>1793</v>
      </c>
      <c r="AN69" s="19" t="s">
        <v>13</v>
      </c>
      <c r="AO69" s="19" t="s">
        <v>1793</v>
      </c>
      <c r="AP69" s="19" t="s">
        <v>244</v>
      </c>
      <c r="AQ69" s="19" t="s">
        <v>185</v>
      </c>
      <c r="AR69" s="19" t="s">
        <v>1821</v>
      </c>
      <c r="AS69" s="19">
        <v>44042.6680555556</v>
      </c>
      <c r="AT69" s="19" t="s">
        <v>6434</v>
      </c>
      <c r="AU69" s="19">
        <v>44042</v>
      </c>
      <c r="AV69" s="19" t="s">
        <v>6874</v>
      </c>
      <c r="AW69" s="21" t="s">
        <v>7040</v>
      </c>
      <c r="AX69" s="19" t="s">
        <v>16</v>
      </c>
      <c r="AY69" s="19"/>
      <c r="AZ69" s="19"/>
      <c r="BA69" s="19"/>
      <c r="BB69" s="19" t="s">
        <v>6434</v>
      </c>
      <c r="BC69" s="19"/>
      <c r="BD69" s="19"/>
      <c r="BE69" s="19"/>
      <c r="BF69" s="19" t="s">
        <v>6434</v>
      </c>
      <c r="BG69" s="19"/>
      <c r="BH69" s="19"/>
      <c r="BI69" s="19"/>
      <c r="BJ69" s="19" t="s">
        <v>6434</v>
      </c>
      <c r="BK69" s="19"/>
      <c r="BL69" s="19" t="s">
        <v>6434</v>
      </c>
      <c r="BM69" s="19" t="s">
        <v>2783</v>
      </c>
      <c r="BN69" s="19" t="s">
        <v>6434</v>
      </c>
      <c r="BO69" s="19" t="s">
        <v>6434</v>
      </c>
      <c r="BP69" s="19" t="s">
        <v>6434</v>
      </c>
      <c r="BQ69" s="19" t="s">
        <v>6434</v>
      </c>
      <c r="BR69" s="19" t="s">
        <v>6434</v>
      </c>
      <c r="BS69" s="19" t="s">
        <v>2479</v>
      </c>
      <c r="BT69" s="19" t="s">
        <v>6434</v>
      </c>
      <c r="BU69" s="19" t="s">
        <v>1803</v>
      </c>
      <c r="BV69" s="19">
        <v>44043.9999884259</v>
      </c>
      <c r="BW69" s="19">
        <v>0</v>
      </c>
      <c r="BX69" s="19">
        <v>223.44</v>
      </c>
      <c r="BY69" s="21">
        <v>0</v>
      </c>
      <c r="BZ69" s="19">
        <v>0</v>
      </c>
      <c r="CA69" s="19">
        <v>0</v>
      </c>
      <c r="CB69" s="19">
        <v>0</v>
      </c>
      <c r="CC69" s="19">
        <v>223.44</v>
      </c>
      <c r="CD69" s="21" t="s">
        <v>193</v>
      </c>
      <c r="CE69" s="23" t="s">
        <v>182</v>
      </c>
    </row>
    <row r="70" customHeight="1" spans="1:83">
      <c r="A70" s="19">
        <v>2007</v>
      </c>
      <c r="B70" s="19" t="s">
        <v>1766</v>
      </c>
      <c r="C70" s="19" t="s">
        <v>1767</v>
      </c>
      <c r="D70" s="19" t="s">
        <v>7041</v>
      </c>
      <c r="E70" s="19" t="s">
        <v>1769</v>
      </c>
      <c r="F70" s="19" t="s">
        <v>1770</v>
      </c>
      <c r="G70" s="19" t="s">
        <v>1771</v>
      </c>
      <c r="H70" s="19" t="s">
        <v>7042</v>
      </c>
      <c r="I70" s="19" t="s">
        <v>7043</v>
      </c>
      <c r="J70" s="19" t="s">
        <v>1774</v>
      </c>
      <c r="K70" s="19" t="s">
        <v>1775</v>
      </c>
      <c r="L70" s="19" t="s">
        <v>1776</v>
      </c>
      <c r="M70" s="19" t="s">
        <v>1690</v>
      </c>
      <c r="N70" s="20">
        <v>43360</v>
      </c>
      <c r="O70" s="19">
        <v>43641</v>
      </c>
      <c r="P70" s="19">
        <v>74429</v>
      </c>
      <c r="Q70" s="19" t="s">
        <v>2532</v>
      </c>
      <c r="R70" s="19" t="s">
        <v>1777</v>
      </c>
      <c r="S70" s="19" t="s">
        <v>1809</v>
      </c>
      <c r="T70" s="19" t="s">
        <v>1779</v>
      </c>
      <c r="U70" s="19" t="s">
        <v>1853</v>
      </c>
      <c r="V70" s="19" t="s">
        <v>6434</v>
      </c>
      <c r="W70" s="19" t="s">
        <v>1854</v>
      </c>
      <c r="X70" s="19" t="s">
        <v>1855</v>
      </c>
      <c r="Y70" s="19" t="s">
        <v>7044</v>
      </c>
      <c r="Z70" s="19" t="s">
        <v>2199</v>
      </c>
      <c r="AA70" s="19" t="s">
        <v>7045</v>
      </c>
      <c r="AB70" s="19" t="s">
        <v>7046</v>
      </c>
      <c r="AC70" s="19" t="s">
        <v>7047</v>
      </c>
      <c r="AD70" s="19" t="s">
        <v>7048</v>
      </c>
      <c r="AE70" s="19" t="s">
        <v>1968</v>
      </c>
      <c r="AF70" s="19" t="s">
        <v>7049</v>
      </c>
      <c r="AG70" s="19" t="s">
        <v>7050</v>
      </c>
      <c r="AH70" s="19" t="s">
        <v>1841</v>
      </c>
      <c r="AI70" s="21" t="s">
        <v>7051</v>
      </c>
      <c r="AJ70" s="21" t="s">
        <v>1843</v>
      </c>
      <c r="AK70" s="21" t="s">
        <v>1511</v>
      </c>
      <c r="AL70" s="19" t="s">
        <v>1512</v>
      </c>
      <c r="AM70" s="19" t="s">
        <v>1793</v>
      </c>
      <c r="AN70" s="19" t="s">
        <v>13</v>
      </c>
      <c r="AO70" s="19" t="s">
        <v>1793</v>
      </c>
      <c r="AP70" s="19" t="s">
        <v>1511</v>
      </c>
      <c r="AQ70" s="19" t="s">
        <v>1512</v>
      </c>
      <c r="AR70" s="19" t="s">
        <v>1821</v>
      </c>
      <c r="AS70" s="19">
        <v>44028.641724537</v>
      </c>
      <c r="AT70" s="19" t="s">
        <v>6434</v>
      </c>
      <c r="AU70" s="19">
        <v>44028</v>
      </c>
      <c r="AV70" s="19" t="s">
        <v>6874</v>
      </c>
      <c r="AW70" s="21" t="s">
        <v>6434</v>
      </c>
      <c r="AX70" s="19" t="s">
        <v>16</v>
      </c>
      <c r="AY70" s="19"/>
      <c r="AZ70" s="19"/>
      <c r="BA70" s="19"/>
      <c r="BB70" s="19" t="s">
        <v>6434</v>
      </c>
      <c r="BC70" s="19"/>
      <c r="BD70" s="19" t="s">
        <v>7052</v>
      </c>
      <c r="BE70" s="19" t="s">
        <v>1797</v>
      </c>
      <c r="BF70" s="19" t="s">
        <v>7053</v>
      </c>
      <c r="BG70" s="19" t="s">
        <v>1798</v>
      </c>
      <c r="BH70" s="19" t="s">
        <v>7054</v>
      </c>
      <c r="BI70" s="19" t="s">
        <v>7055</v>
      </c>
      <c r="BJ70" s="19" t="s">
        <v>6434</v>
      </c>
      <c r="BK70" s="19" t="s">
        <v>6434</v>
      </c>
      <c r="BL70" s="19" t="s">
        <v>7056</v>
      </c>
      <c r="BM70" s="19" t="s">
        <v>1941</v>
      </c>
      <c r="BN70" s="19" t="s">
        <v>6434</v>
      </c>
      <c r="BO70" s="19" t="s">
        <v>6434</v>
      </c>
      <c r="BP70" s="19" t="s">
        <v>6434</v>
      </c>
      <c r="BQ70" s="19" t="s">
        <v>6434</v>
      </c>
      <c r="BR70" s="19" t="s">
        <v>6434</v>
      </c>
      <c r="BS70" s="19" t="s">
        <v>2216</v>
      </c>
      <c r="BT70" s="19" t="s">
        <v>6434</v>
      </c>
      <c r="BU70" s="19" t="s">
        <v>1803</v>
      </c>
      <c r="BV70" s="19">
        <v>44043.9999884259</v>
      </c>
      <c r="BW70" s="19">
        <v>0</v>
      </c>
      <c r="BX70" s="19">
        <v>111.72</v>
      </c>
      <c r="BY70" s="21">
        <v>138</v>
      </c>
      <c r="BZ70" s="19">
        <v>0</v>
      </c>
      <c r="CA70" s="19">
        <v>0</v>
      </c>
      <c r="CB70" s="19">
        <v>0</v>
      </c>
      <c r="CC70" s="19">
        <v>249.72</v>
      </c>
      <c r="CD70" s="23"/>
      <c r="CE70" s="23" t="s">
        <v>18</v>
      </c>
    </row>
    <row r="71" customHeight="1" spans="1:83">
      <c r="A71" s="19">
        <v>2007</v>
      </c>
      <c r="B71" s="19" t="s">
        <v>1766</v>
      </c>
      <c r="C71" s="19" t="s">
        <v>1767</v>
      </c>
      <c r="D71" s="19" t="s">
        <v>1546</v>
      </c>
      <c r="E71" s="19" t="s">
        <v>1769</v>
      </c>
      <c r="F71" s="19" t="s">
        <v>1929</v>
      </c>
      <c r="G71" s="19" t="s">
        <v>1771</v>
      </c>
      <c r="H71" s="19" t="s">
        <v>7057</v>
      </c>
      <c r="I71" s="19" t="s">
        <v>7058</v>
      </c>
      <c r="J71" s="19" t="s">
        <v>1774</v>
      </c>
      <c r="K71" s="19" t="s">
        <v>1775</v>
      </c>
      <c r="L71" s="19" t="s">
        <v>1776</v>
      </c>
      <c r="M71" s="19" t="s">
        <v>1690</v>
      </c>
      <c r="N71" s="20">
        <v>43763</v>
      </c>
      <c r="O71" s="19">
        <v>43770</v>
      </c>
      <c r="P71" s="19">
        <v>118197</v>
      </c>
      <c r="Q71" s="19" t="s">
        <v>2532</v>
      </c>
      <c r="R71" s="19" t="s">
        <v>1777</v>
      </c>
      <c r="S71" s="19" t="s">
        <v>1809</v>
      </c>
      <c r="T71" s="19" t="s">
        <v>1779</v>
      </c>
      <c r="U71" s="19" t="s">
        <v>2941</v>
      </c>
      <c r="V71" s="19" t="s">
        <v>6434</v>
      </c>
      <c r="W71" s="19" t="s">
        <v>3882</v>
      </c>
      <c r="X71" s="19" t="s">
        <v>1948</v>
      </c>
      <c r="Y71" s="19" t="s">
        <v>7059</v>
      </c>
      <c r="Z71" s="19" t="s">
        <v>2199</v>
      </c>
      <c r="AA71" s="19" t="s">
        <v>7045</v>
      </c>
      <c r="AB71" s="19" t="s">
        <v>7046</v>
      </c>
      <c r="AC71" s="19" t="s">
        <v>7047</v>
      </c>
      <c r="AD71" s="19" t="s">
        <v>7060</v>
      </c>
      <c r="AE71" s="19" t="s">
        <v>4530</v>
      </c>
      <c r="AF71" s="19" t="s">
        <v>7061</v>
      </c>
      <c r="AG71" s="19" t="s">
        <v>7062</v>
      </c>
      <c r="AH71" s="19" t="s">
        <v>3188</v>
      </c>
      <c r="AI71" s="21" t="s">
        <v>7063</v>
      </c>
      <c r="AJ71" s="21" t="s">
        <v>3190</v>
      </c>
      <c r="AK71" s="21" t="s">
        <v>1544</v>
      </c>
      <c r="AL71" s="19" t="s">
        <v>1545</v>
      </c>
      <c r="AM71" s="19" t="s">
        <v>1793</v>
      </c>
      <c r="AN71" s="19" t="s">
        <v>13</v>
      </c>
      <c r="AO71" s="19" t="s">
        <v>1793</v>
      </c>
      <c r="AP71" s="19" t="s">
        <v>1544</v>
      </c>
      <c r="AQ71" s="19" t="s">
        <v>1545</v>
      </c>
      <c r="AR71" s="19" t="s">
        <v>1821</v>
      </c>
      <c r="AS71" s="19">
        <v>44041.3963078704</v>
      </c>
      <c r="AT71" s="19" t="s">
        <v>6434</v>
      </c>
      <c r="AU71" s="19">
        <v>44041</v>
      </c>
      <c r="AV71" s="19" t="s">
        <v>6585</v>
      </c>
      <c r="AW71" s="21" t="s">
        <v>6434</v>
      </c>
      <c r="AX71" s="19" t="s">
        <v>16</v>
      </c>
      <c r="AY71" s="19"/>
      <c r="AZ71" s="19"/>
      <c r="BA71" s="19"/>
      <c r="BB71" s="19" t="s">
        <v>6434</v>
      </c>
      <c r="BC71" s="19"/>
      <c r="BD71" s="19"/>
      <c r="BE71" s="19"/>
      <c r="BF71" s="19" t="s">
        <v>6434</v>
      </c>
      <c r="BG71" s="19"/>
      <c r="BH71" s="19"/>
      <c r="BI71" s="19"/>
      <c r="BJ71" s="19" t="s">
        <v>6434</v>
      </c>
      <c r="BK71" s="19"/>
      <c r="BL71" s="19" t="s">
        <v>6434</v>
      </c>
      <c r="BM71" s="19" t="s">
        <v>1983</v>
      </c>
      <c r="BN71" s="19" t="s">
        <v>6434</v>
      </c>
      <c r="BO71" s="19" t="s">
        <v>6434</v>
      </c>
      <c r="BP71" s="19" t="s">
        <v>6434</v>
      </c>
      <c r="BQ71" s="19" t="s">
        <v>6434</v>
      </c>
      <c r="BR71" s="19" t="s">
        <v>6434</v>
      </c>
      <c r="BS71" s="19" t="s">
        <v>2479</v>
      </c>
      <c r="BT71" s="19" t="s">
        <v>6434</v>
      </c>
      <c r="BU71" s="19" t="s">
        <v>1803</v>
      </c>
      <c r="BV71" s="19">
        <v>44043.9999884259</v>
      </c>
      <c r="BW71" s="19">
        <v>89.92</v>
      </c>
      <c r="BX71" s="19">
        <v>111.72</v>
      </c>
      <c r="BY71" s="21">
        <v>0</v>
      </c>
      <c r="BZ71" s="19">
        <v>14.3872</v>
      </c>
      <c r="CA71" s="19">
        <v>9.8912</v>
      </c>
      <c r="CB71" s="19">
        <v>0</v>
      </c>
      <c r="CC71" s="19">
        <v>225.9184</v>
      </c>
      <c r="CD71" s="23"/>
      <c r="CE71" s="23" t="str">
        <f>VLOOKUP(D71,欧曼!I:L,4,FALSE)</f>
        <v>总装厂</v>
      </c>
    </row>
    <row r="72" customHeight="1" spans="1:83">
      <c r="A72" s="19">
        <v>2007</v>
      </c>
      <c r="B72" s="19" t="s">
        <v>1766</v>
      </c>
      <c r="C72" s="19" t="s">
        <v>1767</v>
      </c>
      <c r="D72" s="19" t="s">
        <v>388</v>
      </c>
      <c r="E72" s="19" t="s">
        <v>1769</v>
      </c>
      <c r="F72" s="19" t="s">
        <v>1929</v>
      </c>
      <c r="G72" s="19" t="s">
        <v>1771</v>
      </c>
      <c r="H72" s="19" t="s">
        <v>7064</v>
      </c>
      <c r="I72" s="19" t="s">
        <v>7065</v>
      </c>
      <c r="J72" s="19" t="s">
        <v>1774</v>
      </c>
      <c r="K72" s="19" t="s">
        <v>1775</v>
      </c>
      <c r="L72" s="19" t="s">
        <v>1776</v>
      </c>
      <c r="M72" s="19" t="s">
        <v>1690</v>
      </c>
      <c r="N72" s="20">
        <v>43763</v>
      </c>
      <c r="O72" s="19">
        <v>43770</v>
      </c>
      <c r="P72" s="19">
        <v>125619</v>
      </c>
      <c r="Q72" s="19" t="s">
        <v>2532</v>
      </c>
      <c r="R72" s="19" t="s">
        <v>1777</v>
      </c>
      <c r="S72" s="19" t="s">
        <v>1809</v>
      </c>
      <c r="T72" s="19" t="s">
        <v>1779</v>
      </c>
      <c r="U72" s="19" t="s">
        <v>2941</v>
      </c>
      <c r="V72" s="19" t="s">
        <v>6434</v>
      </c>
      <c r="W72" s="19" t="s">
        <v>3882</v>
      </c>
      <c r="X72" s="19" t="s">
        <v>1948</v>
      </c>
      <c r="Y72" s="19" t="s">
        <v>7066</v>
      </c>
      <c r="Z72" s="19" t="s">
        <v>2199</v>
      </c>
      <c r="AA72" s="19" t="s">
        <v>7045</v>
      </c>
      <c r="AB72" s="19" t="s">
        <v>7046</v>
      </c>
      <c r="AC72" s="19" t="s">
        <v>7047</v>
      </c>
      <c r="AD72" s="19" t="s">
        <v>7060</v>
      </c>
      <c r="AE72" s="19" t="s">
        <v>4530</v>
      </c>
      <c r="AF72" s="19" t="s">
        <v>7067</v>
      </c>
      <c r="AG72" s="19" t="s">
        <v>7068</v>
      </c>
      <c r="AH72" s="19" t="s">
        <v>1841</v>
      </c>
      <c r="AI72" s="21" t="s">
        <v>7069</v>
      </c>
      <c r="AJ72" s="21" t="s">
        <v>1843</v>
      </c>
      <c r="AK72" s="21" t="s">
        <v>239</v>
      </c>
      <c r="AL72" s="19" t="s">
        <v>185</v>
      </c>
      <c r="AM72" s="19" t="s">
        <v>1793</v>
      </c>
      <c r="AN72" s="19" t="s">
        <v>13</v>
      </c>
      <c r="AO72" s="19" t="s">
        <v>1793</v>
      </c>
      <c r="AP72" s="19" t="s">
        <v>239</v>
      </c>
      <c r="AQ72" s="19" t="s">
        <v>185</v>
      </c>
      <c r="AR72" s="19" t="s">
        <v>1821</v>
      </c>
      <c r="AS72" s="19">
        <v>44041.3908101852</v>
      </c>
      <c r="AT72" s="19" t="s">
        <v>2092</v>
      </c>
      <c r="AU72" s="19">
        <v>44041</v>
      </c>
      <c r="AV72" s="19" t="s">
        <v>6465</v>
      </c>
      <c r="AW72" s="21" t="s">
        <v>7070</v>
      </c>
      <c r="AX72" s="19" t="s">
        <v>16</v>
      </c>
      <c r="AY72" s="19"/>
      <c r="AZ72" s="19"/>
      <c r="BA72" s="19"/>
      <c r="BB72" s="19" t="s">
        <v>6434</v>
      </c>
      <c r="BC72" s="19"/>
      <c r="BD72" s="19"/>
      <c r="BE72" s="19"/>
      <c r="BF72" s="19" t="s">
        <v>6434</v>
      </c>
      <c r="BG72" s="19"/>
      <c r="BH72" s="19"/>
      <c r="BI72" s="19"/>
      <c r="BJ72" s="19" t="s">
        <v>6434</v>
      </c>
      <c r="BK72" s="19"/>
      <c r="BL72" s="19" t="s">
        <v>6434</v>
      </c>
      <c r="BM72" s="19" t="s">
        <v>1983</v>
      </c>
      <c r="BN72" s="19" t="s">
        <v>6434</v>
      </c>
      <c r="BO72" s="19" t="s">
        <v>6434</v>
      </c>
      <c r="BP72" s="19" t="s">
        <v>6434</v>
      </c>
      <c r="BQ72" s="19" t="s">
        <v>6434</v>
      </c>
      <c r="BR72" s="19" t="s">
        <v>6434</v>
      </c>
      <c r="BS72" s="19" t="s">
        <v>2479</v>
      </c>
      <c r="BT72" s="19" t="s">
        <v>6434</v>
      </c>
      <c r="BU72" s="19" t="s">
        <v>1803</v>
      </c>
      <c r="BV72" s="19">
        <v>44043.9999884259</v>
      </c>
      <c r="BW72" s="19">
        <v>1428.42</v>
      </c>
      <c r="BX72" s="19">
        <v>71.82</v>
      </c>
      <c r="BY72" s="21">
        <v>0</v>
      </c>
      <c r="BZ72" s="19">
        <v>228.5472</v>
      </c>
      <c r="CA72" s="19">
        <v>157.1262</v>
      </c>
      <c r="CB72" s="19">
        <v>0</v>
      </c>
      <c r="CC72" s="19">
        <v>1885.9134</v>
      </c>
      <c r="CD72" s="23" t="s">
        <v>389</v>
      </c>
      <c r="CE72" s="23" t="str">
        <f>VLOOKUP(D72,欧曼!I:L,4,FALSE)</f>
        <v>金属件</v>
      </c>
    </row>
    <row r="73" customHeight="1" spans="1:83">
      <c r="A73" s="19">
        <v>2007</v>
      </c>
      <c r="B73" s="19" t="s">
        <v>1766</v>
      </c>
      <c r="C73" s="19" t="s">
        <v>1767</v>
      </c>
      <c r="D73" s="19" t="s">
        <v>1548</v>
      </c>
      <c r="E73" s="19" t="s">
        <v>1769</v>
      </c>
      <c r="F73" s="19" t="s">
        <v>1929</v>
      </c>
      <c r="G73" s="19" t="s">
        <v>1771</v>
      </c>
      <c r="H73" s="19" t="s">
        <v>7071</v>
      </c>
      <c r="I73" s="19" t="s">
        <v>7072</v>
      </c>
      <c r="J73" s="19" t="s">
        <v>1774</v>
      </c>
      <c r="K73" s="19" t="s">
        <v>1775</v>
      </c>
      <c r="L73" s="19" t="s">
        <v>1776</v>
      </c>
      <c r="M73" s="19" t="s">
        <v>1690</v>
      </c>
      <c r="N73" s="20">
        <v>43933</v>
      </c>
      <c r="O73" s="19">
        <v>43945</v>
      </c>
      <c r="P73" s="19">
        <v>54861</v>
      </c>
      <c r="Q73" s="19" t="s">
        <v>2532</v>
      </c>
      <c r="R73" s="19" t="s">
        <v>1777</v>
      </c>
      <c r="S73" s="19" t="s">
        <v>1809</v>
      </c>
      <c r="T73" s="19" t="s">
        <v>1779</v>
      </c>
      <c r="U73" s="19" t="s">
        <v>2941</v>
      </c>
      <c r="V73" s="19" t="s">
        <v>6434</v>
      </c>
      <c r="W73" s="19" t="s">
        <v>3882</v>
      </c>
      <c r="X73" s="19" t="s">
        <v>1948</v>
      </c>
      <c r="Y73" s="19" t="s">
        <v>7073</v>
      </c>
      <c r="Z73" s="19" t="s">
        <v>2199</v>
      </c>
      <c r="AA73" s="19" t="s">
        <v>7045</v>
      </c>
      <c r="AB73" s="19" t="s">
        <v>7046</v>
      </c>
      <c r="AC73" s="19" t="s">
        <v>7047</v>
      </c>
      <c r="AD73" s="19" t="s">
        <v>7060</v>
      </c>
      <c r="AE73" s="19" t="s">
        <v>4530</v>
      </c>
      <c r="AF73" s="19" t="s">
        <v>7074</v>
      </c>
      <c r="AG73" s="19" t="s">
        <v>7075</v>
      </c>
      <c r="AH73" s="19" t="s">
        <v>3188</v>
      </c>
      <c r="AI73" s="21" t="s">
        <v>7076</v>
      </c>
      <c r="AJ73" s="21" t="s">
        <v>3190</v>
      </c>
      <c r="AK73" s="21" t="s">
        <v>1544</v>
      </c>
      <c r="AL73" s="19" t="s">
        <v>1545</v>
      </c>
      <c r="AM73" s="19" t="s">
        <v>1793</v>
      </c>
      <c r="AN73" s="19" t="s">
        <v>13</v>
      </c>
      <c r="AO73" s="19" t="s">
        <v>1793</v>
      </c>
      <c r="AP73" s="19" t="s">
        <v>1544</v>
      </c>
      <c r="AQ73" s="19" t="s">
        <v>1545</v>
      </c>
      <c r="AR73" s="19" t="s">
        <v>1821</v>
      </c>
      <c r="AS73" s="19">
        <v>44048.6429050926</v>
      </c>
      <c r="AT73" s="19" t="s">
        <v>7077</v>
      </c>
      <c r="AU73" s="19">
        <v>44048</v>
      </c>
      <c r="AV73" s="19" t="s">
        <v>7078</v>
      </c>
      <c r="AW73" s="21" t="s">
        <v>7079</v>
      </c>
      <c r="AX73" s="19" t="s">
        <v>16</v>
      </c>
      <c r="AY73" s="19"/>
      <c r="AZ73" s="19"/>
      <c r="BA73" s="19"/>
      <c r="BB73" s="19" t="s">
        <v>6434</v>
      </c>
      <c r="BC73" s="19"/>
      <c r="BD73" s="19"/>
      <c r="BE73" s="19"/>
      <c r="BF73" s="19" t="s">
        <v>6434</v>
      </c>
      <c r="BG73" s="19"/>
      <c r="BH73" s="19"/>
      <c r="BI73" s="19"/>
      <c r="BJ73" s="19" t="s">
        <v>6434</v>
      </c>
      <c r="BK73" s="19"/>
      <c r="BL73" s="19" t="s">
        <v>6434</v>
      </c>
      <c r="BM73" s="19" t="s">
        <v>1983</v>
      </c>
      <c r="BN73" s="19" t="s">
        <v>6434</v>
      </c>
      <c r="BO73" s="19" t="s">
        <v>6434</v>
      </c>
      <c r="BP73" s="19" t="s">
        <v>6434</v>
      </c>
      <c r="BQ73" s="19" t="s">
        <v>6434</v>
      </c>
      <c r="BR73" s="19" t="s">
        <v>6434</v>
      </c>
      <c r="BS73" s="19" t="s">
        <v>2479</v>
      </c>
      <c r="BT73" s="19" t="s">
        <v>6434</v>
      </c>
      <c r="BU73" s="19" t="s">
        <v>1803</v>
      </c>
      <c r="BV73" s="19">
        <v>44043.9999884259</v>
      </c>
      <c r="BW73" s="19">
        <v>89.92</v>
      </c>
      <c r="BX73" s="19">
        <v>111.72</v>
      </c>
      <c r="BY73" s="21">
        <v>0</v>
      </c>
      <c r="BZ73" s="19">
        <v>14.3872</v>
      </c>
      <c r="CA73" s="19">
        <v>9.8912</v>
      </c>
      <c r="CB73" s="19">
        <v>0</v>
      </c>
      <c r="CC73" s="19">
        <v>225.9184</v>
      </c>
      <c r="CD73" s="23"/>
      <c r="CE73" s="23" t="str">
        <f>VLOOKUP(D73,欧曼!I:L,4,FALSE)</f>
        <v>总装厂</v>
      </c>
    </row>
    <row r="74" customHeight="1" spans="1:83">
      <c r="A74" s="19">
        <v>2007</v>
      </c>
      <c r="B74" s="19" t="s">
        <v>1766</v>
      </c>
      <c r="C74" s="19" t="s">
        <v>1767</v>
      </c>
      <c r="D74" s="19" t="s">
        <v>7080</v>
      </c>
      <c r="E74" s="19" t="s">
        <v>1769</v>
      </c>
      <c r="F74" s="19" t="s">
        <v>1929</v>
      </c>
      <c r="G74" s="19" t="s">
        <v>1771</v>
      </c>
      <c r="H74" s="19" t="s">
        <v>7081</v>
      </c>
      <c r="I74" s="19" t="s">
        <v>7082</v>
      </c>
      <c r="J74" s="19" t="s">
        <v>1774</v>
      </c>
      <c r="K74" s="19" t="s">
        <v>1775</v>
      </c>
      <c r="L74" s="19" t="s">
        <v>1776</v>
      </c>
      <c r="M74" s="19" t="s">
        <v>1690</v>
      </c>
      <c r="N74" s="20">
        <v>43947</v>
      </c>
      <c r="O74" s="19">
        <v>43994</v>
      </c>
      <c r="P74" s="19">
        <v>5350</v>
      </c>
      <c r="Q74" s="19" t="s">
        <v>2532</v>
      </c>
      <c r="R74" s="19" t="s">
        <v>1777</v>
      </c>
      <c r="S74" s="19" t="s">
        <v>1809</v>
      </c>
      <c r="T74" s="19" t="s">
        <v>1779</v>
      </c>
      <c r="U74" s="19" t="s">
        <v>1780</v>
      </c>
      <c r="V74" s="19" t="s">
        <v>6434</v>
      </c>
      <c r="W74" s="19" t="s">
        <v>7083</v>
      </c>
      <c r="X74" s="19" t="s">
        <v>7084</v>
      </c>
      <c r="Y74" s="19" t="s">
        <v>7085</v>
      </c>
      <c r="Z74" s="19" t="s">
        <v>2312</v>
      </c>
      <c r="AA74" s="19" t="s">
        <v>2657</v>
      </c>
      <c r="AB74" s="19" t="s">
        <v>2658</v>
      </c>
      <c r="AC74" s="19" t="s">
        <v>2659</v>
      </c>
      <c r="AD74" s="19" t="s">
        <v>7086</v>
      </c>
      <c r="AE74" s="19" t="s">
        <v>7087</v>
      </c>
      <c r="AF74" s="19" t="s">
        <v>7088</v>
      </c>
      <c r="AG74" s="19" t="s">
        <v>7089</v>
      </c>
      <c r="AH74" s="19" t="s">
        <v>1863</v>
      </c>
      <c r="AI74" s="21" t="s">
        <v>7090</v>
      </c>
      <c r="AJ74" s="21" t="s">
        <v>1865</v>
      </c>
      <c r="AK74" s="21" t="s">
        <v>244</v>
      </c>
      <c r="AL74" s="19" t="s">
        <v>185</v>
      </c>
      <c r="AM74" s="19" t="s">
        <v>1793</v>
      </c>
      <c r="AN74" s="19" t="s">
        <v>13</v>
      </c>
      <c r="AO74" s="19" t="s">
        <v>1793</v>
      </c>
      <c r="AP74" s="19" t="s">
        <v>244</v>
      </c>
      <c r="AQ74" s="19" t="s">
        <v>185</v>
      </c>
      <c r="AR74" s="19" t="s">
        <v>1794</v>
      </c>
      <c r="AS74" s="19">
        <v>44022.4480555556</v>
      </c>
      <c r="AT74" s="19" t="s">
        <v>6434</v>
      </c>
      <c r="AU74" s="19">
        <v>44022</v>
      </c>
      <c r="AV74" s="19" t="s">
        <v>6474</v>
      </c>
      <c r="AW74" s="21" t="s">
        <v>6434</v>
      </c>
      <c r="AX74" s="19" t="s">
        <v>16</v>
      </c>
      <c r="AY74" s="19"/>
      <c r="AZ74" s="19"/>
      <c r="BA74" s="19"/>
      <c r="BB74" s="19" t="s">
        <v>6434</v>
      </c>
      <c r="BC74" s="19"/>
      <c r="BD74" s="19"/>
      <c r="BE74" s="19"/>
      <c r="BF74" s="19" t="s">
        <v>6434</v>
      </c>
      <c r="BG74" s="19"/>
      <c r="BH74" s="19"/>
      <c r="BI74" s="19"/>
      <c r="BJ74" s="19" t="s">
        <v>6434</v>
      </c>
      <c r="BK74" s="19"/>
      <c r="BL74" s="19" t="s">
        <v>6434</v>
      </c>
      <c r="BM74" s="19" t="s">
        <v>5199</v>
      </c>
      <c r="BN74" s="19" t="s">
        <v>6434</v>
      </c>
      <c r="BO74" s="19" t="s">
        <v>6434</v>
      </c>
      <c r="BP74" s="19" t="s">
        <v>6434</v>
      </c>
      <c r="BQ74" s="19" t="s">
        <v>6434</v>
      </c>
      <c r="BR74" s="19" t="s">
        <v>6434</v>
      </c>
      <c r="BS74" s="19" t="s">
        <v>2906</v>
      </c>
      <c r="BT74" s="19" t="s">
        <v>6434</v>
      </c>
      <c r="BU74" s="19" t="s">
        <v>1803</v>
      </c>
      <c r="BV74" s="19">
        <v>44043.9999884259</v>
      </c>
      <c r="BW74" s="19">
        <v>0</v>
      </c>
      <c r="BX74" s="19">
        <v>223.44</v>
      </c>
      <c r="BY74" s="21">
        <v>0</v>
      </c>
      <c r="BZ74" s="19">
        <v>0</v>
      </c>
      <c r="CA74" s="19">
        <v>0</v>
      </c>
      <c r="CB74" s="19">
        <v>0</v>
      </c>
      <c r="CC74" s="19">
        <v>223.44</v>
      </c>
      <c r="CD74" s="23"/>
      <c r="CE74" s="23" t="s">
        <v>182</v>
      </c>
    </row>
    <row r="75" customHeight="1" spans="1:83">
      <c r="A75" s="19">
        <v>2007</v>
      </c>
      <c r="B75" s="19" t="s">
        <v>1766</v>
      </c>
      <c r="C75" s="19" t="s">
        <v>1767</v>
      </c>
      <c r="D75" s="19" t="s">
        <v>391</v>
      </c>
      <c r="E75" s="19" t="s">
        <v>1769</v>
      </c>
      <c r="F75" s="19" t="s">
        <v>1929</v>
      </c>
      <c r="G75" s="19" t="s">
        <v>1771</v>
      </c>
      <c r="H75" s="19" t="s">
        <v>7091</v>
      </c>
      <c r="I75" s="19" t="s">
        <v>7092</v>
      </c>
      <c r="J75" s="19" t="s">
        <v>1774</v>
      </c>
      <c r="K75" s="19" t="s">
        <v>1775</v>
      </c>
      <c r="L75" s="19" t="s">
        <v>1776</v>
      </c>
      <c r="M75" s="19" t="s">
        <v>1690</v>
      </c>
      <c r="N75" s="20">
        <v>43515</v>
      </c>
      <c r="O75" s="19">
        <v>43536</v>
      </c>
      <c r="P75" s="19">
        <v>114318</v>
      </c>
      <c r="Q75" s="19" t="s">
        <v>2532</v>
      </c>
      <c r="R75" s="19" t="s">
        <v>1777</v>
      </c>
      <c r="S75" s="19" t="s">
        <v>1809</v>
      </c>
      <c r="T75" s="19" t="s">
        <v>1779</v>
      </c>
      <c r="U75" s="19" t="s">
        <v>1780</v>
      </c>
      <c r="V75" s="19" t="s">
        <v>6434</v>
      </c>
      <c r="W75" s="19" t="s">
        <v>2824</v>
      </c>
      <c r="X75" s="19" t="s">
        <v>2825</v>
      </c>
      <c r="Y75" s="19" t="s">
        <v>7093</v>
      </c>
      <c r="Z75" s="19" t="s">
        <v>2446</v>
      </c>
      <c r="AA75" s="19" t="s">
        <v>7094</v>
      </c>
      <c r="AB75" s="19" t="s">
        <v>7095</v>
      </c>
      <c r="AC75" s="19" t="s">
        <v>7096</v>
      </c>
      <c r="AD75" s="19" t="s">
        <v>7097</v>
      </c>
      <c r="AE75" s="19" t="s">
        <v>3022</v>
      </c>
      <c r="AF75" s="19" t="s">
        <v>7098</v>
      </c>
      <c r="AG75" s="19" t="s">
        <v>7099</v>
      </c>
      <c r="AH75" s="19" t="s">
        <v>7100</v>
      </c>
      <c r="AI75" s="21" t="s">
        <v>7101</v>
      </c>
      <c r="AJ75" s="21" t="s">
        <v>7102</v>
      </c>
      <c r="AK75" s="21" t="s">
        <v>244</v>
      </c>
      <c r="AL75" s="19" t="s">
        <v>185</v>
      </c>
      <c r="AM75" s="19" t="s">
        <v>1793</v>
      </c>
      <c r="AN75" s="19" t="s">
        <v>13</v>
      </c>
      <c r="AO75" s="19" t="s">
        <v>1793</v>
      </c>
      <c r="AP75" s="19" t="s">
        <v>244</v>
      </c>
      <c r="AQ75" s="19" t="s">
        <v>185</v>
      </c>
      <c r="AR75" s="19" t="s">
        <v>1821</v>
      </c>
      <c r="AS75" s="19">
        <v>44042.7048263889</v>
      </c>
      <c r="AT75" s="19" t="s">
        <v>6434</v>
      </c>
      <c r="AU75" s="19">
        <v>44042</v>
      </c>
      <c r="AV75" s="19" t="s">
        <v>6447</v>
      </c>
      <c r="AW75" s="21" t="s">
        <v>2515</v>
      </c>
      <c r="AX75" s="19" t="s">
        <v>16</v>
      </c>
      <c r="AY75" s="19"/>
      <c r="AZ75" s="19"/>
      <c r="BA75" s="19"/>
      <c r="BB75" s="19" t="s">
        <v>6434</v>
      </c>
      <c r="BC75" s="19"/>
      <c r="BD75" s="19"/>
      <c r="BE75" s="19"/>
      <c r="BF75" s="19" t="s">
        <v>6434</v>
      </c>
      <c r="BG75" s="19"/>
      <c r="BH75" s="19"/>
      <c r="BI75" s="19"/>
      <c r="BJ75" s="19" t="s">
        <v>6434</v>
      </c>
      <c r="BK75" s="19"/>
      <c r="BL75" s="19" t="s">
        <v>6434</v>
      </c>
      <c r="BM75" s="19" t="s">
        <v>1801</v>
      </c>
      <c r="BN75" s="19" t="s">
        <v>6434</v>
      </c>
      <c r="BO75" s="19" t="s">
        <v>6434</v>
      </c>
      <c r="BP75" s="19" t="s">
        <v>6434</v>
      </c>
      <c r="BQ75" s="19" t="s">
        <v>6434</v>
      </c>
      <c r="BR75" s="19" t="s">
        <v>6434</v>
      </c>
      <c r="BS75" s="19" t="s">
        <v>2566</v>
      </c>
      <c r="BT75" s="19" t="s">
        <v>6434</v>
      </c>
      <c r="BU75" s="19" t="s">
        <v>1803</v>
      </c>
      <c r="BV75" s="19">
        <v>44043.9999884259</v>
      </c>
      <c r="BW75" s="19">
        <v>2947.28</v>
      </c>
      <c r="BX75" s="19">
        <v>71.82</v>
      </c>
      <c r="BY75" s="21">
        <v>0</v>
      </c>
      <c r="BZ75" s="19">
        <v>471.5648</v>
      </c>
      <c r="CA75" s="19">
        <v>324.2008</v>
      </c>
      <c r="CB75" s="19">
        <v>0</v>
      </c>
      <c r="CC75" s="19">
        <v>3814.8656</v>
      </c>
      <c r="CD75" s="23" t="s">
        <v>193</v>
      </c>
      <c r="CE75" s="23" t="str">
        <f>VLOOKUP(D75,欧曼!I:L,4,FALSE)</f>
        <v>安路普</v>
      </c>
    </row>
    <row r="76" customHeight="1" spans="1:83">
      <c r="A76" s="19">
        <v>2007</v>
      </c>
      <c r="B76" s="19" t="s">
        <v>1766</v>
      </c>
      <c r="C76" s="19" t="s">
        <v>1767</v>
      </c>
      <c r="D76" s="19" t="s">
        <v>17</v>
      </c>
      <c r="E76" s="19" t="s">
        <v>1769</v>
      </c>
      <c r="F76" s="19" t="s">
        <v>1929</v>
      </c>
      <c r="G76" s="19" t="s">
        <v>1771</v>
      </c>
      <c r="H76" s="19" t="s">
        <v>7103</v>
      </c>
      <c r="I76" s="19" t="s">
        <v>7104</v>
      </c>
      <c r="J76" s="19" t="s">
        <v>1774</v>
      </c>
      <c r="K76" s="19" t="s">
        <v>1775</v>
      </c>
      <c r="L76" s="19" t="s">
        <v>1776</v>
      </c>
      <c r="M76" s="19" t="s">
        <v>1690</v>
      </c>
      <c r="N76" s="20">
        <v>43972</v>
      </c>
      <c r="O76" s="19">
        <v>43994</v>
      </c>
      <c r="P76" s="19">
        <v>6337</v>
      </c>
      <c r="Q76" s="19" t="s">
        <v>2532</v>
      </c>
      <c r="R76" s="19" t="s">
        <v>1777</v>
      </c>
      <c r="S76" s="19" t="s">
        <v>1809</v>
      </c>
      <c r="T76" s="19" t="s">
        <v>1779</v>
      </c>
      <c r="U76" s="19" t="s">
        <v>1780</v>
      </c>
      <c r="V76" s="19" t="s">
        <v>6434</v>
      </c>
      <c r="W76" s="19" t="s">
        <v>1810</v>
      </c>
      <c r="X76" s="19" t="s">
        <v>1782</v>
      </c>
      <c r="Y76" s="19" t="s">
        <v>7105</v>
      </c>
      <c r="Z76" s="19" t="s">
        <v>1784</v>
      </c>
      <c r="AA76" s="19" t="s">
        <v>7106</v>
      </c>
      <c r="AB76" s="19" t="s">
        <v>7107</v>
      </c>
      <c r="AC76" s="19" t="s">
        <v>7108</v>
      </c>
      <c r="AD76" s="19" t="s">
        <v>1978</v>
      </c>
      <c r="AE76" s="19" t="s">
        <v>7109</v>
      </c>
      <c r="AF76" s="19" t="s">
        <v>7110</v>
      </c>
      <c r="AG76" s="19" t="s">
        <v>7111</v>
      </c>
      <c r="AH76" s="19" t="s">
        <v>5826</v>
      </c>
      <c r="AI76" s="21" t="s">
        <v>7112</v>
      </c>
      <c r="AJ76" s="21" t="s">
        <v>5828</v>
      </c>
      <c r="AK76" s="21" t="s">
        <v>14</v>
      </c>
      <c r="AL76" s="19" t="s">
        <v>15</v>
      </c>
      <c r="AM76" s="19" t="s">
        <v>1793</v>
      </c>
      <c r="AN76" s="19" t="s">
        <v>13</v>
      </c>
      <c r="AO76" s="19" t="s">
        <v>1793</v>
      </c>
      <c r="AP76" s="19" t="s">
        <v>14</v>
      </c>
      <c r="AQ76" s="19" t="s">
        <v>15</v>
      </c>
      <c r="AR76" s="19" t="s">
        <v>1821</v>
      </c>
      <c r="AS76" s="19">
        <v>44046.4753819444</v>
      </c>
      <c r="AT76" s="19" t="s">
        <v>2919</v>
      </c>
      <c r="AU76" s="19">
        <v>44046</v>
      </c>
      <c r="AV76" s="19" t="s">
        <v>6618</v>
      </c>
      <c r="AW76" s="21" t="s">
        <v>7113</v>
      </c>
      <c r="AX76" s="19" t="s">
        <v>16</v>
      </c>
      <c r="AY76" s="19"/>
      <c r="AZ76" s="19"/>
      <c r="BA76" s="19"/>
      <c r="BB76" s="19" t="s">
        <v>6434</v>
      </c>
      <c r="BC76" s="19"/>
      <c r="BD76" s="19"/>
      <c r="BE76" s="19"/>
      <c r="BF76" s="19" t="s">
        <v>6434</v>
      </c>
      <c r="BG76" s="19"/>
      <c r="BH76" s="19"/>
      <c r="BI76" s="19"/>
      <c r="BJ76" s="19" t="s">
        <v>6434</v>
      </c>
      <c r="BK76" s="19"/>
      <c r="BL76" s="19" t="s">
        <v>7114</v>
      </c>
      <c r="BM76" s="19" t="s">
        <v>1801</v>
      </c>
      <c r="BN76" s="19" t="s">
        <v>6434</v>
      </c>
      <c r="BO76" s="19" t="s">
        <v>6434</v>
      </c>
      <c r="BP76" s="19" t="s">
        <v>6434</v>
      </c>
      <c r="BQ76" s="19" t="s">
        <v>6434</v>
      </c>
      <c r="BR76" s="19" t="s">
        <v>6434</v>
      </c>
      <c r="BS76" s="19" t="s">
        <v>2479</v>
      </c>
      <c r="BT76" s="19" t="s">
        <v>6434</v>
      </c>
      <c r="BU76" s="19" t="s">
        <v>1803</v>
      </c>
      <c r="BV76" s="19">
        <v>44043.9999884259</v>
      </c>
      <c r="BW76" s="19">
        <v>72.39</v>
      </c>
      <c r="BX76" s="19">
        <v>95.76</v>
      </c>
      <c r="BY76" s="21">
        <v>0</v>
      </c>
      <c r="BZ76" s="19">
        <v>11.5824</v>
      </c>
      <c r="CA76" s="19">
        <v>7.9629</v>
      </c>
      <c r="CB76" s="19">
        <v>0</v>
      </c>
      <c r="CC76" s="19">
        <v>187.6953</v>
      </c>
      <c r="CD76" s="23"/>
      <c r="CE76" s="23" t="str">
        <f>VLOOKUP(D76,欧曼!I:L,4,FALSE)</f>
        <v>总装厂</v>
      </c>
    </row>
    <row r="77" customHeight="1" spans="1:83">
      <c r="A77" s="19">
        <v>2007</v>
      </c>
      <c r="B77" s="19" t="s">
        <v>1766</v>
      </c>
      <c r="C77" s="19" t="s">
        <v>1767</v>
      </c>
      <c r="D77" s="19" t="s">
        <v>395</v>
      </c>
      <c r="E77" s="19" t="s">
        <v>1769</v>
      </c>
      <c r="F77" s="19" t="s">
        <v>1929</v>
      </c>
      <c r="G77" s="19" t="s">
        <v>1771</v>
      </c>
      <c r="H77" s="19" t="s">
        <v>7115</v>
      </c>
      <c r="I77" s="19" t="s">
        <v>7116</v>
      </c>
      <c r="J77" s="19" t="s">
        <v>1774</v>
      </c>
      <c r="K77" s="19" t="s">
        <v>1775</v>
      </c>
      <c r="L77" s="19" t="s">
        <v>1776</v>
      </c>
      <c r="M77" s="19" t="s">
        <v>1690</v>
      </c>
      <c r="N77" s="20">
        <v>43983</v>
      </c>
      <c r="O77" s="19">
        <v>44000</v>
      </c>
      <c r="P77" s="19">
        <v>6744</v>
      </c>
      <c r="Q77" s="19" t="s">
        <v>2532</v>
      </c>
      <c r="R77" s="19" t="s">
        <v>1777</v>
      </c>
      <c r="S77" s="19" t="s">
        <v>1809</v>
      </c>
      <c r="T77" s="19" t="s">
        <v>1779</v>
      </c>
      <c r="U77" s="19" t="s">
        <v>1780</v>
      </c>
      <c r="V77" s="19" t="s">
        <v>6434</v>
      </c>
      <c r="W77" s="19" t="s">
        <v>1810</v>
      </c>
      <c r="X77" s="19" t="s">
        <v>1782</v>
      </c>
      <c r="Y77" s="19" t="s">
        <v>7117</v>
      </c>
      <c r="Z77" s="19" t="s">
        <v>2256</v>
      </c>
      <c r="AA77" s="19" t="s">
        <v>2257</v>
      </c>
      <c r="AB77" s="19" t="s">
        <v>2258</v>
      </c>
      <c r="AC77" s="19" t="s">
        <v>2259</v>
      </c>
      <c r="AD77" s="19" t="s">
        <v>7118</v>
      </c>
      <c r="AE77" s="19" t="s">
        <v>5194</v>
      </c>
      <c r="AF77" s="19" t="s">
        <v>7119</v>
      </c>
      <c r="AG77" s="19" t="s">
        <v>7120</v>
      </c>
      <c r="AH77" s="19" t="s">
        <v>1841</v>
      </c>
      <c r="AI77" s="21" t="s">
        <v>7121</v>
      </c>
      <c r="AJ77" s="21" t="s">
        <v>1843</v>
      </c>
      <c r="AK77" s="21" t="s">
        <v>244</v>
      </c>
      <c r="AL77" s="19" t="s">
        <v>185</v>
      </c>
      <c r="AM77" s="19" t="s">
        <v>1793</v>
      </c>
      <c r="AN77" s="19" t="s">
        <v>13</v>
      </c>
      <c r="AO77" s="19" t="s">
        <v>1793</v>
      </c>
      <c r="AP77" s="19" t="s">
        <v>244</v>
      </c>
      <c r="AQ77" s="19" t="s">
        <v>185</v>
      </c>
      <c r="AR77" s="19" t="s">
        <v>1821</v>
      </c>
      <c r="AS77" s="19">
        <v>44037.4720601852</v>
      </c>
      <c r="AT77" s="19" t="s">
        <v>6434</v>
      </c>
      <c r="AU77" s="19">
        <v>44037</v>
      </c>
      <c r="AV77" s="19" t="s">
        <v>6447</v>
      </c>
      <c r="AW77" s="21" t="s">
        <v>6434</v>
      </c>
      <c r="AX77" s="19" t="s">
        <v>16</v>
      </c>
      <c r="AY77" s="19"/>
      <c r="AZ77" s="19"/>
      <c r="BA77" s="19"/>
      <c r="BB77" s="19" t="s">
        <v>6434</v>
      </c>
      <c r="BC77" s="19"/>
      <c r="BD77" s="19"/>
      <c r="BE77" s="19"/>
      <c r="BF77" s="19" t="s">
        <v>6434</v>
      </c>
      <c r="BG77" s="19"/>
      <c r="BH77" s="19"/>
      <c r="BI77" s="19"/>
      <c r="BJ77" s="19" t="s">
        <v>6434</v>
      </c>
      <c r="BK77" s="19"/>
      <c r="BL77" s="19" t="s">
        <v>6434</v>
      </c>
      <c r="BM77" s="19" t="s">
        <v>5199</v>
      </c>
      <c r="BN77" s="19" t="s">
        <v>6434</v>
      </c>
      <c r="BO77" s="19" t="s">
        <v>6434</v>
      </c>
      <c r="BP77" s="19" t="s">
        <v>6434</v>
      </c>
      <c r="BQ77" s="19" t="s">
        <v>6434</v>
      </c>
      <c r="BR77" s="19" t="s">
        <v>6434</v>
      </c>
      <c r="BS77" s="19" t="s">
        <v>2479</v>
      </c>
      <c r="BT77" s="19" t="s">
        <v>6434</v>
      </c>
      <c r="BU77" s="19" t="s">
        <v>1803</v>
      </c>
      <c r="BV77" s="19">
        <v>44043.9999884259</v>
      </c>
      <c r="BW77" s="19">
        <v>2947.28</v>
      </c>
      <c r="BX77" s="19">
        <v>71.82</v>
      </c>
      <c r="BY77" s="21">
        <v>0</v>
      </c>
      <c r="BZ77" s="19">
        <v>471.5648</v>
      </c>
      <c r="CA77" s="19">
        <v>324.2008</v>
      </c>
      <c r="CB77" s="19">
        <v>0</v>
      </c>
      <c r="CC77" s="19">
        <v>3814.8656</v>
      </c>
      <c r="CD77" s="23" t="s">
        <v>199</v>
      </c>
      <c r="CE77" s="23" t="str">
        <f>VLOOKUP(D77,欧曼!I:L,4,FALSE)</f>
        <v>研发/黄骅</v>
      </c>
    </row>
    <row r="78" customHeight="1" spans="1:83">
      <c r="A78" s="19">
        <v>2007</v>
      </c>
      <c r="B78" s="19" t="s">
        <v>1766</v>
      </c>
      <c r="C78" s="19" t="s">
        <v>1767</v>
      </c>
      <c r="D78" s="19" t="s">
        <v>1590</v>
      </c>
      <c r="E78" s="19" t="s">
        <v>1769</v>
      </c>
      <c r="F78" s="19" t="s">
        <v>1929</v>
      </c>
      <c r="G78" s="19" t="s">
        <v>1771</v>
      </c>
      <c r="H78" s="19" t="s">
        <v>7122</v>
      </c>
      <c r="I78" s="19" t="s">
        <v>7123</v>
      </c>
      <c r="J78" s="19" t="s">
        <v>1774</v>
      </c>
      <c r="K78" s="19" t="s">
        <v>1775</v>
      </c>
      <c r="L78" s="19" t="s">
        <v>1776</v>
      </c>
      <c r="M78" s="19" t="s">
        <v>1690</v>
      </c>
      <c r="N78" s="20">
        <v>43693</v>
      </c>
      <c r="O78" s="19">
        <v>43844</v>
      </c>
      <c r="P78" s="19">
        <v>77588</v>
      </c>
      <c r="Q78" s="19" t="s">
        <v>2532</v>
      </c>
      <c r="R78" s="19" t="s">
        <v>1777</v>
      </c>
      <c r="S78" s="19" t="s">
        <v>1899</v>
      </c>
      <c r="T78" s="19" t="s">
        <v>1946</v>
      </c>
      <c r="U78" s="19" t="s">
        <v>1853</v>
      </c>
      <c r="V78" s="19" t="s">
        <v>6434</v>
      </c>
      <c r="W78" s="19" t="s">
        <v>2005</v>
      </c>
      <c r="X78" s="19" t="s">
        <v>1782</v>
      </c>
      <c r="Y78" s="19" t="s">
        <v>7124</v>
      </c>
      <c r="Z78" s="19" t="s">
        <v>2256</v>
      </c>
      <c r="AA78" s="19" t="s">
        <v>2257</v>
      </c>
      <c r="AB78" s="19" t="s">
        <v>2258</v>
      </c>
      <c r="AC78" s="19" t="s">
        <v>2259</v>
      </c>
      <c r="AD78" s="19" t="s">
        <v>7125</v>
      </c>
      <c r="AE78" s="19" t="s">
        <v>2012</v>
      </c>
      <c r="AF78" s="19" t="s">
        <v>7126</v>
      </c>
      <c r="AG78" s="19" t="s">
        <v>7127</v>
      </c>
      <c r="AH78" s="19" t="s">
        <v>1863</v>
      </c>
      <c r="AI78" s="21" t="s">
        <v>7128</v>
      </c>
      <c r="AJ78" s="21" t="s">
        <v>1865</v>
      </c>
      <c r="AK78" s="21" t="s">
        <v>1586</v>
      </c>
      <c r="AL78" s="19" t="s">
        <v>1587</v>
      </c>
      <c r="AM78" s="19" t="s">
        <v>1793</v>
      </c>
      <c r="AN78" s="19" t="s">
        <v>13</v>
      </c>
      <c r="AO78" s="19" t="s">
        <v>1793</v>
      </c>
      <c r="AP78" s="19" t="s">
        <v>1586</v>
      </c>
      <c r="AQ78" s="19" t="s">
        <v>1587</v>
      </c>
      <c r="AR78" s="19" t="s">
        <v>1821</v>
      </c>
      <c r="AS78" s="19">
        <v>44040.4240162037</v>
      </c>
      <c r="AT78" s="19" t="s">
        <v>6434</v>
      </c>
      <c r="AU78" s="19">
        <v>44040</v>
      </c>
      <c r="AV78" s="19" t="s">
        <v>6465</v>
      </c>
      <c r="AW78" s="21" t="s">
        <v>1867</v>
      </c>
      <c r="AX78" s="19" t="s">
        <v>16</v>
      </c>
      <c r="AY78" s="19"/>
      <c r="AZ78" s="19"/>
      <c r="BA78" s="19"/>
      <c r="BB78" s="19" t="s">
        <v>6434</v>
      </c>
      <c r="BC78" s="19"/>
      <c r="BD78" s="19"/>
      <c r="BE78" s="19"/>
      <c r="BF78" s="19" t="s">
        <v>6434</v>
      </c>
      <c r="BG78" s="19"/>
      <c r="BH78" s="19"/>
      <c r="BI78" s="19"/>
      <c r="BJ78" s="19" t="s">
        <v>6434</v>
      </c>
      <c r="BK78" s="19"/>
      <c r="BL78" s="19" t="s">
        <v>6434</v>
      </c>
      <c r="BM78" s="19" t="s">
        <v>2015</v>
      </c>
      <c r="BN78" s="19" t="s">
        <v>6434</v>
      </c>
      <c r="BO78" s="19" t="s">
        <v>6434</v>
      </c>
      <c r="BP78" s="19" t="s">
        <v>6434</v>
      </c>
      <c r="BQ78" s="19" t="s">
        <v>6434</v>
      </c>
      <c r="BR78" s="19" t="s">
        <v>6434</v>
      </c>
      <c r="BS78" s="19" t="s">
        <v>2000</v>
      </c>
      <c r="BT78" s="19" t="s">
        <v>6434</v>
      </c>
      <c r="BU78" s="19" t="s">
        <v>1803</v>
      </c>
      <c r="BV78" s="19">
        <v>44043.9999884259</v>
      </c>
      <c r="BW78" s="19">
        <v>186.25</v>
      </c>
      <c r="BX78" s="19">
        <v>223.44</v>
      </c>
      <c r="BY78" s="21">
        <v>0</v>
      </c>
      <c r="BZ78" s="19">
        <v>29.8</v>
      </c>
      <c r="CA78" s="19">
        <v>20.4875</v>
      </c>
      <c r="CB78" s="19">
        <v>0</v>
      </c>
      <c r="CC78" s="19">
        <v>459.9775</v>
      </c>
      <c r="CD78" s="21" t="s">
        <v>193</v>
      </c>
      <c r="CE78" s="23" t="str">
        <f>VLOOKUP(D78,欧曼!I:L,4,FALSE)</f>
        <v>安路普</v>
      </c>
    </row>
    <row r="79" customHeight="1" spans="1:83">
      <c r="A79" s="19">
        <v>2007</v>
      </c>
      <c r="B79" s="19" t="s">
        <v>1766</v>
      </c>
      <c r="C79" s="19" t="s">
        <v>1767</v>
      </c>
      <c r="D79" s="19" t="s">
        <v>1256</v>
      </c>
      <c r="E79" s="19" t="s">
        <v>1769</v>
      </c>
      <c r="F79" s="19" t="s">
        <v>1929</v>
      </c>
      <c r="G79" s="19" t="s">
        <v>1771</v>
      </c>
      <c r="H79" s="19" t="s">
        <v>7129</v>
      </c>
      <c r="I79" s="19" t="s">
        <v>7130</v>
      </c>
      <c r="J79" s="19" t="s">
        <v>1774</v>
      </c>
      <c r="K79" s="19" t="s">
        <v>1775</v>
      </c>
      <c r="L79" s="19" t="s">
        <v>1776</v>
      </c>
      <c r="M79" s="19" t="s">
        <v>1690</v>
      </c>
      <c r="N79" s="20">
        <v>43669</v>
      </c>
      <c r="O79" s="19">
        <v>43697</v>
      </c>
      <c r="P79" s="19">
        <v>124766</v>
      </c>
      <c r="Q79" s="19" t="s">
        <v>2532</v>
      </c>
      <c r="R79" s="19" t="s">
        <v>1777</v>
      </c>
      <c r="S79" s="19" t="s">
        <v>1809</v>
      </c>
      <c r="T79" s="19" t="s">
        <v>1779</v>
      </c>
      <c r="U79" s="19" t="s">
        <v>2941</v>
      </c>
      <c r="V79" s="19" t="s">
        <v>6434</v>
      </c>
      <c r="W79" s="19" t="s">
        <v>3882</v>
      </c>
      <c r="X79" s="19" t="s">
        <v>1948</v>
      </c>
      <c r="Y79" s="19" t="s">
        <v>7131</v>
      </c>
      <c r="Z79" s="19" t="s">
        <v>2312</v>
      </c>
      <c r="AA79" s="19" t="s">
        <v>7132</v>
      </c>
      <c r="AB79" s="19" t="s">
        <v>7133</v>
      </c>
      <c r="AC79" s="19" t="s">
        <v>7134</v>
      </c>
      <c r="AD79" s="19" t="s">
        <v>1978</v>
      </c>
      <c r="AE79" s="19" t="s">
        <v>5325</v>
      </c>
      <c r="AF79" s="19" t="s">
        <v>7135</v>
      </c>
      <c r="AG79" s="19" t="s">
        <v>7136</v>
      </c>
      <c r="AH79" s="19" t="s">
        <v>1956</v>
      </c>
      <c r="AI79" s="21" t="s">
        <v>7137</v>
      </c>
      <c r="AJ79" s="21" t="s">
        <v>1958</v>
      </c>
      <c r="AK79" s="21" t="s">
        <v>1252</v>
      </c>
      <c r="AL79" s="19" t="s">
        <v>1253</v>
      </c>
      <c r="AM79" s="19" t="s">
        <v>1793</v>
      </c>
      <c r="AN79" s="19" t="s">
        <v>13</v>
      </c>
      <c r="AO79" s="19" t="s">
        <v>1793</v>
      </c>
      <c r="AP79" s="19" t="s">
        <v>1252</v>
      </c>
      <c r="AQ79" s="19" t="s">
        <v>1253</v>
      </c>
      <c r="AR79" s="19" t="s">
        <v>1794</v>
      </c>
      <c r="AS79" s="19">
        <v>44028.5636921296</v>
      </c>
      <c r="AT79" s="19" t="s">
        <v>6434</v>
      </c>
      <c r="AU79" s="19">
        <v>44028</v>
      </c>
      <c r="AV79" s="19" t="s">
        <v>6513</v>
      </c>
      <c r="AW79" s="21" t="s">
        <v>6434</v>
      </c>
      <c r="AX79" s="19" t="s">
        <v>16</v>
      </c>
      <c r="AY79" s="19"/>
      <c r="AZ79" s="19"/>
      <c r="BA79" s="19"/>
      <c r="BB79" s="19" t="s">
        <v>6434</v>
      </c>
      <c r="BC79" s="19"/>
      <c r="BD79" s="19"/>
      <c r="BE79" s="19"/>
      <c r="BF79" s="19" t="s">
        <v>6434</v>
      </c>
      <c r="BG79" s="19"/>
      <c r="BH79" s="19"/>
      <c r="BI79" s="19"/>
      <c r="BJ79" s="19" t="s">
        <v>6434</v>
      </c>
      <c r="BK79" s="19"/>
      <c r="BL79" s="19" t="s">
        <v>6434</v>
      </c>
      <c r="BM79" s="19" t="s">
        <v>1801</v>
      </c>
      <c r="BN79" s="19" t="s">
        <v>6434</v>
      </c>
      <c r="BO79" s="19" t="s">
        <v>6434</v>
      </c>
      <c r="BP79" s="19" t="s">
        <v>6434</v>
      </c>
      <c r="BQ79" s="19" t="s">
        <v>6434</v>
      </c>
      <c r="BR79" s="19" t="s">
        <v>6434</v>
      </c>
      <c r="BS79" s="19" t="s">
        <v>2320</v>
      </c>
      <c r="BT79" s="19" t="s">
        <v>6434</v>
      </c>
      <c r="BU79" s="19" t="s">
        <v>1803</v>
      </c>
      <c r="BV79" s="19">
        <v>44043.9999884259</v>
      </c>
      <c r="BW79" s="19">
        <v>359.67</v>
      </c>
      <c r="BX79" s="19">
        <v>223.44</v>
      </c>
      <c r="BY79" s="21">
        <v>0</v>
      </c>
      <c r="BZ79" s="19">
        <v>57.5472</v>
      </c>
      <c r="CA79" s="19">
        <v>39.5637</v>
      </c>
      <c r="CB79" s="19">
        <v>0</v>
      </c>
      <c r="CC79" s="19">
        <v>680.2209</v>
      </c>
      <c r="CD79" s="23" t="s">
        <v>1644</v>
      </c>
      <c r="CE79" s="23" t="s">
        <v>48</v>
      </c>
    </row>
    <row r="80" customHeight="1" spans="1:83">
      <c r="A80" s="19">
        <v>2007</v>
      </c>
      <c r="B80" s="19" t="s">
        <v>1766</v>
      </c>
      <c r="C80" s="19" t="s">
        <v>1767</v>
      </c>
      <c r="D80" s="19" t="s">
        <v>1350</v>
      </c>
      <c r="E80" s="19" t="s">
        <v>1769</v>
      </c>
      <c r="F80" s="19" t="s">
        <v>1929</v>
      </c>
      <c r="G80" s="19" t="s">
        <v>1771</v>
      </c>
      <c r="H80" s="19" t="s">
        <v>7138</v>
      </c>
      <c r="I80" s="19" t="s">
        <v>7139</v>
      </c>
      <c r="J80" s="19" t="s">
        <v>1774</v>
      </c>
      <c r="K80" s="19" t="s">
        <v>1775</v>
      </c>
      <c r="L80" s="19" t="s">
        <v>1776</v>
      </c>
      <c r="M80" s="19" t="s">
        <v>1690</v>
      </c>
      <c r="N80" s="20">
        <v>43781</v>
      </c>
      <c r="O80" s="19">
        <v>43802</v>
      </c>
      <c r="P80" s="19">
        <v>74380</v>
      </c>
      <c r="Q80" s="19" t="s">
        <v>2532</v>
      </c>
      <c r="R80" s="19" t="s">
        <v>1777</v>
      </c>
      <c r="S80" s="19" t="s">
        <v>1809</v>
      </c>
      <c r="T80" s="19" t="s">
        <v>1779</v>
      </c>
      <c r="U80" s="19" t="s">
        <v>1853</v>
      </c>
      <c r="V80" s="19" t="s">
        <v>6434</v>
      </c>
      <c r="W80" s="19" t="s">
        <v>1810</v>
      </c>
      <c r="X80" s="19" t="s">
        <v>1855</v>
      </c>
      <c r="Y80" s="19" t="s">
        <v>7140</v>
      </c>
      <c r="Z80" s="19" t="s">
        <v>2269</v>
      </c>
      <c r="AA80" s="19" t="s">
        <v>2270</v>
      </c>
      <c r="AB80" s="19" t="s">
        <v>2271</v>
      </c>
      <c r="AC80" s="19" t="s">
        <v>2272</v>
      </c>
      <c r="AD80" s="19" t="s">
        <v>1978</v>
      </c>
      <c r="AE80" s="19" t="s">
        <v>2030</v>
      </c>
      <c r="AF80" s="19" t="s">
        <v>7141</v>
      </c>
      <c r="AG80" s="19" t="s">
        <v>7142</v>
      </c>
      <c r="AH80" s="19" t="s">
        <v>1863</v>
      </c>
      <c r="AI80" s="21" t="s">
        <v>7143</v>
      </c>
      <c r="AJ80" s="21" t="s">
        <v>1865</v>
      </c>
      <c r="AK80" s="21" t="s">
        <v>1340</v>
      </c>
      <c r="AL80" s="19" t="s">
        <v>1341</v>
      </c>
      <c r="AM80" s="19" t="s">
        <v>1793</v>
      </c>
      <c r="AN80" s="19" t="s">
        <v>13</v>
      </c>
      <c r="AO80" s="19" t="s">
        <v>1793</v>
      </c>
      <c r="AP80" s="19" t="s">
        <v>1340</v>
      </c>
      <c r="AQ80" s="19" t="s">
        <v>1341</v>
      </c>
      <c r="AR80" s="19" t="s">
        <v>1794</v>
      </c>
      <c r="AS80" s="19">
        <v>44022.6582986111</v>
      </c>
      <c r="AT80" s="19" t="s">
        <v>6434</v>
      </c>
      <c r="AU80" s="19">
        <v>44022</v>
      </c>
      <c r="AV80" s="19" t="s">
        <v>6482</v>
      </c>
      <c r="AW80" s="21" t="s">
        <v>6434</v>
      </c>
      <c r="AX80" s="19" t="s">
        <v>16</v>
      </c>
      <c r="AY80" s="19"/>
      <c r="AZ80" s="19"/>
      <c r="BA80" s="19"/>
      <c r="BB80" s="19" t="s">
        <v>6434</v>
      </c>
      <c r="BC80" s="19"/>
      <c r="BD80" s="19"/>
      <c r="BE80" s="19"/>
      <c r="BF80" s="19" t="s">
        <v>6434</v>
      </c>
      <c r="BG80" s="19"/>
      <c r="BH80" s="19"/>
      <c r="BI80" s="19"/>
      <c r="BJ80" s="19" t="s">
        <v>6434</v>
      </c>
      <c r="BK80" s="19"/>
      <c r="BL80" s="19" t="s">
        <v>7143</v>
      </c>
      <c r="BM80" s="19" t="s">
        <v>1941</v>
      </c>
      <c r="BN80" s="19" t="s">
        <v>6434</v>
      </c>
      <c r="BO80" s="19" t="s">
        <v>6434</v>
      </c>
      <c r="BP80" s="19" t="s">
        <v>6434</v>
      </c>
      <c r="BQ80" s="19" t="s">
        <v>6434</v>
      </c>
      <c r="BR80" s="19" t="s">
        <v>6434</v>
      </c>
      <c r="BS80" s="19" t="s">
        <v>2276</v>
      </c>
      <c r="BT80" s="19" t="s">
        <v>6434</v>
      </c>
      <c r="BU80" s="19" t="s">
        <v>1803</v>
      </c>
      <c r="BV80" s="19">
        <v>44043.9999884259</v>
      </c>
      <c r="BW80" s="19">
        <v>453.46</v>
      </c>
      <c r="BX80" s="19">
        <v>223.44</v>
      </c>
      <c r="BY80" s="21">
        <v>0</v>
      </c>
      <c r="BZ80" s="19">
        <v>72.5536</v>
      </c>
      <c r="CA80" s="19">
        <v>49.8806</v>
      </c>
      <c r="CB80" s="19">
        <v>0</v>
      </c>
      <c r="CC80" s="19">
        <v>799.3342</v>
      </c>
      <c r="CD80" s="23" t="s">
        <v>193</v>
      </c>
      <c r="CE80" s="23" t="str">
        <f>VLOOKUP(D80,欧曼!I:L,4,FALSE)</f>
        <v>安路普</v>
      </c>
    </row>
    <row r="81" customHeight="1" spans="1:83">
      <c r="A81" s="19">
        <v>2007</v>
      </c>
      <c r="B81" s="19" t="s">
        <v>1766</v>
      </c>
      <c r="C81" s="19" t="s">
        <v>1767</v>
      </c>
      <c r="D81" s="19" t="s">
        <v>411</v>
      </c>
      <c r="E81" s="19" t="s">
        <v>1769</v>
      </c>
      <c r="F81" s="19" t="s">
        <v>1929</v>
      </c>
      <c r="G81" s="19" t="s">
        <v>1771</v>
      </c>
      <c r="H81" s="19" t="s">
        <v>7144</v>
      </c>
      <c r="I81" s="19" t="s">
        <v>7145</v>
      </c>
      <c r="J81" s="19" t="s">
        <v>1774</v>
      </c>
      <c r="K81" s="19" t="s">
        <v>1775</v>
      </c>
      <c r="L81" s="19" t="s">
        <v>1776</v>
      </c>
      <c r="M81" s="19" t="s">
        <v>1690</v>
      </c>
      <c r="N81" s="20">
        <v>43781</v>
      </c>
      <c r="O81" s="19">
        <v>43802</v>
      </c>
      <c r="P81" s="19">
        <v>88510</v>
      </c>
      <c r="Q81" s="19" t="s">
        <v>2532</v>
      </c>
      <c r="R81" s="19" t="s">
        <v>1777</v>
      </c>
      <c r="S81" s="19" t="s">
        <v>1809</v>
      </c>
      <c r="T81" s="19" t="s">
        <v>1779</v>
      </c>
      <c r="U81" s="19" t="s">
        <v>1853</v>
      </c>
      <c r="V81" s="19" t="s">
        <v>6434</v>
      </c>
      <c r="W81" s="19" t="s">
        <v>1810</v>
      </c>
      <c r="X81" s="19" t="s">
        <v>1855</v>
      </c>
      <c r="Y81" s="19" t="s">
        <v>7146</v>
      </c>
      <c r="Z81" s="19" t="s">
        <v>2269</v>
      </c>
      <c r="AA81" s="19" t="s">
        <v>2270</v>
      </c>
      <c r="AB81" s="19" t="s">
        <v>2271</v>
      </c>
      <c r="AC81" s="19" t="s">
        <v>2272</v>
      </c>
      <c r="AD81" s="19" t="s">
        <v>7147</v>
      </c>
      <c r="AE81" s="19" t="s">
        <v>2030</v>
      </c>
      <c r="AF81" s="19" t="s">
        <v>7148</v>
      </c>
      <c r="AG81" s="19" t="s">
        <v>7149</v>
      </c>
      <c r="AH81" s="19" t="s">
        <v>1818</v>
      </c>
      <c r="AI81" s="21" t="s">
        <v>7150</v>
      </c>
      <c r="AJ81" s="21" t="s">
        <v>1820</v>
      </c>
      <c r="AK81" s="21" t="s">
        <v>191</v>
      </c>
      <c r="AL81" s="19" t="s">
        <v>185</v>
      </c>
      <c r="AM81" s="19" t="s">
        <v>1793</v>
      </c>
      <c r="AN81" s="19" t="s">
        <v>13</v>
      </c>
      <c r="AO81" s="19" t="s">
        <v>1793</v>
      </c>
      <c r="AP81" s="19" t="s">
        <v>191</v>
      </c>
      <c r="AQ81" s="19" t="s">
        <v>185</v>
      </c>
      <c r="AR81" s="19" t="s">
        <v>1821</v>
      </c>
      <c r="AS81" s="19">
        <v>44036.6176273148</v>
      </c>
      <c r="AT81" s="19" t="s">
        <v>6434</v>
      </c>
      <c r="AU81" s="19">
        <v>44036</v>
      </c>
      <c r="AV81" s="19" t="s">
        <v>6571</v>
      </c>
      <c r="AW81" s="21" t="s">
        <v>7151</v>
      </c>
      <c r="AX81" s="19" t="s">
        <v>16</v>
      </c>
      <c r="AY81" s="19"/>
      <c r="AZ81" s="19"/>
      <c r="BA81" s="19"/>
      <c r="BB81" s="19" t="s">
        <v>6434</v>
      </c>
      <c r="BC81" s="19"/>
      <c r="BD81" s="19"/>
      <c r="BE81" s="19"/>
      <c r="BF81" s="19" t="s">
        <v>6434</v>
      </c>
      <c r="BG81" s="19"/>
      <c r="BH81" s="19"/>
      <c r="BI81" s="19"/>
      <c r="BJ81" s="19" t="s">
        <v>6434</v>
      </c>
      <c r="BK81" s="19"/>
      <c r="BL81" s="19" t="s">
        <v>7150</v>
      </c>
      <c r="BM81" s="19" t="s">
        <v>1941</v>
      </c>
      <c r="BN81" s="19" t="s">
        <v>6434</v>
      </c>
      <c r="BO81" s="19" t="s">
        <v>6434</v>
      </c>
      <c r="BP81" s="19" t="s">
        <v>6434</v>
      </c>
      <c r="BQ81" s="19" t="s">
        <v>6434</v>
      </c>
      <c r="BR81" s="19" t="s">
        <v>6434</v>
      </c>
      <c r="BS81" s="19" t="s">
        <v>2276</v>
      </c>
      <c r="BT81" s="19" t="s">
        <v>6434</v>
      </c>
      <c r="BU81" s="19" t="s">
        <v>1803</v>
      </c>
      <c r="BV81" s="19">
        <v>44043.9999884259</v>
      </c>
      <c r="BW81" s="19">
        <v>3158.75</v>
      </c>
      <c r="BX81" s="19">
        <v>71.82</v>
      </c>
      <c r="BY81" s="21">
        <v>0</v>
      </c>
      <c r="BZ81" s="19">
        <v>505.4</v>
      </c>
      <c r="CA81" s="19">
        <v>347.4625</v>
      </c>
      <c r="CB81" s="19">
        <v>0</v>
      </c>
      <c r="CC81" s="19">
        <v>4083.4325</v>
      </c>
      <c r="CD81" s="23" t="s">
        <v>193</v>
      </c>
      <c r="CE81" s="23" t="str">
        <f>VLOOKUP(D81,欧曼!I:L,4,FALSE)</f>
        <v>安路普</v>
      </c>
    </row>
    <row r="82" customHeight="1" spans="1:83">
      <c r="A82" s="19">
        <v>2007</v>
      </c>
      <c r="B82" s="19" t="s">
        <v>1766</v>
      </c>
      <c r="C82" s="19" t="s">
        <v>1767</v>
      </c>
      <c r="D82" s="19" t="s">
        <v>414</v>
      </c>
      <c r="E82" s="19" t="s">
        <v>1769</v>
      </c>
      <c r="F82" s="19" t="s">
        <v>1929</v>
      </c>
      <c r="G82" s="19" t="s">
        <v>1771</v>
      </c>
      <c r="H82" s="19" t="s">
        <v>7152</v>
      </c>
      <c r="I82" s="19" t="s">
        <v>7153</v>
      </c>
      <c r="J82" s="19" t="s">
        <v>1774</v>
      </c>
      <c r="K82" s="19" t="s">
        <v>1775</v>
      </c>
      <c r="L82" s="19" t="s">
        <v>2123</v>
      </c>
      <c r="M82" s="19" t="s">
        <v>1690</v>
      </c>
      <c r="N82" s="20">
        <v>43475</v>
      </c>
      <c r="O82" s="19">
        <v>43523</v>
      </c>
      <c r="P82" s="19">
        <v>201672</v>
      </c>
      <c r="Q82" s="19" t="s">
        <v>2532</v>
      </c>
      <c r="R82" s="19" t="s">
        <v>1777</v>
      </c>
      <c r="S82" s="19" t="s">
        <v>1809</v>
      </c>
      <c r="T82" s="19" t="s">
        <v>1779</v>
      </c>
      <c r="U82" s="19" t="s">
        <v>1853</v>
      </c>
      <c r="V82" s="19" t="s">
        <v>6434</v>
      </c>
      <c r="W82" s="19" t="s">
        <v>2148</v>
      </c>
      <c r="X82" s="19" t="s">
        <v>1855</v>
      </c>
      <c r="Y82" s="19" t="s">
        <v>7154</v>
      </c>
      <c r="Z82" s="19" t="s">
        <v>2269</v>
      </c>
      <c r="AA82" s="19" t="s">
        <v>2270</v>
      </c>
      <c r="AB82" s="19" t="s">
        <v>2271</v>
      </c>
      <c r="AC82" s="19" t="s">
        <v>2272</v>
      </c>
      <c r="AD82" s="19" t="s">
        <v>7155</v>
      </c>
      <c r="AE82" s="19" t="s">
        <v>2155</v>
      </c>
      <c r="AF82" s="19" t="s">
        <v>7156</v>
      </c>
      <c r="AG82" s="19" t="s">
        <v>7157</v>
      </c>
      <c r="AH82" s="19" t="s">
        <v>1818</v>
      </c>
      <c r="AI82" s="21" t="s">
        <v>7158</v>
      </c>
      <c r="AJ82" s="21" t="s">
        <v>1820</v>
      </c>
      <c r="AK82" s="21" t="s">
        <v>413</v>
      </c>
      <c r="AL82" s="19" t="s">
        <v>185</v>
      </c>
      <c r="AM82" s="19" t="s">
        <v>1793</v>
      </c>
      <c r="AN82" s="19" t="s">
        <v>13</v>
      </c>
      <c r="AO82" s="19" t="s">
        <v>1793</v>
      </c>
      <c r="AP82" s="19" t="s">
        <v>413</v>
      </c>
      <c r="AQ82" s="19" t="s">
        <v>185</v>
      </c>
      <c r="AR82" s="19" t="s">
        <v>1821</v>
      </c>
      <c r="AS82" s="19">
        <v>44044.6181712963</v>
      </c>
      <c r="AT82" s="19" t="s">
        <v>6434</v>
      </c>
      <c r="AU82" s="19">
        <v>44044</v>
      </c>
      <c r="AV82" s="19" t="s">
        <v>6492</v>
      </c>
      <c r="AW82" s="21" t="s">
        <v>6434</v>
      </c>
      <c r="AX82" s="19" t="s">
        <v>16</v>
      </c>
      <c r="AY82" s="19"/>
      <c r="AZ82" s="19"/>
      <c r="BA82" s="19"/>
      <c r="BB82" s="19" t="s">
        <v>6434</v>
      </c>
      <c r="BC82" s="19"/>
      <c r="BD82" s="19"/>
      <c r="BE82" s="19"/>
      <c r="BF82" s="19" t="s">
        <v>6434</v>
      </c>
      <c r="BG82" s="19"/>
      <c r="BH82" s="19"/>
      <c r="BI82" s="19"/>
      <c r="BJ82" s="19" t="s">
        <v>6434</v>
      </c>
      <c r="BK82" s="19"/>
      <c r="BL82" s="19" t="s">
        <v>7158</v>
      </c>
      <c r="BM82" s="19" t="s">
        <v>2158</v>
      </c>
      <c r="BN82" s="19" t="s">
        <v>6434</v>
      </c>
      <c r="BO82" s="19" t="s">
        <v>6434</v>
      </c>
      <c r="BP82" s="19" t="s">
        <v>6434</v>
      </c>
      <c r="BQ82" s="19" t="s">
        <v>6434</v>
      </c>
      <c r="BR82" s="19" t="s">
        <v>6434</v>
      </c>
      <c r="BS82" s="19" t="s">
        <v>1894</v>
      </c>
      <c r="BT82" s="19" t="s">
        <v>6434</v>
      </c>
      <c r="BU82" s="19" t="s">
        <v>1803</v>
      </c>
      <c r="BV82" s="19">
        <v>44043.9999884259</v>
      </c>
      <c r="BW82" s="19">
        <v>2026.32</v>
      </c>
      <c r="BX82" s="19">
        <v>71.82</v>
      </c>
      <c r="BY82" s="21">
        <v>0</v>
      </c>
      <c r="BZ82" s="19">
        <v>324.2112</v>
      </c>
      <c r="CA82" s="19">
        <v>222.8952</v>
      </c>
      <c r="CB82" s="19">
        <v>0</v>
      </c>
      <c r="CC82" s="19">
        <v>2645.2464</v>
      </c>
      <c r="CD82" s="23" t="s">
        <v>193</v>
      </c>
      <c r="CE82" s="23" t="str">
        <f>VLOOKUP(D82,欧曼!I:L,4,FALSE)</f>
        <v>安路普</v>
      </c>
    </row>
    <row r="83" customHeight="1" spans="1:83">
      <c r="A83" s="19">
        <v>2007</v>
      </c>
      <c r="B83" s="19" t="s">
        <v>1766</v>
      </c>
      <c r="C83" s="19" t="s">
        <v>1767</v>
      </c>
      <c r="D83" s="19" t="s">
        <v>1352</v>
      </c>
      <c r="E83" s="19" t="s">
        <v>1769</v>
      </c>
      <c r="F83" s="19" t="s">
        <v>1929</v>
      </c>
      <c r="G83" s="19" t="s">
        <v>1771</v>
      </c>
      <c r="H83" s="19" t="s">
        <v>7159</v>
      </c>
      <c r="I83" s="19" t="s">
        <v>7160</v>
      </c>
      <c r="J83" s="19" t="s">
        <v>1774</v>
      </c>
      <c r="K83" s="19" t="s">
        <v>1775</v>
      </c>
      <c r="L83" s="19" t="s">
        <v>1776</v>
      </c>
      <c r="M83" s="19" t="s">
        <v>1690</v>
      </c>
      <c r="N83" s="20">
        <v>43551</v>
      </c>
      <c r="O83" s="19">
        <v>43637</v>
      </c>
      <c r="P83" s="19">
        <v>81217</v>
      </c>
      <c r="Q83" s="19" t="s">
        <v>2532</v>
      </c>
      <c r="R83" s="19" t="s">
        <v>1777</v>
      </c>
      <c r="S83" s="19" t="s">
        <v>1809</v>
      </c>
      <c r="T83" s="19" t="s">
        <v>1779</v>
      </c>
      <c r="U83" s="19" t="s">
        <v>1780</v>
      </c>
      <c r="V83" s="19" t="s">
        <v>6434</v>
      </c>
      <c r="W83" s="19" t="s">
        <v>1988</v>
      </c>
      <c r="X83" s="19" t="s">
        <v>1989</v>
      </c>
      <c r="Y83" s="19" t="s">
        <v>7161</v>
      </c>
      <c r="Z83" s="19" t="s">
        <v>2199</v>
      </c>
      <c r="AA83" s="19" t="s">
        <v>4323</v>
      </c>
      <c r="AB83" s="19" t="s">
        <v>4324</v>
      </c>
      <c r="AC83" s="19" t="s">
        <v>4325</v>
      </c>
      <c r="AD83" s="19" t="s">
        <v>7162</v>
      </c>
      <c r="AE83" s="19" t="s">
        <v>7163</v>
      </c>
      <c r="AF83" s="19" t="s">
        <v>7164</v>
      </c>
      <c r="AG83" s="19" t="s">
        <v>7165</v>
      </c>
      <c r="AH83" s="19" t="s">
        <v>2579</v>
      </c>
      <c r="AI83" s="21" t="s">
        <v>4327</v>
      </c>
      <c r="AJ83" s="21" t="s">
        <v>2581</v>
      </c>
      <c r="AK83" s="21" t="s">
        <v>1340</v>
      </c>
      <c r="AL83" s="19" t="s">
        <v>1341</v>
      </c>
      <c r="AM83" s="19" t="s">
        <v>1793</v>
      </c>
      <c r="AN83" s="19" t="s">
        <v>13</v>
      </c>
      <c r="AO83" s="19" t="s">
        <v>1793</v>
      </c>
      <c r="AP83" s="19" t="s">
        <v>1340</v>
      </c>
      <c r="AQ83" s="19" t="s">
        <v>1341</v>
      </c>
      <c r="AR83" s="19" t="s">
        <v>1794</v>
      </c>
      <c r="AS83" s="19">
        <v>44025.3616435185</v>
      </c>
      <c r="AT83" s="19" t="s">
        <v>6434</v>
      </c>
      <c r="AU83" s="19">
        <v>44025</v>
      </c>
      <c r="AV83" s="19" t="s">
        <v>6571</v>
      </c>
      <c r="AW83" s="21" t="s">
        <v>6434</v>
      </c>
      <c r="AX83" s="19" t="s">
        <v>16</v>
      </c>
      <c r="AY83" s="19"/>
      <c r="AZ83" s="19"/>
      <c r="BA83" s="19"/>
      <c r="BB83" s="19" t="s">
        <v>6434</v>
      </c>
      <c r="BC83" s="19"/>
      <c r="BD83" s="19"/>
      <c r="BE83" s="19"/>
      <c r="BF83" s="19" t="s">
        <v>6434</v>
      </c>
      <c r="BG83" s="19"/>
      <c r="BH83" s="19"/>
      <c r="BI83" s="19"/>
      <c r="BJ83" s="19" t="s">
        <v>6434</v>
      </c>
      <c r="BK83" s="19"/>
      <c r="BL83" s="19" t="s">
        <v>6434</v>
      </c>
      <c r="BM83" s="19" t="s">
        <v>2206</v>
      </c>
      <c r="BN83" s="19" t="s">
        <v>6434</v>
      </c>
      <c r="BO83" s="19" t="s">
        <v>6434</v>
      </c>
      <c r="BP83" s="19" t="s">
        <v>6434</v>
      </c>
      <c r="BQ83" s="19" t="s">
        <v>6434</v>
      </c>
      <c r="BR83" s="19" t="s">
        <v>6434</v>
      </c>
      <c r="BS83" s="19" t="s">
        <v>2033</v>
      </c>
      <c r="BT83" s="19" t="s">
        <v>6434</v>
      </c>
      <c r="BU83" s="19" t="s">
        <v>1803</v>
      </c>
      <c r="BV83" s="19">
        <v>44043.9999884259</v>
      </c>
      <c r="BW83" s="19">
        <v>453.46</v>
      </c>
      <c r="BX83" s="19">
        <v>223.44</v>
      </c>
      <c r="BY83" s="21">
        <v>0</v>
      </c>
      <c r="BZ83" s="19">
        <v>72.5536</v>
      </c>
      <c r="CA83" s="19">
        <v>49.8806</v>
      </c>
      <c r="CB83" s="19">
        <v>0</v>
      </c>
      <c r="CC83" s="19">
        <v>799.3342</v>
      </c>
      <c r="CD83" s="23" t="s">
        <v>193</v>
      </c>
      <c r="CE83" s="23" t="str">
        <f>VLOOKUP(D83,欧曼!I:L,4,FALSE)</f>
        <v>安路普</v>
      </c>
    </row>
    <row r="84" customHeight="1" spans="1:83">
      <c r="A84" s="19">
        <v>2007</v>
      </c>
      <c r="B84" s="19" t="s">
        <v>1766</v>
      </c>
      <c r="C84" s="19" t="s">
        <v>1767</v>
      </c>
      <c r="D84" s="19" t="s">
        <v>1513</v>
      </c>
      <c r="E84" s="19" t="s">
        <v>1769</v>
      </c>
      <c r="F84" s="19" t="s">
        <v>1929</v>
      </c>
      <c r="G84" s="19" t="s">
        <v>1771</v>
      </c>
      <c r="H84" s="19" t="s">
        <v>7159</v>
      </c>
      <c r="I84" s="19" t="s">
        <v>7160</v>
      </c>
      <c r="J84" s="19" t="s">
        <v>1774</v>
      </c>
      <c r="K84" s="19" t="s">
        <v>1775</v>
      </c>
      <c r="L84" s="19" t="s">
        <v>1776</v>
      </c>
      <c r="M84" s="19" t="s">
        <v>1690</v>
      </c>
      <c r="N84" s="20">
        <v>43551</v>
      </c>
      <c r="O84" s="19">
        <v>43637</v>
      </c>
      <c r="P84" s="19">
        <v>81919</v>
      </c>
      <c r="Q84" s="19" t="s">
        <v>2532</v>
      </c>
      <c r="R84" s="19" t="s">
        <v>1777</v>
      </c>
      <c r="S84" s="19" t="s">
        <v>1809</v>
      </c>
      <c r="T84" s="19" t="s">
        <v>1779</v>
      </c>
      <c r="U84" s="19" t="s">
        <v>1780</v>
      </c>
      <c r="V84" s="19" t="s">
        <v>6434</v>
      </c>
      <c r="W84" s="19" t="s">
        <v>1988</v>
      </c>
      <c r="X84" s="19" t="s">
        <v>1989</v>
      </c>
      <c r="Y84" s="19" t="s">
        <v>7161</v>
      </c>
      <c r="Z84" s="19" t="s">
        <v>2199</v>
      </c>
      <c r="AA84" s="19" t="s">
        <v>4323</v>
      </c>
      <c r="AB84" s="19" t="s">
        <v>4324</v>
      </c>
      <c r="AC84" s="19" t="s">
        <v>4325</v>
      </c>
      <c r="AD84" s="19" t="s">
        <v>7162</v>
      </c>
      <c r="AE84" s="19" t="s">
        <v>7163</v>
      </c>
      <c r="AF84" s="19" t="s">
        <v>7166</v>
      </c>
      <c r="AG84" s="19" t="s">
        <v>7167</v>
      </c>
      <c r="AH84" s="19" t="s">
        <v>1938</v>
      </c>
      <c r="AI84" s="21" t="s">
        <v>7168</v>
      </c>
      <c r="AJ84" s="21" t="s">
        <v>1940</v>
      </c>
      <c r="AK84" s="21" t="s">
        <v>1511</v>
      </c>
      <c r="AL84" s="19" t="s">
        <v>1512</v>
      </c>
      <c r="AM84" s="19" t="s">
        <v>1793</v>
      </c>
      <c r="AN84" s="19" t="s">
        <v>13</v>
      </c>
      <c r="AO84" s="19" t="s">
        <v>1793</v>
      </c>
      <c r="AP84" s="19" t="s">
        <v>1511</v>
      </c>
      <c r="AQ84" s="19" t="s">
        <v>1512</v>
      </c>
      <c r="AR84" s="19" t="s">
        <v>1821</v>
      </c>
      <c r="AS84" s="19">
        <v>44027.4195138889</v>
      </c>
      <c r="AT84" s="19" t="s">
        <v>6434</v>
      </c>
      <c r="AU84" s="19">
        <v>44027</v>
      </c>
      <c r="AV84" s="19" t="s">
        <v>6571</v>
      </c>
      <c r="AW84" s="21" t="s">
        <v>7169</v>
      </c>
      <c r="AX84" s="19" t="s">
        <v>16</v>
      </c>
      <c r="AY84" s="19"/>
      <c r="AZ84" s="19"/>
      <c r="BA84" s="19"/>
      <c r="BB84" s="19" t="s">
        <v>6434</v>
      </c>
      <c r="BC84" s="19"/>
      <c r="BD84" s="19"/>
      <c r="BE84" s="19"/>
      <c r="BF84" s="19" t="s">
        <v>6434</v>
      </c>
      <c r="BG84" s="19"/>
      <c r="BH84" s="19"/>
      <c r="BI84" s="19"/>
      <c r="BJ84" s="19" t="s">
        <v>6434</v>
      </c>
      <c r="BK84" s="19"/>
      <c r="BL84" s="19" t="s">
        <v>6434</v>
      </c>
      <c r="BM84" s="19" t="s">
        <v>2206</v>
      </c>
      <c r="BN84" s="19" t="s">
        <v>6434</v>
      </c>
      <c r="BO84" s="19" t="s">
        <v>6434</v>
      </c>
      <c r="BP84" s="19" t="s">
        <v>6434</v>
      </c>
      <c r="BQ84" s="19" t="s">
        <v>6434</v>
      </c>
      <c r="BR84" s="19" t="s">
        <v>6434</v>
      </c>
      <c r="BS84" s="19" t="s">
        <v>2033</v>
      </c>
      <c r="BT84" s="19" t="s">
        <v>6434</v>
      </c>
      <c r="BU84" s="19" t="s">
        <v>1803</v>
      </c>
      <c r="BV84" s="19">
        <v>44043.9999884259</v>
      </c>
      <c r="BW84" s="19">
        <v>265.44</v>
      </c>
      <c r="BX84" s="19">
        <v>223.44</v>
      </c>
      <c r="BY84" s="21">
        <v>0</v>
      </c>
      <c r="BZ84" s="19">
        <v>42.4704</v>
      </c>
      <c r="CA84" s="19">
        <v>29.1984</v>
      </c>
      <c r="CB84" s="19">
        <v>0</v>
      </c>
      <c r="CC84" s="19">
        <v>560.5488</v>
      </c>
      <c r="CD84" s="23" t="s">
        <v>193</v>
      </c>
      <c r="CE84" s="23" t="s">
        <v>48</v>
      </c>
    </row>
    <row r="85" customHeight="1" spans="1:83">
      <c r="A85" s="19">
        <v>2007</v>
      </c>
      <c r="B85" s="19" t="s">
        <v>1766</v>
      </c>
      <c r="C85" s="19" t="s">
        <v>1767</v>
      </c>
      <c r="D85" s="19" t="s">
        <v>1354</v>
      </c>
      <c r="E85" s="19" t="s">
        <v>1769</v>
      </c>
      <c r="F85" s="19" t="s">
        <v>1929</v>
      </c>
      <c r="G85" s="19" t="s">
        <v>1771</v>
      </c>
      <c r="H85" s="19" t="s">
        <v>7170</v>
      </c>
      <c r="I85" s="19" t="s">
        <v>7171</v>
      </c>
      <c r="J85" s="19" t="s">
        <v>1774</v>
      </c>
      <c r="K85" s="19" t="s">
        <v>1775</v>
      </c>
      <c r="L85" s="19" t="s">
        <v>1776</v>
      </c>
      <c r="M85" s="19" t="s">
        <v>1690</v>
      </c>
      <c r="N85" s="20">
        <v>43569</v>
      </c>
      <c r="O85" s="19">
        <v>43606</v>
      </c>
      <c r="P85" s="19">
        <v>123765</v>
      </c>
      <c r="Q85" s="19" t="s">
        <v>2532</v>
      </c>
      <c r="R85" s="19" t="s">
        <v>1777</v>
      </c>
      <c r="S85" s="19" t="s">
        <v>1809</v>
      </c>
      <c r="T85" s="19" t="s">
        <v>1779</v>
      </c>
      <c r="U85" s="19" t="s">
        <v>1853</v>
      </c>
      <c r="V85" s="19" t="s">
        <v>6434</v>
      </c>
      <c r="W85" s="19" t="s">
        <v>1854</v>
      </c>
      <c r="X85" s="19" t="s">
        <v>1855</v>
      </c>
      <c r="Y85" s="19" t="s">
        <v>7172</v>
      </c>
      <c r="Z85" s="19" t="s">
        <v>2199</v>
      </c>
      <c r="AA85" s="19" t="s">
        <v>4323</v>
      </c>
      <c r="AB85" s="19" t="s">
        <v>4324</v>
      </c>
      <c r="AC85" s="19" t="s">
        <v>4325</v>
      </c>
      <c r="AD85" s="19" t="s">
        <v>7173</v>
      </c>
      <c r="AE85" s="19" t="s">
        <v>5988</v>
      </c>
      <c r="AF85" s="19" t="s">
        <v>7174</v>
      </c>
      <c r="AG85" s="19" t="s">
        <v>7175</v>
      </c>
      <c r="AH85" s="19" t="s">
        <v>1841</v>
      </c>
      <c r="AI85" s="21" t="s">
        <v>7176</v>
      </c>
      <c r="AJ85" s="21" t="s">
        <v>1843</v>
      </c>
      <c r="AK85" s="21" t="s">
        <v>1340</v>
      </c>
      <c r="AL85" s="19" t="s">
        <v>1341</v>
      </c>
      <c r="AM85" s="19" t="s">
        <v>1793</v>
      </c>
      <c r="AN85" s="19" t="s">
        <v>13</v>
      </c>
      <c r="AO85" s="19" t="s">
        <v>1793</v>
      </c>
      <c r="AP85" s="19" t="s">
        <v>1340</v>
      </c>
      <c r="AQ85" s="19" t="s">
        <v>1341</v>
      </c>
      <c r="AR85" s="19" t="s">
        <v>1821</v>
      </c>
      <c r="AS85" s="19">
        <v>44030.5023842593</v>
      </c>
      <c r="AT85" s="19" t="s">
        <v>6434</v>
      </c>
      <c r="AU85" s="19">
        <v>44030</v>
      </c>
      <c r="AV85" s="19" t="s">
        <v>6447</v>
      </c>
      <c r="AW85" s="21" t="s">
        <v>1867</v>
      </c>
      <c r="AX85" s="19" t="s">
        <v>16</v>
      </c>
      <c r="AY85" s="19"/>
      <c r="AZ85" s="19"/>
      <c r="BA85" s="19"/>
      <c r="BB85" s="19" t="s">
        <v>6434</v>
      </c>
      <c r="BC85" s="19"/>
      <c r="BD85" s="19"/>
      <c r="BE85" s="19"/>
      <c r="BF85" s="19" t="s">
        <v>6434</v>
      </c>
      <c r="BG85" s="19"/>
      <c r="BH85" s="19"/>
      <c r="BI85" s="19"/>
      <c r="BJ85" s="19" t="s">
        <v>6434</v>
      </c>
      <c r="BK85" s="19"/>
      <c r="BL85" s="19" t="s">
        <v>6434</v>
      </c>
      <c r="BM85" s="19" t="s">
        <v>5992</v>
      </c>
      <c r="BN85" s="19" t="s">
        <v>6434</v>
      </c>
      <c r="BO85" s="19" t="s">
        <v>6434</v>
      </c>
      <c r="BP85" s="19" t="s">
        <v>6434</v>
      </c>
      <c r="BQ85" s="19" t="s">
        <v>6434</v>
      </c>
      <c r="BR85" s="19" t="s">
        <v>6434</v>
      </c>
      <c r="BS85" s="19" t="s">
        <v>2216</v>
      </c>
      <c r="BT85" s="19" t="s">
        <v>6434</v>
      </c>
      <c r="BU85" s="19" t="s">
        <v>1803</v>
      </c>
      <c r="BV85" s="19">
        <v>44043.9999884259</v>
      </c>
      <c r="BW85" s="19">
        <v>453.46</v>
      </c>
      <c r="BX85" s="19">
        <v>223.44</v>
      </c>
      <c r="BY85" s="21">
        <v>0</v>
      </c>
      <c r="BZ85" s="19">
        <v>72.5536</v>
      </c>
      <c r="CA85" s="19">
        <v>49.8806</v>
      </c>
      <c r="CB85" s="19">
        <v>0</v>
      </c>
      <c r="CC85" s="19">
        <v>799.3342</v>
      </c>
      <c r="CD85" s="21" t="s">
        <v>193</v>
      </c>
      <c r="CE85" s="23" t="str">
        <f>VLOOKUP(D85,欧曼!I:L,4,FALSE)</f>
        <v>安路普</v>
      </c>
    </row>
    <row r="86" customHeight="1" spans="1:83">
      <c r="A86" s="19">
        <v>2007</v>
      </c>
      <c r="B86" s="19" t="s">
        <v>1766</v>
      </c>
      <c r="C86" s="19" t="s">
        <v>1767</v>
      </c>
      <c r="D86" s="19" t="s">
        <v>1356</v>
      </c>
      <c r="E86" s="19" t="s">
        <v>1769</v>
      </c>
      <c r="F86" s="19" t="s">
        <v>1929</v>
      </c>
      <c r="G86" s="19" t="s">
        <v>1771</v>
      </c>
      <c r="H86" s="19" t="s">
        <v>7177</v>
      </c>
      <c r="I86" s="19" t="s">
        <v>7178</v>
      </c>
      <c r="J86" s="19" t="s">
        <v>1774</v>
      </c>
      <c r="K86" s="19" t="s">
        <v>1775</v>
      </c>
      <c r="L86" s="19" t="s">
        <v>1776</v>
      </c>
      <c r="M86" s="19" t="s">
        <v>1690</v>
      </c>
      <c r="N86" s="20">
        <v>43698</v>
      </c>
      <c r="O86" s="19">
        <v>43707</v>
      </c>
      <c r="P86" s="19">
        <v>63493</v>
      </c>
      <c r="Q86" s="19" t="s">
        <v>2532</v>
      </c>
      <c r="R86" s="19" t="s">
        <v>1777</v>
      </c>
      <c r="S86" s="19" t="s">
        <v>1809</v>
      </c>
      <c r="T86" s="19" t="s">
        <v>1779</v>
      </c>
      <c r="U86" s="19" t="s">
        <v>1853</v>
      </c>
      <c r="V86" s="19" t="s">
        <v>6434</v>
      </c>
      <c r="W86" s="19" t="s">
        <v>1854</v>
      </c>
      <c r="X86" s="19" t="s">
        <v>1855</v>
      </c>
      <c r="Y86" s="19" t="s">
        <v>7179</v>
      </c>
      <c r="Z86" s="19" t="s">
        <v>2199</v>
      </c>
      <c r="AA86" s="19" t="s">
        <v>4323</v>
      </c>
      <c r="AB86" s="19" t="s">
        <v>4324</v>
      </c>
      <c r="AC86" s="19" t="s">
        <v>4325</v>
      </c>
      <c r="AD86" s="19" t="s">
        <v>7180</v>
      </c>
      <c r="AE86" s="19" t="s">
        <v>2441</v>
      </c>
      <c r="AF86" s="19" t="s">
        <v>7181</v>
      </c>
      <c r="AG86" s="19" t="s">
        <v>7182</v>
      </c>
      <c r="AH86" s="19" t="s">
        <v>1863</v>
      </c>
      <c r="AI86" s="21" t="s">
        <v>7183</v>
      </c>
      <c r="AJ86" s="21" t="s">
        <v>1865</v>
      </c>
      <c r="AK86" s="21" t="s">
        <v>1340</v>
      </c>
      <c r="AL86" s="19" t="s">
        <v>1341</v>
      </c>
      <c r="AM86" s="19" t="s">
        <v>1793</v>
      </c>
      <c r="AN86" s="19" t="s">
        <v>13</v>
      </c>
      <c r="AO86" s="19" t="s">
        <v>1793</v>
      </c>
      <c r="AP86" s="19" t="s">
        <v>1340</v>
      </c>
      <c r="AQ86" s="19" t="s">
        <v>1341</v>
      </c>
      <c r="AR86" s="19" t="s">
        <v>1821</v>
      </c>
      <c r="AS86" s="19">
        <v>44036.6028703704</v>
      </c>
      <c r="AT86" s="19" t="s">
        <v>6434</v>
      </c>
      <c r="AU86" s="19">
        <v>44036</v>
      </c>
      <c r="AV86" s="19" t="s">
        <v>6585</v>
      </c>
      <c r="AW86" s="21" t="s">
        <v>1867</v>
      </c>
      <c r="AX86" s="19" t="s">
        <v>16</v>
      </c>
      <c r="AY86" s="19"/>
      <c r="AZ86" s="19"/>
      <c r="BA86" s="19"/>
      <c r="BB86" s="19" t="s">
        <v>6434</v>
      </c>
      <c r="BC86" s="19"/>
      <c r="BD86" s="19"/>
      <c r="BE86" s="19"/>
      <c r="BF86" s="19" t="s">
        <v>6434</v>
      </c>
      <c r="BG86" s="19"/>
      <c r="BH86" s="19"/>
      <c r="BI86" s="19"/>
      <c r="BJ86" s="19" t="s">
        <v>6434</v>
      </c>
      <c r="BK86" s="19"/>
      <c r="BL86" s="19" t="s">
        <v>6434</v>
      </c>
      <c r="BM86" s="19" t="s">
        <v>2343</v>
      </c>
      <c r="BN86" s="19" t="s">
        <v>6434</v>
      </c>
      <c r="BO86" s="19" t="s">
        <v>6434</v>
      </c>
      <c r="BP86" s="19" t="s">
        <v>6434</v>
      </c>
      <c r="BQ86" s="19" t="s">
        <v>6434</v>
      </c>
      <c r="BR86" s="19" t="s">
        <v>6434</v>
      </c>
      <c r="BS86" s="19" t="s">
        <v>3808</v>
      </c>
      <c r="BT86" s="19" t="s">
        <v>6434</v>
      </c>
      <c r="BU86" s="19" t="s">
        <v>1803</v>
      </c>
      <c r="BV86" s="19">
        <v>44043.9999884259</v>
      </c>
      <c r="BW86" s="19">
        <v>453.46</v>
      </c>
      <c r="BX86" s="19">
        <v>223.44</v>
      </c>
      <c r="BY86" s="21">
        <v>0</v>
      </c>
      <c r="BZ86" s="19">
        <v>72.5536</v>
      </c>
      <c r="CA86" s="19">
        <v>49.8806</v>
      </c>
      <c r="CB86" s="19">
        <v>0</v>
      </c>
      <c r="CC86" s="19">
        <v>799.3342</v>
      </c>
      <c r="CD86" s="21" t="s">
        <v>193</v>
      </c>
      <c r="CE86" s="23" t="str">
        <f>VLOOKUP(D86,欧曼!I:L,4,FALSE)</f>
        <v>安路普</v>
      </c>
    </row>
    <row r="87" customHeight="1" spans="1:83">
      <c r="A87" s="19">
        <v>2007</v>
      </c>
      <c r="B87" s="19" t="s">
        <v>1766</v>
      </c>
      <c r="C87" s="19" t="s">
        <v>1767</v>
      </c>
      <c r="D87" s="19" t="s">
        <v>1594</v>
      </c>
      <c r="E87" s="19" t="s">
        <v>1769</v>
      </c>
      <c r="F87" s="19" t="s">
        <v>1929</v>
      </c>
      <c r="G87" s="19" t="s">
        <v>1771</v>
      </c>
      <c r="H87" s="19" t="s">
        <v>7184</v>
      </c>
      <c r="I87" s="19" t="s">
        <v>7185</v>
      </c>
      <c r="J87" s="19" t="s">
        <v>1774</v>
      </c>
      <c r="K87" s="19" t="s">
        <v>1775</v>
      </c>
      <c r="L87" s="19" t="s">
        <v>1776</v>
      </c>
      <c r="M87" s="19" t="s">
        <v>1690</v>
      </c>
      <c r="N87" s="20">
        <v>43463</v>
      </c>
      <c r="O87" s="19">
        <v>43524</v>
      </c>
      <c r="P87" s="19">
        <v>93117</v>
      </c>
      <c r="Q87" s="19" t="s">
        <v>2532</v>
      </c>
      <c r="R87" s="19" t="s">
        <v>1777</v>
      </c>
      <c r="S87" s="19" t="s">
        <v>1809</v>
      </c>
      <c r="T87" s="19" t="s">
        <v>1779</v>
      </c>
      <c r="U87" s="19" t="s">
        <v>1853</v>
      </c>
      <c r="V87" s="19" t="s">
        <v>6434</v>
      </c>
      <c r="W87" s="19" t="s">
        <v>1854</v>
      </c>
      <c r="X87" s="19" t="s">
        <v>1855</v>
      </c>
      <c r="Y87" s="19" t="s">
        <v>7186</v>
      </c>
      <c r="Z87" s="19" t="s">
        <v>2199</v>
      </c>
      <c r="AA87" s="19" t="s">
        <v>4323</v>
      </c>
      <c r="AB87" s="19" t="s">
        <v>4324</v>
      </c>
      <c r="AC87" s="19" t="s">
        <v>4325</v>
      </c>
      <c r="AD87" s="19" t="s">
        <v>7187</v>
      </c>
      <c r="AE87" s="19" t="s">
        <v>3561</v>
      </c>
      <c r="AF87" s="19" t="s">
        <v>7188</v>
      </c>
      <c r="AG87" s="19" t="s">
        <v>7189</v>
      </c>
      <c r="AH87" s="19" t="s">
        <v>1863</v>
      </c>
      <c r="AI87" s="21" t="s">
        <v>7190</v>
      </c>
      <c r="AJ87" s="21" t="s">
        <v>1865</v>
      </c>
      <c r="AK87" s="21" t="s">
        <v>1586</v>
      </c>
      <c r="AL87" s="19" t="s">
        <v>1587</v>
      </c>
      <c r="AM87" s="19" t="s">
        <v>1793</v>
      </c>
      <c r="AN87" s="19" t="s">
        <v>13</v>
      </c>
      <c r="AO87" s="19" t="s">
        <v>1793</v>
      </c>
      <c r="AP87" s="19" t="s">
        <v>1586</v>
      </c>
      <c r="AQ87" s="19" t="s">
        <v>1587</v>
      </c>
      <c r="AR87" s="19" t="s">
        <v>1821</v>
      </c>
      <c r="AS87" s="19">
        <v>44048.6296296296</v>
      </c>
      <c r="AT87" s="19" t="s">
        <v>7191</v>
      </c>
      <c r="AU87" s="19">
        <v>44048</v>
      </c>
      <c r="AV87" s="19" t="s">
        <v>6465</v>
      </c>
      <c r="AW87" s="21" t="s">
        <v>1867</v>
      </c>
      <c r="AX87" s="19" t="s">
        <v>16</v>
      </c>
      <c r="AY87" s="19"/>
      <c r="AZ87" s="19"/>
      <c r="BA87" s="19"/>
      <c r="BB87" s="19" t="s">
        <v>6434</v>
      </c>
      <c r="BC87" s="19"/>
      <c r="BD87" s="19"/>
      <c r="BE87" s="19"/>
      <c r="BF87" s="19" t="s">
        <v>6434</v>
      </c>
      <c r="BG87" s="19"/>
      <c r="BH87" s="19"/>
      <c r="BI87" s="19"/>
      <c r="BJ87" s="19" t="s">
        <v>6434</v>
      </c>
      <c r="BK87" s="19"/>
      <c r="BL87" s="19" t="s">
        <v>6434</v>
      </c>
      <c r="BM87" s="19" t="s">
        <v>3563</v>
      </c>
      <c r="BN87" s="19" t="s">
        <v>6434</v>
      </c>
      <c r="BO87" s="19" t="s">
        <v>6434</v>
      </c>
      <c r="BP87" s="19" t="s">
        <v>6434</v>
      </c>
      <c r="BQ87" s="19" t="s">
        <v>6434</v>
      </c>
      <c r="BR87" s="19" t="s">
        <v>6434</v>
      </c>
      <c r="BS87" s="19" t="s">
        <v>2216</v>
      </c>
      <c r="BT87" s="19" t="s">
        <v>6434</v>
      </c>
      <c r="BU87" s="19" t="s">
        <v>1803</v>
      </c>
      <c r="BV87" s="19">
        <v>44043.9999884259</v>
      </c>
      <c r="BW87" s="19">
        <v>453.46</v>
      </c>
      <c r="BX87" s="19">
        <v>223.44</v>
      </c>
      <c r="BY87" s="21">
        <v>0</v>
      </c>
      <c r="BZ87" s="19">
        <v>72.5536</v>
      </c>
      <c r="CA87" s="19">
        <v>49.8806</v>
      </c>
      <c r="CB87" s="19">
        <v>0</v>
      </c>
      <c r="CC87" s="19">
        <v>799.3342</v>
      </c>
      <c r="CD87" s="21" t="s">
        <v>193</v>
      </c>
      <c r="CE87" s="23" t="str">
        <f>VLOOKUP(D87,欧曼!I:L,4,FALSE)</f>
        <v>安路普</v>
      </c>
    </row>
    <row r="88" customHeight="1" spans="1:83">
      <c r="A88" s="19">
        <v>2007</v>
      </c>
      <c r="B88" s="19" t="s">
        <v>1766</v>
      </c>
      <c r="C88" s="19" t="s">
        <v>1767</v>
      </c>
      <c r="D88" s="19" t="s">
        <v>1596</v>
      </c>
      <c r="E88" s="19" t="s">
        <v>1769</v>
      </c>
      <c r="F88" s="19" t="s">
        <v>1929</v>
      </c>
      <c r="G88" s="19" t="s">
        <v>1771</v>
      </c>
      <c r="H88" s="19" t="s">
        <v>7192</v>
      </c>
      <c r="I88" s="19" t="s">
        <v>7193</v>
      </c>
      <c r="J88" s="19" t="s">
        <v>1774</v>
      </c>
      <c r="K88" s="19" t="s">
        <v>1775</v>
      </c>
      <c r="L88" s="19" t="s">
        <v>1776</v>
      </c>
      <c r="M88" s="19" t="s">
        <v>1690</v>
      </c>
      <c r="N88" s="20">
        <v>43571</v>
      </c>
      <c r="O88" s="19">
        <v>43804</v>
      </c>
      <c r="P88" s="19">
        <v>30007</v>
      </c>
      <c r="Q88" s="19" t="s">
        <v>2532</v>
      </c>
      <c r="R88" s="19" t="s">
        <v>1777</v>
      </c>
      <c r="S88" s="19" t="s">
        <v>1809</v>
      </c>
      <c r="T88" s="19" t="s">
        <v>1779</v>
      </c>
      <c r="U88" s="19" t="s">
        <v>1780</v>
      </c>
      <c r="V88" s="19" t="s">
        <v>6434</v>
      </c>
      <c r="W88" s="19" t="s">
        <v>1854</v>
      </c>
      <c r="X88" s="19" t="s">
        <v>1782</v>
      </c>
      <c r="Y88" s="19" t="s">
        <v>7194</v>
      </c>
      <c r="Z88" s="19" t="s">
        <v>2199</v>
      </c>
      <c r="AA88" s="19" t="s">
        <v>4323</v>
      </c>
      <c r="AB88" s="19" t="s">
        <v>4324</v>
      </c>
      <c r="AC88" s="19" t="s">
        <v>4325</v>
      </c>
      <c r="AD88" s="19" t="s">
        <v>7195</v>
      </c>
      <c r="AE88" s="19" t="s">
        <v>2849</v>
      </c>
      <c r="AF88" s="19" t="s">
        <v>7196</v>
      </c>
      <c r="AG88" s="19" t="s">
        <v>7197</v>
      </c>
      <c r="AH88" s="19" t="s">
        <v>1863</v>
      </c>
      <c r="AI88" s="21" t="s">
        <v>7198</v>
      </c>
      <c r="AJ88" s="21" t="s">
        <v>1865</v>
      </c>
      <c r="AK88" s="21" t="s">
        <v>1586</v>
      </c>
      <c r="AL88" s="19" t="s">
        <v>1587</v>
      </c>
      <c r="AM88" s="19" t="s">
        <v>1793</v>
      </c>
      <c r="AN88" s="19" t="s">
        <v>13</v>
      </c>
      <c r="AO88" s="19" t="s">
        <v>1793</v>
      </c>
      <c r="AP88" s="19" t="s">
        <v>1586</v>
      </c>
      <c r="AQ88" s="19" t="s">
        <v>1587</v>
      </c>
      <c r="AR88" s="19" t="s">
        <v>1821</v>
      </c>
      <c r="AS88" s="19">
        <v>44040.4968981482</v>
      </c>
      <c r="AT88" s="19" t="s">
        <v>6434</v>
      </c>
      <c r="AU88" s="19">
        <v>44040</v>
      </c>
      <c r="AV88" s="19" t="s">
        <v>6439</v>
      </c>
      <c r="AW88" s="21" t="s">
        <v>1867</v>
      </c>
      <c r="AX88" s="19" t="s">
        <v>16</v>
      </c>
      <c r="AY88" s="19"/>
      <c r="AZ88" s="19"/>
      <c r="BA88" s="19"/>
      <c r="BB88" s="19" t="s">
        <v>6434</v>
      </c>
      <c r="BC88" s="19"/>
      <c r="BD88" s="19"/>
      <c r="BE88" s="19"/>
      <c r="BF88" s="19" t="s">
        <v>6434</v>
      </c>
      <c r="BG88" s="19"/>
      <c r="BH88" s="19"/>
      <c r="BI88" s="19"/>
      <c r="BJ88" s="19" t="s">
        <v>6434</v>
      </c>
      <c r="BK88" s="19"/>
      <c r="BL88" s="19" t="s">
        <v>6434</v>
      </c>
      <c r="BM88" s="19" t="s">
        <v>1801</v>
      </c>
      <c r="BN88" s="19" t="s">
        <v>6434</v>
      </c>
      <c r="BO88" s="19" t="s">
        <v>6434</v>
      </c>
      <c r="BP88" s="19" t="s">
        <v>6434</v>
      </c>
      <c r="BQ88" s="19" t="s">
        <v>6434</v>
      </c>
      <c r="BR88" s="19" t="s">
        <v>6434</v>
      </c>
      <c r="BS88" s="19" t="s">
        <v>2320</v>
      </c>
      <c r="BT88" s="19" t="s">
        <v>6434</v>
      </c>
      <c r="BU88" s="19" t="s">
        <v>1803</v>
      </c>
      <c r="BV88" s="19">
        <v>44043.9999884259</v>
      </c>
      <c r="BW88" s="19">
        <v>453.46</v>
      </c>
      <c r="BX88" s="19">
        <v>223.44</v>
      </c>
      <c r="BY88" s="21">
        <v>0</v>
      </c>
      <c r="BZ88" s="19">
        <v>72.5536</v>
      </c>
      <c r="CA88" s="19">
        <v>49.8806</v>
      </c>
      <c r="CB88" s="19">
        <v>0</v>
      </c>
      <c r="CC88" s="19">
        <v>799.3342</v>
      </c>
      <c r="CD88" s="21" t="s">
        <v>193</v>
      </c>
      <c r="CE88" s="23" t="str">
        <f>VLOOKUP(D88,欧曼!I:L,4,FALSE)</f>
        <v>安路普</v>
      </c>
    </row>
    <row r="89" customHeight="1" spans="1:83">
      <c r="A89" s="19">
        <v>2007</v>
      </c>
      <c r="B89" s="19" t="s">
        <v>1766</v>
      </c>
      <c r="C89" s="19" t="s">
        <v>1767</v>
      </c>
      <c r="D89" s="19" t="s">
        <v>425</v>
      </c>
      <c r="E89" s="19" t="s">
        <v>1769</v>
      </c>
      <c r="F89" s="19" t="s">
        <v>1929</v>
      </c>
      <c r="G89" s="19" t="s">
        <v>1771</v>
      </c>
      <c r="H89" s="19" t="s">
        <v>7199</v>
      </c>
      <c r="I89" s="19" t="s">
        <v>7200</v>
      </c>
      <c r="J89" s="19" t="s">
        <v>1774</v>
      </c>
      <c r="K89" s="19" t="s">
        <v>1775</v>
      </c>
      <c r="L89" s="19" t="s">
        <v>1776</v>
      </c>
      <c r="M89" s="19" t="s">
        <v>1690</v>
      </c>
      <c r="N89" s="20">
        <v>43907</v>
      </c>
      <c r="O89" s="19">
        <v>43921</v>
      </c>
      <c r="P89" s="19">
        <v>58712</v>
      </c>
      <c r="Q89" s="19" t="s">
        <v>2532</v>
      </c>
      <c r="R89" s="19" t="s">
        <v>1777</v>
      </c>
      <c r="S89" s="19" t="s">
        <v>1809</v>
      </c>
      <c r="T89" s="19" t="s">
        <v>2483</v>
      </c>
      <c r="U89" s="19" t="s">
        <v>1780</v>
      </c>
      <c r="V89" s="19" t="s">
        <v>6434</v>
      </c>
      <c r="W89" s="19" t="s">
        <v>2484</v>
      </c>
      <c r="X89" s="19" t="s">
        <v>1948</v>
      </c>
      <c r="Y89" s="19" t="s">
        <v>7201</v>
      </c>
      <c r="Z89" s="19" t="s">
        <v>1974</v>
      </c>
      <c r="AA89" s="19" t="s">
        <v>7202</v>
      </c>
      <c r="AB89" s="19" t="s">
        <v>7203</v>
      </c>
      <c r="AC89" s="19" t="s">
        <v>7204</v>
      </c>
      <c r="AD89" s="19" t="s">
        <v>7205</v>
      </c>
      <c r="AE89" s="19" t="s">
        <v>3163</v>
      </c>
      <c r="AF89" s="19" t="s">
        <v>7206</v>
      </c>
      <c r="AG89" s="19" t="s">
        <v>7207</v>
      </c>
      <c r="AH89" s="19" t="s">
        <v>1818</v>
      </c>
      <c r="AI89" s="21" t="s">
        <v>7208</v>
      </c>
      <c r="AJ89" s="21" t="s">
        <v>1820</v>
      </c>
      <c r="AK89" s="21" t="s">
        <v>244</v>
      </c>
      <c r="AL89" s="19" t="s">
        <v>185</v>
      </c>
      <c r="AM89" s="19" t="s">
        <v>1793</v>
      </c>
      <c r="AN89" s="19" t="s">
        <v>13</v>
      </c>
      <c r="AO89" s="19" t="s">
        <v>1793</v>
      </c>
      <c r="AP89" s="19" t="s">
        <v>244</v>
      </c>
      <c r="AQ89" s="19" t="s">
        <v>185</v>
      </c>
      <c r="AR89" s="19" t="s">
        <v>1821</v>
      </c>
      <c r="AS89" s="19">
        <v>44032.6297569444</v>
      </c>
      <c r="AT89" s="19" t="s">
        <v>6434</v>
      </c>
      <c r="AU89" s="19">
        <v>44032</v>
      </c>
      <c r="AV89" s="19" t="s">
        <v>6447</v>
      </c>
      <c r="AW89" s="21" t="s">
        <v>7209</v>
      </c>
      <c r="AX89" s="19" t="s">
        <v>16</v>
      </c>
      <c r="AY89" s="19"/>
      <c r="AZ89" s="19"/>
      <c r="BA89" s="19"/>
      <c r="BB89" s="19" t="s">
        <v>6434</v>
      </c>
      <c r="BC89" s="19"/>
      <c r="BD89" s="19"/>
      <c r="BE89" s="19"/>
      <c r="BF89" s="19" t="s">
        <v>6434</v>
      </c>
      <c r="BG89" s="19"/>
      <c r="BH89" s="19"/>
      <c r="BI89" s="19"/>
      <c r="BJ89" s="19" t="s">
        <v>6434</v>
      </c>
      <c r="BK89" s="19"/>
      <c r="BL89" s="19" t="s">
        <v>6434</v>
      </c>
      <c r="BM89" s="19" t="s">
        <v>2493</v>
      </c>
      <c r="BN89" s="19" t="s">
        <v>6434</v>
      </c>
      <c r="BO89" s="19" t="s">
        <v>6434</v>
      </c>
      <c r="BP89" s="19" t="s">
        <v>6434</v>
      </c>
      <c r="BQ89" s="19" t="s">
        <v>6434</v>
      </c>
      <c r="BR89" s="19" t="s">
        <v>6434</v>
      </c>
      <c r="BS89" s="19" t="s">
        <v>2479</v>
      </c>
      <c r="BT89" s="19" t="s">
        <v>6434</v>
      </c>
      <c r="BU89" s="19" t="s">
        <v>1803</v>
      </c>
      <c r="BV89" s="19">
        <v>44043.9999884259</v>
      </c>
      <c r="BW89" s="19">
        <v>2947.28</v>
      </c>
      <c r="BX89" s="19">
        <v>223.44</v>
      </c>
      <c r="BY89" s="21">
        <v>0</v>
      </c>
      <c r="BZ89" s="19">
        <v>471.5648</v>
      </c>
      <c r="CA89" s="19">
        <v>324.2008</v>
      </c>
      <c r="CB89" s="19">
        <v>0</v>
      </c>
      <c r="CC89" s="19">
        <v>3966.4856</v>
      </c>
      <c r="CD89" s="23" t="s">
        <v>426</v>
      </c>
      <c r="CE89" s="23" t="str">
        <f>VLOOKUP(D89,欧曼!I:L,4,FALSE)</f>
        <v>安路普</v>
      </c>
    </row>
    <row r="90" customHeight="1" spans="1:83">
      <c r="A90" s="19">
        <v>2007</v>
      </c>
      <c r="B90" s="19" t="s">
        <v>1766</v>
      </c>
      <c r="C90" s="19" t="s">
        <v>1767</v>
      </c>
      <c r="D90" s="19" t="s">
        <v>7210</v>
      </c>
      <c r="E90" s="19" t="s">
        <v>1769</v>
      </c>
      <c r="F90" s="19" t="s">
        <v>1929</v>
      </c>
      <c r="G90" s="19" t="s">
        <v>1771</v>
      </c>
      <c r="H90" s="19" t="s">
        <v>7211</v>
      </c>
      <c r="I90" s="19" t="s">
        <v>7212</v>
      </c>
      <c r="J90" s="19" t="s">
        <v>1774</v>
      </c>
      <c r="K90" s="19" t="s">
        <v>1775</v>
      </c>
      <c r="L90" s="19" t="s">
        <v>1776</v>
      </c>
      <c r="M90" s="19" t="s">
        <v>1690</v>
      </c>
      <c r="N90" s="20">
        <v>43851</v>
      </c>
      <c r="O90" s="19">
        <v>43942</v>
      </c>
      <c r="P90" s="19">
        <v>33844</v>
      </c>
      <c r="Q90" s="19" t="s">
        <v>2532</v>
      </c>
      <c r="R90" s="19" t="s">
        <v>1777</v>
      </c>
      <c r="S90" s="19" t="s">
        <v>1809</v>
      </c>
      <c r="T90" s="19" t="s">
        <v>1779</v>
      </c>
      <c r="U90" s="19" t="s">
        <v>1780</v>
      </c>
      <c r="V90" s="19" t="s">
        <v>6434</v>
      </c>
      <c r="W90" s="19" t="s">
        <v>2666</v>
      </c>
      <c r="X90" s="19" t="s">
        <v>1948</v>
      </c>
      <c r="Y90" s="19" t="s">
        <v>7213</v>
      </c>
      <c r="Z90" s="19" t="s">
        <v>2446</v>
      </c>
      <c r="AA90" s="19" t="s">
        <v>5876</v>
      </c>
      <c r="AB90" s="19" t="s">
        <v>5877</v>
      </c>
      <c r="AC90" s="19" t="s">
        <v>5878</v>
      </c>
      <c r="AD90" s="19" t="s">
        <v>7214</v>
      </c>
      <c r="AE90" s="19" t="s">
        <v>2671</v>
      </c>
      <c r="AF90" s="19" t="s">
        <v>7215</v>
      </c>
      <c r="AG90" s="19" t="s">
        <v>7216</v>
      </c>
      <c r="AH90" s="19" t="s">
        <v>1863</v>
      </c>
      <c r="AI90" s="21" t="s">
        <v>7217</v>
      </c>
      <c r="AJ90" s="21" t="s">
        <v>1865</v>
      </c>
      <c r="AK90" s="21" t="s">
        <v>244</v>
      </c>
      <c r="AL90" s="19" t="s">
        <v>185</v>
      </c>
      <c r="AM90" s="19" t="s">
        <v>1793</v>
      </c>
      <c r="AN90" s="19" t="s">
        <v>13</v>
      </c>
      <c r="AO90" s="19" t="s">
        <v>1793</v>
      </c>
      <c r="AP90" s="19" t="s">
        <v>244</v>
      </c>
      <c r="AQ90" s="19" t="s">
        <v>185</v>
      </c>
      <c r="AR90" s="19" t="s">
        <v>1821</v>
      </c>
      <c r="AS90" s="19">
        <v>44036.4777314815</v>
      </c>
      <c r="AT90" s="19" t="s">
        <v>6434</v>
      </c>
      <c r="AU90" s="19">
        <v>44036</v>
      </c>
      <c r="AV90" s="19" t="s">
        <v>6465</v>
      </c>
      <c r="AW90" s="21" t="s">
        <v>7218</v>
      </c>
      <c r="AX90" s="19" t="s">
        <v>16</v>
      </c>
      <c r="AY90" s="19"/>
      <c r="AZ90" s="19"/>
      <c r="BA90" s="19"/>
      <c r="BB90" s="19" t="s">
        <v>6434</v>
      </c>
      <c r="BC90" s="19"/>
      <c r="BD90" s="19"/>
      <c r="BE90" s="19"/>
      <c r="BF90" s="19" t="s">
        <v>6434</v>
      </c>
      <c r="BG90" s="19"/>
      <c r="BH90" s="19"/>
      <c r="BI90" s="19"/>
      <c r="BJ90" s="19" t="s">
        <v>6434</v>
      </c>
      <c r="BK90" s="19"/>
      <c r="BL90" s="19" t="s">
        <v>6434</v>
      </c>
      <c r="BM90" s="19" t="s">
        <v>2673</v>
      </c>
      <c r="BN90" s="19" t="s">
        <v>6434</v>
      </c>
      <c r="BO90" s="19" t="s">
        <v>6434</v>
      </c>
      <c r="BP90" s="19" t="s">
        <v>6434</v>
      </c>
      <c r="BQ90" s="19" t="s">
        <v>6434</v>
      </c>
      <c r="BR90" s="19" t="s">
        <v>6434</v>
      </c>
      <c r="BS90" s="19" t="s">
        <v>2674</v>
      </c>
      <c r="BT90" s="19" t="s">
        <v>6434</v>
      </c>
      <c r="BU90" s="19" t="s">
        <v>1803</v>
      </c>
      <c r="BV90" s="19">
        <v>44043.9999884259</v>
      </c>
      <c r="BW90" s="19">
        <v>0</v>
      </c>
      <c r="BX90" s="19">
        <v>223.44</v>
      </c>
      <c r="BY90" s="21">
        <v>0</v>
      </c>
      <c r="BZ90" s="19">
        <v>0</v>
      </c>
      <c r="CA90" s="19">
        <v>0</v>
      </c>
      <c r="CB90" s="19">
        <v>0</v>
      </c>
      <c r="CC90" s="19">
        <v>223.44</v>
      </c>
      <c r="CD90" s="23"/>
      <c r="CE90" s="23" t="s">
        <v>182</v>
      </c>
    </row>
    <row r="91" customHeight="1" spans="1:83">
      <c r="A91" s="19">
        <v>2007</v>
      </c>
      <c r="B91" s="19" t="s">
        <v>1766</v>
      </c>
      <c r="C91" s="19" t="s">
        <v>1767</v>
      </c>
      <c r="D91" s="19" t="s">
        <v>7219</v>
      </c>
      <c r="E91" s="19" t="s">
        <v>1769</v>
      </c>
      <c r="F91" s="19" t="s">
        <v>1929</v>
      </c>
      <c r="G91" s="19" t="s">
        <v>1771</v>
      </c>
      <c r="H91" s="19" t="s">
        <v>7220</v>
      </c>
      <c r="I91" s="19" t="s">
        <v>7221</v>
      </c>
      <c r="J91" s="19" t="s">
        <v>1774</v>
      </c>
      <c r="K91" s="19" t="s">
        <v>1775</v>
      </c>
      <c r="L91" s="19" t="s">
        <v>1776</v>
      </c>
      <c r="M91" s="19" t="s">
        <v>1690</v>
      </c>
      <c r="N91" s="20">
        <v>43970</v>
      </c>
      <c r="O91" s="19">
        <v>43999</v>
      </c>
      <c r="P91" s="19">
        <v>13222</v>
      </c>
      <c r="Q91" s="19" t="s">
        <v>2532</v>
      </c>
      <c r="R91" s="19" t="s">
        <v>1777</v>
      </c>
      <c r="S91" s="19" t="s">
        <v>1809</v>
      </c>
      <c r="T91" s="19" t="s">
        <v>1779</v>
      </c>
      <c r="U91" s="19" t="s">
        <v>1780</v>
      </c>
      <c r="V91" s="19" t="s">
        <v>6434</v>
      </c>
      <c r="W91" s="19" t="s">
        <v>2137</v>
      </c>
      <c r="X91" s="19" t="s">
        <v>1782</v>
      </c>
      <c r="Y91" s="19" t="s">
        <v>7222</v>
      </c>
      <c r="Z91" s="19" t="s">
        <v>2446</v>
      </c>
      <c r="AA91" s="19" t="s">
        <v>5876</v>
      </c>
      <c r="AB91" s="19" t="s">
        <v>5877</v>
      </c>
      <c r="AC91" s="19" t="s">
        <v>5878</v>
      </c>
      <c r="AD91" s="19" t="s">
        <v>1978</v>
      </c>
      <c r="AE91" s="19" t="s">
        <v>2837</v>
      </c>
      <c r="AF91" s="19" t="s">
        <v>7223</v>
      </c>
      <c r="AG91" s="19" t="s">
        <v>7224</v>
      </c>
      <c r="AH91" s="19" t="s">
        <v>5826</v>
      </c>
      <c r="AI91" s="21" t="s">
        <v>7225</v>
      </c>
      <c r="AJ91" s="21" t="s">
        <v>5828</v>
      </c>
      <c r="AK91" s="21" t="s">
        <v>14</v>
      </c>
      <c r="AL91" s="19" t="s">
        <v>15</v>
      </c>
      <c r="AM91" s="19" t="s">
        <v>1793</v>
      </c>
      <c r="AN91" s="19" t="s">
        <v>13</v>
      </c>
      <c r="AO91" s="19" t="s">
        <v>1793</v>
      </c>
      <c r="AP91" s="19" t="s">
        <v>14</v>
      </c>
      <c r="AQ91" s="19" t="s">
        <v>15</v>
      </c>
      <c r="AR91" s="19" t="s">
        <v>1821</v>
      </c>
      <c r="AS91" s="19">
        <v>44044.6089467593</v>
      </c>
      <c r="AT91" s="19" t="s">
        <v>6434</v>
      </c>
      <c r="AU91" s="19">
        <v>44044</v>
      </c>
      <c r="AV91" s="19" t="s">
        <v>6482</v>
      </c>
      <c r="AW91" s="21" t="s">
        <v>6434</v>
      </c>
      <c r="AX91" s="19" t="s">
        <v>16</v>
      </c>
      <c r="AY91" s="19"/>
      <c r="AZ91" s="19"/>
      <c r="BA91" s="19"/>
      <c r="BB91" s="19" t="s">
        <v>6434</v>
      </c>
      <c r="BC91" s="19"/>
      <c r="BD91" s="19"/>
      <c r="BE91" s="19"/>
      <c r="BF91" s="19" t="s">
        <v>6434</v>
      </c>
      <c r="BG91" s="19"/>
      <c r="BH91" s="19"/>
      <c r="BI91" s="19"/>
      <c r="BJ91" s="19" t="s">
        <v>6434</v>
      </c>
      <c r="BK91" s="19"/>
      <c r="BL91" s="19" t="s">
        <v>6434</v>
      </c>
      <c r="BM91" s="19" t="s">
        <v>2839</v>
      </c>
      <c r="BN91" s="19" t="s">
        <v>6434</v>
      </c>
      <c r="BO91" s="19" t="s">
        <v>6434</v>
      </c>
      <c r="BP91" s="19" t="s">
        <v>6434</v>
      </c>
      <c r="BQ91" s="19" t="s">
        <v>6434</v>
      </c>
      <c r="BR91" s="19" t="s">
        <v>6434</v>
      </c>
      <c r="BS91" s="19" t="s">
        <v>2840</v>
      </c>
      <c r="BT91" s="19" t="s">
        <v>6434</v>
      </c>
      <c r="BU91" s="19" t="s">
        <v>1803</v>
      </c>
      <c r="BV91" s="19">
        <v>44043.9999884259</v>
      </c>
      <c r="BW91" s="19">
        <v>0</v>
      </c>
      <c r="BX91" s="19">
        <v>95.76</v>
      </c>
      <c r="BY91" s="21">
        <v>0</v>
      </c>
      <c r="BZ91" s="19">
        <v>0</v>
      </c>
      <c r="CA91" s="19">
        <v>0</v>
      </c>
      <c r="CB91" s="19">
        <v>0</v>
      </c>
      <c r="CC91" s="19">
        <v>95.76</v>
      </c>
      <c r="CD91" s="23"/>
      <c r="CE91" s="23" t="s">
        <v>48</v>
      </c>
    </row>
    <row r="92" customHeight="1" spans="1:83">
      <c r="A92" s="19">
        <v>2007</v>
      </c>
      <c r="B92" s="19" t="s">
        <v>1766</v>
      </c>
      <c r="C92" s="19" t="s">
        <v>1767</v>
      </c>
      <c r="D92" s="19" t="s">
        <v>7226</v>
      </c>
      <c r="E92" s="19" t="s">
        <v>1769</v>
      </c>
      <c r="F92" s="19" t="s">
        <v>1929</v>
      </c>
      <c r="G92" s="19" t="s">
        <v>1771</v>
      </c>
      <c r="H92" s="19" t="s">
        <v>7227</v>
      </c>
      <c r="I92" s="19" t="s">
        <v>7228</v>
      </c>
      <c r="J92" s="19" t="s">
        <v>1774</v>
      </c>
      <c r="K92" s="19" t="s">
        <v>1775</v>
      </c>
      <c r="L92" s="19" t="s">
        <v>1776</v>
      </c>
      <c r="M92" s="19" t="s">
        <v>1690</v>
      </c>
      <c r="N92" s="20">
        <v>43569</v>
      </c>
      <c r="O92" s="19">
        <v>43606</v>
      </c>
      <c r="P92" s="19">
        <v>153659</v>
      </c>
      <c r="Q92" s="19" t="s">
        <v>2532</v>
      </c>
      <c r="R92" s="19" t="s">
        <v>1777</v>
      </c>
      <c r="S92" s="19" t="s">
        <v>1809</v>
      </c>
      <c r="T92" s="19" t="s">
        <v>1779</v>
      </c>
      <c r="U92" s="19" t="s">
        <v>1780</v>
      </c>
      <c r="V92" s="19" t="s">
        <v>6434</v>
      </c>
      <c r="W92" s="19" t="s">
        <v>1854</v>
      </c>
      <c r="X92" s="19" t="s">
        <v>1782</v>
      </c>
      <c r="Y92" s="19" t="s">
        <v>7229</v>
      </c>
      <c r="Z92" s="19" t="s">
        <v>2199</v>
      </c>
      <c r="AA92" s="19" t="s">
        <v>5737</v>
      </c>
      <c r="AB92" s="19" t="s">
        <v>5738</v>
      </c>
      <c r="AC92" s="19" t="s">
        <v>5739</v>
      </c>
      <c r="AD92" s="19" t="s">
        <v>7230</v>
      </c>
      <c r="AE92" s="19" t="s">
        <v>2849</v>
      </c>
      <c r="AF92" s="19" t="s">
        <v>7231</v>
      </c>
      <c r="AG92" s="19" t="s">
        <v>7232</v>
      </c>
      <c r="AH92" s="19" t="s">
        <v>2579</v>
      </c>
      <c r="AI92" s="21" t="s">
        <v>5741</v>
      </c>
      <c r="AJ92" s="21" t="s">
        <v>2581</v>
      </c>
      <c r="AK92" s="21" t="s">
        <v>1236</v>
      </c>
      <c r="AL92" s="19" t="s">
        <v>1237</v>
      </c>
      <c r="AM92" s="19" t="s">
        <v>1793</v>
      </c>
      <c r="AN92" s="19" t="s">
        <v>13</v>
      </c>
      <c r="AO92" s="19" t="s">
        <v>1793</v>
      </c>
      <c r="AP92" s="19" t="s">
        <v>1236</v>
      </c>
      <c r="AQ92" s="19" t="s">
        <v>1237</v>
      </c>
      <c r="AR92" s="19" t="s">
        <v>1794</v>
      </c>
      <c r="AS92" s="19">
        <v>44021.5235532407</v>
      </c>
      <c r="AT92" s="19" t="s">
        <v>2423</v>
      </c>
      <c r="AU92" s="19">
        <v>44021</v>
      </c>
      <c r="AV92" s="19" t="s">
        <v>6492</v>
      </c>
      <c r="AW92" s="21" t="s">
        <v>6434</v>
      </c>
      <c r="AX92" s="19" t="s">
        <v>16</v>
      </c>
      <c r="AY92" s="19"/>
      <c r="AZ92" s="19"/>
      <c r="BA92" s="19"/>
      <c r="BB92" s="19" t="s">
        <v>6434</v>
      </c>
      <c r="BC92" s="19"/>
      <c r="BD92" s="19"/>
      <c r="BE92" s="19"/>
      <c r="BF92" s="19" t="s">
        <v>6434</v>
      </c>
      <c r="BG92" s="19"/>
      <c r="BH92" s="19"/>
      <c r="BI92" s="19"/>
      <c r="BJ92" s="19" t="s">
        <v>6434</v>
      </c>
      <c r="BK92" s="19"/>
      <c r="BL92" s="19" t="s">
        <v>7233</v>
      </c>
      <c r="BM92" s="19" t="s">
        <v>1801</v>
      </c>
      <c r="BN92" s="19" t="s">
        <v>6434</v>
      </c>
      <c r="BO92" s="19" t="s">
        <v>6434</v>
      </c>
      <c r="BP92" s="19" t="s">
        <v>6434</v>
      </c>
      <c r="BQ92" s="19" t="s">
        <v>6434</v>
      </c>
      <c r="BR92" s="19" t="s">
        <v>6434</v>
      </c>
      <c r="BS92" s="19" t="s">
        <v>2320</v>
      </c>
      <c r="BT92" s="19" t="s">
        <v>6434</v>
      </c>
      <c r="BU92" s="19" t="s">
        <v>1803</v>
      </c>
      <c r="BV92" s="19">
        <v>44043.9999884259</v>
      </c>
      <c r="BW92" s="19">
        <v>0</v>
      </c>
      <c r="BX92" s="19">
        <v>223.44</v>
      </c>
      <c r="BY92" s="21">
        <v>0</v>
      </c>
      <c r="BZ92" s="19">
        <v>0</v>
      </c>
      <c r="CA92" s="19">
        <v>0</v>
      </c>
      <c r="CB92" s="19">
        <v>0</v>
      </c>
      <c r="CC92" s="19">
        <v>223.44</v>
      </c>
      <c r="CD92" s="23"/>
      <c r="CE92" s="23" t="s">
        <v>18</v>
      </c>
    </row>
    <row r="93" customHeight="1" spans="1:83">
      <c r="A93" s="19">
        <v>2007</v>
      </c>
      <c r="B93" s="19" t="s">
        <v>1766</v>
      </c>
      <c r="C93" s="19" t="s">
        <v>1767</v>
      </c>
      <c r="D93" s="19" t="s">
        <v>431</v>
      </c>
      <c r="E93" s="19" t="s">
        <v>1769</v>
      </c>
      <c r="F93" s="19" t="s">
        <v>1770</v>
      </c>
      <c r="G93" s="19" t="s">
        <v>1771</v>
      </c>
      <c r="H93" s="19" t="s">
        <v>7234</v>
      </c>
      <c r="I93" s="19" t="s">
        <v>7235</v>
      </c>
      <c r="J93" s="19" t="s">
        <v>1774</v>
      </c>
      <c r="K93" s="19" t="s">
        <v>1775</v>
      </c>
      <c r="L93" s="19" t="s">
        <v>2123</v>
      </c>
      <c r="M93" s="19" t="s">
        <v>1690</v>
      </c>
      <c r="N93" s="20">
        <v>43482</v>
      </c>
      <c r="O93" s="19">
        <v>43972</v>
      </c>
      <c r="P93" s="19">
        <v>5723</v>
      </c>
      <c r="Q93" s="19" t="s">
        <v>2532</v>
      </c>
      <c r="R93" s="19" t="s">
        <v>1777</v>
      </c>
      <c r="S93" s="19" t="s">
        <v>1809</v>
      </c>
      <c r="T93" s="19" t="s">
        <v>1880</v>
      </c>
      <c r="U93" s="19" t="s">
        <v>1780</v>
      </c>
      <c r="V93" s="19" t="s">
        <v>6434</v>
      </c>
      <c r="W93" s="19" t="s">
        <v>7236</v>
      </c>
      <c r="X93" s="19" t="s">
        <v>7237</v>
      </c>
      <c r="Y93" s="19" t="s">
        <v>7238</v>
      </c>
      <c r="Z93" s="19" t="s">
        <v>2007</v>
      </c>
      <c r="AA93" s="19" t="s">
        <v>7239</v>
      </c>
      <c r="AB93" s="19" t="s">
        <v>7240</v>
      </c>
      <c r="AC93" s="19" t="s">
        <v>7241</v>
      </c>
      <c r="AD93" s="19" t="s">
        <v>7242</v>
      </c>
      <c r="AE93" s="19" t="s">
        <v>7243</v>
      </c>
      <c r="AF93" s="19" t="s">
        <v>7244</v>
      </c>
      <c r="AG93" s="19" t="s">
        <v>7245</v>
      </c>
      <c r="AH93" s="19" t="s">
        <v>1841</v>
      </c>
      <c r="AI93" s="21" t="s">
        <v>7246</v>
      </c>
      <c r="AJ93" s="21" t="s">
        <v>1843</v>
      </c>
      <c r="AK93" s="21" t="s">
        <v>430</v>
      </c>
      <c r="AL93" s="19" t="s">
        <v>185</v>
      </c>
      <c r="AM93" s="19" t="s">
        <v>1793</v>
      </c>
      <c r="AN93" s="19" t="s">
        <v>13</v>
      </c>
      <c r="AO93" s="19" t="s">
        <v>1793</v>
      </c>
      <c r="AP93" s="19" t="s">
        <v>430</v>
      </c>
      <c r="AQ93" s="19" t="s">
        <v>185</v>
      </c>
      <c r="AR93" s="19" t="s">
        <v>1794</v>
      </c>
      <c r="AS93" s="19">
        <v>44026.3209490741</v>
      </c>
      <c r="AT93" s="19" t="s">
        <v>6434</v>
      </c>
      <c r="AU93" s="19">
        <v>44026</v>
      </c>
      <c r="AV93" s="19" t="s">
        <v>6482</v>
      </c>
      <c r="AW93" s="21" t="s">
        <v>6434</v>
      </c>
      <c r="AX93" s="19" t="s">
        <v>16</v>
      </c>
      <c r="AY93" s="19"/>
      <c r="AZ93" s="19"/>
      <c r="BA93" s="19"/>
      <c r="BB93" s="19" t="s">
        <v>6434</v>
      </c>
      <c r="BC93" s="19"/>
      <c r="BD93" s="19" t="s">
        <v>7247</v>
      </c>
      <c r="BE93" s="19" t="s">
        <v>1797</v>
      </c>
      <c r="BF93" s="19" t="s">
        <v>7248</v>
      </c>
      <c r="BG93" s="19" t="s">
        <v>1798</v>
      </c>
      <c r="BH93" s="19" t="s">
        <v>7249</v>
      </c>
      <c r="BI93" s="19" t="s">
        <v>7250</v>
      </c>
      <c r="BJ93" s="19" t="s">
        <v>6434</v>
      </c>
      <c r="BK93" s="19" t="s">
        <v>6434</v>
      </c>
      <c r="BL93" s="19" t="s">
        <v>6434</v>
      </c>
      <c r="BM93" s="19" t="s">
        <v>2463</v>
      </c>
      <c r="BN93" s="19" t="s">
        <v>6434</v>
      </c>
      <c r="BO93" s="19" t="s">
        <v>6434</v>
      </c>
      <c r="BP93" s="19" t="s">
        <v>6434</v>
      </c>
      <c r="BQ93" s="19" t="s">
        <v>6434</v>
      </c>
      <c r="BR93" s="19" t="s">
        <v>6434</v>
      </c>
      <c r="BS93" s="19" t="s">
        <v>2412</v>
      </c>
      <c r="BT93" s="19" t="s">
        <v>6434</v>
      </c>
      <c r="BU93" s="19" t="s">
        <v>1803</v>
      </c>
      <c r="BV93" s="19">
        <v>44043.9999884259</v>
      </c>
      <c r="BW93" s="19">
        <v>2944.62</v>
      </c>
      <c r="BX93" s="19">
        <v>71.82</v>
      </c>
      <c r="BY93" s="21">
        <v>416</v>
      </c>
      <c r="BZ93" s="19">
        <v>471.1392</v>
      </c>
      <c r="CA93" s="19">
        <v>323.9082</v>
      </c>
      <c r="CB93" s="19">
        <v>0</v>
      </c>
      <c r="CC93" s="19">
        <v>4227.4874</v>
      </c>
      <c r="CD93" s="23" t="s">
        <v>193</v>
      </c>
      <c r="CE93" s="23" t="str">
        <f>VLOOKUP(D93,欧曼!I:L,4,FALSE)</f>
        <v>安路普</v>
      </c>
    </row>
    <row r="94" customHeight="1" spans="1:83">
      <c r="A94" s="19">
        <v>2007</v>
      </c>
      <c r="B94" s="19" t="s">
        <v>1766</v>
      </c>
      <c r="C94" s="19" t="s">
        <v>1767</v>
      </c>
      <c r="D94" s="19" t="s">
        <v>7251</v>
      </c>
      <c r="E94" s="19" t="s">
        <v>1769</v>
      </c>
      <c r="F94" s="19" t="s">
        <v>1929</v>
      </c>
      <c r="G94" s="19" t="s">
        <v>1771</v>
      </c>
      <c r="H94" s="19" t="s">
        <v>7252</v>
      </c>
      <c r="I94" s="19" t="s">
        <v>7253</v>
      </c>
      <c r="J94" s="19" t="s">
        <v>1774</v>
      </c>
      <c r="K94" s="19" t="s">
        <v>1775</v>
      </c>
      <c r="L94" s="19" t="s">
        <v>1776</v>
      </c>
      <c r="M94" s="19" t="s">
        <v>1690</v>
      </c>
      <c r="N94" s="20">
        <v>43909</v>
      </c>
      <c r="O94" s="19">
        <v>43948</v>
      </c>
      <c r="P94" s="19">
        <v>36782</v>
      </c>
      <c r="Q94" s="19" t="s">
        <v>2532</v>
      </c>
      <c r="R94" s="19" t="s">
        <v>1777</v>
      </c>
      <c r="S94" s="19" t="s">
        <v>1809</v>
      </c>
      <c r="T94" s="19" t="s">
        <v>1779</v>
      </c>
      <c r="U94" s="19" t="s">
        <v>1780</v>
      </c>
      <c r="V94" s="19" t="s">
        <v>6434</v>
      </c>
      <c r="W94" s="19" t="s">
        <v>2228</v>
      </c>
      <c r="X94" s="19" t="s">
        <v>2229</v>
      </c>
      <c r="Y94" s="19" t="s">
        <v>6319</v>
      </c>
      <c r="Z94" s="19" t="s">
        <v>2007</v>
      </c>
      <c r="AA94" s="19" t="s">
        <v>7239</v>
      </c>
      <c r="AB94" s="19" t="s">
        <v>7240</v>
      </c>
      <c r="AC94" s="19" t="s">
        <v>7241</v>
      </c>
      <c r="AD94" s="19" t="s">
        <v>7254</v>
      </c>
      <c r="AE94" s="19" t="s">
        <v>6324</v>
      </c>
      <c r="AF94" s="19" t="s">
        <v>7255</v>
      </c>
      <c r="AG94" s="19" t="s">
        <v>7256</v>
      </c>
      <c r="AH94" s="19" t="s">
        <v>1863</v>
      </c>
      <c r="AI94" s="21" t="s">
        <v>7257</v>
      </c>
      <c r="AJ94" s="21" t="s">
        <v>1865</v>
      </c>
      <c r="AK94" s="21" t="s">
        <v>7258</v>
      </c>
      <c r="AL94" s="19" t="s">
        <v>185</v>
      </c>
      <c r="AM94" s="19" t="s">
        <v>1793</v>
      </c>
      <c r="AN94" s="19" t="s">
        <v>13</v>
      </c>
      <c r="AO94" s="19" t="s">
        <v>1793</v>
      </c>
      <c r="AP94" s="19" t="s">
        <v>7258</v>
      </c>
      <c r="AQ94" s="19" t="s">
        <v>185</v>
      </c>
      <c r="AR94" s="19" t="s">
        <v>1821</v>
      </c>
      <c r="AS94" s="19">
        <v>44034.5936342593</v>
      </c>
      <c r="AT94" s="19" t="s">
        <v>7259</v>
      </c>
      <c r="AU94" s="19">
        <v>44034</v>
      </c>
      <c r="AV94" s="19" t="s">
        <v>6513</v>
      </c>
      <c r="AW94" s="21" t="s">
        <v>7260</v>
      </c>
      <c r="AX94" s="19" t="s">
        <v>16</v>
      </c>
      <c r="AY94" s="19"/>
      <c r="AZ94" s="19"/>
      <c r="BA94" s="19"/>
      <c r="BB94" s="19" t="s">
        <v>6434</v>
      </c>
      <c r="BC94" s="19"/>
      <c r="BD94" s="19"/>
      <c r="BE94" s="19"/>
      <c r="BF94" s="19" t="s">
        <v>6434</v>
      </c>
      <c r="BG94" s="19"/>
      <c r="BH94" s="19"/>
      <c r="BI94" s="19"/>
      <c r="BJ94" s="19" t="s">
        <v>6434</v>
      </c>
      <c r="BK94" s="19"/>
      <c r="BL94" s="19" t="s">
        <v>6434</v>
      </c>
      <c r="BM94" s="19" t="s">
        <v>6327</v>
      </c>
      <c r="BN94" s="19" t="s">
        <v>6434</v>
      </c>
      <c r="BO94" s="19" t="s">
        <v>6434</v>
      </c>
      <c r="BP94" s="19" t="s">
        <v>6434</v>
      </c>
      <c r="BQ94" s="19" t="s">
        <v>6434</v>
      </c>
      <c r="BR94" s="19" t="s">
        <v>6434</v>
      </c>
      <c r="BS94" s="19" t="s">
        <v>2000</v>
      </c>
      <c r="BT94" s="19" t="s">
        <v>6434</v>
      </c>
      <c r="BU94" s="19" t="s">
        <v>1803</v>
      </c>
      <c r="BV94" s="19">
        <v>44043.9999884259</v>
      </c>
      <c r="BW94" s="19">
        <v>0</v>
      </c>
      <c r="BX94" s="19">
        <v>111.72</v>
      </c>
      <c r="BY94" s="21">
        <v>0</v>
      </c>
      <c r="BZ94" s="19">
        <v>0</v>
      </c>
      <c r="CA94" s="19">
        <v>0</v>
      </c>
      <c r="CB94" s="19">
        <v>0</v>
      </c>
      <c r="CC94" s="19">
        <v>111.72</v>
      </c>
      <c r="CD94" s="23"/>
      <c r="CE94" s="23" t="s">
        <v>182</v>
      </c>
    </row>
    <row r="95" customHeight="1" spans="1:83">
      <c r="A95" s="19">
        <v>2007</v>
      </c>
      <c r="B95" s="19" t="s">
        <v>1766</v>
      </c>
      <c r="C95" s="19" t="s">
        <v>1767</v>
      </c>
      <c r="D95" s="19" t="s">
        <v>433</v>
      </c>
      <c r="E95" s="19" t="s">
        <v>1769</v>
      </c>
      <c r="F95" s="19" t="s">
        <v>1770</v>
      </c>
      <c r="G95" s="19" t="s">
        <v>1771</v>
      </c>
      <c r="H95" s="19" t="s">
        <v>7261</v>
      </c>
      <c r="I95" s="19" t="s">
        <v>7262</v>
      </c>
      <c r="J95" s="19" t="s">
        <v>1774</v>
      </c>
      <c r="K95" s="19" t="s">
        <v>1775</v>
      </c>
      <c r="L95" s="19" t="s">
        <v>2123</v>
      </c>
      <c r="M95" s="19" t="s">
        <v>1690</v>
      </c>
      <c r="N95" s="20">
        <v>43482</v>
      </c>
      <c r="O95" s="19">
        <v>43935</v>
      </c>
      <c r="P95" s="19">
        <v>13011</v>
      </c>
      <c r="Q95" s="19" t="s">
        <v>2532</v>
      </c>
      <c r="R95" s="19" t="s">
        <v>1777</v>
      </c>
      <c r="S95" s="19" t="s">
        <v>1809</v>
      </c>
      <c r="T95" s="19" t="s">
        <v>1880</v>
      </c>
      <c r="U95" s="19" t="s">
        <v>1780</v>
      </c>
      <c r="V95" s="19" t="s">
        <v>6434</v>
      </c>
      <c r="W95" s="19" t="s">
        <v>7236</v>
      </c>
      <c r="X95" s="19" t="s">
        <v>7237</v>
      </c>
      <c r="Y95" s="19" t="s">
        <v>7263</v>
      </c>
      <c r="Z95" s="19" t="s">
        <v>2007</v>
      </c>
      <c r="AA95" s="19" t="s">
        <v>7239</v>
      </c>
      <c r="AB95" s="19" t="s">
        <v>7240</v>
      </c>
      <c r="AC95" s="19" t="s">
        <v>7241</v>
      </c>
      <c r="AD95" s="19" t="s">
        <v>7264</v>
      </c>
      <c r="AE95" s="19" t="s">
        <v>7243</v>
      </c>
      <c r="AF95" s="19" t="s">
        <v>7265</v>
      </c>
      <c r="AG95" s="19" t="s">
        <v>7266</v>
      </c>
      <c r="AH95" s="19" t="s">
        <v>1841</v>
      </c>
      <c r="AI95" s="21" t="s">
        <v>7267</v>
      </c>
      <c r="AJ95" s="21" t="s">
        <v>1843</v>
      </c>
      <c r="AK95" s="21" t="s">
        <v>430</v>
      </c>
      <c r="AL95" s="19" t="s">
        <v>185</v>
      </c>
      <c r="AM95" s="19" t="s">
        <v>1793</v>
      </c>
      <c r="AN95" s="19" t="s">
        <v>13</v>
      </c>
      <c r="AO95" s="19" t="s">
        <v>1793</v>
      </c>
      <c r="AP95" s="19" t="s">
        <v>430</v>
      </c>
      <c r="AQ95" s="19" t="s">
        <v>185</v>
      </c>
      <c r="AR95" s="19" t="s">
        <v>1821</v>
      </c>
      <c r="AS95" s="19">
        <v>44043.7281481481</v>
      </c>
      <c r="AT95" s="19" t="s">
        <v>6434</v>
      </c>
      <c r="AU95" s="19">
        <v>44043</v>
      </c>
      <c r="AV95" s="19" t="s">
        <v>6571</v>
      </c>
      <c r="AW95" s="21" t="s">
        <v>7268</v>
      </c>
      <c r="AX95" s="19" t="s">
        <v>16</v>
      </c>
      <c r="AY95" s="19"/>
      <c r="AZ95" s="19"/>
      <c r="BA95" s="19"/>
      <c r="BB95" s="19" t="s">
        <v>6434</v>
      </c>
      <c r="BC95" s="19"/>
      <c r="BD95" s="19" t="s">
        <v>7269</v>
      </c>
      <c r="BE95" s="19" t="s">
        <v>1797</v>
      </c>
      <c r="BF95" s="19" t="s">
        <v>7270</v>
      </c>
      <c r="BG95" s="19" t="s">
        <v>1798</v>
      </c>
      <c r="BH95" s="19" t="s">
        <v>7271</v>
      </c>
      <c r="BI95" s="19" t="s">
        <v>7272</v>
      </c>
      <c r="BJ95" s="19" t="s">
        <v>6434</v>
      </c>
      <c r="BK95" s="19" t="s">
        <v>6434</v>
      </c>
      <c r="BL95" s="19" t="s">
        <v>6434</v>
      </c>
      <c r="BM95" s="19" t="s">
        <v>2463</v>
      </c>
      <c r="BN95" s="19" t="s">
        <v>6434</v>
      </c>
      <c r="BO95" s="19" t="s">
        <v>6434</v>
      </c>
      <c r="BP95" s="19" t="s">
        <v>6434</v>
      </c>
      <c r="BQ95" s="19" t="s">
        <v>6434</v>
      </c>
      <c r="BR95" s="19" t="s">
        <v>6434</v>
      </c>
      <c r="BS95" s="19" t="s">
        <v>2412</v>
      </c>
      <c r="BT95" s="19" t="s">
        <v>6434</v>
      </c>
      <c r="BU95" s="19" t="s">
        <v>1803</v>
      </c>
      <c r="BV95" s="19">
        <v>44043.9999884259</v>
      </c>
      <c r="BW95" s="19">
        <v>2944.62</v>
      </c>
      <c r="BX95" s="19">
        <v>71.82</v>
      </c>
      <c r="BY95" s="21">
        <v>524</v>
      </c>
      <c r="BZ95" s="19">
        <v>471.1392</v>
      </c>
      <c r="CA95" s="19">
        <v>323.9082</v>
      </c>
      <c r="CB95" s="19">
        <v>0</v>
      </c>
      <c r="CC95" s="19">
        <v>4335.4874</v>
      </c>
      <c r="CD95" s="23" t="s">
        <v>193</v>
      </c>
      <c r="CE95" s="23" t="str">
        <f>VLOOKUP(D95,欧曼!I:L,4,FALSE)</f>
        <v>安路普</v>
      </c>
    </row>
    <row r="96" customHeight="1" spans="1:83">
      <c r="A96" s="19">
        <v>2007</v>
      </c>
      <c r="B96" s="19" t="s">
        <v>1766</v>
      </c>
      <c r="C96" s="19" t="s">
        <v>1767</v>
      </c>
      <c r="D96" s="19" t="s">
        <v>1294</v>
      </c>
      <c r="E96" s="19" t="s">
        <v>1769</v>
      </c>
      <c r="F96" s="19" t="s">
        <v>1929</v>
      </c>
      <c r="G96" s="19" t="s">
        <v>1771</v>
      </c>
      <c r="H96" s="19" t="s">
        <v>7273</v>
      </c>
      <c r="I96" s="19" t="s">
        <v>7274</v>
      </c>
      <c r="J96" s="19" t="s">
        <v>1774</v>
      </c>
      <c r="K96" s="19" t="s">
        <v>1775</v>
      </c>
      <c r="L96" s="19" t="s">
        <v>1776</v>
      </c>
      <c r="M96" s="19" t="s">
        <v>1690</v>
      </c>
      <c r="N96" s="20">
        <v>43995</v>
      </c>
      <c r="O96" s="19">
        <v>44010</v>
      </c>
      <c r="P96" s="19">
        <v>2626</v>
      </c>
      <c r="Q96" s="19" t="s">
        <v>2532</v>
      </c>
      <c r="R96" s="19" t="s">
        <v>1777</v>
      </c>
      <c r="S96" s="19" t="s">
        <v>1809</v>
      </c>
      <c r="T96" s="19" t="s">
        <v>1779</v>
      </c>
      <c r="U96" s="19" t="s">
        <v>2941</v>
      </c>
      <c r="V96" s="19" t="s">
        <v>6434</v>
      </c>
      <c r="W96" s="19" t="s">
        <v>3855</v>
      </c>
      <c r="X96" s="19" t="s">
        <v>3092</v>
      </c>
      <c r="Y96" s="19" t="s">
        <v>7275</v>
      </c>
      <c r="Z96" s="19" t="s">
        <v>2312</v>
      </c>
      <c r="AA96" s="19" t="s">
        <v>5094</v>
      </c>
      <c r="AB96" s="19" t="s">
        <v>5095</v>
      </c>
      <c r="AC96" s="19" t="s">
        <v>5096</v>
      </c>
      <c r="AD96" s="19" t="s">
        <v>7276</v>
      </c>
      <c r="AE96" s="19" t="s">
        <v>5050</v>
      </c>
      <c r="AF96" s="19" t="s">
        <v>7277</v>
      </c>
      <c r="AG96" s="19" t="s">
        <v>7278</v>
      </c>
      <c r="AH96" s="19" t="s">
        <v>1863</v>
      </c>
      <c r="AI96" s="21" t="s">
        <v>7279</v>
      </c>
      <c r="AJ96" s="21" t="s">
        <v>1865</v>
      </c>
      <c r="AK96" s="21" t="s">
        <v>1280</v>
      </c>
      <c r="AL96" s="19" t="s">
        <v>1281</v>
      </c>
      <c r="AM96" s="19" t="s">
        <v>1793</v>
      </c>
      <c r="AN96" s="19" t="s">
        <v>13</v>
      </c>
      <c r="AO96" s="19" t="s">
        <v>1793</v>
      </c>
      <c r="AP96" s="19" t="s">
        <v>1280</v>
      </c>
      <c r="AQ96" s="19" t="s">
        <v>1281</v>
      </c>
      <c r="AR96" s="19" t="s">
        <v>1794</v>
      </c>
      <c r="AS96" s="19">
        <v>44026.5744328704</v>
      </c>
      <c r="AT96" s="19" t="s">
        <v>6434</v>
      </c>
      <c r="AU96" s="19">
        <v>44026</v>
      </c>
      <c r="AV96" s="19" t="s">
        <v>6465</v>
      </c>
      <c r="AW96" s="21" t="s">
        <v>6434</v>
      </c>
      <c r="AX96" s="19" t="s">
        <v>16</v>
      </c>
      <c r="AY96" s="19"/>
      <c r="AZ96" s="19"/>
      <c r="BA96" s="19"/>
      <c r="BB96" s="19" t="s">
        <v>6434</v>
      </c>
      <c r="BC96" s="19"/>
      <c r="BD96" s="19"/>
      <c r="BE96" s="19"/>
      <c r="BF96" s="19" t="s">
        <v>6434</v>
      </c>
      <c r="BG96" s="19"/>
      <c r="BH96" s="19"/>
      <c r="BI96" s="19"/>
      <c r="BJ96" s="19" t="s">
        <v>6434</v>
      </c>
      <c r="BK96" s="19"/>
      <c r="BL96" s="19" t="s">
        <v>6434</v>
      </c>
      <c r="BM96" s="19" t="s">
        <v>1801</v>
      </c>
      <c r="BN96" s="19" t="s">
        <v>6434</v>
      </c>
      <c r="BO96" s="19" t="s">
        <v>6434</v>
      </c>
      <c r="BP96" s="19" t="s">
        <v>6434</v>
      </c>
      <c r="BQ96" s="19" t="s">
        <v>6434</v>
      </c>
      <c r="BR96" s="19" t="s">
        <v>6434</v>
      </c>
      <c r="BS96" s="19" t="s">
        <v>2784</v>
      </c>
      <c r="BT96" s="19" t="s">
        <v>6434</v>
      </c>
      <c r="BU96" s="19" t="s">
        <v>1803</v>
      </c>
      <c r="BV96" s="19">
        <v>44043.9999884259</v>
      </c>
      <c r="BW96" s="19">
        <v>89.92</v>
      </c>
      <c r="BX96" s="19">
        <v>223.44</v>
      </c>
      <c r="BY96" s="21">
        <v>0</v>
      </c>
      <c r="BZ96" s="19">
        <v>14.3872</v>
      </c>
      <c r="CA96" s="19">
        <v>9.8912</v>
      </c>
      <c r="CB96" s="19">
        <v>0</v>
      </c>
      <c r="CC96" s="19">
        <v>337.6384</v>
      </c>
      <c r="CD96" s="23" t="s">
        <v>1653</v>
      </c>
      <c r="CE96" s="23" t="str">
        <f>VLOOKUP(D96,欧曼!I:L,4,FALSE)</f>
        <v>安路普</v>
      </c>
    </row>
    <row r="97" customHeight="1" spans="1:83">
      <c r="A97" s="19">
        <v>2007</v>
      </c>
      <c r="B97" s="19" t="s">
        <v>1766</v>
      </c>
      <c r="C97" s="19" t="s">
        <v>1767</v>
      </c>
      <c r="D97" s="19" t="s">
        <v>7280</v>
      </c>
      <c r="E97" s="19" t="s">
        <v>1769</v>
      </c>
      <c r="F97" s="19" t="s">
        <v>1929</v>
      </c>
      <c r="G97" s="19" t="s">
        <v>1771</v>
      </c>
      <c r="H97" s="19" t="s">
        <v>7281</v>
      </c>
      <c r="I97" s="19" t="s">
        <v>7282</v>
      </c>
      <c r="J97" s="19" t="s">
        <v>1774</v>
      </c>
      <c r="K97" s="19" t="s">
        <v>1775</v>
      </c>
      <c r="L97" s="19" t="s">
        <v>1776</v>
      </c>
      <c r="M97" s="19" t="s">
        <v>1690</v>
      </c>
      <c r="N97" s="20">
        <v>43777</v>
      </c>
      <c r="O97" s="19">
        <v>43789</v>
      </c>
      <c r="P97" s="19">
        <v>91845</v>
      </c>
      <c r="Q97" s="19" t="s">
        <v>2532</v>
      </c>
      <c r="R97" s="19" t="s">
        <v>1777</v>
      </c>
      <c r="S97" s="19" t="s">
        <v>1809</v>
      </c>
      <c r="T97" s="19" t="s">
        <v>1779</v>
      </c>
      <c r="U97" s="19" t="s">
        <v>2941</v>
      </c>
      <c r="V97" s="19" t="s">
        <v>6434</v>
      </c>
      <c r="W97" s="19" t="s">
        <v>3855</v>
      </c>
      <c r="X97" s="19" t="s">
        <v>3092</v>
      </c>
      <c r="Y97" s="19" t="s">
        <v>7283</v>
      </c>
      <c r="Z97" s="19" t="s">
        <v>2312</v>
      </c>
      <c r="AA97" s="19" t="s">
        <v>5094</v>
      </c>
      <c r="AB97" s="19" t="s">
        <v>5095</v>
      </c>
      <c r="AC97" s="19" t="s">
        <v>5096</v>
      </c>
      <c r="AD97" s="19" t="s">
        <v>7284</v>
      </c>
      <c r="AE97" s="19" t="s">
        <v>5050</v>
      </c>
      <c r="AF97" s="19" t="s">
        <v>7285</v>
      </c>
      <c r="AG97" s="19" t="s">
        <v>7286</v>
      </c>
      <c r="AH97" s="19" t="s">
        <v>1956</v>
      </c>
      <c r="AI97" s="21" t="s">
        <v>7287</v>
      </c>
      <c r="AJ97" s="21" t="s">
        <v>1958</v>
      </c>
      <c r="AK97" s="21" t="s">
        <v>7288</v>
      </c>
      <c r="AL97" s="19" t="s">
        <v>7289</v>
      </c>
      <c r="AM97" s="19" t="s">
        <v>1793</v>
      </c>
      <c r="AN97" s="19" t="s">
        <v>13</v>
      </c>
      <c r="AO97" s="19" t="s">
        <v>1793</v>
      </c>
      <c r="AP97" s="19" t="s">
        <v>7288</v>
      </c>
      <c r="AQ97" s="19" t="s">
        <v>7289</v>
      </c>
      <c r="AR97" s="19" t="s">
        <v>1821</v>
      </c>
      <c r="AS97" s="19">
        <v>44043.6333101852</v>
      </c>
      <c r="AT97" s="19" t="s">
        <v>6434</v>
      </c>
      <c r="AU97" s="19">
        <v>44043</v>
      </c>
      <c r="AV97" s="19" t="s">
        <v>6618</v>
      </c>
      <c r="AW97" s="21" t="s">
        <v>6434</v>
      </c>
      <c r="AX97" s="19" t="s">
        <v>16</v>
      </c>
      <c r="AY97" s="19"/>
      <c r="AZ97" s="19"/>
      <c r="BA97" s="19"/>
      <c r="BB97" s="19" t="s">
        <v>6434</v>
      </c>
      <c r="BC97" s="19"/>
      <c r="BD97" s="19"/>
      <c r="BE97" s="19"/>
      <c r="BF97" s="19" t="s">
        <v>6434</v>
      </c>
      <c r="BG97" s="19"/>
      <c r="BH97" s="19"/>
      <c r="BI97" s="19"/>
      <c r="BJ97" s="19" t="s">
        <v>6434</v>
      </c>
      <c r="BK97" s="19"/>
      <c r="BL97" s="19" t="s">
        <v>6434</v>
      </c>
      <c r="BM97" s="19" t="s">
        <v>1801</v>
      </c>
      <c r="BN97" s="19" t="s">
        <v>6434</v>
      </c>
      <c r="BO97" s="19" t="s">
        <v>6434</v>
      </c>
      <c r="BP97" s="19" t="s">
        <v>6434</v>
      </c>
      <c r="BQ97" s="19" t="s">
        <v>6434</v>
      </c>
      <c r="BR97" s="19" t="s">
        <v>6434</v>
      </c>
      <c r="BS97" s="19" t="s">
        <v>2784</v>
      </c>
      <c r="BT97" s="19" t="s">
        <v>6434</v>
      </c>
      <c r="BU97" s="19" t="s">
        <v>1803</v>
      </c>
      <c r="BV97" s="19">
        <v>44043.9999884259</v>
      </c>
      <c r="BW97" s="19">
        <v>0</v>
      </c>
      <c r="BX97" s="19">
        <v>111.72</v>
      </c>
      <c r="BY97" s="21">
        <v>0</v>
      </c>
      <c r="BZ97" s="19">
        <v>0</v>
      </c>
      <c r="CA97" s="19">
        <v>0</v>
      </c>
      <c r="CB97" s="19">
        <v>0</v>
      </c>
      <c r="CC97" s="19">
        <v>111.72</v>
      </c>
      <c r="CD97" s="23" t="s">
        <v>1640</v>
      </c>
      <c r="CE97" s="23" t="s">
        <v>212</v>
      </c>
    </row>
    <row r="98" customHeight="1" spans="1:83">
      <c r="A98" s="19">
        <v>2007</v>
      </c>
      <c r="B98" s="19" t="s">
        <v>1766</v>
      </c>
      <c r="C98" s="19" t="s">
        <v>1767</v>
      </c>
      <c r="D98" s="19" t="s">
        <v>1296</v>
      </c>
      <c r="E98" s="19" t="s">
        <v>1769</v>
      </c>
      <c r="F98" s="19" t="s">
        <v>1929</v>
      </c>
      <c r="G98" s="19" t="s">
        <v>1771</v>
      </c>
      <c r="H98" s="19" t="s">
        <v>7273</v>
      </c>
      <c r="I98" s="19" t="s">
        <v>7274</v>
      </c>
      <c r="J98" s="19" t="s">
        <v>1774</v>
      </c>
      <c r="K98" s="19" t="s">
        <v>1775</v>
      </c>
      <c r="L98" s="19" t="s">
        <v>1776</v>
      </c>
      <c r="M98" s="19" t="s">
        <v>1690</v>
      </c>
      <c r="N98" s="20">
        <v>43995</v>
      </c>
      <c r="O98" s="19">
        <v>44010</v>
      </c>
      <c r="P98" s="19">
        <v>8231</v>
      </c>
      <c r="Q98" s="19" t="s">
        <v>2532</v>
      </c>
      <c r="R98" s="19" t="s">
        <v>1777</v>
      </c>
      <c r="S98" s="19" t="s">
        <v>1809</v>
      </c>
      <c r="T98" s="19" t="s">
        <v>1779</v>
      </c>
      <c r="U98" s="19" t="s">
        <v>2941</v>
      </c>
      <c r="V98" s="19" t="s">
        <v>6434</v>
      </c>
      <c r="W98" s="19" t="s">
        <v>3855</v>
      </c>
      <c r="X98" s="19" t="s">
        <v>3092</v>
      </c>
      <c r="Y98" s="19" t="s">
        <v>7275</v>
      </c>
      <c r="Z98" s="19" t="s">
        <v>2312</v>
      </c>
      <c r="AA98" s="19" t="s">
        <v>5094</v>
      </c>
      <c r="AB98" s="19" t="s">
        <v>5095</v>
      </c>
      <c r="AC98" s="19" t="s">
        <v>5096</v>
      </c>
      <c r="AD98" s="19" t="s">
        <v>7290</v>
      </c>
      <c r="AE98" s="19" t="s">
        <v>5050</v>
      </c>
      <c r="AF98" s="19" t="s">
        <v>7291</v>
      </c>
      <c r="AG98" s="19" t="s">
        <v>7292</v>
      </c>
      <c r="AH98" s="19" t="s">
        <v>1841</v>
      </c>
      <c r="AI98" s="21" t="s">
        <v>7293</v>
      </c>
      <c r="AJ98" s="21" t="s">
        <v>1843</v>
      </c>
      <c r="AK98" s="21" t="s">
        <v>1280</v>
      </c>
      <c r="AL98" s="19" t="s">
        <v>1281</v>
      </c>
      <c r="AM98" s="19" t="s">
        <v>1793</v>
      </c>
      <c r="AN98" s="19" t="s">
        <v>13</v>
      </c>
      <c r="AO98" s="19" t="s">
        <v>1793</v>
      </c>
      <c r="AP98" s="19" t="s">
        <v>1280</v>
      </c>
      <c r="AQ98" s="19" t="s">
        <v>1281</v>
      </c>
      <c r="AR98" s="19" t="s">
        <v>1821</v>
      </c>
      <c r="AS98" s="19">
        <v>44046.6437731481</v>
      </c>
      <c r="AT98" s="19" t="s">
        <v>6434</v>
      </c>
      <c r="AU98" s="19">
        <v>44046</v>
      </c>
      <c r="AV98" s="19" t="s">
        <v>6439</v>
      </c>
      <c r="AW98" s="21" t="s">
        <v>6434</v>
      </c>
      <c r="AX98" s="19" t="s">
        <v>16</v>
      </c>
      <c r="AY98" s="19"/>
      <c r="AZ98" s="19"/>
      <c r="BA98" s="19"/>
      <c r="BB98" s="19" t="s">
        <v>6434</v>
      </c>
      <c r="BC98" s="19"/>
      <c r="BD98" s="19"/>
      <c r="BE98" s="19"/>
      <c r="BF98" s="19" t="s">
        <v>6434</v>
      </c>
      <c r="BG98" s="19"/>
      <c r="BH98" s="19"/>
      <c r="BI98" s="19"/>
      <c r="BJ98" s="19" t="s">
        <v>6434</v>
      </c>
      <c r="BK98" s="19"/>
      <c r="BL98" s="19" t="s">
        <v>6434</v>
      </c>
      <c r="BM98" s="19" t="s">
        <v>1801</v>
      </c>
      <c r="BN98" s="19" t="s">
        <v>6434</v>
      </c>
      <c r="BO98" s="19" t="s">
        <v>6434</v>
      </c>
      <c r="BP98" s="19" t="s">
        <v>6434</v>
      </c>
      <c r="BQ98" s="19" t="s">
        <v>6434</v>
      </c>
      <c r="BR98" s="19" t="s">
        <v>6434</v>
      </c>
      <c r="BS98" s="19" t="s">
        <v>2784</v>
      </c>
      <c r="BT98" s="19" t="s">
        <v>6434</v>
      </c>
      <c r="BU98" s="19" t="s">
        <v>1803</v>
      </c>
      <c r="BV98" s="19">
        <v>44043.9999884259</v>
      </c>
      <c r="BW98" s="19">
        <v>89.92</v>
      </c>
      <c r="BX98" s="19">
        <v>223.44</v>
      </c>
      <c r="BY98" s="21">
        <v>0</v>
      </c>
      <c r="BZ98" s="19">
        <v>14.3872</v>
      </c>
      <c r="CA98" s="19">
        <v>9.8912</v>
      </c>
      <c r="CB98" s="19">
        <v>0</v>
      </c>
      <c r="CC98" s="19">
        <v>337.6384</v>
      </c>
      <c r="CD98" s="23" t="s">
        <v>1653</v>
      </c>
      <c r="CE98" s="23" t="str">
        <f>VLOOKUP(D98,欧曼!I:L,4,FALSE)</f>
        <v>安路普</v>
      </c>
    </row>
    <row r="99" customHeight="1" spans="1:83">
      <c r="A99" s="19">
        <v>2007</v>
      </c>
      <c r="B99" s="19" t="s">
        <v>1766</v>
      </c>
      <c r="C99" s="19" t="s">
        <v>1767</v>
      </c>
      <c r="D99" s="19" t="s">
        <v>438</v>
      </c>
      <c r="E99" s="19" t="s">
        <v>1769</v>
      </c>
      <c r="F99" s="19" t="s">
        <v>1929</v>
      </c>
      <c r="G99" s="19" t="s">
        <v>1771</v>
      </c>
      <c r="H99" s="19" t="s">
        <v>7294</v>
      </c>
      <c r="I99" s="19" t="s">
        <v>7295</v>
      </c>
      <c r="J99" s="19" t="s">
        <v>1774</v>
      </c>
      <c r="K99" s="19" t="s">
        <v>1775</v>
      </c>
      <c r="L99" s="19" t="s">
        <v>1776</v>
      </c>
      <c r="M99" s="19" t="s">
        <v>1690</v>
      </c>
      <c r="N99" s="20">
        <v>43911</v>
      </c>
      <c r="O99" s="19">
        <v>43919</v>
      </c>
      <c r="P99" s="19">
        <v>28977</v>
      </c>
      <c r="Q99" s="19" t="s">
        <v>2532</v>
      </c>
      <c r="R99" s="19" t="s">
        <v>1777</v>
      </c>
      <c r="S99" s="19" t="s">
        <v>1809</v>
      </c>
      <c r="T99" s="19" t="s">
        <v>1779</v>
      </c>
      <c r="U99" s="19" t="s">
        <v>1853</v>
      </c>
      <c r="V99" s="19" t="s">
        <v>6434</v>
      </c>
      <c r="W99" s="19" t="s">
        <v>1810</v>
      </c>
      <c r="X99" s="19" t="s">
        <v>1855</v>
      </c>
      <c r="Y99" s="19" t="s">
        <v>7296</v>
      </c>
      <c r="Z99" s="19" t="s">
        <v>2199</v>
      </c>
      <c r="AA99" s="19" t="s">
        <v>2281</v>
      </c>
      <c r="AB99" s="19" t="s">
        <v>2282</v>
      </c>
      <c r="AC99" s="19" t="s">
        <v>2283</v>
      </c>
      <c r="AD99" s="19" t="s">
        <v>7297</v>
      </c>
      <c r="AE99" s="19" t="s">
        <v>2441</v>
      </c>
      <c r="AF99" s="19" t="s">
        <v>7298</v>
      </c>
      <c r="AG99" s="19" t="s">
        <v>7299</v>
      </c>
      <c r="AH99" s="19" t="s">
        <v>1818</v>
      </c>
      <c r="AI99" s="21" t="s">
        <v>7300</v>
      </c>
      <c r="AJ99" s="21" t="s">
        <v>1820</v>
      </c>
      <c r="AK99" s="21" t="s">
        <v>191</v>
      </c>
      <c r="AL99" s="19" t="s">
        <v>185</v>
      </c>
      <c r="AM99" s="19" t="s">
        <v>1793</v>
      </c>
      <c r="AN99" s="19" t="s">
        <v>13</v>
      </c>
      <c r="AO99" s="19" t="s">
        <v>1793</v>
      </c>
      <c r="AP99" s="19" t="s">
        <v>191</v>
      </c>
      <c r="AQ99" s="19" t="s">
        <v>185</v>
      </c>
      <c r="AR99" s="19" t="s">
        <v>1794</v>
      </c>
      <c r="AS99" s="19">
        <v>44025.6200578704</v>
      </c>
      <c r="AT99" s="19" t="s">
        <v>6434</v>
      </c>
      <c r="AU99" s="19">
        <v>44025</v>
      </c>
      <c r="AV99" s="19" t="s">
        <v>6492</v>
      </c>
      <c r="AW99" s="21" t="s">
        <v>6434</v>
      </c>
      <c r="AX99" s="19" t="s">
        <v>16</v>
      </c>
      <c r="AY99" s="19"/>
      <c r="AZ99" s="19"/>
      <c r="BA99" s="19"/>
      <c r="BB99" s="19" t="s">
        <v>6434</v>
      </c>
      <c r="BC99" s="19"/>
      <c r="BD99" s="19"/>
      <c r="BE99" s="19"/>
      <c r="BF99" s="19" t="s">
        <v>6434</v>
      </c>
      <c r="BG99" s="19"/>
      <c r="BH99" s="19"/>
      <c r="BI99" s="19"/>
      <c r="BJ99" s="19" t="s">
        <v>6434</v>
      </c>
      <c r="BK99" s="19"/>
      <c r="BL99" s="19" t="s">
        <v>6434</v>
      </c>
      <c r="BM99" s="19" t="s">
        <v>2343</v>
      </c>
      <c r="BN99" s="19" t="s">
        <v>6434</v>
      </c>
      <c r="BO99" s="19" t="s">
        <v>6434</v>
      </c>
      <c r="BP99" s="19" t="s">
        <v>6434</v>
      </c>
      <c r="BQ99" s="19" t="s">
        <v>6434</v>
      </c>
      <c r="BR99" s="19" t="s">
        <v>6434</v>
      </c>
      <c r="BS99" s="19" t="s">
        <v>1959</v>
      </c>
      <c r="BT99" s="19" t="s">
        <v>6434</v>
      </c>
      <c r="BU99" s="19" t="s">
        <v>1803</v>
      </c>
      <c r="BV99" s="19">
        <v>44043.9999884259</v>
      </c>
      <c r="BW99" s="19">
        <v>3158.75</v>
      </c>
      <c r="BX99" s="19">
        <v>71.82</v>
      </c>
      <c r="BY99" s="21">
        <v>0</v>
      </c>
      <c r="BZ99" s="19">
        <v>505.4</v>
      </c>
      <c r="CA99" s="19">
        <v>347.4625</v>
      </c>
      <c r="CB99" s="19">
        <v>0</v>
      </c>
      <c r="CC99" s="19">
        <v>4083.4325</v>
      </c>
      <c r="CD99" s="23" t="s">
        <v>439</v>
      </c>
      <c r="CE99" s="23" t="str">
        <f>VLOOKUP(D99,欧曼!I:L,4,FALSE)</f>
        <v>总装厂</v>
      </c>
    </row>
    <row r="100" customHeight="1" spans="1:83">
      <c r="A100" s="19">
        <v>2007</v>
      </c>
      <c r="B100" s="19" t="s">
        <v>1766</v>
      </c>
      <c r="C100" s="19" t="s">
        <v>1767</v>
      </c>
      <c r="D100" s="19" t="s">
        <v>7301</v>
      </c>
      <c r="E100" s="19" t="s">
        <v>1769</v>
      </c>
      <c r="F100" s="19" t="s">
        <v>1929</v>
      </c>
      <c r="G100" s="19" t="s">
        <v>1771</v>
      </c>
      <c r="H100" s="19" t="s">
        <v>7302</v>
      </c>
      <c r="I100" s="19" t="s">
        <v>7303</v>
      </c>
      <c r="J100" s="19" t="s">
        <v>1774</v>
      </c>
      <c r="K100" s="19" t="s">
        <v>1775</v>
      </c>
      <c r="L100" s="19" t="s">
        <v>1776</v>
      </c>
      <c r="M100" s="19" t="s">
        <v>1690</v>
      </c>
      <c r="N100" s="20">
        <v>43931</v>
      </c>
      <c r="O100" s="19">
        <v>43937</v>
      </c>
      <c r="P100" s="19">
        <v>54202</v>
      </c>
      <c r="Q100" s="19" t="s">
        <v>2532</v>
      </c>
      <c r="R100" s="19" t="s">
        <v>1777</v>
      </c>
      <c r="S100" s="19" t="s">
        <v>1809</v>
      </c>
      <c r="T100" s="19" t="s">
        <v>1779</v>
      </c>
      <c r="U100" s="19" t="s">
        <v>1780</v>
      </c>
      <c r="V100" s="19" t="s">
        <v>6434</v>
      </c>
      <c r="W100" s="19" t="s">
        <v>1854</v>
      </c>
      <c r="X100" s="19" t="s">
        <v>1901</v>
      </c>
      <c r="Y100" s="19" t="s">
        <v>7304</v>
      </c>
      <c r="Z100" s="19" t="s">
        <v>2446</v>
      </c>
      <c r="AA100" s="19" t="s">
        <v>3050</v>
      </c>
      <c r="AB100" s="19" t="s">
        <v>3051</v>
      </c>
      <c r="AC100" s="19" t="s">
        <v>3052</v>
      </c>
      <c r="AD100" s="19" t="s">
        <v>7305</v>
      </c>
      <c r="AE100" s="19" t="s">
        <v>7306</v>
      </c>
      <c r="AF100" s="19" t="s">
        <v>7307</v>
      </c>
      <c r="AG100" s="19" t="s">
        <v>7308</v>
      </c>
      <c r="AH100" s="19" t="s">
        <v>1818</v>
      </c>
      <c r="AI100" s="21" t="s">
        <v>7309</v>
      </c>
      <c r="AJ100" s="21" t="s">
        <v>1820</v>
      </c>
      <c r="AK100" s="21" t="s">
        <v>3037</v>
      </c>
      <c r="AL100" s="19" t="s">
        <v>3038</v>
      </c>
      <c r="AM100" s="19" t="s">
        <v>1793</v>
      </c>
      <c r="AN100" s="19" t="s">
        <v>13</v>
      </c>
      <c r="AO100" s="19" t="s">
        <v>1793</v>
      </c>
      <c r="AP100" s="19" t="s">
        <v>3037</v>
      </c>
      <c r="AQ100" s="19" t="s">
        <v>3038</v>
      </c>
      <c r="AR100" s="19" t="s">
        <v>1821</v>
      </c>
      <c r="AS100" s="19">
        <v>44035.5863773148</v>
      </c>
      <c r="AT100" s="19" t="s">
        <v>6434</v>
      </c>
      <c r="AU100" s="19">
        <v>44035</v>
      </c>
      <c r="AV100" s="19" t="s">
        <v>6874</v>
      </c>
      <c r="AW100" s="21" t="s">
        <v>541</v>
      </c>
      <c r="AX100" s="19" t="s">
        <v>16</v>
      </c>
      <c r="AY100" s="19"/>
      <c r="AZ100" s="19"/>
      <c r="BA100" s="19"/>
      <c r="BB100" s="19" t="s">
        <v>6434</v>
      </c>
      <c r="BC100" s="19"/>
      <c r="BD100" s="19"/>
      <c r="BE100" s="19"/>
      <c r="BF100" s="19" t="s">
        <v>6434</v>
      </c>
      <c r="BG100" s="19"/>
      <c r="BH100" s="19"/>
      <c r="BI100" s="19"/>
      <c r="BJ100" s="19" t="s">
        <v>6434</v>
      </c>
      <c r="BK100" s="19"/>
      <c r="BL100" s="19" t="s">
        <v>6434</v>
      </c>
      <c r="BM100" s="19" t="s">
        <v>3137</v>
      </c>
      <c r="BN100" s="19" t="s">
        <v>6434</v>
      </c>
      <c r="BO100" s="19" t="s">
        <v>6434</v>
      </c>
      <c r="BP100" s="19" t="s">
        <v>6434</v>
      </c>
      <c r="BQ100" s="19" t="s">
        <v>6434</v>
      </c>
      <c r="BR100" s="19" t="s">
        <v>6434</v>
      </c>
      <c r="BS100" s="19" t="s">
        <v>2674</v>
      </c>
      <c r="BT100" s="19" t="s">
        <v>6434</v>
      </c>
      <c r="BU100" s="19" t="s">
        <v>1803</v>
      </c>
      <c r="BV100" s="19">
        <v>44043.9999884259</v>
      </c>
      <c r="BW100" s="19">
        <v>0</v>
      </c>
      <c r="BX100" s="19">
        <v>71.82</v>
      </c>
      <c r="BY100" s="21">
        <v>0</v>
      </c>
      <c r="BZ100" s="19">
        <v>0</v>
      </c>
      <c r="CA100" s="19">
        <v>0</v>
      </c>
      <c r="CB100" s="19">
        <v>0</v>
      </c>
      <c r="CC100" s="19">
        <v>71.82</v>
      </c>
      <c r="CD100" s="21" t="s">
        <v>541</v>
      </c>
      <c r="CE100" s="23" t="s">
        <v>48</v>
      </c>
    </row>
    <row r="101" customHeight="1" spans="1:83">
      <c r="A101" s="19">
        <v>2007</v>
      </c>
      <c r="B101" s="19" t="s">
        <v>1766</v>
      </c>
      <c r="C101" s="19" t="s">
        <v>1767</v>
      </c>
      <c r="D101" s="19" t="s">
        <v>443</v>
      </c>
      <c r="E101" s="19" t="s">
        <v>1769</v>
      </c>
      <c r="F101" s="19" t="s">
        <v>1929</v>
      </c>
      <c r="G101" s="19" t="s">
        <v>1771</v>
      </c>
      <c r="H101" s="19" t="s">
        <v>7310</v>
      </c>
      <c r="I101" s="19" t="s">
        <v>7311</v>
      </c>
      <c r="J101" s="19" t="s">
        <v>1774</v>
      </c>
      <c r="K101" s="19" t="s">
        <v>1775</v>
      </c>
      <c r="L101" s="19" t="s">
        <v>1776</v>
      </c>
      <c r="M101" s="19" t="s">
        <v>1690</v>
      </c>
      <c r="N101" s="20">
        <v>43838</v>
      </c>
      <c r="O101" s="19">
        <v>43908</v>
      </c>
      <c r="P101" s="19">
        <v>54117</v>
      </c>
      <c r="Q101" s="19" t="s">
        <v>2532</v>
      </c>
      <c r="R101" s="19" t="s">
        <v>1777</v>
      </c>
      <c r="S101" s="19" t="s">
        <v>1809</v>
      </c>
      <c r="T101" s="19" t="s">
        <v>1779</v>
      </c>
      <c r="U101" s="19" t="s">
        <v>1780</v>
      </c>
      <c r="V101" s="19" t="s">
        <v>6434</v>
      </c>
      <c r="W101" s="19" t="s">
        <v>2666</v>
      </c>
      <c r="X101" s="19" t="s">
        <v>1782</v>
      </c>
      <c r="Y101" s="19" t="s">
        <v>7312</v>
      </c>
      <c r="Z101" s="19" t="s">
        <v>2312</v>
      </c>
      <c r="AA101" s="19" t="s">
        <v>6264</v>
      </c>
      <c r="AB101" s="19" t="s">
        <v>6265</v>
      </c>
      <c r="AC101" s="19" t="s">
        <v>6266</v>
      </c>
      <c r="AD101" s="19" t="s">
        <v>7313</v>
      </c>
      <c r="AE101" s="19" t="s">
        <v>3307</v>
      </c>
      <c r="AF101" s="19" t="s">
        <v>7314</v>
      </c>
      <c r="AG101" s="19" t="s">
        <v>7315</v>
      </c>
      <c r="AH101" s="19" t="s">
        <v>1863</v>
      </c>
      <c r="AI101" s="21" t="s">
        <v>7316</v>
      </c>
      <c r="AJ101" s="21" t="s">
        <v>1865</v>
      </c>
      <c r="AK101" s="21" t="s">
        <v>244</v>
      </c>
      <c r="AL101" s="19" t="s">
        <v>185</v>
      </c>
      <c r="AM101" s="19" t="s">
        <v>1793</v>
      </c>
      <c r="AN101" s="19" t="s">
        <v>13</v>
      </c>
      <c r="AO101" s="19" t="s">
        <v>1793</v>
      </c>
      <c r="AP101" s="19" t="s">
        <v>244</v>
      </c>
      <c r="AQ101" s="19" t="s">
        <v>185</v>
      </c>
      <c r="AR101" s="19" t="s">
        <v>1821</v>
      </c>
      <c r="AS101" s="19">
        <v>44040.6060300926</v>
      </c>
      <c r="AT101" s="19" t="s">
        <v>6434</v>
      </c>
      <c r="AU101" s="19">
        <v>44040</v>
      </c>
      <c r="AV101" s="19" t="s">
        <v>6874</v>
      </c>
      <c r="AW101" s="21" t="s">
        <v>6434</v>
      </c>
      <c r="AX101" s="19" t="s">
        <v>16</v>
      </c>
      <c r="AY101" s="19"/>
      <c r="AZ101" s="19"/>
      <c r="BA101" s="19"/>
      <c r="BB101" s="19" t="s">
        <v>6434</v>
      </c>
      <c r="BC101" s="19"/>
      <c r="BD101" s="19"/>
      <c r="BE101" s="19"/>
      <c r="BF101" s="19" t="s">
        <v>6434</v>
      </c>
      <c r="BG101" s="19"/>
      <c r="BH101" s="19"/>
      <c r="BI101" s="19"/>
      <c r="BJ101" s="19" t="s">
        <v>6434</v>
      </c>
      <c r="BK101" s="19"/>
      <c r="BL101" s="19" t="s">
        <v>7317</v>
      </c>
      <c r="BM101" s="19" t="s">
        <v>3137</v>
      </c>
      <c r="BN101" s="19" t="s">
        <v>6434</v>
      </c>
      <c r="BO101" s="19" t="s">
        <v>6434</v>
      </c>
      <c r="BP101" s="19" t="s">
        <v>6434</v>
      </c>
      <c r="BQ101" s="19" t="s">
        <v>6434</v>
      </c>
      <c r="BR101" s="19" t="s">
        <v>6434</v>
      </c>
      <c r="BS101" s="19" t="s">
        <v>2000</v>
      </c>
      <c r="BT101" s="19" t="s">
        <v>6434</v>
      </c>
      <c r="BU101" s="19" t="s">
        <v>1803</v>
      </c>
      <c r="BV101" s="19">
        <v>44043.9999884259</v>
      </c>
      <c r="BW101" s="19">
        <v>2947.28</v>
      </c>
      <c r="BX101" s="19">
        <v>71.82</v>
      </c>
      <c r="BY101" s="21">
        <v>0</v>
      </c>
      <c r="BZ101" s="19">
        <v>471.5648</v>
      </c>
      <c r="CA101" s="19">
        <v>324.2008</v>
      </c>
      <c r="CB101" s="19">
        <v>0</v>
      </c>
      <c r="CC101" s="19">
        <v>3814.8656</v>
      </c>
      <c r="CD101" s="23" t="s">
        <v>283</v>
      </c>
      <c r="CE101" s="23" t="s">
        <v>182</v>
      </c>
    </row>
    <row r="102" customHeight="1" spans="1:83">
      <c r="A102" s="19">
        <v>2007</v>
      </c>
      <c r="B102" s="19" t="s">
        <v>1766</v>
      </c>
      <c r="C102" s="19" t="s">
        <v>1767</v>
      </c>
      <c r="D102" s="19" t="s">
        <v>7318</v>
      </c>
      <c r="E102" s="19" t="s">
        <v>1769</v>
      </c>
      <c r="F102" s="19" t="s">
        <v>1929</v>
      </c>
      <c r="G102" s="19" t="s">
        <v>1771</v>
      </c>
      <c r="H102" s="19" t="s">
        <v>7319</v>
      </c>
      <c r="I102" s="19" t="s">
        <v>7320</v>
      </c>
      <c r="J102" s="19" t="s">
        <v>1774</v>
      </c>
      <c r="K102" s="19" t="s">
        <v>1775</v>
      </c>
      <c r="L102" s="19" t="s">
        <v>1879</v>
      </c>
      <c r="M102" s="19" t="s">
        <v>1690</v>
      </c>
      <c r="N102" s="20">
        <v>43948</v>
      </c>
      <c r="O102" s="19">
        <v>43992</v>
      </c>
      <c r="P102" s="19">
        <v>19056</v>
      </c>
      <c r="Q102" s="19" t="s">
        <v>2532</v>
      </c>
      <c r="R102" s="19" t="s">
        <v>1777</v>
      </c>
      <c r="S102" s="19" t="s">
        <v>1899</v>
      </c>
      <c r="T102" s="19" t="s">
        <v>1880</v>
      </c>
      <c r="U102" s="19" t="s">
        <v>1780</v>
      </c>
      <c r="V102" s="19" t="s">
        <v>6434</v>
      </c>
      <c r="W102" s="19" t="s">
        <v>2406</v>
      </c>
      <c r="X102" s="19" t="s">
        <v>1948</v>
      </c>
      <c r="Y102" s="19" t="s">
        <v>7321</v>
      </c>
      <c r="Z102" s="19" t="s">
        <v>1974</v>
      </c>
      <c r="AA102" s="19" t="s">
        <v>4307</v>
      </c>
      <c r="AB102" s="19" t="s">
        <v>4308</v>
      </c>
      <c r="AC102" s="19" t="s">
        <v>4309</v>
      </c>
      <c r="AD102" s="19" t="s">
        <v>7322</v>
      </c>
      <c r="AE102" s="19" t="s">
        <v>2513</v>
      </c>
      <c r="AF102" s="19" t="s">
        <v>7323</v>
      </c>
      <c r="AG102" s="19" t="s">
        <v>7324</v>
      </c>
      <c r="AH102" s="19" t="s">
        <v>1863</v>
      </c>
      <c r="AI102" s="21" t="s">
        <v>7325</v>
      </c>
      <c r="AJ102" s="21" t="s">
        <v>1865</v>
      </c>
      <c r="AK102" s="21" t="s">
        <v>7326</v>
      </c>
      <c r="AL102" s="19" t="s">
        <v>185</v>
      </c>
      <c r="AM102" s="19" t="s">
        <v>1793</v>
      </c>
      <c r="AN102" s="19" t="s">
        <v>13</v>
      </c>
      <c r="AO102" s="19" t="s">
        <v>1793</v>
      </c>
      <c r="AP102" s="19" t="s">
        <v>7326</v>
      </c>
      <c r="AQ102" s="19" t="s">
        <v>185</v>
      </c>
      <c r="AR102" s="19" t="s">
        <v>1821</v>
      </c>
      <c r="AS102" s="19">
        <v>44047.7136458333</v>
      </c>
      <c r="AT102" s="19" t="s">
        <v>6434</v>
      </c>
      <c r="AU102" s="19">
        <v>44047</v>
      </c>
      <c r="AV102" s="19" t="s">
        <v>7078</v>
      </c>
      <c r="AW102" s="21" t="s">
        <v>6434</v>
      </c>
      <c r="AX102" s="19" t="s">
        <v>16</v>
      </c>
      <c r="AY102" s="19"/>
      <c r="AZ102" s="19"/>
      <c r="BA102" s="19"/>
      <c r="BB102" s="19" t="s">
        <v>6434</v>
      </c>
      <c r="BC102" s="19"/>
      <c r="BD102" s="19"/>
      <c r="BE102" s="19"/>
      <c r="BF102" s="19" t="s">
        <v>6434</v>
      </c>
      <c r="BG102" s="19"/>
      <c r="BH102" s="19"/>
      <c r="BI102" s="19"/>
      <c r="BJ102" s="19" t="s">
        <v>6434</v>
      </c>
      <c r="BK102" s="19"/>
      <c r="BL102" s="19" t="s">
        <v>7327</v>
      </c>
      <c r="BM102" s="19" t="s">
        <v>2516</v>
      </c>
      <c r="BN102" s="19" t="s">
        <v>6434</v>
      </c>
      <c r="BO102" s="19" t="s">
        <v>6434</v>
      </c>
      <c r="BP102" s="19" t="s">
        <v>6434</v>
      </c>
      <c r="BQ102" s="19" t="s">
        <v>6434</v>
      </c>
      <c r="BR102" s="19" t="s">
        <v>6434</v>
      </c>
      <c r="BS102" s="19" t="s">
        <v>1916</v>
      </c>
      <c r="BT102" s="19" t="s">
        <v>6434</v>
      </c>
      <c r="BU102" s="19" t="s">
        <v>1803</v>
      </c>
      <c r="BV102" s="19">
        <v>44043.9999884259</v>
      </c>
      <c r="BW102" s="19">
        <v>0</v>
      </c>
      <c r="BX102" s="19">
        <v>111.72</v>
      </c>
      <c r="BY102" s="21">
        <v>0</v>
      </c>
      <c r="BZ102" s="19">
        <v>0</v>
      </c>
      <c r="CA102" s="19">
        <v>0</v>
      </c>
      <c r="CB102" s="19">
        <v>0</v>
      </c>
      <c r="CC102" s="19">
        <v>111.72</v>
      </c>
      <c r="CD102" s="23" t="s">
        <v>548</v>
      </c>
      <c r="CE102" s="23" t="s">
        <v>182</v>
      </c>
    </row>
    <row r="103" customHeight="1" spans="1:83">
      <c r="A103" s="19">
        <v>2007</v>
      </c>
      <c r="B103" s="19" t="s">
        <v>1766</v>
      </c>
      <c r="C103" s="19" t="s">
        <v>1767</v>
      </c>
      <c r="D103" s="19" t="s">
        <v>47</v>
      </c>
      <c r="E103" s="19" t="s">
        <v>1769</v>
      </c>
      <c r="F103" s="19" t="s">
        <v>1929</v>
      </c>
      <c r="G103" s="19" t="s">
        <v>1771</v>
      </c>
      <c r="H103" s="19" t="s">
        <v>7328</v>
      </c>
      <c r="I103" s="19" t="s">
        <v>7329</v>
      </c>
      <c r="J103" s="19" t="s">
        <v>1774</v>
      </c>
      <c r="K103" s="19" t="s">
        <v>1775</v>
      </c>
      <c r="L103" s="19" t="s">
        <v>1776</v>
      </c>
      <c r="M103" s="19" t="s">
        <v>1690</v>
      </c>
      <c r="N103" s="20">
        <v>43539</v>
      </c>
      <c r="O103" s="19">
        <v>43584</v>
      </c>
      <c r="P103" s="19">
        <v>69539</v>
      </c>
      <c r="Q103" s="19" t="s">
        <v>2532</v>
      </c>
      <c r="R103" s="19" t="s">
        <v>1777</v>
      </c>
      <c r="S103" s="19" t="s">
        <v>1809</v>
      </c>
      <c r="T103" s="19" t="s">
        <v>1779</v>
      </c>
      <c r="U103" s="19" t="s">
        <v>2941</v>
      </c>
      <c r="V103" s="19" t="s">
        <v>6434</v>
      </c>
      <c r="W103" s="19" t="s">
        <v>3882</v>
      </c>
      <c r="X103" s="19" t="s">
        <v>1901</v>
      </c>
      <c r="Y103" s="19" t="s">
        <v>7330</v>
      </c>
      <c r="Z103" s="19" t="s">
        <v>2199</v>
      </c>
      <c r="AA103" s="19" t="s">
        <v>4136</v>
      </c>
      <c r="AB103" s="19" t="s">
        <v>4137</v>
      </c>
      <c r="AC103" s="19" t="s">
        <v>4138</v>
      </c>
      <c r="AD103" s="19" t="s">
        <v>4072</v>
      </c>
      <c r="AE103" s="19" t="s">
        <v>4139</v>
      </c>
      <c r="AF103" s="19" t="s">
        <v>7331</v>
      </c>
      <c r="AG103" s="19" t="s">
        <v>7332</v>
      </c>
      <c r="AH103" s="19" t="s">
        <v>1938</v>
      </c>
      <c r="AI103" s="21" t="s">
        <v>7333</v>
      </c>
      <c r="AJ103" s="21" t="s">
        <v>1940</v>
      </c>
      <c r="AK103" s="21" t="s">
        <v>45</v>
      </c>
      <c r="AL103" s="19" t="s">
        <v>46</v>
      </c>
      <c r="AM103" s="19" t="s">
        <v>1793</v>
      </c>
      <c r="AN103" s="19" t="s">
        <v>13</v>
      </c>
      <c r="AO103" s="19" t="s">
        <v>1793</v>
      </c>
      <c r="AP103" s="19" t="s">
        <v>239</v>
      </c>
      <c r="AQ103" s="19" t="s">
        <v>185</v>
      </c>
      <c r="AR103" s="19" t="s">
        <v>1821</v>
      </c>
      <c r="AS103" s="19">
        <v>44028.7438425926</v>
      </c>
      <c r="AT103" s="19" t="s">
        <v>6434</v>
      </c>
      <c r="AU103" s="19">
        <v>44028</v>
      </c>
      <c r="AV103" s="19" t="s">
        <v>6492</v>
      </c>
      <c r="AW103" s="21" t="s">
        <v>1644</v>
      </c>
      <c r="AX103" s="19" t="s">
        <v>16</v>
      </c>
      <c r="AY103" s="19"/>
      <c r="AZ103" s="19"/>
      <c r="BA103" s="19"/>
      <c r="BB103" s="19" t="s">
        <v>6434</v>
      </c>
      <c r="BC103" s="19"/>
      <c r="BD103" s="19"/>
      <c r="BE103" s="19"/>
      <c r="BF103" s="19" t="s">
        <v>6434</v>
      </c>
      <c r="BG103" s="19"/>
      <c r="BH103" s="19"/>
      <c r="BI103" s="19"/>
      <c r="BJ103" s="19" t="s">
        <v>6434</v>
      </c>
      <c r="BK103" s="19"/>
      <c r="BL103" s="19" t="s">
        <v>6434</v>
      </c>
      <c r="BM103" s="19" t="s">
        <v>1983</v>
      </c>
      <c r="BN103" s="19" t="s">
        <v>6434</v>
      </c>
      <c r="BO103" s="19" t="s">
        <v>6434</v>
      </c>
      <c r="BP103" s="19" t="s">
        <v>6434</v>
      </c>
      <c r="BQ103" s="19" t="s">
        <v>6434</v>
      </c>
      <c r="BR103" s="19" t="s">
        <v>6434</v>
      </c>
      <c r="BS103" s="19" t="s">
        <v>6434</v>
      </c>
      <c r="BT103" s="19" t="s">
        <v>6434</v>
      </c>
      <c r="BU103" s="19" t="s">
        <v>1803</v>
      </c>
      <c r="BV103" s="19">
        <v>44043.9999884259</v>
      </c>
      <c r="BW103" s="19">
        <v>739.89</v>
      </c>
      <c r="BX103" s="19">
        <v>111.72</v>
      </c>
      <c r="BY103" s="21">
        <v>0</v>
      </c>
      <c r="BZ103" s="19">
        <v>118.3824</v>
      </c>
      <c r="CA103" s="19">
        <v>81.3879</v>
      </c>
      <c r="CB103" s="19">
        <v>0</v>
      </c>
      <c r="CC103" s="19">
        <v>1051.3803</v>
      </c>
      <c r="CD103" s="21" t="s">
        <v>1644</v>
      </c>
      <c r="CE103" s="23" t="s">
        <v>48</v>
      </c>
    </row>
    <row r="104" customHeight="1" spans="1:83">
      <c r="A104" s="19">
        <v>2007</v>
      </c>
      <c r="B104" s="19" t="s">
        <v>1766</v>
      </c>
      <c r="C104" s="19" t="s">
        <v>1767</v>
      </c>
      <c r="D104" s="19" t="s">
        <v>50</v>
      </c>
      <c r="E104" s="19" t="s">
        <v>1769</v>
      </c>
      <c r="F104" s="19" t="s">
        <v>1929</v>
      </c>
      <c r="G104" s="19" t="s">
        <v>1771</v>
      </c>
      <c r="H104" s="19" t="s">
        <v>7334</v>
      </c>
      <c r="I104" s="19" t="s">
        <v>7335</v>
      </c>
      <c r="J104" s="19" t="s">
        <v>1774</v>
      </c>
      <c r="K104" s="19" t="s">
        <v>1775</v>
      </c>
      <c r="L104" s="19" t="s">
        <v>1776</v>
      </c>
      <c r="M104" s="19" t="s">
        <v>1690</v>
      </c>
      <c r="N104" s="20">
        <v>43538</v>
      </c>
      <c r="O104" s="19">
        <v>43584</v>
      </c>
      <c r="P104" s="19">
        <v>98159</v>
      </c>
      <c r="Q104" s="19" t="s">
        <v>2532</v>
      </c>
      <c r="R104" s="19" t="s">
        <v>1777</v>
      </c>
      <c r="S104" s="19" t="s">
        <v>1809</v>
      </c>
      <c r="T104" s="19" t="s">
        <v>1779</v>
      </c>
      <c r="U104" s="19" t="s">
        <v>2941</v>
      </c>
      <c r="V104" s="19" t="s">
        <v>6434</v>
      </c>
      <c r="W104" s="19" t="s">
        <v>3882</v>
      </c>
      <c r="X104" s="19" t="s">
        <v>1901</v>
      </c>
      <c r="Y104" s="19" t="s">
        <v>7336</v>
      </c>
      <c r="Z104" s="19" t="s">
        <v>2199</v>
      </c>
      <c r="AA104" s="19" t="s">
        <v>4136</v>
      </c>
      <c r="AB104" s="19" t="s">
        <v>4137</v>
      </c>
      <c r="AC104" s="19" t="s">
        <v>4138</v>
      </c>
      <c r="AD104" s="19" t="s">
        <v>7337</v>
      </c>
      <c r="AE104" s="19" t="s">
        <v>4139</v>
      </c>
      <c r="AF104" s="19" t="s">
        <v>7338</v>
      </c>
      <c r="AG104" s="19" t="s">
        <v>7339</v>
      </c>
      <c r="AH104" s="19" t="s">
        <v>1956</v>
      </c>
      <c r="AI104" s="21" t="s">
        <v>7340</v>
      </c>
      <c r="AJ104" s="21" t="s">
        <v>1958</v>
      </c>
      <c r="AK104" s="21" t="s">
        <v>45</v>
      </c>
      <c r="AL104" s="19" t="s">
        <v>46</v>
      </c>
      <c r="AM104" s="19" t="s">
        <v>1793</v>
      </c>
      <c r="AN104" s="19" t="s">
        <v>13</v>
      </c>
      <c r="AO104" s="19" t="s">
        <v>1793</v>
      </c>
      <c r="AP104" s="19" t="s">
        <v>239</v>
      </c>
      <c r="AQ104" s="19" t="s">
        <v>185</v>
      </c>
      <c r="AR104" s="19" t="s">
        <v>1821</v>
      </c>
      <c r="AS104" s="19">
        <v>44044.6450347222</v>
      </c>
      <c r="AT104" s="19" t="s">
        <v>6434</v>
      </c>
      <c r="AU104" s="19">
        <v>44044</v>
      </c>
      <c r="AV104" s="19" t="s">
        <v>6492</v>
      </c>
      <c r="AW104" s="21" t="s">
        <v>6434</v>
      </c>
      <c r="AX104" s="19" t="s">
        <v>16</v>
      </c>
      <c r="AY104" s="19"/>
      <c r="AZ104" s="19"/>
      <c r="BA104" s="19"/>
      <c r="BB104" s="19" t="s">
        <v>6434</v>
      </c>
      <c r="BC104" s="19"/>
      <c r="BD104" s="19"/>
      <c r="BE104" s="19"/>
      <c r="BF104" s="19" t="s">
        <v>6434</v>
      </c>
      <c r="BG104" s="19"/>
      <c r="BH104" s="19"/>
      <c r="BI104" s="19"/>
      <c r="BJ104" s="19" t="s">
        <v>6434</v>
      </c>
      <c r="BK104" s="19"/>
      <c r="BL104" s="19" t="s">
        <v>6434</v>
      </c>
      <c r="BM104" s="19" t="s">
        <v>1983</v>
      </c>
      <c r="BN104" s="19" t="s">
        <v>6434</v>
      </c>
      <c r="BO104" s="19" t="s">
        <v>6434</v>
      </c>
      <c r="BP104" s="19" t="s">
        <v>6434</v>
      </c>
      <c r="BQ104" s="19" t="s">
        <v>6434</v>
      </c>
      <c r="BR104" s="19" t="s">
        <v>6434</v>
      </c>
      <c r="BS104" s="19" t="s">
        <v>6434</v>
      </c>
      <c r="BT104" s="19" t="s">
        <v>6434</v>
      </c>
      <c r="BU104" s="19" t="s">
        <v>1803</v>
      </c>
      <c r="BV104" s="19">
        <v>44043.9999884259</v>
      </c>
      <c r="BW104" s="19">
        <v>739.89</v>
      </c>
      <c r="BX104" s="19">
        <v>111.72</v>
      </c>
      <c r="BY104" s="21">
        <v>0</v>
      </c>
      <c r="BZ104" s="19">
        <v>118.3824</v>
      </c>
      <c r="CA104" s="19">
        <v>81.3879</v>
      </c>
      <c r="CB104" s="19">
        <v>0</v>
      </c>
      <c r="CC104" s="19">
        <v>1051.3803</v>
      </c>
      <c r="CD104" s="23"/>
      <c r="CE104" s="23" t="s">
        <v>48</v>
      </c>
    </row>
    <row r="105" customHeight="1" spans="1:83">
      <c r="A105" s="19">
        <v>2007</v>
      </c>
      <c r="B105" s="19" t="s">
        <v>1766</v>
      </c>
      <c r="C105" s="19" t="s">
        <v>1767</v>
      </c>
      <c r="D105" s="19" t="s">
        <v>445</v>
      </c>
      <c r="E105" s="19" t="s">
        <v>1769</v>
      </c>
      <c r="F105" s="19" t="s">
        <v>1929</v>
      </c>
      <c r="G105" s="19" t="s">
        <v>1771</v>
      </c>
      <c r="H105" s="19" t="s">
        <v>7341</v>
      </c>
      <c r="I105" s="19" t="s">
        <v>7342</v>
      </c>
      <c r="J105" s="19" t="s">
        <v>1774</v>
      </c>
      <c r="K105" s="19" t="s">
        <v>1775</v>
      </c>
      <c r="L105" s="19" t="s">
        <v>1776</v>
      </c>
      <c r="M105" s="19" t="s">
        <v>1690</v>
      </c>
      <c r="N105" s="20">
        <v>43529</v>
      </c>
      <c r="O105" s="19">
        <v>43724</v>
      </c>
      <c r="P105" s="19">
        <v>147254</v>
      </c>
      <c r="Q105" s="19" t="s">
        <v>2532</v>
      </c>
      <c r="R105" s="19" t="s">
        <v>1777</v>
      </c>
      <c r="S105" s="19" t="s">
        <v>3844</v>
      </c>
      <c r="T105" s="19" t="s">
        <v>1946</v>
      </c>
      <c r="U105" s="19" t="s">
        <v>1780</v>
      </c>
      <c r="V105" s="19" t="s">
        <v>6434</v>
      </c>
      <c r="W105" s="19" t="s">
        <v>7343</v>
      </c>
      <c r="X105" s="19" t="s">
        <v>3846</v>
      </c>
      <c r="Y105" s="19" t="s">
        <v>7344</v>
      </c>
      <c r="Z105" s="19" t="s">
        <v>2241</v>
      </c>
      <c r="AA105" s="19" t="s">
        <v>7345</v>
      </c>
      <c r="AB105" s="19" t="s">
        <v>7346</v>
      </c>
      <c r="AC105" s="19" t="s">
        <v>7347</v>
      </c>
      <c r="AD105" s="19" t="s">
        <v>7348</v>
      </c>
      <c r="AE105" s="19" t="s">
        <v>6351</v>
      </c>
      <c r="AF105" s="19" t="s">
        <v>7349</v>
      </c>
      <c r="AG105" s="19" t="s">
        <v>7350</v>
      </c>
      <c r="AH105" s="19" t="s">
        <v>1841</v>
      </c>
      <c r="AI105" s="21" t="s">
        <v>7351</v>
      </c>
      <c r="AJ105" s="21" t="s">
        <v>1843</v>
      </c>
      <c r="AK105" s="21" t="s">
        <v>244</v>
      </c>
      <c r="AL105" s="19" t="s">
        <v>185</v>
      </c>
      <c r="AM105" s="19" t="s">
        <v>1793</v>
      </c>
      <c r="AN105" s="19" t="s">
        <v>13</v>
      </c>
      <c r="AO105" s="19" t="s">
        <v>1793</v>
      </c>
      <c r="AP105" s="19" t="s">
        <v>244</v>
      </c>
      <c r="AQ105" s="19" t="s">
        <v>185</v>
      </c>
      <c r="AR105" s="19" t="s">
        <v>1821</v>
      </c>
      <c r="AS105" s="19">
        <v>44039.7126851852</v>
      </c>
      <c r="AT105" s="19" t="s">
        <v>6434</v>
      </c>
      <c r="AU105" s="19">
        <v>44039</v>
      </c>
      <c r="AV105" s="19" t="s">
        <v>6465</v>
      </c>
      <c r="AW105" s="21" t="s">
        <v>6434</v>
      </c>
      <c r="AX105" s="19" t="s">
        <v>16</v>
      </c>
      <c r="AY105" s="19"/>
      <c r="AZ105" s="19"/>
      <c r="BA105" s="19"/>
      <c r="BB105" s="19" t="s">
        <v>6434</v>
      </c>
      <c r="BC105" s="19"/>
      <c r="BD105" s="19"/>
      <c r="BE105" s="19"/>
      <c r="BF105" s="19" t="s">
        <v>6434</v>
      </c>
      <c r="BG105" s="19"/>
      <c r="BH105" s="19"/>
      <c r="BI105" s="19"/>
      <c r="BJ105" s="19" t="s">
        <v>6434</v>
      </c>
      <c r="BK105" s="19"/>
      <c r="BL105" s="19" t="s">
        <v>7352</v>
      </c>
      <c r="BM105" s="19" t="s">
        <v>2783</v>
      </c>
      <c r="BN105" s="19" t="s">
        <v>6434</v>
      </c>
      <c r="BO105" s="19" t="s">
        <v>6434</v>
      </c>
      <c r="BP105" s="19" t="s">
        <v>6434</v>
      </c>
      <c r="BQ105" s="19" t="s">
        <v>6434</v>
      </c>
      <c r="BR105" s="19" t="s">
        <v>6434</v>
      </c>
      <c r="BS105" s="19" t="s">
        <v>2784</v>
      </c>
      <c r="BT105" s="19" t="s">
        <v>6434</v>
      </c>
      <c r="BU105" s="19" t="s">
        <v>1803</v>
      </c>
      <c r="BV105" s="19">
        <v>44043.9999884259</v>
      </c>
      <c r="BW105" s="19">
        <v>2947.28</v>
      </c>
      <c r="BX105" s="19">
        <v>79.38</v>
      </c>
      <c r="BY105" s="21">
        <v>0</v>
      </c>
      <c r="BZ105" s="19">
        <v>471.5648</v>
      </c>
      <c r="CA105" s="19">
        <v>324.2008</v>
      </c>
      <c r="CB105" s="19">
        <v>0</v>
      </c>
      <c r="CC105" s="19">
        <v>3822.4256</v>
      </c>
      <c r="CD105" s="23" t="s">
        <v>252</v>
      </c>
      <c r="CE105" s="23" t="str">
        <f>VLOOKUP(D105,欧曼!I:L,4,FALSE)</f>
        <v>金属件</v>
      </c>
    </row>
    <row r="106" customHeight="1" spans="1:83">
      <c r="A106" s="19">
        <v>2007</v>
      </c>
      <c r="B106" s="19" t="s">
        <v>1766</v>
      </c>
      <c r="C106" s="19" t="s">
        <v>1767</v>
      </c>
      <c r="D106" s="19" t="s">
        <v>447</v>
      </c>
      <c r="E106" s="19" t="s">
        <v>1769</v>
      </c>
      <c r="F106" s="19" t="s">
        <v>1929</v>
      </c>
      <c r="G106" s="19" t="s">
        <v>1771</v>
      </c>
      <c r="H106" s="19" t="s">
        <v>7353</v>
      </c>
      <c r="I106" s="19" t="s">
        <v>7354</v>
      </c>
      <c r="J106" s="19" t="s">
        <v>1774</v>
      </c>
      <c r="K106" s="19" t="s">
        <v>1775</v>
      </c>
      <c r="L106" s="19" t="s">
        <v>4845</v>
      </c>
      <c r="M106" s="19" t="s">
        <v>1690</v>
      </c>
      <c r="N106" s="20">
        <v>43847</v>
      </c>
      <c r="O106" s="19">
        <v>43991</v>
      </c>
      <c r="P106" s="19">
        <v>10019</v>
      </c>
      <c r="Q106" s="19" t="s">
        <v>2532</v>
      </c>
      <c r="R106" s="19" t="s">
        <v>1777</v>
      </c>
      <c r="S106" s="19" t="s">
        <v>1899</v>
      </c>
      <c r="T106" s="19" t="s">
        <v>1880</v>
      </c>
      <c r="U106" s="19" t="s">
        <v>2941</v>
      </c>
      <c r="V106" s="19" t="s">
        <v>6434</v>
      </c>
      <c r="W106" s="19" t="s">
        <v>7355</v>
      </c>
      <c r="X106" s="19" t="s">
        <v>7356</v>
      </c>
      <c r="Y106" s="19" t="s">
        <v>7357</v>
      </c>
      <c r="Z106" s="19" t="s">
        <v>1991</v>
      </c>
      <c r="AA106" s="19" t="s">
        <v>7358</v>
      </c>
      <c r="AB106" s="19" t="s">
        <v>7359</v>
      </c>
      <c r="AC106" s="19" t="s">
        <v>7360</v>
      </c>
      <c r="AD106" s="19" t="s">
        <v>7361</v>
      </c>
      <c r="AE106" s="19" t="s">
        <v>7362</v>
      </c>
      <c r="AF106" s="19" t="s">
        <v>7363</v>
      </c>
      <c r="AG106" s="19" t="s">
        <v>7364</v>
      </c>
      <c r="AH106" s="19" t="s">
        <v>1790</v>
      </c>
      <c r="AI106" s="21" t="s">
        <v>7365</v>
      </c>
      <c r="AJ106" s="21" t="s">
        <v>1792</v>
      </c>
      <c r="AK106" s="21" t="s">
        <v>239</v>
      </c>
      <c r="AL106" s="19" t="s">
        <v>185</v>
      </c>
      <c r="AM106" s="19" t="s">
        <v>1793</v>
      </c>
      <c r="AN106" s="19" t="s">
        <v>13</v>
      </c>
      <c r="AO106" s="19" t="s">
        <v>1793</v>
      </c>
      <c r="AP106" s="19" t="s">
        <v>239</v>
      </c>
      <c r="AQ106" s="19" t="s">
        <v>185</v>
      </c>
      <c r="AR106" s="19" t="s">
        <v>1794</v>
      </c>
      <c r="AS106" s="19">
        <v>44027.6499189815</v>
      </c>
      <c r="AT106" s="19" t="s">
        <v>6434</v>
      </c>
      <c r="AU106" s="19">
        <v>44027</v>
      </c>
      <c r="AV106" s="19" t="s">
        <v>6513</v>
      </c>
      <c r="AW106" s="21" t="s">
        <v>6434</v>
      </c>
      <c r="AX106" s="19" t="s">
        <v>16</v>
      </c>
      <c r="AY106" s="19"/>
      <c r="AZ106" s="19"/>
      <c r="BA106" s="19"/>
      <c r="BB106" s="19" t="s">
        <v>6434</v>
      </c>
      <c r="BC106" s="19"/>
      <c r="BD106" s="19"/>
      <c r="BE106" s="19"/>
      <c r="BF106" s="19" t="s">
        <v>6434</v>
      </c>
      <c r="BG106" s="19"/>
      <c r="BH106" s="19"/>
      <c r="BI106" s="19"/>
      <c r="BJ106" s="19" t="s">
        <v>6434</v>
      </c>
      <c r="BK106" s="19"/>
      <c r="BL106" s="19" t="s">
        <v>6434</v>
      </c>
      <c r="BM106" s="19" t="s">
        <v>7366</v>
      </c>
      <c r="BN106" s="19" t="s">
        <v>6434</v>
      </c>
      <c r="BO106" s="19" t="s">
        <v>6434</v>
      </c>
      <c r="BP106" s="19" t="s">
        <v>6434</v>
      </c>
      <c r="BQ106" s="19" t="s">
        <v>6434</v>
      </c>
      <c r="BR106" s="19" t="s">
        <v>6434</v>
      </c>
      <c r="BS106" s="19" t="s">
        <v>7367</v>
      </c>
      <c r="BT106" s="19" t="s">
        <v>6434</v>
      </c>
      <c r="BU106" s="19" t="s">
        <v>1803</v>
      </c>
      <c r="BV106" s="19">
        <v>44043.9999884259</v>
      </c>
      <c r="BW106" s="19">
        <v>1428.42</v>
      </c>
      <c r="BX106" s="19">
        <v>71.82</v>
      </c>
      <c r="BY106" s="21">
        <v>0</v>
      </c>
      <c r="BZ106" s="19">
        <v>228.5472</v>
      </c>
      <c r="CA106" s="19">
        <v>157.1262</v>
      </c>
      <c r="CB106" s="19">
        <v>0</v>
      </c>
      <c r="CC106" s="19">
        <v>1885.9134</v>
      </c>
      <c r="CD106" s="23" t="s">
        <v>199</v>
      </c>
      <c r="CE106" s="23" t="str">
        <f>VLOOKUP(D106,欧曼!I:L,4,FALSE)</f>
        <v>研发/黄骅</v>
      </c>
    </row>
    <row r="107" customHeight="1" spans="1:83">
      <c r="A107" s="19">
        <v>2007</v>
      </c>
      <c r="B107" s="19" t="s">
        <v>1766</v>
      </c>
      <c r="C107" s="19" t="s">
        <v>1767</v>
      </c>
      <c r="D107" s="19" t="s">
        <v>449</v>
      </c>
      <c r="E107" s="19" t="s">
        <v>1769</v>
      </c>
      <c r="F107" s="19" t="s">
        <v>1929</v>
      </c>
      <c r="G107" s="19" t="s">
        <v>1771</v>
      </c>
      <c r="H107" s="19" t="s">
        <v>7368</v>
      </c>
      <c r="I107" s="19" t="s">
        <v>7369</v>
      </c>
      <c r="J107" s="19" t="s">
        <v>1774</v>
      </c>
      <c r="K107" s="19" t="s">
        <v>1775</v>
      </c>
      <c r="L107" s="19" t="s">
        <v>1776</v>
      </c>
      <c r="M107" s="19" t="s">
        <v>1690</v>
      </c>
      <c r="N107" s="20">
        <v>43546</v>
      </c>
      <c r="O107" s="19">
        <v>43811</v>
      </c>
      <c r="P107" s="19">
        <v>42169</v>
      </c>
      <c r="Q107" s="19" t="s">
        <v>2532</v>
      </c>
      <c r="R107" s="19" t="s">
        <v>1777</v>
      </c>
      <c r="S107" s="19" t="s">
        <v>1809</v>
      </c>
      <c r="T107" s="19" t="s">
        <v>1779</v>
      </c>
      <c r="U107" s="19" t="s">
        <v>2941</v>
      </c>
      <c r="V107" s="19" t="s">
        <v>6434</v>
      </c>
      <c r="W107" s="19" t="s">
        <v>3882</v>
      </c>
      <c r="X107" s="19" t="s">
        <v>1901</v>
      </c>
      <c r="Y107" s="19" t="s">
        <v>7370</v>
      </c>
      <c r="Z107" s="19" t="s">
        <v>1991</v>
      </c>
      <c r="AA107" s="19" t="s">
        <v>7358</v>
      </c>
      <c r="AB107" s="19" t="s">
        <v>7359</v>
      </c>
      <c r="AC107" s="19" t="s">
        <v>7360</v>
      </c>
      <c r="AD107" s="19" t="s">
        <v>7371</v>
      </c>
      <c r="AE107" s="19" t="s">
        <v>7372</v>
      </c>
      <c r="AF107" s="19" t="s">
        <v>7373</v>
      </c>
      <c r="AG107" s="19" t="s">
        <v>7374</v>
      </c>
      <c r="AH107" s="19" t="s">
        <v>1818</v>
      </c>
      <c r="AI107" s="21" t="s">
        <v>7375</v>
      </c>
      <c r="AJ107" s="21" t="s">
        <v>1820</v>
      </c>
      <c r="AK107" s="21" t="s">
        <v>239</v>
      </c>
      <c r="AL107" s="19" t="s">
        <v>185</v>
      </c>
      <c r="AM107" s="19" t="s">
        <v>1793</v>
      </c>
      <c r="AN107" s="19" t="s">
        <v>13</v>
      </c>
      <c r="AO107" s="19" t="s">
        <v>1793</v>
      </c>
      <c r="AP107" s="19" t="s">
        <v>239</v>
      </c>
      <c r="AQ107" s="19" t="s">
        <v>185</v>
      </c>
      <c r="AR107" s="19" t="s">
        <v>1821</v>
      </c>
      <c r="AS107" s="19">
        <v>44044.6540740741</v>
      </c>
      <c r="AT107" s="19" t="s">
        <v>6434</v>
      </c>
      <c r="AU107" s="19">
        <v>44044</v>
      </c>
      <c r="AV107" s="19" t="s">
        <v>6492</v>
      </c>
      <c r="AW107" s="21" t="s">
        <v>6434</v>
      </c>
      <c r="AX107" s="19" t="s">
        <v>16</v>
      </c>
      <c r="AY107" s="19"/>
      <c r="AZ107" s="19"/>
      <c r="BA107" s="19"/>
      <c r="BB107" s="19" t="s">
        <v>6434</v>
      </c>
      <c r="BC107" s="19"/>
      <c r="BD107" s="19"/>
      <c r="BE107" s="19"/>
      <c r="BF107" s="19" t="s">
        <v>6434</v>
      </c>
      <c r="BG107" s="19"/>
      <c r="BH107" s="19"/>
      <c r="BI107" s="19"/>
      <c r="BJ107" s="19" t="s">
        <v>6434</v>
      </c>
      <c r="BK107" s="19"/>
      <c r="BL107" s="19" t="s">
        <v>6434</v>
      </c>
      <c r="BM107" s="19" t="s">
        <v>1983</v>
      </c>
      <c r="BN107" s="19" t="s">
        <v>6434</v>
      </c>
      <c r="BO107" s="19" t="s">
        <v>6434</v>
      </c>
      <c r="BP107" s="19" t="s">
        <v>6434</v>
      </c>
      <c r="BQ107" s="19" t="s">
        <v>6434</v>
      </c>
      <c r="BR107" s="19" t="s">
        <v>6434</v>
      </c>
      <c r="BS107" s="19" t="s">
        <v>2479</v>
      </c>
      <c r="BT107" s="19" t="s">
        <v>6434</v>
      </c>
      <c r="BU107" s="19" t="s">
        <v>1803</v>
      </c>
      <c r="BV107" s="19">
        <v>44043.9999884259</v>
      </c>
      <c r="BW107" s="19">
        <v>1428.42</v>
      </c>
      <c r="BX107" s="19">
        <v>71.82</v>
      </c>
      <c r="BY107" s="21">
        <v>0</v>
      </c>
      <c r="BZ107" s="19">
        <v>228.5472</v>
      </c>
      <c r="CA107" s="19">
        <v>157.1262</v>
      </c>
      <c r="CB107" s="19">
        <v>0</v>
      </c>
      <c r="CC107" s="19">
        <v>1885.9134</v>
      </c>
      <c r="CD107" s="23" t="s">
        <v>215</v>
      </c>
      <c r="CE107" s="23" t="str">
        <f>VLOOKUP(D107,欧曼!I:L,4,FALSE)</f>
        <v>研发/黄骅</v>
      </c>
    </row>
    <row r="108" customHeight="1" spans="1:83">
      <c r="A108" s="19">
        <v>2007</v>
      </c>
      <c r="B108" s="19" t="s">
        <v>1766</v>
      </c>
      <c r="C108" s="19" t="s">
        <v>1767</v>
      </c>
      <c r="D108" s="19" t="s">
        <v>7376</v>
      </c>
      <c r="E108" s="19" t="s">
        <v>1769</v>
      </c>
      <c r="F108" s="19" t="s">
        <v>1929</v>
      </c>
      <c r="G108" s="19" t="s">
        <v>1771</v>
      </c>
      <c r="H108" s="19" t="s">
        <v>7377</v>
      </c>
      <c r="I108" s="19" t="s">
        <v>7378</v>
      </c>
      <c r="J108" s="19" t="s">
        <v>1774</v>
      </c>
      <c r="K108" s="19" t="s">
        <v>1775</v>
      </c>
      <c r="L108" s="19" t="s">
        <v>1776</v>
      </c>
      <c r="M108" s="19" t="s">
        <v>1690</v>
      </c>
      <c r="N108" s="20">
        <v>43936</v>
      </c>
      <c r="O108" s="19">
        <v>44029</v>
      </c>
      <c r="P108" s="19">
        <v>1343</v>
      </c>
      <c r="Q108" s="19" t="s">
        <v>2532</v>
      </c>
      <c r="R108" s="19" t="s">
        <v>1777</v>
      </c>
      <c r="S108" s="19" t="s">
        <v>1899</v>
      </c>
      <c r="T108" s="19" t="s">
        <v>1946</v>
      </c>
      <c r="U108" s="19" t="s">
        <v>1780</v>
      </c>
      <c r="V108" s="19" t="s">
        <v>6434</v>
      </c>
      <c r="W108" s="19" t="s">
        <v>1947</v>
      </c>
      <c r="X108" s="19" t="s">
        <v>1948</v>
      </c>
      <c r="Y108" s="19" t="s">
        <v>7379</v>
      </c>
      <c r="Z108" s="19" t="s">
        <v>2386</v>
      </c>
      <c r="AA108" s="19" t="s">
        <v>7380</v>
      </c>
      <c r="AB108" s="19" t="s">
        <v>7381</v>
      </c>
      <c r="AC108" s="19" t="s">
        <v>7382</v>
      </c>
      <c r="AD108" s="19" t="s">
        <v>7383</v>
      </c>
      <c r="AE108" s="19" t="s">
        <v>4019</v>
      </c>
      <c r="AF108" s="19" t="s">
        <v>7384</v>
      </c>
      <c r="AG108" s="19" t="s">
        <v>7385</v>
      </c>
      <c r="AH108" s="19" t="s">
        <v>1863</v>
      </c>
      <c r="AI108" s="21" t="s">
        <v>7386</v>
      </c>
      <c r="AJ108" s="21" t="s">
        <v>1865</v>
      </c>
      <c r="AK108" s="21" t="s">
        <v>244</v>
      </c>
      <c r="AL108" s="19" t="s">
        <v>185</v>
      </c>
      <c r="AM108" s="19" t="s">
        <v>1793</v>
      </c>
      <c r="AN108" s="19" t="s">
        <v>13</v>
      </c>
      <c r="AO108" s="19" t="s">
        <v>1793</v>
      </c>
      <c r="AP108" s="19" t="s">
        <v>244</v>
      </c>
      <c r="AQ108" s="19" t="s">
        <v>185</v>
      </c>
      <c r="AR108" s="19" t="s">
        <v>1794</v>
      </c>
      <c r="AS108" s="19">
        <v>44047.4143634259</v>
      </c>
      <c r="AT108" s="19" t="s">
        <v>6434</v>
      </c>
      <c r="AU108" s="19">
        <v>44047</v>
      </c>
      <c r="AV108" s="19" t="s">
        <v>6474</v>
      </c>
      <c r="AW108" s="21" t="s">
        <v>6434</v>
      </c>
      <c r="AX108" s="19" t="s">
        <v>16</v>
      </c>
      <c r="AY108" s="19"/>
      <c r="AZ108" s="19"/>
      <c r="BA108" s="19"/>
      <c r="BB108" s="19" t="s">
        <v>6434</v>
      </c>
      <c r="BC108" s="19"/>
      <c r="BD108" s="19"/>
      <c r="BE108" s="19"/>
      <c r="BF108" s="19" t="s">
        <v>6434</v>
      </c>
      <c r="BG108" s="19"/>
      <c r="BH108" s="19"/>
      <c r="BI108" s="19"/>
      <c r="BJ108" s="19" t="s">
        <v>6434</v>
      </c>
      <c r="BK108" s="19"/>
      <c r="BL108" s="19" t="s">
        <v>6434</v>
      </c>
      <c r="BM108" s="19" t="s">
        <v>1983</v>
      </c>
      <c r="BN108" s="19" t="s">
        <v>6434</v>
      </c>
      <c r="BO108" s="19" t="s">
        <v>6434</v>
      </c>
      <c r="BP108" s="19" t="s">
        <v>6434</v>
      </c>
      <c r="BQ108" s="19" t="s">
        <v>6434</v>
      </c>
      <c r="BR108" s="19" t="s">
        <v>6434</v>
      </c>
      <c r="BS108" s="19" t="s">
        <v>2479</v>
      </c>
      <c r="BT108" s="19" t="s">
        <v>6434</v>
      </c>
      <c r="BU108" s="19" t="s">
        <v>1803</v>
      </c>
      <c r="BV108" s="19">
        <v>44043.9999884259</v>
      </c>
      <c r="BW108" s="19">
        <v>0</v>
      </c>
      <c r="BX108" s="19">
        <v>223.44</v>
      </c>
      <c r="BY108" s="21">
        <v>0</v>
      </c>
      <c r="BZ108" s="19">
        <v>0</v>
      </c>
      <c r="CA108" s="19">
        <v>0</v>
      </c>
      <c r="CB108" s="19">
        <v>0</v>
      </c>
      <c r="CC108" s="19">
        <v>223.44</v>
      </c>
      <c r="CD108" s="23"/>
      <c r="CE108" s="23" t="s">
        <v>182</v>
      </c>
    </row>
    <row r="109" customHeight="1" spans="1:83">
      <c r="A109" s="19">
        <v>2007</v>
      </c>
      <c r="B109" s="19" t="s">
        <v>1766</v>
      </c>
      <c r="C109" s="19" t="s">
        <v>1767</v>
      </c>
      <c r="D109" s="19" t="s">
        <v>7387</v>
      </c>
      <c r="E109" s="19" t="s">
        <v>1769</v>
      </c>
      <c r="F109" s="19" t="s">
        <v>1929</v>
      </c>
      <c r="G109" s="19" t="s">
        <v>1771</v>
      </c>
      <c r="H109" s="19" t="s">
        <v>7388</v>
      </c>
      <c r="I109" s="19" t="s">
        <v>7389</v>
      </c>
      <c r="J109" s="19" t="s">
        <v>1774</v>
      </c>
      <c r="K109" s="19" t="s">
        <v>1775</v>
      </c>
      <c r="L109" s="19" t="s">
        <v>1776</v>
      </c>
      <c r="M109" s="19" t="s">
        <v>1690</v>
      </c>
      <c r="N109" s="20">
        <v>43950</v>
      </c>
      <c r="O109" s="19">
        <v>43976</v>
      </c>
      <c r="P109" s="19">
        <v>8457</v>
      </c>
      <c r="Q109" s="19" t="s">
        <v>2532</v>
      </c>
      <c r="R109" s="19" t="s">
        <v>1777</v>
      </c>
      <c r="S109" s="19" t="s">
        <v>1809</v>
      </c>
      <c r="T109" s="19" t="s">
        <v>1779</v>
      </c>
      <c r="U109" s="19" t="s">
        <v>1780</v>
      </c>
      <c r="V109" s="19" t="s">
        <v>6434</v>
      </c>
      <c r="W109" s="19" t="s">
        <v>2137</v>
      </c>
      <c r="X109" s="19" t="s">
        <v>1782</v>
      </c>
      <c r="Y109" s="19" t="s">
        <v>7390</v>
      </c>
      <c r="Z109" s="19" t="s">
        <v>3029</v>
      </c>
      <c r="AA109" s="19" t="s">
        <v>7391</v>
      </c>
      <c r="AB109" s="19" t="s">
        <v>7392</v>
      </c>
      <c r="AC109" s="19" t="s">
        <v>7393</v>
      </c>
      <c r="AD109" s="19" t="s">
        <v>7394</v>
      </c>
      <c r="AE109" s="19" t="s">
        <v>3181</v>
      </c>
      <c r="AF109" s="19" t="s">
        <v>7395</v>
      </c>
      <c r="AG109" s="19" t="s">
        <v>7396</v>
      </c>
      <c r="AH109" s="19" t="s">
        <v>1818</v>
      </c>
      <c r="AI109" s="21" t="s">
        <v>7397</v>
      </c>
      <c r="AJ109" s="21" t="s">
        <v>1820</v>
      </c>
      <c r="AK109" s="21" t="s">
        <v>244</v>
      </c>
      <c r="AL109" s="19" t="s">
        <v>185</v>
      </c>
      <c r="AM109" s="19" t="s">
        <v>1793</v>
      </c>
      <c r="AN109" s="19" t="s">
        <v>13</v>
      </c>
      <c r="AO109" s="19" t="s">
        <v>1793</v>
      </c>
      <c r="AP109" s="19" t="s">
        <v>244</v>
      </c>
      <c r="AQ109" s="19" t="s">
        <v>185</v>
      </c>
      <c r="AR109" s="19" t="s">
        <v>1794</v>
      </c>
      <c r="AS109" s="19">
        <v>44025.6890393519</v>
      </c>
      <c r="AT109" s="19" t="s">
        <v>6434</v>
      </c>
      <c r="AU109" s="19">
        <v>44025</v>
      </c>
      <c r="AV109" s="19" t="s">
        <v>6492</v>
      </c>
      <c r="AW109" s="21" t="s">
        <v>6434</v>
      </c>
      <c r="AX109" s="19" t="s">
        <v>16</v>
      </c>
      <c r="AY109" s="19"/>
      <c r="AZ109" s="19"/>
      <c r="BA109" s="19"/>
      <c r="BB109" s="19" t="s">
        <v>6434</v>
      </c>
      <c r="BC109" s="19"/>
      <c r="BD109" s="19"/>
      <c r="BE109" s="19"/>
      <c r="BF109" s="19" t="s">
        <v>6434</v>
      </c>
      <c r="BG109" s="19"/>
      <c r="BH109" s="19"/>
      <c r="BI109" s="19"/>
      <c r="BJ109" s="19" t="s">
        <v>6434</v>
      </c>
      <c r="BK109" s="19"/>
      <c r="BL109" s="19" t="s">
        <v>6434</v>
      </c>
      <c r="BM109" s="19" t="s">
        <v>1801</v>
      </c>
      <c r="BN109" s="19" t="s">
        <v>6434</v>
      </c>
      <c r="BO109" s="19" t="s">
        <v>6434</v>
      </c>
      <c r="BP109" s="19" t="s">
        <v>6434</v>
      </c>
      <c r="BQ109" s="19" t="s">
        <v>6434</v>
      </c>
      <c r="BR109" s="19" t="s">
        <v>6434</v>
      </c>
      <c r="BS109" s="19" t="s">
        <v>2479</v>
      </c>
      <c r="BT109" s="19" t="s">
        <v>6434</v>
      </c>
      <c r="BU109" s="19" t="s">
        <v>1803</v>
      </c>
      <c r="BV109" s="19">
        <v>44043.9999884259</v>
      </c>
      <c r="BW109" s="19">
        <v>0</v>
      </c>
      <c r="BX109" s="19">
        <v>71.82</v>
      </c>
      <c r="BY109" s="21">
        <v>0</v>
      </c>
      <c r="BZ109" s="19">
        <v>0</v>
      </c>
      <c r="CA109" s="19">
        <v>0</v>
      </c>
      <c r="CB109" s="19">
        <v>0</v>
      </c>
      <c r="CC109" s="19">
        <v>71.82</v>
      </c>
      <c r="CD109" s="23"/>
      <c r="CE109" s="23" t="s">
        <v>48</v>
      </c>
    </row>
    <row r="110" customHeight="1" spans="1:83">
      <c r="A110" s="19">
        <v>2007</v>
      </c>
      <c r="B110" s="19" t="s">
        <v>1766</v>
      </c>
      <c r="C110" s="19" t="s">
        <v>1767</v>
      </c>
      <c r="D110" s="19" t="s">
        <v>1458</v>
      </c>
      <c r="E110" s="19" t="s">
        <v>1769</v>
      </c>
      <c r="F110" s="19" t="s">
        <v>1929</v>
      </c>
      <c r="G110" s="19" t="s">
        <v>1771</v>
      </c>
      <c r="H110" s="19" t="s">
        <v>7398</v>
      </c>
      <c r="I110" s="19" t="s">
        <v>7399</v>
      </c>
      <c r="J110" s="19" t="s">
        <v>1774</v>
      </c>
      <c r="K110" s="19" t="s">
        <v>1775</v>
      </c>
      <c r="L110" s="19" t="s">
        <v>1879</v>
      </c>
      <c r="M110" s="19" t="s">
        <v>1690</v>
      </c>
      <c r="N110" s="20">
        <v>43780</v>
      </c>
      <c r="O110" s="19">
        <v>43840</v>
      </c>
      <c r="P110" s="19">
        <v>57063</v>
      </c>
      <c r="Q110" s="19" t="s">
        <v>2532</v>
      </c>
      <c r="R110" s="19" t="s">
        <v>1777</v>
      </c>
      <c r="S110" s="19" t="s">
        <v>1899</v>
      </c>
      <c r="T110" s="19" t="s">
        <v>1880</v>
      </c>
      <c r="U110" s="19" t="s">
        <v>1780</v>
      </c>
      <c r="V110" s="19" t="s">
        <v>6434</v>
      </c>
      <c r="W110" s="19" t="s">
        <v>2406</v>
      </c>
      <c r="X110" s="19" t="s">
        <v>1782</v>
      </c>
      <c r="Y110" s="19" t="s">
        <v>7400</v>
      </c>
      <c r="Z110" s="19" t="s">
        <v>1974</v>
      </c>
      <c r="AA110" s="19" t="s">
        <v>2026</v>
      </c>
      <c r="AB110" s="19" t="s">
        <v>2027</v>
      </c>
      <c r="AC110" s="19" t="s">
        <v>2028</v>
      </c>
      <c r="AD110" s="19" t="s">
        <v>7401</v>
      </c>
      <c r="AE110" s="19" t="s">
        <v>2722</v>
      </c>
      <c r="AF110" s="19" t="s">
        <v>7402</v>
      </c>
      <c r="AG110" s="19" t="s">
        <v>7403</v>
      </c>
      <c r="AH110" s="19" t="s">
        <v>1863</v>
      </c>
      <c r="AI110" s="21" t="s">
        <v>7404</v>
      </c>
      <c r="AJ110" s="21" t="s">
        <v>1865</v>
      </c>
      <c r="AK110" s="21" t="s">
        <v>1452</v>
      </c>
      <c r="AL110" s="19" t="s">
        <v>1453</v>
      </c>
      <c r="AM110" s="19" t="s">
        <v>1793</v>
      </c>
      <c r="AN110" s="19" t="s">
        <v>13</v>
      </c>
      <c r="AO110" s="19" t="s">
        <v>1793</v>
      </c>
      <c r="AP110" s="19" t="s">
        <v>1452</v>
      </c>
      <c r="AQ110" s="19" t="s">
        <v>1453</v>
      </c>
      <c r="AR110" s="19" t="s">
        <v>1794</v>
      </c>
      <c r="AS110" s="19">
        <v>44025.6294097222</v>
      </c>
      <c r="AT110" s="19" t="s">
        <v>6434</v>
      </c>
      <c r="AU110" s="19">
        <v>44025</v>
      </c>
      <c r="AV110" s="19" t="s">
        <v>6447</v>
      </c>
      <c r="AW110" s="21" t="s">
        <v>6434</v>
      </c>
      <c r="AX110" s="19" t="s">
        <v>16</v>
      </c>
      <c r="AY110" s="19"/>
      <c r="AZ110" s="19"/>
      <c r="BA110" s="19"/>
      <c r="BB110" s="19" t="s">
        <v>6434</v>
      </c>
      <c r="BC110" s="19"/>
      <c r="BD110" s="19"/>
      <c r="BE110" s="19"/>
      <c r="BF110" s="19" t="s">
        <v>6434</v>
      </c>
      <c r="BG110" s="19"/>
      <c r="BH110" s="19"/>
      <c r="BI110" s="19"/>
      <c r="BJ110" s="19" t="s">
        <v>6434</v>
      </c>
      <c r="BK110" s="19"/>
      <c r="BL110" s="19" t="s">
        <v>6434</v>
      </c>
      <c r="BM110" s="19" t="s">
        <v>2724</v>
      </c>
      <c r="BN110" s="19" t="s">
        <v>6434</v>
      </c>
      <c r="BO110" s="19" t="s">
        <v>6434</v>
      </c>
      <c r="BP110" s="19" t="s">
        <v>6434</v>
      </c>
      <c r="BQ110" s="19" t="s">
        <v>6434</v>
      </c>
      <c r="BR110" s="19" t="s">
        <v>6434</v>
      </c>
      <c r="BS110" s="19" t="s">
        <v>1916</v>
      </c>
      <c r="BT110" s="19" t="s">
        <v>6434</v>
      </c>
      <c r="BU110" s="19" t="s">
        <v>1803</v>
      </c>
      <c r="BV110" s="19">
        <v>44043.9999884259</v>
      </c>
      <c r="BW110" s="19">
        <v>147.12</v>
      </c>
      <c r="BX110" s="19">
        <v>223.44</v>
      </c>
      <c r="BY110" s="21">
        <v>0</v>
      </c>
      <c r="BZ110" s="19">
        <v>23.5392</v>
      </c>
      <c r="CA110" s="19">
        <v>16.1832</v>
      </c>
      <c r="CB110" s="19">
        <v>0</v>
      </c>
      <c r="CC110" s="19">
        <v>410.2824</v>
      </c>
      <c r="CD110" s="23"/>
      <c r="CE110" s="23" t="str">
        <f>VLOOKUP(D110,欧曼!I:L,4,FALSE)</f>
        <v>安路普</v>
      </c>
    </row>
    <row r="111" customHeight="1" spans="1:83">
      <c r="A111" s="19">
        <v>2007</v>
      </c>
      <c r="B111" s="19" t="s">
        <v>1766</v>
      </c>
      <c r="C111" s="19" t="s">
        <v>1767</v>
      </c>
      <c r="D111" s="19" t="s">
        <v>463</v>
      </c>
      <c r="E111" s="19" t="s">
        <v>1769</v>
      </c>
      <c r="F111" s="19" t="s">
        <v>1929</v>
      </c>
      <c r="G111" s="19" t="s">
        <v>1771</v>
      </c>
      <c r="H111" s="19" t="s">
        <v>7405</v>
      </c>
      <c r="I111" s="19" t="s">
        <v>7406</v>
      </c>
      <c r="J111" s="19" t="s">
        <v>1774</v>
      </c>
      <c r="K111" s="19" t="s">
        <v>1775</v>
      </c>
      <c r="L111" s="19" t="s">
        <v>1879</v>
      </c>
      <c r="M111" s="19" t="s">
        <v>1690</v>
      </c>
      <c r="N111" s="20">
        <v>43829</v>
      </c>
      <c r="O111" s="19">
        <v>43941</v>
      </c>
      <c r="P111" s="19">
        <v>62490</v>
      </c>
      <c r="Q111" s="19" t="s">
        <v>2532</v>
      </c>
      <c r="R111" s="19" t="s">
        <v>1777</v>
      </c>
      <c r="S111" s="19" t="s">
        <v>1899</v>
      </c>
      <c r="T111" s="19" t="s">
        <v>1880</v>
      </c>
      <c r="U111" s="19" t="s">
        <v>1780</v>
      </c>
      <c r="V111" s="19" t="s">
        <v>2752</v>
      </c>
      <c r="W111" s="19" t="s">
        <v>2406</v>
      </c>
      <c r="X111" s="19" t="s">
        <v>1948</v>
      </c>
      <c r="Y111" s="19" t="s">
        <v>7407</v>
      </c>
      <c r="Z111" s="19" t="s">
        <v>1974</v>
      </c>
      <c r="AA111" s="19" t="s">
        <v>2026</v>
      </c>
      <c r="AB111" s="19" t="s">
        <v>2027</v>
      </c>
      <c r="AC111" s="19" t="s">
        <v>2028</v>
      </c>
      <c r="AD111" s="19" t="s">
        <v>7408</v>
      </c>
      <c r="AE111" s="19" t="s">
        <v>2513</v>
      </c>
      <c r="AF111" s="19" t="s">
        <v>7409</v>
      </c>
      <c r="AG111" s="19" t="s">
        <v>7410</v>
      </c>
      <c r="AH111" s="19" t="s">
        <v>1938</v>
      </c>
      <c r="AI111" s="21" t="s">
        <v>3422</v>
      </c>
      <c r="AJ111" s="21" t="s">
        <v>1940</v>
      </c>
      <c r="AK111" s="21" t="s">
        <v>207</v>
      </c>
      <c r="AL111" s="19" t="s">
        <v>185</v>
      </c>
      <c r="AM111" s="19" t="s">
        <v>1793</v>
      </c>
      <c r="AN111" s="19" t="s">
        <v>13</v>
      </c>
      <c r="AO111" s="19" t="s">
        <v>1793</v>
      </c>
      <c r="AP111" s="19" t="s">
        <v>207</v>
      </c>
      <c r="AQ111" s="19" t="s">
        <v>185</v>
      </c>
      <c r="AR111" s="19" t="s">
        <v>1821</v>
      </c>
      <c r="AS111" s="19">
        <v>44026.6799537037</v>
      </c>
      <c r="AT111" s="19" t="s">
        <v>6434</v>
      </c>
      <c r="AU111" s="19">
        <v>44026</v>
      </c>
      <c r="AV111" s="19" t="s">
        <v>6513</v>
      </c>
      <c r="AW111" s="21" t="s">
        <v>7411</v>
      </c>
      <c r="AX111" s="19" t="s">
        <v>16</v>
      </c>
      <c r="AY111" s="19"/>
      <c r="AZ111" s="19"/>
      <c r="BA111" s="19"/>
      <c r="BB111" s="19" t="s">
        <v>6434</v>
      </c>
      <c r="BC111" s="19"/>
      <c r="BD111" s="19"/>
      <c r="BE111" s="19"/>
      <c r="BF111" s="19" t="s">
        <v>6434</v>
      </c>
      <c r="BG111" s="19"/>
      <c r="BH111" s="19"/>
      <c r="BI111" s="19"/>
      <c r="BJ111" s="19" t="s">
        <v>6434</v>
      </c>
      <c r="BK111" s="19"/>
      <c r="BL111" s="19" t="s">
        <v>6434</v>
      </c>
      <c r="BM111" s="19" t="s">
        <v>3398</v>
      </c>
      <c r="BN111" s="19" t="s">
        <v>6434</v>
      </c>
      <c r="BO111" s="19" t="s">
        <v>6434</v>
      </c>
      <c r="BP111" s="19" t="s">
        <v>6434</v>
      </c>
      <c r="BQ111" s="19" t="s">
        <v>6434</v>
      </c>
      <c r="BR111" s="19" t="s">
        <v>6434</v>
      </c>
      <c r="BS111" s="19" t="s">
        <v>1916</v>
      </c>
      <c r="BT111" s="19" t="s">
        <v>6434</v>
      </c>
      <c r="BU111" s="19" t="s">
        <v>1803</v>
      </c>
      <c r="BV111" s="19">
        <v>44043.9999884259</v>
      </c>
      <c r="BW111" s="19">
        <v>2944.62</v>
      </c>
      <c r="BX111" s="19">
        <v>71.82</v>
      </c>
      <c r="BY111" s="21">
        <v>0</v>
      </c>
      <c r="BZ111" s="19">
        <v>471.1392</v>
      </c>
      <c r="CA111" s="19">
        <v>323.9082</v>
      </c>
      <c r="CB111" s="19">
        <v>0</v>
      </c>
      <c r="CC111" s="19">
        <v>3811.4874</v>
      </c>
      <c r="CD111" s="23" t="s">
        <v>464</v>
      </c>
      <c r="CE111" s="23" t="str">
        <f>VLOOKUP(D111,欧曼!I:L,4,FALSE)</f>
        <v>安路普</v>
      </c>
    </row>
    <row r="112" customHeight="1" spans="1:83">
      <c r="A112" s="19">
        <v>2007</v>
      </c>
      <c r="B112" s="19" t="s">
        <v>1766</v>
      </c>
      <c r="C112" s="19" t="s">
        <v>1767</v>
      </c>
      <c r="D112" s="19" t="s">
        <v>1364</v>
      </c>
      <c r="E112" s="19" t="s">
        <v>1769</v>
      </c>
      <c r="F112" s="19" t="s">
        <v>1929</v>
      </c>
      <c r="G112" s="19" t="s">
        <v>1771</v>
      </c>
      <c r="H112" s="19" t="s">
        <v>2731</v>
      </c>
      <c r="I112" s="19" t="s">
        <v>2732</v>
      </c>
      <c r="J112" s="19" t="s">
        <v>1774</v>
      </c>
      <c r="K112" s="19" t="s">
        <v>1775</v>
      </c>
      <c r="L112" s="19" t="s">
        <v>1879</v>
      </c>
      <c r="M112" s="19" t="s">
        <v>1690</v>
      </c>
      <c r="N112" s="20">
        <v>43835</v>
      </c>
      <c r="O112" s="19">
        <v>43931</v>
      </c>
      <c r="P112" s="19">
        <v>71679</v>
      </c>
      <c r="Q112" s="19" t="s">
        <v>2532</v>
      </c>
      <c r="R112" s="19" t="s">
        <v>1777</v>
      </c>
      <c r="S112" s="19" t="s">
        <v>1899</v>
      </c>
      <c r="T112" s="19" t="s">
        <v>1880</v>
      </c>
      <c r="U112" s="19" t="s">
        <v>1780</v>
      </c>
      <c r="V112" s="19" t="s">
        <v>6434</v>
      </c>
      <c r="W112" s="19" t="s">
        <v>2406</v>
      </c>
      <c r="X112" s="19" t="s">
        <v>1948</v>
      </c>
      <c r="Y112" s="19" t="s">
        <v>2733</v>
      </c>
      <c r="Z112" s="19" t="s">
        <v>1974</v>
      </c>
      <c r="AA112" s="19" t="s">
        <v>2026</v>
      </c>
      <c r="AB112" s="19" t="s">
        <v>2027</v>
      </c>
      <c r="AC112" s="19" t="s">
        <v>2028</v>
      </c>
      <c r="AD112" s="19" t="s">
        <v>2734</v>
      </c>
      <c r="AE112" s="19" t="s">
        <v>2513</v>
      </c>
      <c r="AF112" s="19" t="s">
        <v>7412</v>
      </c>
      <c r="AG112" s="19" t="s">
        <v>7413</v>
      </c>
      <c r="AH112" s="19" t="s">
        <v>1863</v>
      </c>
      <c r="AI112" s="21" t="s">
        <v>4361</v>
      </c>
      <c r="AJ112" s="21" t="s">
        <v>1865</v>
      </c>
      <c r="AK112" s="21" t="s">
        <v>1340</v>
      </c>
      <c r="AL112" s="19" t="s">
        <v>1341</v>
      </c>
      <c r="AM112" s="19" t="s">
        <v>1793</v>
      </c>
      <c r="AN112" s="19" t="s">
        <v>13</v>
      </c>
      <c r="AO112" s="19" t="s">
        <v>1793</v>
      </c>
      <c r="AP112" s="19" t="s">
        <v>1340</v>
      </c>
      <c r="AQ112" s="19" t="s">
        <v>1341</v>
      </c>
      <c r="AR112" s="19" t="s">
        <v>1794</v>
      </c>
      <c r="AS112" s="19">
        <v>44026.6780092593</v>
      </c>
      <c r="AT112" s="19" t="s">
        <v>6434</v>
      </c>
      <c r="AU112" s="19">
        <v>44026</v>
      </c>
      <c r="AV112" s="19" t="s">
        <v>6513</v>
      </c>
      <c r="AW112" s="21" t="s">
        <v>6434</v>
      </c>
      <c r="AX112" s="19" t="s">
        <v>16</v>
      </c>
      <c r="AY112" s="19"/>
      <c r="AZ112" s="19"/>
      <c r="BA112" s="19"/>
      <c r="BB112" s="19" t="s">
        <v>6434</v>
      </c>
      <c r="BC112" s="19"/>
      <c r="BD112" s="19"/>
      <c r="BE112" s="19"/>
      <c r="BF112" s="19" t="s">
        <v>6434</v>
      </c>
      <c r="BG112" s="19"/>
      <c r="BH112" s="19"/>
      <c r="BI112" s="19"/>
      <c r="BJ112" s="19" t="s">
        <v>6434</v>
      </c>
      <c r="BK112" s="19"/>
      <c r="BL112" s="19" t="s">
        <v>6434</v>
      </c>
      <c r="BM112" s="19" t="s">
        <v>2516</v>
      </c>
      <c r="BN112" s="19" t="s">
        <v>6434</v>
      </c>
      <c r="BO112" s="19" t="s">
        <v>6434</v>
      </c>
      <c r="BP112" s="19" t="s">
        <v>6434</v>
      </c>
      <c r="BQ112" s="19" t="s">
        <v>6434</v>
      </c>
      <c r="BR112" s="19" t="s">
        <v>6434</v>
      </c>
      <c r="BS112" s="19" t="s">
        <v>1916</v>
      </c>
      <c r="BT112" s="19" t="s">
        <v>6434</v>
      </c>
      <c r="BU112" s="19" t="s">
        <v>1803</v>
      </c>
      <c r="BV112" s="19">
        <v>44043.9999884259</v>
      </c>
      <c r="BW112" s="19">
        <v>453.46</v>
      </c>
      <c r="BX112" s="19">
        <v>223.44</v>
      </c>
      <c r="BY112" s="21">
        <v>0</v>
      </c>
      <c r="BZ112" s="19">
        <v>72.5536</v>
      </c>
      <c r="CA112" s="19">
        <v>49.8806</v>
      </c>
      <c r="CB112" s="19">
        <v>0</v>
      </c>
      <c r="CC112" s="19">
        <v>799.3342</v>
      </c>
      <c r="CD112" s="23" t="s">
        <v>193</v>
      </c>
      <c r="CE112" s="23" t="str">
        <f>VLOOKUP(D112,欧曼!I:L,4,FALSE)</f>
        <v>安路普</v>
      </c>
    </row>
    <row r="113" customHeight="1" spans="1:83">
      <c r="A113" s="19">
        <v>2007</v>
      </c>
      <c r="B113" s="19" t="s">
        <v>1766</v>
      </c>
      <c r="C113" s="19" t="s">
        <v>1767</v>
      </c>
      <c r="D113" s="19" t="s">
        <v>466</v>
      </c>
      <c r="E113" s="19" t="s">
        <v>1769</v>
      </c>
      <c r="F113" s="19" t="s">
        <v>1929</v>
      </c>
      <c r="G113" s="19" t="s">
        <v>1771</v>
      </c>
      <c r="H113" s="19" t="s">
        <v>7414</v>
      </c>
      <c r="I113" s="19" t="s">
        <v>7415</v>
      </c>
      <c r="J113" s="19" t="s">
        <v>1774</v>
      </c>
      <c r="K113" s="19" t="s">
        <v>1775</v>
      </c>
      <c r="L113" s="19" t="s">
        <v>1879</v>
      </c>
      <c r="M113" s="19" t="s">
        <v>1690</v>
      </c>
      <c r="N113" s="20">
        <v>43835</v>
      </c>
      <c r="O113" s="19">
        <v>43909</v>
      </c>
      <c r="P113" s="19">
        <v>633748</v>
      </c>
      <c r="Q113" s="19" t="s">
        <v>2532</v>
      </c>
      <c r="R113" s="19" t="s">
        <v>1777</v>
      </c>
      <c r="S113" s="19" t="s">
        <v>1899</v>
      </c>
      <c r="T113" s="19" t="s">
        <v>1880</v>
      </c>
      <c r="U113" s="19" t="s">
        <v>1780</v>
      </c>
      <c r="V113" s="19" t="s">
        <v>2752</v>
      </c>
      <c r="W113" s="19" t="s">
        <v>2406</v>
      </c>
      <c r="X113" s="19" t="s">
        <v>1948</v>
      </c>
      <c r="Y113" s="19" t="s">
        <v>7416</v>
      </c>
      <c r="Z113" s="19" t="s">
        <v>1974</v>
      </c>
      <c r="AA113" s="19" t="s">
        <v>2026</v>
      </c>
      <c r="AB113" s="19" t="s">
        <v>2027</v>
      </c>
      <c r="AC113" s="19" t="s">
        <v>2028</v>
      </c>
      <c r="AD113" s="19" t="s">
        <v>7417</v>
      </c>
      <c r="AE113" s="19" t="s">
        <v>2513</v>
      </c>
      <c r="AF113" s="19" t="s">
        <v>7418</v>
      </c>
      <c r="AG113" s="19" t="s">
        <v>7419</v>
      </c>
      <c r="AH113" s="19" t="s">
        <v>1938</v>
      </c>
      <c r="AI113" s="21" t="s">
        <v>7420</v>
      </c>
      <c r="AJ113" s="21" t="s">
        <v>1940</v>
      </c>
      <c r="AK113" s="21" t="s">
        <v>207</v>
      </c>
      <c r="AL113" s="19" t="s">
        <v>185</v>
      </c>
      <c r="AM113" s="19" t="s">
        <v>1793</v>
      </c>
      <c r="AN113" s="19" t="s">
        <v>13</v>
      </c>
      <c r="AO113" s="19" t="s">
        <v>1793</v>
      </c>
      <c r="AP113" s="19" t="s">
        <v>207</v>
      </c>
      <c r="AQ113" s="19" t="s">
        <v>185</v>
      </c>
      <c r="AR113" s="19" t="s">
        <v>1821</v>
      </c>
      <c r="AS113" s="19">
        <v>44029.5987152778</v>
      </c>
      <c r="AT113" s="19" t="s">
        <v>6434</v>
      </c>
      <c r="AU113" s="19">
        <v>44029</v>
      </c>
      <c r="AV113" s="19" t="s">
        <v>6474</v>
      </c>
      <c r="AW113" s="21" t="s">
        <v>2515</v>
      </c>
      <c r="AX113" s="19" t="s">
        <v>16</v>
      </c>
      <c r="AY113" s="19"/>
      <c r="AZ113" s="19"/>
      <c r="BA113" s="19"/>
      <c r="BB113" s="19" t="s">
        <v>6434</v>
      </c>
      <c r="BC113" s="19"/>
      <c r="BD113" s="19"/>
      <c r="BE113" s="19"/>
      <c r="BF113" s="19" t="s">
        <v>6434</v>
      </c>
      <c r="BG113" s="19"/>
      <c r="BH113" s="19"/>
      <c r="BI113" s="19"/>
      <c r="BJ113" s="19" t="s">
        <v>6434</v>
      </c>
      <c r="BK113" s="19"/>
      <c r="BL113" s="19" t="s">
        <v>6434</v>
      </c>
      <c r="BM113" s="19" t="s">
        <v>2516</v>
      </c>
      <c r="BN113" s="19" t="s">
        <v>6434</v>
      </c>
      <c r="BO113" s="19" t="s">
        <v>6434</v>
      </c>
      <c r="BP113" s="19" t="s">
        <v>6434</v>
      </c>
      <c r="BQ113" s="19" t="s">
        <v>6434</v>
      </c>
      <c r="BR113" s="19" t="s">
        <v>6434</v>
      </c>
      <c r="BS113" s="19" t="s">
        <v>1916</v>
      </c>
      <c r="BT113" s="19" t="s">
        <v>6434</v>
      </c>
      <c r="BU113" s="19" t="s">
        <v>1803</v>
      </c>
      <c r="BV113" s="19">
        <v>44043.9999884259</v>
      </c>
      <c r="BW113" s="19">
        <v>2944.62</v>
      </c>
      <c r="BX113" s="19">
        <v>111.72</v>
      </c>
      <c r="BY113" s="21">
        <v>0</v>
      </c>
      <c r="BZ113" s="19">
        <v>471.1392</v>
      </c>
      <c r="CA113" s="19">
        <v>323.9082</v>
      </c>
      <c r="CB113" s="19">
        <v>0</v>
      </c>
      <c r="CC113" s="19">
        <v>3851.3874</v>
      </c>
      <c r="CD113" s="23" t="s">
        <v>230</v>
      </c>
      <c r="CE113" s="23" t="s">
        <v>200</v>
      </c>
    </row>
    <row r="114" customHeight="1" spans="1:83">
      <c r="A114" s="19">
        <v>2007</v>
      </c>
      <c r="B114" s="19" t="s">
        <v>1766</v>
      </c>
      <c r="C114" s="19" t="s">
        <v>1767</v>
      </c>
      <c r="D114" s="19" t="s">
        <v>468</v>
      </c>
      <c r="E114" s="19" t="s">
        <v>1769</v>
      </c>
      <c r="F114" s="19" t="s">
        <v>1929</v>
      </c>
      <c r="G114" s="19" t="s">
        <v>1771</v>
      </c>
      <c r="H114" s="19" t="s">
        <v>7421</v>
      </c>
      <c r="I114" s="19" t="s">
        <v>7422</v>
      </c>
      <c r="J114" s="19" t="s">
        <v>1774</v>
      </c>
      <c r="K114" s="19" t="s">
        <v>1775</v>
      </c>
      <c r="L114" s="19" t="s">
        <v>1879</v>
      </c>
      <c r="M114" s="19" t="s">
        <v>1690</v>
      </c>
      <c r="N114" s="20">
        <v>43843</v>
      </c>
      <c r="O114" s="19">
        <v>43931</v>
      </c>
      <c r="P114" s="19">
        <v>73909</v>
      </c>
      <c r="Q114" s="19" t="s">
        <v>2532</v>
      </c>
      <c r="R114" s="19" t="s">
        <v>1777</v>
      </c>
      <c r="S114" s="19" t="s">
        <v>1899</v>
      </c>
      <c r="T114" s="19" t="s">
        <v>1880</v>
      </c>
      <c r="U114" s="19" t="s">
        <v>1780</v>
      </c>
      <c r="V114" s="19" t="s">
        <v>2752</v>
      </c>
      <c r="W114" s="19" t="s">
        <v>2406</v>
      </c>
      <c r="X114" s="19" t="s">
        <v>1948</v>
      </c>
      <c r="Y114" s="19" t="s">
        <v>7423</v>
      </c>
      <c r="Z114" s="19" t="s">
        <v>1974</v>
      </c>
      <c r="AA114" s="19" t="s">
        <v>2026</v>
      </c>
      <c r="AB114" s="19" t="s">
        <v>2027</v>
      </c>
      <c r="AC114" s="19" t="s">
        <v>2028</v>
      </c>
      <c r="AD114" s="19" t="s">
        <v>7424</v>
      </c>
      <c r="AE114" s="19" t="s">
        <v>2513</v>
      </c>
      <c r="AF114" s="19" t="s">
        <v>7425</v>
      </c>
      <c r="AG114" s="19" t="s">
        <v>7426</v>
      </c>
      <c r="AH114" s="19" t="s">
        <v>1938</v>
      </c>
      <c r="AI114" s="21" t="s">
        <v>7427</v>
      </c>
      <c r="AJ114" s="21" t="s">
        <v>1940</v>
      </c>
      <c r="AK114" s="21" t="s">
        <v>207</v>
      </c>
      <c r="AL114" s="19" t="s">
        <v>185</v>
      </c>
      <c r="AM114" s="19" t="s">
        <v>1793</v>
      </c>
      <c r="AN114" s="19" t="s">
        <v>13</v>
      </c>
      <c r="AO114" s="19" t="s">
        <v>1793</v>
      </c>
      <c r="AP114" s="19" t="s">
        <v>207</v>
      </c>
      <c r="AQ114" s="19" t="s">
        <v>185</v>
      </c>
      <c r="AR114" s="19" t="s">
        <v>1821</v>
      </c>
      <c r="AS114" s="19">
        <v>44028.6203240741</v>
      </c>
      <c r="AT114" s="19" t="s">
        <v>6434</v>
      </c>
      <c r="AU114" s="19">
        <v>44028</v>
      </c>
      <c r="AV114" s="19" t="s">
        <v>6474</v>
      </c>
      <c r="AW114" s="21" t="s">
        <v>3399</v>
      </c>
      <c r="AX114" s="19" t="s">
        <v>16</v>
      </c>
      <c r="AY114" s="19"/>
      <c r="AZ114" s="19"/>
      <c r="BA114" s="19"/>
      <c r="BB114" s="19" t="s">
        <v>6434</v>
      </c>
      <c r="BC114" s="19"/>
      <c r="BD114" s="19"/>
      <c r="BE114" s="19"/>
      <c r="BF114" s="19" t="s">
        <v>6434</v>
      </c>
      <c r="BG114" s="19"/>
      <c r="BH114" s="19"/>
      <c r="BI114" s="19"/>
      <c r="BJ114" s="19" t="s">
        <v>6434</v>
      </c>
      <c r="BK114" s="19"/>
      <c r="BL114" s="19" t="s">
        <v>6434</v>
      </c>
      <c r="BM114" s="19" t="s">
        <v>2516</v>
      </c>
      <c r="BN114" s="19" t="s">
        <v>6434</v>
      </c>
      <c r="BO114" s="19" t="s">
        <v>6434</v>
      </c>
      <c r="BP114" s="19" t="s">
        <v>6434</v>
      </c>
      <c r="BQ114" s="19" t="s">
        <v>6434</v>
      </c>
      <c r="BR114" s="19" t="s">
        <v>6434</v>
      </c>
      <c r="BS114" s="19" t="s">
        <v>1916</v>
      </c>
      <c r="BT114" s="19" t="s">
        <v>6434</v>
      </c>
      <c r="BU114" s="19" t="s">
        <v>1803</v>
      </c>
      <c r="BV114" s="19">
        <v>44043.9999884259</v>
      </c>
      <c r="BW114" s="19">
        <v>2944.62</v>
      </c>
      <c r="BX114" s="19">
        <v>111.72</v>
      </c>
      <c r="BY114" s="21">
        <v>0</v>
      </c>
      <c r="BZ114" s="19">
        <v>471.1392</v>
      </c>
      <c r="CA114" s="19">
        <v>323.9082</v>
      </c>
      <c r="CB114" s="19">
        <v>0</v>
      </c>
      <c r="CC114" s="19">
        <v>3851.3874</v>
      </c>
      <c r="CD114" s="23" t="s">
        <v>230</v>
      </c>
      <c r="CE114" s="23" t="s">
        <v>200</v>
      </c>
    </row>
    <row r="115" customHeight="1" spans="1:83">
      <c r="A115" s="19">
        <v>2007</v>
      </c>
      <c r="B115" s="19" t="s">
        <v>1766</v>
      </c>
      <c r="C115" s="19" t="s">
        <v>1767</v>
      </c>
      <c r="D115" s="19" t="s">
        <v>470</v>
      </c>
      <c r="E115" s="19" t="s">
        <v>1769</v>
      </c>
      <c r="F115" s="19" t="s">
        <v>1929</v>
      </c>
      <c r="G115" s="19" t="s">
        <v>1771</v>
      </c>
      <c r="H115" s="19" t="s">
        <v>7428</v>
      </c>
      <c r="I115" s="19" t="s">
        <v>7429</v>
      </c>
      <c r="J115" s="19" t="s">
        <v>1774</v>
      </c>
      <c r="K115" s="19" t="s">
        <v>1775</v>
      </c>
      <c r="L115" s="19" t="s">
        <v>1879</v>
      </c>
      <c r="M115" s="19" t="s">
        <v>1690</v>
      </c>
      <c r="N115" s="20">
        <v>43941</v>
      </c>
      <c r="O115" s="19">
        <v>43977</v>
      </c>
      <c r="P115" s="19">
        <v>35174</v>
      </c>
      <c r="Q115" s="19" t="s">
        <v>2532</v>
      </c>
      <c r="R115" s="19" t="s">
        <v>1777</v>
      </c>
      <c r="S115" s="19" t="s">
        <v>1899</v>
      </c>
      <c r="T115" s="19" t="s">
        <v>1880</v>
      </c>
      <c r="U115" s="19" t="s">
        <v>1780</v>
      </c>
      <c r="V115" s="19" t="s">
        <v>2752</v>
      </c>
      <c r="W115" s="19" t="s">
        <v>2406</v>
      </c>
      <c r="X115" s="19" t="s">
        <v>1948</v>
      </c>
      <c r="Y115" s="19" t="s">
        <v>7430</v>
      </c>
      <c r="Z115" s="19" t="s">
        <v>1974</v>
      </c>
      <c r="AA115" s="19" t="s">
        <v>2026</v>
      </c>
      <c r="AB115" s="19" t="s">
        <v>2027</v>
      </c>
      <c r="AC115" s="19" t="s">
        <v>2028</v>
      </c>
      <c r="AD115" s="19" t="s">
        <v>7431</v>
      </c>
      <c r="AE115" s="19" t="s">
        <v>2513</v>
      </c>
      <c r="AF115" s="19" t="s">
        <v>7432</v>
      </c>
      <c r="AG115" s="19" t="s">
        <v>7433</v>
      </c>
      <c r="AH115" s="19" t="s">
        <v>1938</v>
      </c>
      <c r="AI115" s="21" t="s">
        <v>7434</v>
      </c>
      <c r="AJ115" s="21" t="s">
        <v>1940</v>
      </c>
      <c r="AK115" s="21" t="s">
        <v>207</v>
      </c>
      <c r="AL115" s="19" t="s">
        <v>185</v>
      </c>
      <c r="AM115" s="19" t="s">
        <v>1793</v>
      </c>
      <c r="AN115" s="19" t="s">
        <v>13</v>
      </c>
      <c r="AO115" s="19" t="s">
        <v>1793</v>
      </c>
      <c r="AP115" s="19" t="s">
        <v>207</v>
      </c>
      <c r="AQ115" s="19" t="s">
        <v>185</v>
      </c>
      <c r="AR115" s="19" t="s">
        <v>1821</v>
      </c>
      <c r="AS115" s="19">
        <v>44044.6085069444</v>
      </c>
      <c r="AT115" s="19" t="s">
        <v>6434</v>
      </c>
      <c r="AU115" s="19">
        <v>44044</v>
      </c>
      <c r="AV115" s="19" t="s">
        <v>6482</v>
      </c>
      <c r="AW115" s="21" t="s">
        <v>211</v>
      </c>
      <c r="AX115" s="19" t="s">
        <v>16</v>
      </c>
      <c r="AY115" s="19"/>
      <c r="AZ115" s="19"/>
      <c r="BA115" s="19"/>
      <c r="BB115" s="19" t="s">
        <v>6434</v>
      </c>
      <c r="BC115" s="19"/>
      <c r="BD115" s="19"/>
      <c r="BE115" s="19"/>
      <c r="BF115" s="19" t="s">
        <v>6434</v>
      </c>
      <c r="BG115" s="19"/>
      <c r="BH115" s="19"/>
      <c r="BI115" s="19"/>
      <c r="BJ115" s="19" t="s">
        <v>6434</v>
      </c>
      <c r="BK115" s="19"/>
      <c r="BL115" s="19" t="s">
        <v>6434</v>
      </c>
      <c r="BM115" s="19" t="s">
        <v>3398</v>
      </c>
      <c r="BN115" s="19" t="s">
        <v>6434</v>
      </c>
      <c r="BO115" s="19" t="s">
        <v>6434</v>
      </c>
      <c r="BP115" s="19" t="s">
        <v>6434</v>
      </c>
      <c r="BQ115" s="19" t="s">
        <v>6434</v>
      </c>
      <c r="BR115" s="19" t="s">
        <v>6434</v>
      </c>
      <c r="BS115" s="19" t="s">
        <v>1916</v>
      </c>
      <c r="BT115" s="19" t="s">
        <v>6434</v>
      </c>
      <c r="BU115" s="19" t="s">
        <v>1803</v>
      </c>
      <c r="BV115" s="19">
        <v>44043.9999884259</v>
      </c>
      <c r="BW115" s="19">
        <v>2944.62</v>
      </c>
      <c r="BX115" s="19">
        <v>111.72</v>
      </c>
      <c r="BY115" s="21">
        <v>0</v>
      </c>
      <c r="BZ115" s="19">
        <v>471.1392</v>
      </c>
      <c r="CA115" s="19">
        <v>323.9082</v>
      </c>
      <c r="CB115" s="19">
        <v>0</v>
      </c>
      <c r="CC115" s="19">
        <v>3851.3874</v>
      </c>
      <c r="CD115" s="23" t="s">
        <v>503</v>
      </c>
      <c r="CE115" s="23" t="s">
        <v>182</v>
      </c>
    </row>
    <row r="116" customHeight="1" spans="1:83">
      <c r="A116" s="19">
        <v>2007</v>
      </c>
      <c r="B116" s="19" t="s">
        <v>1766</v>
      </c>
      <c r="C116" s="19" t="s">
        <v>1767</v>
      </c>
      <c r="D116" s="19" t="s">
        <v>472</v>
      </c>
      <c r="E116" s="19" t="s">
        <v>1769</v>
      </c>
      <c r="F116" s="19" t="s">
        <v>1929</v>
      </c>
      <c r="G116" s="19" t="s">
        <v>1771</v>
      </c>
      <c r="H116" s="19" t="s">
        <v>7435</v>
      </c>
      <c r="I116" s="19" t="s">
        <v>7436</v>
      </c>
      <c r="J116" s="19" t="s">
        <v>1774</v>
      </c>
      <c r="K116" s="19" t="s">
        <v>1775</v>
      </c>
      <c r="L116" s="19" t="s">
        <v>1879</v>
      </c>
      <c r="M116" s="19" t="s">
        <v>1690</v>
      </c>
      <c r="N116" s="20">
        <v>43768</v>
      </c>
      <c r="O116" s="19">
        <v>43979</v>
      </c>
      <c r="P116" s="19">
        <v>43559</v>
      </c>
      <c r="Q116" s="19" t="s">
        <v>2532</v>
      </c>
      <c r="R116" s="19" t="s">
        <v>1777</v>
      </c>
      <c r="S116" s="19" t="s">
        <v>1899</v>
      </c>
      <c r="T116" s="19" t="s">
        <v>1880</v>
      </c>
      <c r="U116" s="19" t="s">
        <v>1780</v>
      </c>
      <c r="V116" s="19" t="s">
        <v>6434</v>
      </c>
      <c r="W116" s="19" t="s">
        <v>2406</v>
      </c>
      <c r="X116" s="19" t="s">
        <v>1948</v>
      </c>
      <c r="Y116" s="19" t="s">
        <v>7437</v>
      </c>
      <c r="Z116" s="19" t="s">
        <v>1974</v>
      </c>
      <c r="AA116" s="19" t="s">
        <v>2026</v>
      </c>
      <c r="AB116" s="19" t="s">
        <v>2027</v>
      </c>
      <c r="AC116" s="19" t="s">
        <v>2028</v>
      </c>
      <c r="AD116" s="19" t="s">
        <v>7438</v>
      </c>
      <c r="AE116" s="19" t="s">
        <v>2513</v>
      </c>
      <c r="AF116" s="19" t="s">
        <v>7439</v>
      </c>
      <c r="AG116" s="19" t="s">
        <v>7440</v>
      </c>
      <c r="AH116" s="19" t="s">
        <v>1938</v>
      </c>
      <c r="AI116" s="21" t="s">
        <v>7441</v>
      </c>
      <c r="AJ116" s="21" t="s">
        <v>1940</v>
      </c>
      <c r="AK116" s="21" t="s">
        <v>207</v>
      </c>
      <c r="AL116" s="19" t="s">
        <v>185</v>
      </c>
      <c r="AM116" s="19" t="s">
        <v>1793</v>
      </c>
      <c r="AN116" s="19" t="s">
        <v>13</v>
      </c>
      <c r="AO116" s="19" t="s">
        <v>1793</v>
      </c>
      <c r="AP116" s="19" t="s">
        <v>207</v>
      </c>
      <c r="AQ116" s="19" t="s">
        <v>185</v>
      </c>
      <c r="AR116" s="19" t="s">
        <v>1821</v>
      </c>
      <c r="AS116" s="19">
        <v>44045.4008796296</v>
      </c>
      <c r="AT116" s="19" t="s">
        <v>6434</v>
      </c>
      <c r="AU116" s="19">
        <v>44045</v>
      </c>
      <c r="AV116" s="19" t="s">
        <v>6474</v>
      </c>
      <c r="AW116" s="21" t="s">
        <v>6434</v>
      </c>
      <c r="AX116" s="19" t="s">
        <v>16</v>
      </c>
      <c r="AY116" s="19"/>
      <c r="AZ116" s="19"/>
      <c r="BA116" s="19"/>
      <c r="BB116" s="19" t="s">
        <v>6434</v>
      </c>
      <c r="BC116" s="19"/>
      <c r="BD116" s="19"/>
      <c r="BE116" s="19"/>
      <c r="BF116" s="19" t="s">
        <v>6434</v>
      </c>
      <c r="BG116" s="19"/>
      <c r="BH116" s="19"/>
      <c r="BI116" s="19"/>
      <c r="BJ116" s="19" t="s">
        <v>6434</v>
      </c>
      <c r="BK116" s="19"/>
      <c r="BL116" s="19" t="s">
        <v>6434</v>
      </c>
      <c r="BM116" s="19" t="s">
        <v>3398</v>
      </c>
      <c r="BN116" s="19" t="s">
        <v>6434</v>
      </c>
      <c r="BO116" s="19" t="s">
        <v>6434</v>
      </c>
      <c r="BP116" s="19" t="s">
        <v>6434</v>
      </c>
      <c r="BQ116" s="19" t="s">
        <v>6434</v>
      </c>
      <c r="BR116" s="19" t="s">
        <v>6434</v>
      </c>
      <c r="BS116" s="19" t="s">
        <v>1916</v>
      </c>
      <c r="BT116" s="19" t="s">
        <v>6434</v>
      </c>
      <c r="BU116" s="19" t="s">
        <v>1803</v>
      </c>
      <c r="BV116" s="19">
        <v>44043.9999884259</v>
      </c>
      <c r="BW116" s="19">
        <v>2944.62</v>
      </c>
      <c r="BX116" s="19">
        <v>111.72</v>
      </c>
      <c r="BY116" s="21">
        <v>0</v>
      </c>
      <c r="BZ116" s="19">
        <v>471.1392</v>
      </c>
      <c r="CA116" s="19">
        <v>323.9082</v>
      </c>
      <c r="CB116" s="19">
        <v>0</v>
      </c>
      <c r="CC116" s="19">
        <v>3851.3874</v>
      </c>
      <c r="CD116" s="23" t="s">
        <v>233</v>
      </c>
      <c r="CE116" s="23" t="s">
        <v>200</v>
      </c>
    </row>
    <row r="117" customHeight="1" spans="1:83">
      <c r="A117" s="19">
        <v>2007</v>
      </c>
      <c r="B117" s="19" t="s">
        <v>1766</v>
      </c>
      <c r="C117" s="19" t="s">
        <v>1767</v>
      </c>
      <c r="D117" s="19" t="s">
        <v>474</v>
      </c>
      <c r="E117" s="19" t="s">
        <v>1769</v>
      </c>
      <c r="F117" s="19" t="s">
        <v>1929</v>
      </c>
      <c r="G117" s="19" t="s">
        <v>1771</v>
      </c>
      <c r="H117" s="19" t="s">
        <v>3401</v>
      </c>
      <c r="I117" s="19" t="s">
        <v>3402</v>
      </c>
      <c r="J117" s="19" t="s">
        <v>1774</v>
      </c>
      <c r="K117" s="19" t="s">
        <v>1775</v>
      </c>
      <c r="L117" s="19" t="s">
        <v>1879</v>
      </c>
      <c r="M117" s="19" t="s">
        <v>1690</v>
      </c>
      <c r="N117" s="20">
        <v>43835</v>
      </c>
      <c r="O117" s="19">
        <v>43908</v>
      </c>
      <c r="P117" s="19">
        <v>40640</v>
      </c>
      <c r="Q117" s="19" t="s">
        <v>2532</v>
      </c>
      <c r="R117" s="19" t="s">
        <v>1777</v>
      </c>
      <c r="S117" s="19" t="s">
        <v>1899</v>
      </c>
      <c r="T117" s="19" t="s">
        <v>1880</v>
      </c>
      <c r="U117" s="19" t="s">
        <v>1780</v>
      </c>
      <c r="V117" s="19" t="s">
        <v>2752</v>
      </c>
      <c r="W117" s="19" t="s">
        <v>2406</v>
      </c>
      <c r="X117" s="19" t="s">
        <v>1948</v>
      </c>
      <c r="Y117" s="19" t="s">
        <v>3403</v>
      </c>
      <c r="Z117" s="19" t="s">
        <v>1974</v>
      </c>
      <c r="AA117" s="19" t="s">
        <v>2026</v>
      </c>
      <c r="AB117" s="19" t="s">
        <v>2027</v>
      </c>
      <c r="AC117" s="19" t="s">
        <v>2028</v>
      </c>
      <c r="AD117" s="19" t="s">
        <v>3404</v>
      </c>
      <c r="AE117" s="19" t="s">
        <v>2513</v>
      </c>
      <c r="AF117" s="19" t="s">
        <v>7442</v>
      </c>
      <c r="AG117" s="19" t="s">
        <v>7443</v>
      </c>
      <c r="AH117" s="19" t="s">
        <v>1938</v>
      </c>
      <c r="AI117" s="21" t="s">
        <v>7441</v>
      </c>
      <c r="AJ117" s="21" t="s">
        <v>1940</v>
      </c>
      <c r="AK117" s="21" t="s">
        <v>207</v>
      </c>
      <c r="AL117" s="19" t="s">
        <v>185</v>
      </c>
      <c r="AM117" s="19" t="s">
        <v>1793</v>
      </c>
      <c r="AN117" s="19" t="s">
        <v>13</v>
      </c>
      <c r="AO117" s="19" t="s">
        <v>1793</v>
      </c>
      <c r="AP117" s="19" t="s">
        <v>207</v>
      </c>
      <c r="AQ117" s="19" t="s">
        <v>185</v>
      </c>
      <c r="AR117" s="19" t="s">
        <v>1821</v>
      </c>
      <c r="AS117" s="19">
        <v>44045.3941319444</v>
      </c>
      <c r="AT117" s="19" t="s">
        <v>6434</v>
      </c>
      <c r="AU117" s="19">
        <v>44045</v>
      </c>
      <c r="AV117" s="19" t="s">
        <v>6474</v>
      </c>
      <c r="AW117" s="21" t="s">
        <v>6434</v>
      </c>
      <c r="AX117" s="19" t="s">
        <v>16</v>
      </c>
      <c r="AY117" s="19"/>
      <c r="AZ117" s="19"/>
      <c r="BA117" s="19"/>
      <c r="BB117" s="19" t="s">
        <v>6434</v>
      </c>
      <c r="BC117" s="19"/>
      <c r="BD117" s="19"/>
      <c r="BE117" s="19"/>
      <c r="BF117" s="19" t="s">
        <v>6434</v>
      </c>
      <c r="BG117" s="19"/>
      <c r="BH117" s="19"/>
      <c r="BI117" s="19"/>
      <c r="BJ117" s="19" t="s">
        <v>6434</v>
      </c>
      <c r="BK117" s="19"/>
      <c r="BL117" s="19" t="s">
        <v>6434</v>
      </c>
      <c r="BM117" s="19" t="s">
        <v>2516</v>
      </c>
      <c r="BN117" s="19" t="s">
        <v>6434</v>
      </c>
      <c r="BO117" s="19" t="s">
        <v>6434</v>
      </c>
      <c r="BP117" s="19" t="s">
        <v>6434</v>
      </c>
      <c r="BQ117" s="19" t="s">
        <v>6434</v>
      </c>
      <c r="BR117" s="19" t="s">
        <v>6434</v>
      </c>
      <c r="BS117" s="19" t="s">
        <v>1916</v>
      </c>
      <c r="BT117" s="19" t="s">
        <v>6434</v>
      </c>
      <c r="BU117" s="19" t="s">
        <v>1803</v>
      </c>
      <c r="BV117" s="19">
        <v>44043.9999884259</v>
      </c>
      <c r="BW117" s="19">
        <v>2944.62</v>
      </c>
      <c r="BX117" s="19">
        <v>111.72</v>
      </c>
      <c r="BY117" s="21">
        <v>0</v>
      </c>
      <c r="BZ117" s="19">
        <v>471.1392</v>
      </c>
      <c r="CA117" s="19">
        <v>323.9082</v>
      </c>
      <c r="CB117" s="19">
        <v>0</v>
      </c>
      <c r="CC117" s="19">
        <v>3851.3874</v>
      </c>
      <c r="CD117" s="21" t="s">
        <v>260</v>
      </c>
      <c r="CE117" s="23" t="str">
        <f>VLOOKUP(D117,欧曼!I:L,4,FALSE)</f>
        <v>研发/黄骅</v>
      </c>
    </row>
    <row r="118" customHeight="1" spans="1:83">
      <c r="A118" s="19">
        <v>2007</v>
      </c>
      <c r="B118" s="19" t="s">
        <v>1766</v>
      </c>
      <c r="C118" s="19" t="s">
        <v>1767</v>
      </c>
      <c r="D118" s="19" t="s">
        <v>476</v>
      </c>
      <c r="E118" s="19" t="s">
        <v>1769</v>
      </c>
      <c r="F118" s="19" t="s">
        <v>1929</v>
      </c>
      <c r="G118" s="19" t="s">
        <v>1771</v>
      </c>
      <c r="H118" s="19" t="s">
        <v>7444</v>
      </c>
      <c r="I118" s="19" t="s">
        <v>7445</v>
      </c>
      <c r="J118" s="19" t="s">
        <v>1774</v>
      </c>
      <c r="K118" s="19" t="s">
        <v>1775</v>
      </c>
      <c r="L118" s="19" t="s">
        <v>1879</v>
      </c>
      <c r="M118" s="19" t="s">
        <v>1690</v>
      </c>
      <c r="N118" s="20">
        <v>43878</v>
      </c>
      <c r="O118" s="19">
        <v>43941</v>
      </c>
      <c r="P118" s="19">
        <v>73948</v>
      </c>
      <c r="Q118" s="19" t="s">
        <v>2532</v>
      </c>
      <c r="R118" s="19" t="s">
        <v>1777</v>
      </c>
      <c r="S118" s="19" t="s">
        <v>1899</v>
      </c>
      <c r="T118" s="19" t="s">
        <v>1880</v>
      </c>
      <c r="U118" s="19" t="s">
        <v>1780</v>
      </c>
      <c r="V118" s="19" t="s">
        <v>2752</v>
      </c>
      <c r="W118" s="19" t="s">
        <v>2406</v>
      </c>
      <c r="X118" s="19" t="s">
        <v>1948</v>
      </c>
      <c r="Y118" s="19" t="s">
        <v>7446</v>
      </c>
      <c r="Z118" s="19" t="s">
        <v>1974</v>
      </c>
      <c r="AA118" s="19" t="s">
        <v>2026</v>
      </c>
      <c r="AB118" s="19" t="s">
        <v>2027</v>
      </c>
      <c r="AC118" s="19" t="s">
        <v>2028</v>
      </c>
      <c r="AD118" s="19" t="s">
        <v>7447</v>
      </c>
      <c r="AE118" s="19" t="s">
        <v>2513</v>
      </c>
      <c r="AF118" s="19" t="s">
        <v>7448</v>
      </c>
      <c r="AG118" s="19" t="s">
        <v>7449</v>
      </c>
      <c r="AH118" s="19" t="s">
        <v>1938</v>
      </c>
      <c r="AI118" s="21" t="s">
        <v>7441</v>
      </c>
      <c r="AJ118" s="21" t="s">
        <v>1940</v>
      </c>
      <c r="AK118" s="21" t="s">
        <v>207</v>
      </c>
      <c r="AL118" s="19" t="s">
        <v>185</v>
      </c>
      <c r="AM118" s="19" t="s">
        <v>1793</v>
      </c>
      <c r="AN118" s="19" t="s">
        <v>13</v>
      </c>
      <c r="AO118" s="19" t="s">
        <v>1793</v>
      </c>
      <c r="AP118" s="19" t="s">
        <v>207</v>
      </c>
      <c r="AQ118" s="19" t="s">
        <v>185</v>
      </c>
      <c r="AR118" s="19" t="s">
        <v>1821</v>
      </c>
      <c r="AS118" s="19">
        <v>44045.563912037</v>
      </c>
      <c r="AT118" s="19" t="s">
        <v>6434</v>
      </c>
      <c r="AU118" s="19">
        <v>44045</v>
      </c>
      <c r="AV118" s="19" t="s">
        <v>6874</v>
      </c>
      <c r="AW118" s="21" t="s">
        <v>7450</v>
      </c>
      <c r="AX118" s="19" t="s">
        <v>16</v>
      </c>
      <c r="AY118" s="19"/>
      <c r="AZ118" s="19"/>
      <c r="BA118" s="19"/>
      <c r="BB118" s="19" t="s">
        <v>6434</v>
      </c>
      <c r="BC118" s="19"/>
      <c r="BD118" s="19"/>
      <c r="BE118" s="19"/>
      <c r="BF118" s="19" t="s">
        <v>6434</v>
      </c>
      <c r="BG118" s="19"/>
      <c r="BH118" s="19"/>
      <c r="BI118" s="19"/>
      <c r="BJ118" s="19" t="s">
        <v>6434</v>
      </c>
      <c r="BK118" s="19"/>
      <c r="BL118" s="19" t="s">
        <v>6434</v>
      </c>
      <c r="BM118" s="19" t="s">
        <v>3398</v>
      </c>
      <c r="BN118" s="19" t="s">
        <v>6434</v>
      </c>
      <c r="BO118" s="19" t="s">
        <v>6434</v>
      </c>
      <c r="BP118" s="19" t="s">
        <v>6434</v>
      </c>
      <c r="BQ118" s="19" t="s">
        <v>6434</v>
      </c>
      <c r="BR118" s="19" t="s">
        <v>6434</v>
      </c>
      <c r="BS118" s="19" t="s">
        <v>1916</v>
      </c>
      <c r="BT118" s="19" t="s">
        <v>6434</v>
      </c>
      <c r="BU118" s="19" t="s">
        <v>1803</v>
      </c>
      <c r="BV118" s="19">
        <v>44043.9999884259</v>
      </c>
      <c r="BW118" s="19">
        <v>2944.62</v>
      </c>
      <c r="BX118" s="19">
        <v>111.72</v>
      </c>
      <c r="BY118" s="21">
        <v>0</v>
      </c>
      <c r="BZ118" s="19">
        <v>471.1392</v>
      </c>
      <c r="CA118" s="19">
        <v>323.9082</v>
      </c>
      <c r="CB118" s="19">
        <v>0</v>
      </c>
      <c r="CC118" s="19">
        <v>3851.3874</v>
      </c>
      <c r="CD118" s="23" t="s">
        <v>233</v>
      </c>
      <c r="CE118" s="23" t="s">
        <v>200</v>
      </c>
    </row>
    <row r="119" customHeight="1" spans="1:83">
      <c r="A119" s="19">
        <v>2007</v>
      </c>
      <c r="B119" s="19" t="s">
        <v>1766</v>
      </c>
      <c r="C119" s="19" t="s">
        <v>1767</v>
      </c>
      <c r="D119" s="19" t="s">
        <v>7451</v>
      </c>
      <c r="E119" s="19" t="s">
        <v>1769</v>
      </c>
      <c r="F119" s="19" t="s">
        <v>5222</v>
      </c>
      <c r="G119" s="19" t="s">
        <v>1771</v>
      </c>
      <c r="H119" s="19" t="s">
        <v>7452</v>
      </c>
      <c r="I119" s="19" t="s">
        <v>7453</v>
      </c>
      <c r="J119" s="19" t="s">
        <v>1774</v>
      </c>
      <c r="K119" s="19" t="s">
        <v>1775</v>
      </c>
      <c r="L119" s="19" t="s">
        <v>1776</v>
      </c>
      <c r="M119" s="19" t="s">
        <v>1690</v>
      </c>
      <c r="N119" s="20">
        <v>44022</v>
      </c>
      <c r="O119" s="19">
        <v>44046</v>
      </c>
      <c r="P119" s="19">
        <v>21</v>
      </c>
      <c r="Q119" s="19" t="s">
        <v>2532</v>
      </c>
      <c r="R119" s="19" t="s">
        <v>1777</v>
      </c>
      <c r="S119" s="19" t="s">
        <v>1809</v>
      </c>
      <c r="T119" s="19" t="s">
        <v>1779</v>
      </c>
      <c r="U119" s="19" t="s">
        <v>1853</v>
      </c>
      <c r="V119" s="19" t="s">
        <v>6434</v>
      </c>
      <c r="W119" s="19" t="s">
        <v>1810</v>
      </c>
      <c r="X119" s="19" t="s">
        <v>1855</v>
      </c>
      <c r="Y119" s="19" t="s">
        <v>7454</v>
      </c>
      <c r="Z119" s="19" t="s">
        <v>2386</v>
      </c>
      <c r="AA119" s="19" t="s">
        <v>7455</v>
      </c>
      <c r="AB119" s="19" t="s">
        <v>7456</v>
      </c>
      <c r="AC119" s="19" t="s">
        <v>7457</v>
      </c>
      <c r="AD119" s="19" t="s">
        <v>7458</v>
      </c>
      <c r="AE119" s="19" t="s">
        <v>2174</v>
      </c>
      <c r="AF119" s="19" t="s">
        <v>7459</v>
      </c>
      <c r="AG119" s="19" t="s">
        <v>7460</v>
      </c>
      <c r="AH119" s="19" t="s">
        <v>1818</v>
      </c>
      <c r="AI119" s="21" t="s">
        <v>7461</v>
      </c>
      <c r="AJ119" s="21" t="s">
        <v>1820</v>
      </c>
      <c r="AK119" s="21" t="s">
        <v>191</v>
      </c>
      <c r="AL119" s="19" t="s">
        <v>185</v>
      </c>
      <c r="AM119" s="19" t="s">
        <v>1793</v>
      </c>
      <c r="AN119" s="19" t="s">
        <v>13</v>
      </c>
      <c r="AO119" s="19" t="s">
        <v>1793</v>
      </c>
      <c r="AP119" s="19" t="s">
        <v>191</v>
      </c>
      <c r="AQ119" s="19" t="s">
        <v>185</v>
      </c>
      <c r="AR119" s="19" t="s">
        <v>1821</v>
      </c>
      <c r="AS119" s="19">
        <v>44037.457962963</v>
      </c>
      <c r="AT119" s="19" t="s">
        <v>6434</v>
      </c>
      <c r="AU119" s="19">
        <v>44037</v>
      </c>
      <c r="AV119" s="19" t="s">
        <v>6585</v>
      </c>
      <c r="AW119" s="21" t="s">
        <v>7462</v>
      </c>
      <c r="AX119" s="19" t="s">
        <v>16</v>
      </c>
      <c r="AY119" s="19"/>
      <c r="AZ119" s="19"/>
      <c r="BA119" s="19"/>
      <c r="BB119" s="19" t="s">
        <v>6434</v>
      </c>
      <c r="BC119" s="19"/>
      <c r="BD119" s="19"/>
      <c r="BE119" s="19"/>
      <c r="BF119" s="19" t="s">
        <v>6434</v>
      </c>
      <c r="BG119" s="19"/>
      <c r="BH119" s="19"/>
      <c r="BI119" s="19"/>
      <c r="BJ119" s="19" t="s">
        <v>6434</v>
      </c>
      <c r="BK119" s="19"/>
      <c r="BL119" s="19" t="s">
        <v>6434</v>
      </c>
      <c r="BM119" s="19" t="s">
        <v>2176</v>
      </c>
      <c r="BN119" s="19" t="s">
        <v>6434</v>
      </c>
      <c r="BO119" s="19" t="s">
        <v>6434</v>
      </c>
      <c r="BP119" s="19" t="s">
        <v>6434</v>
      </c>
      <c r="BQ119" s="19" t="s">
        <v>6434</v>
      </c>
      <c r="BR119" s="19" t="s">
        <v>6434</v>
      </c>
      <c r="BS119" s="19" t="s">
        <v>6689</v>
      </c>
      <c r="BT119" s="19" t="s">
        <v>6434</v>
      </c>
      <c r="BU119" s="19" t="s">
        <v>1803</v>
      </c>
      <c r="BV119" s="19">
        <v>44043.9999884259</v>
      </c>
      <c r="BW119" s="19">
        <v>0</v>
      </c>
      <c r="BX119" s="19">
        <v>111.72</v>
      </c>
      <c r="BY119" s="21">
        <v>0</v>
      </c>
      <c r="BZ119" s="19">
        <v>0</v>
      </c>
      <c r="CA119" s="19">
        <v>0</v>
      </c>
      <c r="CB119" s="19">
        <v>0</v>
      </c>
      <c r="CC119" s="19">
        <v>111.72</v>
      </c>
      <c r="CD119" s="23"/>
      <c r="CE119" s="23" t="s">
        <v>48</v>
      </c>
    </row>
    <row r="120" customHeight="1" spans="1:83">
      <c r="A120" s="19">
        <v>2007</v>
      </c>
      <c r="B120" s="19" t="s">
        <v>1766</v>
      </c>
      <c r="C120" s="19" t="s">
        <v>1767</v>
      </c>
      <c r="D120" s="19" t="s">
        <v>496</v>
      </c>
      <c r="E120" s="19" t="s">
        <v>1769</v>
      </c>
      <c r="F120" s="19" t="s">
        <v>1929</v>
      </c>
      <c r="G120" s="19" t="s">
        <v>1771</v>
      </c>
      <c r="H120" s="19" t="s">
        <v>7463</v>
      </c>
      <c r="I120" s="19" t="s">
        <v>7464</v>
      </c>
      <c r="J120" s="19" t="s">
        <v>1774</v>
      </c>
      <c r="K120" s="19" t="s">
        <v>1775</v>
      </c>
      <c r="L120" s="19" t="s">
        <v>1776</v>
      </c>
      <c r="M120" s="19" t="s">
        <v>1690</v>
      </c>
      <c r="N120" s="20">
        <v>43731</v>
      </c>
      <c r="O120" s="19">
        <v>43747</v>
      </c>
      <c r="P120" s="19">
        <v>85901</v>
      </c>
      <c r="Q120" s="19" t="s">
        <v>2532</v>
      </c>
      <c r="R120" s="19" t="s">
        <v>1777</v>
      </c>
      <c r="S120" s="19" t="s">
        <v>1809</v>
      </c>
      <c r="T120" s="19" t="s">
        <v>1779</v>
      </c>
      <c r="U120" s="19" t="s">
        <v>1853</v>
      </c>
      <c r="V120" s="19" t="s">
        <v>6434</v>
      </c>
      <c r="W120" s="19" t="s">
        <v>2137</v>
      </c>
      <c r="X120" s="19" t="s">
        <v>1855</v>
      </c>
      <c r="Y120" s="19" t="s">
        <v>7465</v>
      </c>
      <c r="Z120" s="19" t="s">
        <v>2312</v>
      </c>
      <c r="AA120" s="19" t="s">
        <v>2313</v>
      </c>
      <c r="AB120" s="19" t="s">
        <v>2314</v>
      </c>
      <c r="AC120" s="19" t="s">
        <v>2315</v>
      </c>
      <c r="AD120" s="19" t="s">
        <v>7466</v>
      </c>
      <c r="AE120" s="19" t="s">
        <v>7467</v>
      </c>
      <c r="AF120" s="19" t="s">
        <v>7468</v>
      </c>
      <c r="AG120" s="19" t="s">
        <v>7469</v>
      </c>
      <c r="AH120" s="19" t="s">
        <v>1938</v>
      </c>
      <c r="AI120" s="21" t="s">
        <v>7470</v>
      </c>
      <c r="AJ120" s="21" t="s">
        <v>1940</v>
      </c>
      <c r="AK120" s="21" t="s">
        <v>191</v>
      </c>
      <c r="AL120" s="19" t="s">
        <v>185</v>
      </c>
      <c r="AM120" s="19" t="s">
        <v>1793</v>
      </c>
      <c r="AN120" s="19" t="s">
        <v>13</v>
      </c>
      <c r="AO120" s="19" t="s">
        <v>1793</v>
      </c>
      <c r="AP120" s="19" t="s">
        <v>191</v>
      </c>
      <c r="AQ120" s="19" t="s">
        <v>185</v>
      </c>
      <c r="AR120" s="19" t="s">
        <v>1794</v>
      </c>
      <c r="AS120" s="19">
        <v>44022.5728472222</v>
      </c>
      <c r="AT120" s="19" t="s">
        <v>6434</v>
      </c>
      <c r="AU120" s="19">
        <v>44022</v>
      </c>
      <c r="AV120" s="19" t="s">
        <v>6513</v>
      </c>
      <c r="AW120" s="21" t="s">
        <v>6434</v>
      </c>
      <c r="AX120" s="19" t="s">
        <v>16</v>
      </c>
      <c r="AY120" s="19"/>
      <c r="AZ120" s="19"/>
      <c r="BA120" s="19"/>
      <c r="BB120" s="19" t="s">
        <v>6434</v>
      </c>
      <c r="BC120" s="19"/>
      <c r="BD120" s="19"/>
      <c r="BE120" s="19"/>
      <c r="BF120" s="19" t="s">
        <v>6434</v>
      </c>
      <c r="BG120" s="19"/>
      <c r="BH120" s="19"/>
      <c r="BI120" s="19"/>
      <c r="BJ120" s="19" t="s">
        <v>6434</v>
      </c>
      <c r="BK120" s="19"/>
      <c r="BL120" s="19" t="s">
        <v>6434</v>
      </c>
      <c r="BM120" s="19" t="s">
        <v>5992</v>
      </c>
      <c r="BN120" s="19" t="s">
        <v>6434</v>
      </c>
      <c r="BO120" s="19" t="s">
        <v>6434</v>
      </c>
      <c r="BP120" s="19" t="s">
        <v>6434</v>
      </c>
      <c r="BQ120" s="19" t="s">
        <v>6434</v>
      </c>
      <c r="BR120" s="19" t="s">
        <v>6434</v>
      </c>
      <c r="BS120" s="19" t="s">
        <v>2143</v>
      </c>
      <c r="BT120" s="19" t="s">
        <v>6434</v>
      </c>
      <c r="BU120" s="19" t="s">
        <v>1803</v>
      </c>
      <c r="BV120" s="19">
        <v>44043.9999884259</v>
      </c>
      <c r="BW120" s="19">
        <v>3158.75</v>
      </c>
      <c r="BX120" s="19">
        <v>71.82</v>
      </c>
      <c r="BY120" s="21">
        <v>0</v>
      </c>
      <c r="BZ120" s="19">
        <v>505.4</v>
      </c>
      <c r="CA120" s="19">
        <v>347.4625</v>
      </c>
      <c r="CB120" s="19">
        <v>0</v>
      </c>
      <c r="CC120" s="19">
        <v>4083.4325</v>
      </c>
      <c r="CD120" s="23" t="s">
        <v>199</v>
      </c>
      <c r="CE120" s="23" t="s">
        <v>200</v>
      </c>
    </row>
    <row r="121" customHeight="1" spans="1:83">
      <c r="A121" s="19">
        <v>2007</v>
      </c>
      <c r="B121" s="19" t="s">
        <v>1766</v>
      </c>
      <c r="C121" s="19" t="s">
        <v>1767</v>
      </c>
      <c r="D121" s="19" t="s">
        <v>502</v>
      </c>
      <c r="E121" s="19" t="s">
        <v>1769</v>
      </c>
      <c r="F121" s="19" t="s">
        <v>1929</v>
      </c>
      <c r="G121" s="19" t="s">
        <v>1771</v>
      </c>
      <c r="H121" s="19" t="s">
        <v>7471</v>
      </c>
      <c r="I121" s="19" t="s">
        <v>7472</v>
      </c>
      <c r="J121" s="19" t="s">
        <v>1774</v>
      </c>
      <c r="K121" s="19" t="s">
        <v>1775</v>
      </c>
      <c r="L121" s="19" t="s">
        <v>1776</v>
      </c>
      <c r="M121" s="19" t="s">
        <v>1690</v>
      </c>
      <c r="N121" s="20">
        <v>43880</v>
      </c>
      <c r="O121" s="19">
        <v>43890</v>
      </c>
      <c r="P121" s="19">
        <v>45053</v>
      </c>
      <c r="Q121" s="19" t="s">
        <v>2532</v>
      </c>
      <c r="R121" s="19" t="s">
        <v>1777</v>
      </c>
      <c r="S121" s="19" t="s">
        <v>1809</v>
      </c>
      <c r="T121" s="19" t="s">
        <v>1779</v>
      </c>
      <c r="U121" s="19" t="s">
        <v>1853</v>
      </c>
      <c r="V121" s="19" t="s">
        <v>6434</v>
      </c>
      <c r="W121" s="19" t="s">
        <v>2137</v>
      </c>
      <c r="X121" s="19" t="s">
        <v>1855</v>
      </c>
      <c r="Y121" s="19" t="s">
        <v>7473</v>
      </c>
      <c r="Z121" s="19" t="s">
        <v>1857</v>
      </c>
      <c r="AA121" s="19" t="s">
        <v>2127</v>
      </c>
      <c r="AB121" s="19" t="s">
        <v>2128</v>
      </c>
      <c r="AC121" s="19" t="s">
        <v>2129</v>
      </c>
      <c r="AD121" s="19" t="s">
        <v>7474</v>
      </c>
      <c r="AE121" s="19" t="s">
        <v>2140</v>
      </c>
      <c r="AF121" s="19" t="s">
        <v>7475</v>
      </c>
      <c r="AG121" s="19" t="s">
        <v>7476</v>
      </c>
      <c r="AH121" s="19" t="s">
        <v>1818</v>
      </c>
      <c r="AI121" s="21" t="s">
        <v>7477</v>
      </c>
      <c r="AJ121" s="21" t="s">
        <v>1820</v>
      </c>
      <c r="AK121" s="21" t="s">
        <v>191</v>
      </c>
      <c r="AL121" s="19" t="s">
        <v>185</v>
      </c>
      <c r="AM121" s="19" t="s">
        <v>1793</v>
      </c>
      <c r="AN121" s="19" t="s">
        <v>13</v>
      </c>
      <c r="AO121" s="19" t="s">
        <v>1793</v>
      </c>
      <c r="AP121" s="19" t="s">
        <v>191</v>
      </c>
      <c r="AQ121" s="19" t="s">
        <v>185</v>
      </c>
      <c r="AR121" s="19" t="s">
        <v>1794</v>
      </c>
      <c r="AS121" s="19">
        <v>44022.4159027778</v>
      </c>
      <c r="AT121" s="19" t="s">
        <v>6434</v>
      </c>
      <c r="AU121" s="19">
        <v>44022</v>
      </c>
      <c r="AV121" s="19" t="s">
        <v>6439</v>
      </c>
      <c r="AW121" s="21" t="s">
        <v>6434</v>
      </c>
      <c r="AX121" s="19" t="s">
        <v>16</v>
      </c>
      <c r="AY121" s="19"/>
      <c r="AZ121" s="19"/>
      <c r="BA121" s="19"/>
      <c r="BB121" s="19" t="s">
        <v>6434</v>
      </c>
      <c r="BC121" s="19"/>
      <c r="BD121" s="19"/>
      <c r="BE121" s="19"/>
      <c r="BF121" s="19" t="s">
        <v>6434</v>
      </c>
      <c r="BG121" s="19"/>
      <c r="BH121" s="19"/>
      <c r="BI121" s="19"/>
      <c r="BJ121" s="19" t="s">
        <v>6434</v>
      </c>
      <c r="BK121" s="19"/>
      <c r="BL121" s="19" t="s">
        <v>6434</v>
      </c>
      <c r="BM121" s="19" t="s">
        <v>2142</v>
      </c>
      <c r="BN121" s="19" t="s">
        <v>6434</v>
      </c>
      <c r="BO121" s="19" t="s">
        <v>6434</v>
      </c>
      <c r="BP121" s="19" t="s">
        <v>6434</v>
      </c>
      <c r="BQ121" s="19" t="s">
        <v>6434</v>
      </c>
      <c r="BR121" s="19" t="s">
        <v>6434</v>
      </c>
      <c r="BS121" s="19" t="s">
        <v>2143</v>
      </c>
      <c r="BT121" s="19" t="s">
        <v>6434</v>
      </c>
      <c r="BU121" s="19" t="s">
        <v>1803</v>
      </c>
      <c r="BV121" s="19">
        <v>44043.9999884259</v>
      </c>
      <c r="BW121" s="19">
        <v>3158.75</v>
      </c>
      <c r="BX121" s="19">
        <v>79.38</v>
      </c>
      <c r="BY121" s="21">
        <v>0</v>
      </c>
      <c r="BZ121" s="19">
        <v>505.4</v>
      </c>
      <c r="CA121" s="19">
        <v>347.4625</v>
      </c>
      <c r="CB121" s="19">
        <v>0</v>
      </c>
      <c r="CC121" s="19">
        <v>4090.9925</v>
      </c>
      <c r="CD121" s="23" t="s">
        <v>503</v>
      </c>
      <c r="CE121" s="23" t="str">
        <f>VLOOKUP(D121,欧曼!I:L,4,FALSE)</f>
        <v>安路普</v>
      </c>
    </row>
    <row r="122" customHeight="1" spans="1:83">
      <c r="A122" s="19">
        <v>2007</v>
      </c>
      <c r="B122" s="19" t="s">
        <v>1766</v>
      </c>
      <c r="C122" s="19" t="s">
        <v>1767</v>
      </c>
      <c r="D122" s="19" t="s">
        <v>505</v>
      </c>
      <c r="E122" s="19" t="s">
        <v>1769</v>
      </c>
      <c r="F122" s="19" t="s">
        <v>1929</v>
      </c>
      <c r="G122" s="19" t="s">
        <v>1771</v>
      </c>
      <c r="H122" s="19" t="s">
        <v>2884</v>
      </c>
      <c r="I122" s="19" t="s">
        <v>2885</v>
      </c>
      <c r="J122" s="19" t="s">
        <v>1774</v>
      </c>
      <c r="K122" s="19" t="s">
        <v>1775</v>
      </c>
      <c r="L122" s="19" t="s">
        <v>1776</v>
      </c>
      <c r="M122" s="19" t="s">
        <v>1690</v>
      </c>
      <c r="N122" s="20">
        <v>43544</v>
      </c>
      <c r="O122" s="19">
        <v>43585</v>
      </c>
      <c r="P122" s="19">
        <v>163496</v>
      </c>
      <c r="Q122" s="19" t="s">
        <v>2532</v>
      </c>
      <c r="R122" s="19" t="s">
        <v>1777</v>
      </c>
      <c r="S122" s="19" t="s">
        <v>1809</v>
      </c>
      <c r="T122" s="19" t="s">
        <v>1779</v>
      </c>
      <c r="U122" s="19" t="s">
        <v>1780</v>
      </c>
      <c r="V122" s="19" t="s">
        <v>6434</v>
      </c>
      <c r="W122" s="19" t="s">
        <v>2666</v>
      </c>
      <c r="X122" s="19" t="s">
        <v>1855</v>
      </c>
      <c r="Y122" s="19" t="s">
        <v>2886</v>
      </c>
      <c r="Z122" s="19" t="s">
        <v>1857</v>
      </c>
      <c r="AA122" s="19" t="s">
        <v>2127</v>
      </c>
      <c r="AB122" s="19" t="s">
        <v>2128</v>
      </c>
      <c r="AC122" s="19" t="s">
        <v>2129</v>
      </c>
      <c r="AD122" s="19" t="s">
        <v>7478</v>
      </c>
      <c r="AE122" s="19" t="s">
        <v>2790</v>
      </c>
      <c r="AF122" s="19" t="s">
        <v>7479</v>
      </c>
      <c r="AG122" s="19" t="s">
        <v>7480</v>
      </c>
      <c r="AH122" s="19" t="s">
        <v>1818</v>
      </c>
      <c r="AI122" s="21" t="s">
        <v>7481</v>
      </c>
      <c r="AJ122" s="21" t="s">
        <v>1820</v>
      </c>
      <c r="AK122" s="21" t="s">
        <v>244</v>
      </c>
      <c r="AL122" s="19" t="s">
        <v>185</v>
      </c>
      <c r="AM122" s="19" t="s">
        <v>1793</v>
      </c>
      <c r="AN122" s="19" t="s">
        <v>13</v>
      </c>
      <c r="AO122" s="19" t="s">
        <v>1793</v>
      </c>
      <c r="AP122" s="19" t="s">
        <v>244</v>
      </c>
      <c r="AQ122" s="19" t="s">
        <v>185</v>
      </c>
      <c r="AR122" s="19" t="s">
        <v>1821</v>
      </c>
      <c r="AS122" s="19">
        <v>44045.5443171296</v>
      </c>
      <c r="AT122" s="19" t="s">
        <v>6434</v>
      </c>
      <c r="AU122" s="19">
        <v>44045</v>
      </c>
      <c r="AV122" s="19" t="s">
        <v>6874</v>
      </c>
      <c r="AW122" s="21" t="s">
        <v>7482</v>
      </c>
      <c r="AX122" s="19" t="s">
        <v>16</v>
      </c>
      <c r="AY122" s="19"/>
      <c r="AZ122" s="19"/>
      <c r="BA122" s="19"/>
      <c r="BB122" s="19" t="s">
        <v>6434</v>
      </c>
      <c r="BC122" s="19"/>
      <c r="BD122" s="19"/>
      <c r="BE122" s="19"/>
      <c r="BF122" s="19" t="s">
        <v>6434</v>
      </c>
      <c r="BG122" s="19"/>
      <c r="BH122" s="19"/>
      <c r="BI122" s="19"/>
      <c r="BJ122" s="19" t="s">
        <v>6434</v>
      </c>
      <c r="BK122" s="19"/>
      <c r="BL122" s="19" t="s">
        <v>7483</v>
      </c>
      <c r="BM122" s="19" t="s">
        <v>1801</v>
      </c>
      <c r="BN122" s="19" t="s">
        <v>6434</v>
      </c>
      <c r="BO122" s="19" t="s">
        <v>6434</v>
      </c>
      <c r="BP122" s="19" t="s">
        <v>6434</v>
      </c>
      <c r="BQ122" s="19" t="s">
        <v>6434</v>
      </c>
      <c r="BR122" s="19" t="s">
        <v>6434</v>
      </c>
      <c r="BS122" s="19" t="s">
        <v>1959</v>
      </c>
      <c r="BT122" s="19" t="s">
        <v>6434</v>
      </c>
      <c r="BU122" s="19" t="s">
        <v>1803</v>
      </c>
      <c r="BV122" s="19">
        <v>44043.9999884259</v>
      </c>
      <c r="BW122" s="19">
        <v>2947.28</v>
      </c>
      <c r="BX122" s="19">
        <v>79.38</v>
      </c>
      <c r="BY122" s="21">
        <v>0</v>
      </c>
      <c r="BZ122" s="19">
        <v>471.5648</v>
      </c>
      <c r="CA122" s="19">
        <v>324.2008</v>
      </c>
      <c r="CB122" s="19">
        <v>0</v>
      </c>
      <c r="CC122" s="19">
        <v>3822.4256</v>
      </c>
      <c r="CD122" s="23" t="s">
        <v>193</v>
      </c>
      <c r="CE122" s="23" t="str">
        <f>VLOOKUP(D122,欧曼!I:L,4,FALSE)</f>
        <v>安路普</v>
      </c>
    </row>
    <row r="123" customHeight="1" spans="1:83">
      <c r="A123" s="19">
        <v>2007</v>
      </c>
      <c r="B123" s="19" t="s">
        <v>1766</v>
      </c>
      <c r="C123" s="19" t="s">
        <v>1767</v>
      </c>
      <c r="D123" s="19" t="s">
        <v>1366</v>
      </c>
      <c r="E123" s="19" t="s">
        <v>1769</v>
      </c>
      <c r="F123" s="19" t="s">
        <v>1929</v>
      </c>
      <c r="G123" s="19" t="s">
        <v>1771</v>
      </c>
      <c r="H123" s="19" t="s">
        <v>7484</v>
      </c>
      <c r="I123" s="19" t="s">
        <v>7485</v>
      </c>
      <c r="J123" s="19" t="s">
        <v>1774</v>
      </c>
      <c r="K123" s="19" t="s">
        <v>1775</v>
      </c>
      <c r="L123" s="19" t="s">
        <v>1776</v>
      </c>
      <c r="M123" s="19" t="s">
        <v>1690</v>
      </c>
      <c r="N123" s="20">
        <v>43685</v>
      </c>
      <c r="O123" s="19">
        <v>43935</v>
      </c>
      <c r="P123" s="19">
        <v>38233</v>
      </c>
      <c r="Q123" s="19" t="s">
        <v>2532</v>
      </c>
      <c r="R123" s="19" t="s">
        <v>1777</v>
      </c>
      <c r="S123" s="19" t="s">
        <v>1809</v>
      </c>
      <c r="T123" s="19" t="s">
        <v>1779</v>
      </c>
      <c r="U123" s="19" t="s">
        <v>1853</v>
      </c>
      <c r="V123" s="19" t="s">
        <v>1854</v>
      </c>
      <c r="W123" s="19" t="s">
        <v>1854</v>
      </c>
      <c r="X123" s="19" t="s">
        <v>1855</v>
      </c>
      <c r="Y123" s="19" t="s">
        <v>7486</v>
      </c>
      <c r="Z123" s="19" t="s">
        <v>2199</v>
      </c>
      <c r="AA123" s="19" t="s">
        <v>4363</v>
      </c>
      <c r="AB123" s="19" t="s">
        <v>4364</v>
      </c>
      <c r="AC123" s="19" t="s">
        <v>4365</v>
      </c>
      <c r="AD123" s="19" t="s">
        <v>7487</v>
      </c>
      <c r="AE123" s="19" t="s">
        <v>7488</v>
      </c>
      <c r="AF123" s="19" t="s">
        <v>7489</v>
      </c>
      <c r="AG123" s="19" t="s">
        <v>7490</v>
      </c>
      <c r="AH123" s="19" t="s">
        <v>1863</v>
      </c>
      <c r="AI123" s="21" t="s">
        <v>7491</v>
      </c>
      <c r="AJ123" s="21" t="s">
        <v>1865</v>
      </c>
      <c r="AK123" s="21" t="s">
        <v>1340</v>
      </c>
      <c r="AL123" s="19" t="s">
        <v>1341</v>
      </c>
      <c r="AM123" s="19" t="s">
        <v>1793</v>
      </c>
      <c r="AN123" s="19" t="s">
        <v>13</v>
      </c>
      <c r="AO123" s="19" t="s">
        <v>1793</v>
      </c>
      <c r="AP123" s="19" t="s">
        <v>1340</v>
      </c>
      <c r="AQ123" s="19" t="s">
        <v>1341</v>
      </c>
      <c r="AR123" s="19" t="s">
        <v>1821</v>
      </c>
      <c r="AS123" s="19">
        <v>44041.5745949074</v>
      </c>
      <c r="AT123" s="19" t="s">
        <v>6434</v>
      </c>
      <c r="AU123" s="19">
        <v>44041</v>
      </c>
      <c r="AV123" s="19" t="s">
        <v>6439</v>
      </c>
      <c r="AW123" s="21" t="s">
        <v>1867</v>
      </c>
      <c r="AX123" s="19" t="s">
        <v>16</v>
      </c>
      <c r="AY123" s="19"/>
      <c r="AZ123" s="19"/>
      <c r="BA123" s="19"/>
      <c r="BB123" s="19" t="s">
        <v>6434</v>
      </c>
      <c r="BC123" s="19"/>
      <c r="BD123" s="19"/>
      <c r="BE123" s="19"/>
      <c r="BF123" s="19" t="s">
        <v>6434</v>
      </c>
      <c r="BG123" s="19"/>
      <c r="BH123" s="19"/>
      <c r="BI123" s="19"/>
      <c r="BJ123" s="19" t="s">
        <v>6434</v>
      </c>
      <c r="BK123" s="19"/>
      <c r="BL123" s="19" t="s">
        <v>6434</v>
      </c>
      <c r="BM123" s="19" t="s">
        <v>7492</v>
      </c>
      <c r="BN123" s="19" t="s">
        <v>6434</v>
      </c>
      <c r="BO123" s="19" t="s">
        <v>6434</v>
      </c>
      <c r="BP123" s="19" t="s">
        <v>6434</v>
      </c>
      <c r="BQ123" s="19" t="s">
        <v>6434</v>
      </c>
      <c r="BR123" s="19" t="s">
        <v>6434</v>
      </c>
      <c r="BS123" s="19" t="s">
        <v>2216</v>
      </c>
      <c r="BT123" s="19" t="s">
        <v>6434</v>
      </c>
      <c r="BU123" s="19" t="s">
        <v>1803</v>
      </c>
      <c r="BV123" s="19">
        <v>44043.9999884259</v>
      </c>
      <c r="BW123" s="19">
        <v>453.46</v>
      </c>
      <c r="BX123" s="19">
        <v>223.44</v>
      </c>
      <c r="BY123" s="21">
        <v>0</v>
      </c>
      <c r="BZ123" s="19">
        <v>72.5536</v>
      </c>
      <c r="CA123" s="19">
        <v>49.8806</v>
      </c>
      <c r="CB123" s="19">
        <v>0</v>
      </c>
      <c r="CC123" s="19">
        <v>799.3342</v>
      </c>
      <c r="CD123" s="21" t="s">
        <v>193</v>
      </c>
      <c r="CE123" s="23" t="str">
        <f>VLOOKUP(D123,欧曼!I:L,4,FALSE)</f>
        <v>安路普</v>
      </c>
    </row>
    <row r="124" customHeight="1" spans="1:83">
      <c r="A124" s="19">
        <v>2007</v>
      </c>
      <c r="B124" s="19" t="s">
        <v>1766</v>
      </c>
      <c r="C124" s="19" t="s">
        <v>1767</v>
      </c>
      <c r="D124" s="19" t="s">
        <v>1497</v>
      </c>
      <c r="E124" s="19" t="s">
        <v>1769</v>
      </c>
      <c r="F124" s="19" t="s">
        <v>1929</v>
      </c>
      <c r="G124" s="19" t="s">
        <v>1771</v>
      </c>
      <c r="H124" s="19" t="s">
        <v>7493</v>
      </c>
      <c r="I124" s="19" t="s">
        <v>7494</v>
      </c>
      <c r="J124" s="19" t="s">
        <v>1774</v>
      </c>
      <c r="K124" s="19" t="s">
        <v>1775</v>
      </c>
      <c r="L124" s="19" t="s">
        <v>1879</v>
      </c>
      <c r="M124" s="19" t="s">
        <v>1690</v>
      </c>
      <c r="N124" s="20">
        <v>43984</v>
      </c>
      <c r="O124" s="19">
        <v>44020</v>
      </c>
      <c r="P124" s="19">
        <v>855</v>
      </c>
      <c r="Q124" s="19" t="s">
        <v>2532</v>
      </c>
      <c r="R124" s="19" t="s">
        <v>1777</v>
      </c>
      <c r="S124" s="19" t="s">
        <v>1899</v>
      </c>
      <c r="T124" s="19" t="s">
        <v>1880</v>
      </c>
      <c r="U124" s="19" t="s">
        <v>1780</v>
      </c>
      <c r="V124" s="19" t="s">
        <v>6434</v>
      </c>
      <c r="W124" s="19" t="s">
        <v>2406</v>
      </c>
      <c r="X124" s="19" t="s">
        <v>1782</v>
      </c>
      <c r="Y124" s="19" t="s">
        <v>7495</v>
      </c>
      <c r="Z124" s="19" t="s">
        <v>3029</v>
      </c>
      <c r="AA124" s="19" t="s">
        <v>4925</v>
      </c>
      <c r="AB124" s="19" t="s">
        <v>4926</v>
      </c>
      <c r="AC124" s="19" t="s">
        <v>4927</v>
      </c>
      <c r="AD124" s="19" t="s">
        <v>7496</v>
      </c>
      <c r="AE124" s="19" t="s">
        <v>7497</v>
      </c>
      <c r="AF124" s="19" t="s">
        <v>7498</v>
      </c>
      <c r="AG124" s="19" t="s">
        <v>7499</v>
      </c>
      <c r="AH124" s="19" t="s">
        <v>5135</v>
      </c>
      <c r="AI124" s="21" t="s">
        <v>7500</v>
      </c>
      <c r="AJ124" s="21" t="s">
        <v>5137</v>
      </c>
      <c r="AK124" s="21" t="s">
        <v>1493</v>
      </c>
      <c r="AL124" s="19" t="s">
        <v>1494</v>
      </c>
      <c r="AM124" s="19" t="s">
        <v>1793</v>
      </c>
      <c r="AN124" s="19" t="s">
        <v>13</v>
      </c>
      <c r="AO124" s="19" t="s">
        <v>1793</v>
      </c>
      <c r="AP124" s="19" t="s">
        <v>1493</v>
      </c>
      <c r="AQ124" s="19" t="s">
        <v>1494</v>
      </c>
      <c r="AR124" s="19" t="s">
        <v>1821</v>
      </c>
      <c r="AS124" s="19">
        <v>44034.3930902778</v>
      </c>
      <c r="AT124" s="19" t="s">
        <v>6434</v>
      </c>
      <c r="AU124" s="19">
        <v>44034</v>
      </c>
      <c r="AV124" s="19" t="s">
        <v>6874</v>
      </c>
      <c r="AW124" s="21" t="s">
        <v>7501</v>
      </c>
      <c r="AX124" s="19" t="s">
        <v>16</v>
      </c>
      <c r="AY124" s="19"/>
      <c r="AZ124" s="19"/>
      <c r="BA124" s="19"/>
      <c r="BB124" s="19" t="s">
        <v>6434</v>
      </c>
      <c r="BC124" s="19"/>
      <c r="BD124" s="19"/>
      <c r="BE124" s="19"/>
      <c r="BF124" s="19" t="s">
        <v>6434</v>
      </c>
      <c r="BG124" s="19"/>
      <c r="BH124" s="19"/>
      <c r="BI124" s="19"/>
      <c r="BJ124" s="19" t="s">
        <v>6434</v>
      </c>
      <c r="BK124" s="19"/>
      <c r="BL124" s="19" t="s">
        <v>6434</v>
      </c>
      <c r="BM124" s="19" t="s">
        <v>6278</v>
      </c>
      <c r="BN124" s="19" t="s">
        <v>6434</v>
      </c>
      <c r="BO124" s="19" t="s">
        <v>6434</v>
      </c>
      <c r="BP124" s="19" t="s">
        <v>6434</v>
      </c>
      <c r="BQ124" s="19" t="s">
        <v>6434</v>
      </c>
      <c r="BR124" s="19" t="s">
        <v>6434</v>
      </c>
      <c r="BS124" s="19" t="s">
        <v>2412</v>
      </c>
      <c r="BT124" s="19" t="s">
        <v>6434</v>
      </c>
      <c r="BU124" s="19" t="s">
        <v>1803</v>
      </c>
      <c r="BV124" s="19">
        <v>44043.9999884259</v>
      </c>
      <c r="BW124" s="19">
        <v>258.55</v>
      </c>
      <c r="BX124" s="19">
        <v>71.82</v>
      </c>
      <c r="BY124" s="21">
        <v>0</v>
      </c>
      <c r="BZ124" s="19">
        <v>41.368</v>
      </c>
      <c r="CA124" s="19">
        <v>28.4405</v>
      </c>
      <c r="CB124" s="19">
        <v>0</v>
      </c>
      <c r="CC124" s="19">
        <v>400.1785</v>
      </c>
      <c r="CD124" s="23" t="s">
        <v>1643</v>
      </c>
      <c r="CE124" s="23" t="str">
        <f>VLOOKUP(D124,欧曼!I:L,4,FALSE)</f>
        <v>视觉安全厂</v>
      </c>
    </row>
    <row r="125" customHeight="1" spans="1:83">
      <c r="A125" s="19">
        <v>2007</v>
      </c>
      <c r="B125" s="19" t="s">
        <v>1766</v>
      </c>
      <c r="C125" s="19" t="s">
        <v>1767</v>
      </c>
      <c r="D125" s="19" t="s">
        <v>513</v>
      </c>
      <c r="E125" s="19" t="s">
        <v>1769</v>
      </c>
      <c r="F125" s="19" t="s">
        <v>1929</v>
      </c>
      <c r="G125" s="19" t="s">
        <v>1771</v>
      </c>
      <c r="H125" s="19" t="s">
        <v>7502</v>
      </c>
      <c r="I125" s="19" t="s">
        <v>7503</v>
      </c>
      <c r="J125" s="19" t="s">
        <v>1774</v>
      </c>
      <c r="K125" s="19" t="s">
        <v>1775</v>
      </c>
      <c r="L125" s="19" t="s">
        <v>1776</v>
      </c>
      <c r="M125" s="19" t="s">
        <v>1690</v>
      </c>
      <c r="N125" s="20">
        <v>43850</v>
      </c>
      <c r="O125" s="19">
        <v>43922</v>
      </c>
      <c r="P125" s="19">
        <v>18174</v>
      </c>
      <c r="Q125" s="19" t="s">
        <v>2532</v>
      </c>
      <c r="R125" s="19" t="s">
        <v>1777</v>
      </c>
      <c r="S125" s="19" t="s">
        <v>1809</v>
      </c>
      <c r="T125" s="19" t="s">
        <v>1779</v>
      </c>
      <c r="U125" s="19" t="s">
        <v>2941</v>
      </c>
      <c r="V125" s="19" t="s">
        <v>6434</v>
      </c>
      <c r="W125" s="19" t="s">
        <v>5018</v>
      </c>
      <c r="X125" s="19" t="s">
        <v>2407</v>
      </c>
      <c r="Y125" s="19" t="s">
        <v>7504</v>
      </c>
      <c r="Z125" s="19" t="s">
        <v>2083</v>
      </c>
      <c r="AA125" s="19" t="s">
        <v>2084</v>
      </c>
      <c r="AB125" s="19" t="s">
        <v>2085</v>
      </c>
      <c r="AC125" s="19" t="s">
        <v>2086</v>
      </c>
      <c r="AD125" s="19" t="s">
        <v>7505</v>
      </c>
      <c r="AE125" s="19" t="s">
        <v>7506</v>
      </c>
      <c r="AF125" s="19" t="s">
        <v>7507</v>
      </c>
      <c r="AG125" s="19" t="s">
        <v>7508</v>
      </c>
      <c r="AH125" s="19" t="s">
        <v>1818</v>
      </c>
      <c r="AI125" s="21" t="s">
        <v>2090</v>
      </c>
      <c r="AJ125" s="21" t="s">
        <v>1820</v>
      </c>
      <c r="AK125" s="21" t="s">
        <v>239</v>
      </c>
      <c r="AL125" s="19" t="s">
        <v>185</v>
      </c>
      <c r="AM125" s="19" t="s">
        <v>1793</v>
      </c>
      <c r="AN125" s="19" t="s">
        <v>13</v>
      </c>
      <c r="AO125" s="19" t="s">
        <v>1793</v>
      </c>
      <c r="AP125" s="19" t="s">
        <v>239</v>
      </c>
      <c r="AQ125" s="19" t="s">
        <v>185</v>
      </c>
      <c r="AR125" s="19" t="s">
        <v>1794</v>
      </c>
      <c r="AS125" s="19">
        <v>44022.4463078704</v>
      </c>
      <c r="AT125" s="19" t="s">
        <v>6434</v>
      </c>
      <c r="AU125" s="19">
        <v>44022</v>
      </c>
      <c r="AV125" s="19" t="s">
        <v>6439</v>
      </c>
      <c r="AW125" s="21" t="s">
        <v>6434</v>
      </c>
      <c r="AX125" s="19" t="s">
        <v>16</v>
      </c>
      <c r="AY125" s="19"/>
      <c r="AZ125" s="19"/>
      <c r="BA125" s="19"/>
      <c r="BB125" s="19" t="s">
        <v>6434</v>
      </c>
      <c r="BC125" s="19"/>
      <c r="BD125" s="19"/>
      <c r="BE125" s="19"/>
      <c r="BF125" s="19" t="s">
        <v>6434</v>
      </c>
      <c r="BG125" s="19"/>
      <c r="BH125" s="19"/>
      <c r="BI125" s="19"/>
      <c r="BJ125" s="19" t="s">
        <v>6434</v>
      </c>
      <c r="BK125" s="19"/>
      <c r="BL125" s="19" t="s">
        <v>6434</v>
      </c>
      <c r="BM125" s="19" t="s">
        <v>1801</v>
      </c>
      <c r="BN125" s="19" t="s">
        <v>6434</v>
      </c>
      <c r="BO125" s="19" t="s">
        <v>6434</v>
      </c>
      <c r="BP125" s="19" t="s">
        <v>6434</v>
      </c>
      <c r="BQ125" s="19" t="s">
        <v>6434</v>
      </c>
      <c r="BR125" s="19" t="s">
        <v>6434</v>
      </c>
      <c r="BS125" s="19" t="s">
        <v>2320</v>
      </c>
      <c r="BT125" s="19" t="s">
        <v>6434</v>
      </c>
      <c r="BU125" s="19" t="s">
        <v>1803</v>
      </c>
      <c r="BV125" s="19">
        <v>44043.9999884259</v>
      </c>
      <c r="BW125" s="19">
        <v>1428.42</v>
      </c>
      <c r="BX125" s="19">
        <v>79.38</v>
      </c>
      <c r="BY125" s="21">
        <v>0</v>
      </c>
      <c r="BZ125" s="19">
        <v>228.5472</v>
      </c>
      <c r="CA125" s="19">
        <v>157.1262</v>
      </c>
      <c r="CB125" s="19">
        <v>0</v>
      </c>
      <c r="CC125" s="19">
        <v>1893.4734</v>
      </c>
      <c r="CD125" s="23" t="s">
        <v>337</v>
      </c>
      <c r="CE125" s="23" t="str">
        <f>VLOOKUP(D125,欧曼!I:L,4,FALSE)</f>
        <v>研发/黄骅</v>
      </c>
    </row>
    <row r="126" customHeight="1" spans="1:83">
      <c r="A126" s="19">
        <v>2007</v>
      </c>
      <c r="B126" s="19" t="s">
        <v>1766</v>
      </c>
      <c r="C126" s="19" t="s">
        <v>1767</v>
      </c>
      <c r="D126" s="19" t="s">
        <v>515</v>
      </c>
      <c r="E126" s="19" t="s">
        <v>1769</v>
      </c>
      <c r="F126" s="19" t="s">
        <v>1929</v>
      </c>
      <c r="G126" s="19" t="s">
        <v>1771</v>
      </c>
      <c r="H126" s="19" t="s">
        <v>7509</v>
      </c>
      <c r="I126" s="19" t="s">
        <v>7510</v>
      </c>
      <c r="J126" s="19" t="s">
        <v>1774</v>
      </c>
      <c r="K126" s="19" t="s">
        <v>1775</v>
      </c>
      <c r="L126" s="19" t="s">
        <v>1776</v>
      </c>
      <c r="M126" s="19" t="s">
        <v>1690</v>
      </c>
      <c r="N126" s="20">
        <v>43890</v>
      </c>
      <c r="O126" s="19">
        <v>43899</v>
      </c>
      <c r="P126" s="19">
        <v>62024</v>
      </c>
      <c r="Q126" s="19" t="s">
        <v>2532</v>
      </c>
      <c r="R126" s="19" t="s">
        <v>1777</v>
      </c>
      <c r="S126" s="19" t="s">
        <v>1809</v>
      </c>
      <c r="T126" s="19" t="s">
        <v>1779</v>
      </c>
      <c r="U126" s="19" t="s">
        <v>1780</v>
      </c>
      <c r="V126" s="19" t="s">
        <v>6434</v>
      </c>
      <c r="W126" s="19" t="s">
        <v>1810</v>
      </c>
      <c r="X126" s="19" t="s">
        <v>1782</v>
      </c>
      <c r="Y126" s="19" t="s">
        <v>7511</v>
      </c>
      <c r="Z126" s="19" t="s">
        <v>2083</v>
      </c>
      <c r="AA126" s="19" t="s">
        <v>2084</v>
      </c>
      <c r="AB126" s="19" t="s">
        <v>2085</v>
      </c>
      <c r="AC126" s="19" t="s">
        <v>2086</v>
      </c>
      <c r="AD126" s="19" t="s">
        <v>7512</v>
      </c>
      <c r="AE126" s="19" t="s">
        <v>1817</v>
      </c>
      <c r="AF126" s="19" t="s">
        <v>7513</v>
      </c>
      <c r="AG126" s="19" t="s">
        <v>7514</v>
      </c>
      <c r="AH126" s="19" t="s">
        <v>1818</v>
      </c>
      <c r="AI126" s="21" t="s">
        <v>2090</v>
      </c>
      <c r="AJ126" s="21" t="s">
        <v>1820</v>
      </c>
      <c r="AK126" s="21" t="s">
        <v>191</v>
      </c>
      <c r="AL126" s="19" t="s">
        <v>185</v>
      </c>
      <c r="AM126" s="19" t="s">
        <v>1793</v>
      </c>
      <c r="AN126" s="19" t="s">
        <v>13</v>
      </c>
      <c r="AO126" s="19" t="s">
        <v>1793</v>
      </c>
      <c r="AP126" s="19" t="s">
        <v>191</v>
      </c>
      <c r="AQ126" s="19" t="s">
        <v>185</v>
      </c>
      <c r="AR126" s="19" t="s">
        <v>1821</v>
      </c>
      <c r="AS126" s="19">
        <v>44033.7160069444</v>
      </c>
      <c r="AT126" s="19" t="s">
        <v>2092</v>
      </c>
      <c r="AU126" s="19">
        <v>44033</v>
      </c>
      <c r="AV126" s="19" t="s">
        <v>6474</v>
      </c>
      <c r="AW126" s="21" t="s">
        <v>7515</v>
      </c>
      <c r="AX126" s="19" t="s">
        <v>16</v>
      </c>
      <c r="AY126" s="19"/>
      <c r="AZ126" s="19"/>
      <c r="BA126" s="19"/>
      <c r="BB126" s="19" t="s">
        <v>6434</v>
      </c>
      <c r="BC126" s="19"/>
      <c r="BD126" s="19"/>
      <c r="BE126" s="19"/>
      <c r="BF126" s="19" t="s">
        <v>6434</v>
      </c>
      <c r="BG126" s="19"/>
      <c r="BH126" s="19"/>
      <c r="BI126" s="19"/>
      <c r="BJ126" s="19" t="s">
        <v>6434</v>
      </c>
      <c r="BK126" s="19"/>
      <c r="BL126" s="19" t="s">
        <v>6434</v>
      </c>
      <c r="BM126" s="19" t="s">
        <v>1828</v>
      </c>
      <c r="BN126" s="19" t="s">
        <v>6434</v>
      </c>
      <c r="BO126" s="19" t="s">
        <v>6434</v>
      </c>
      <c r="BP126" s="19" t="s">
        <v>6434</v>
      </c>
      <c r="BQ126" s="19" t="s">
        <v>6434</v>
      </c>
      <c r="BR126" s="19" t="s">
        <v>6434</v>
      </c>
      <c r="BS126" s="19" t="s">
        <v>2840</v>
      </c>
      <c r="BT126" s="19" t="s">
        <v>6434</v>
      </c>
      <c r="BU126" s="19" t="s">
        <v>1803</v>
      </c>
      <c r="BV126" s="19">
        <v>44043.9999884259</v>
      </c>
      <c r="BW126" s="19">
        <v>3158.75</v>
      </c>
      <c r="BX126" s="19">
        <v>79.38</v>
      </c>
      <c r="BY126" s="21">
        <v>0</v>
      </c>
      <c r="BZ126" s="19">
        <v>505.4</v>
      </c>
      <c r="CA126" s="19">
        <v>347.4625</v>
      </c>
      <c r="CB126" s="19">
        <v>0</v>
      </c>
      <c r="CC126" s="19">
        <v>4090.9925</v>
      </c>
      <c r="CD126" s="23" t="s">
        <v>193</v>
      </c>
      <c r="CE126" s="23" t="str">
        <f>VLOOKUP(D126,欧曼!I:L,4,FALSE)</f>
        <v>安路普</v>
      </c>
    </row>
    <row r="127" customHeight="1" spans="1:83">
      <c r="A127" s="19">
        <v>2007</v>
      </c>
      <c r="B127" s="19" t="s">
        <v>1766</v>
      </c>
      <c r="C127" s="19" t="s">
        <v>1767</v>
      </c>
      <c r="D127" s="19" t="s">
        <v>517</v>
      </c>
      <c r="E127" s="19" t="s">
        <v>1769</v>
      </c>
      <c r="F127" s="19" t="s">
        <v>1929</v>
      </c>
      <c r="G127" s="19" t="s">
        <v>1771</v>
      </c>
      <c r="H127" s="19" t="s">
        <v>7516</v>
      </c>
      <c r="I127" s="19" t="s">
        <v>7517</v>
      </c>
      <c r="J127" s="19" t="s">
        <v>1774</v>
      </c>
      <c r="K127" s="19" t="s">
        <v>1775</v>
      </c>
      <c r="L127" s="19" t="s">
        <v>1776</v>
      </c>
      <c r="M127" s="19" t="s">
        <v>1690</v>
      </c>
      <c r="N127" s="20">
        <v>43621</v>
      </c>
      <c r="O127" s="19">
        <v>43669</v>
      </c>
      <c r="P127" s="19">
        <v>51853</v>
      </c>
      <c r="Q127" s="19" t="s">
        <v>2532</v>
      </c>
      <c r="R127" s="19" t="s">
        <v>1777</v>
      </c>
      <c r="S127" s="19" t="s">
        <v>1809</v>
      </c>
      <c r="T127" s="19" t="s">
        <v>1779</v>
      </c>
      <c r="U127" s="19" t="s">
        <v>2941</v>
      </c>
      <c r="V127" s="19" t="s">
        <v>6434</v>
      </c>
      <c r="W127" s="19" t="s">
        <v>3882</v>
      </c>
      <c r="X127" s="19" t="s">
        <v>1782</v>
      </c>
      <c r="Y127" s="19" t="s">
        <v>7518</v>
      </c>
      <c r="Z127" s="19" t="s">
        <v>2083</v>
      </c>
      <c r="AA127" s="19" t="s">
        <v>2084</v>
      </c>
      <c r="AB127" s="19" t="s">
        <v>2085</v>
      </c>
      <c r="AC127" s="19" t="s">
        <v>2086</v>
      </c>
      <c r="AD127" s="19" t="s">
        <v>7519</v>
      </c>
      <c r="AE127" s="19" t="s">
        <v>7520</v>
      </c>
      <c r="AF127" s="19" t="s">
        <v>7521</v>
      </c>
      <c r="AG127" s="19" t="s">
        <v>7522</v>
      </c>
      <c r="AH127" s="19" t="s">
        <v>1818</v>
      </c>
      <c r="AI127" s="21" t="s">
        <v>2090</v>
      </c>
      <c r="AJ127" s="21" t="s">
        <v>1820</v>
      </c>
      <c r="AK127" s="21" t="s">
        <v>239</v>
      </c>
      <c r="AL127" s="19" t="s">
        <v>185</v>
      </c>
      <c r="AM127" s="19" t="s">
        <v>1793</v>
      </c>
      <c r="AN127" s="19" t="s">
        <v>13</v>
      </c>
      <c r="AO127" s="19" t="s">
        <v>1793</v>
      </c>
      <c r="AP127" s="19" t="s">
        <v>239</v>
      </c>
      <c r="AQ127" s="19" t="s">
        <v>185</v>
      </c>
      <c r="AR127" s="19" t="s">
        <v>1821</v>
      </c>
      <c r="AS127" s="19">
        <v>44032.6189699074</v>
      </c>
      <c r="AT127" s="19" t="s">
        <v>2092</v>
      </c>
      <c r="AU127" s="19">
        <v>44032</v>
      </c>
      <c r="AV127" s="19" t="s">
        <v>6465</v>
      </c>
      <c r="AW127" s="21" t="s">
        <v>7523</v>
      </c>
      <c r="AX127" s="19" t="s">
        <v>16</v>
      </c>
      <c r="AY127" s="19"/>
      <c r="AZ127" s="19"/>
      <c r="BA127" s="19"/>
      <c r="BB127" s="19" t="s">
        <v>6434</v>
      </c>
      <c r="BC127" s="19"/>
      <c r="BD127" s="19"/>
      <c r="BE127" s="19"/>
      <c r="BF127" s="19" t="s">
        <v>6434</v>
      </c>
      <c r="BG127" s="19"/>
      <c r="BH127" s="19"/>
      <c r="BI127" s="19"/>
      <c r="BJ127" s="19" t="s">
        <v>6434</v>
      </c>
      <c r="BK127" s="19"/>
      <c r="BL127" s="19" t="s">
        <v>6434</v>
      </c>
      <c r="BM127" s="19" t="s">
        <v>1801</v>
      </c>
      <c r="BN127" s="19" t="s">
        <v>6434</v>
      </c>
      <c r="BO127" s="19" t="s">
        <v>6434</v>
      </c>
      <c r="BP127" s="19" t="s">
        <v>6434</v>
      </c>
      <c r="BQ127" s="19" t="s">
        <v>6434</v>
      </c>
      <c r="BR127" s="19" t="s">
        <v>6434</v>
      </c>
      <c r="BS127" s="19" t="s">
        <v>3210</v>
      </c>
      <c r="BT127" s="19" t="s">
        <v>6434</v>
      </c>
      <c r="BU127" s="19" t="s">
        <v>1803</v>
      </c>
      <c r="BV127" s="19">
        <v>44043.9999884259</v>
      </c>
      <c r="BW127" s="19">
        <v>1428.42</v>
      </c>
      <c r="BX127" s="19">
        <v>79.38</v>
      </c>
      <c r="BY127" s="21">
        <v>0</v>
      </c>
      <c r="BZ127" s="19">
        <v>228.5472</v>
      </c>
      <c r="CA127" s="19">
        <v>157.1262</v>
      </c>
      <c r="CB127" s="19">
        <v>0</v>
      </c>
      <c r="CC127" s="19">
        <v>1893.4734</v>
      </c>
      <c r="CD127" s="23" t="s">
        <v>199</v>
      </c>
      <c r="CE127" s="23" t="str">
        <f>VLOOKUP(D127,欧曼!I:L,4,FALSE)</f>
        <v>研发/黄骅</v>
      </c>
    </row>
    <row r="128" customHeight="1" spans="1:83">
      <c r="A128" s="19">
        <v>2007</v>
      </c>
      <c r="B128" s="19" t="s">
        <v>1766</v>
      </c>
      <c r="C128" s="19" t="s">
        <v>1767</v>
      </c>
      <c r="D128" s="19" t="s">
        <v>519</v>
      </c>
      <c r="E128" s="19" t="s">
        <v>1769</v>
      </c>
      <c r="F128" s="19" t="s">
        <v>1929</v>
      </c>
      <c r="G128" s="19" t="s">
        <v>1771</v>
      </c>
      <c r="H128" s="19" t="s">
        <v>7524</v>
      </c>
      <c r="I128" s="19" t="s">
        <v>7525</v>
      </c>
      <c r="J128" s="19" t="s">
        <v>1774</v>
      </c>
      <c r="K128" s="19" t="s">
        <v>1775</v>
      </c>
      <c r="L128" s="19" t="s">
        <v>1776</v>
      </c>
      <c r="M128" s="19" t="s">
        <v>1690</v>
      </c>
      <c r="N128" s="20">
        <v>43496</v>
      </c>
      <c r="O128" s="19">
        <v>43829</v>
      </c>
      <c r="P128" s="19">
        <v>45896</v>
      </c>
      <c r="Q128" s="19" t="s">
        <v>2532</v>
      </c>
      <c r="R128" s="19" t="s">
        <v>1777</v>
      </c>
      <c r="S128" s="19" t="s">
        <v>3844</v>
      </c>
      <c r="T128" s="19" t="s">
        <v>1946</v>
      </c>
      <c r="U128" s="19" t="s">
        <v>1780</v>
      </c>
      <c r="V128" s="19" t="s">
        <v>6434</v>
      </c>
      <c r="W128" s="19" t="s">
        <v>3845</v>
      </c>
      <c r="X128" s="19" t="s">
        <v>3846</v>
      </c>
      <c r="Y128" s="19" t="s">
        <v>7526</v>
      </c>
      <c r="Z128" s="19" t="s">
        <v>2083</v>
      </c>
      <c r="AA128" s="19" t="s">
        <v>2084</v>
      </c>
      <c r="AB128" s="19" t="s">
        <v>2085</v>
      </c>
      <c r="AC128" s="19" t="s">
        <v>2086</v>
      </c>
      <c r="AD128" s="19" t="s">
        <v>7527</v>
      </c>
      <c r="AE128" s="19" t="s">
        <v>6351</v>
      </c>
      <c r="AF128" s="19" t="s">
        <v>7528</v>
      </c>
      <c r="AG128" s="19" t="s">
        <v>7529</v>
      </c>
      <c r="AH128" s="19" t="s">
        <v>1818</v>
      </c>
      <c r="AI128" s="21" t="s">
        <v>2090</v>
      </c>
      <c r="AJ128" s="21" t="s">
        <v>1820</v>
      </c>
      <c r="AK128" s="21" t="s">
        <v>269</v>
      </c>
      <c r="AL128" s="19" t="s">
        <v>185</v>
      </c>
      <c r="AM128" s="19" t="s">
        <v>1793</v>
      </c>
      <c r="AN128" s="19" t="s">
        <v>13</v>
      </c>
      <c r="AO128" s="19" t="s">
        <v>1793</v>
      </c>
      <c r="AP128" s="19" t="s">
        <v>269</v>
      </c>
      <c r="AQ128" s="19" t="s">
        <v>185</v>
      </c>
      <c r="AR128" s="19" t="s">
        <v>1821</v>
      </c>
      <c r="AS128" s="19">
        <v>44043.6288194444</v>
      </c>
      <c r="AT128" s="19" t="s">
        <v>2092</v>
      </c>
      <c r="AU128" s="19">
        <v>44043</v>
      </c>
      <c r="AV128" s="19" t="s">
        <v>6474</v>
      </c>
      <c r="AW128" s="21" t="s">
        <v>7530</v>
      </c>
      <c r="AX128" s="19" t="s">
        <v>16</v>
      </c>
      <c r="AY128" s="19"/>
      <c r="AZ128" s="19"/>
      <c r="BA128" s="19"/>
      <c r="BB128" s="19" t="s">
        <v>6434</v>
      </c>
      <c r="BC128" s="19"/>
      <c r="BD128" s="19"/>
      <c r="BE128" s="19"/>
      <c r="BF128" s="19" t="s">
        <v>6434</v>
      </c>
      <c r="BG128" s="19"/>
      <c r="BH128" s="19"/>
      <c r="BI128" s="19"/>
      <c r="BJ128" s="19" t="s">
        <v>6434</v>
      </c>
      <c r="BK128" s="19"/>
      <c r="BL128" s="19" t="s">
        <v>6434</v>
      </c>
      <c r="BM128" s="19" t="s">
        <v>2783</v>
      </c>
      <c r="BN128" s="19" t="s">
        <v>6434</v>
      </c>
      <c r="BO128" s="19" t="s">
        <v>6434</v>
      </c>
      <c r="BP128" s="19" t="s">
        <v>6434</v>
      </c>
      <c r="BQ128" s="19" t="s">
        <v>6434</v>
      </c>
      <c r="BR128" s="19" t="s">
        <v>6434</v>
      </c>
      <c r="BS128" s="19" t="s">
        <v>2479</v>
      </c>
      <c r="BT128" s="19" t="s">
        <v>6434</v>
      </c>
      <c r="BU128" s="19" t="s">
        <v>1803</v>
      </c>
      <c r="BV128" s="19">
        <v>44043.9999884259</v>
      </c>
      <c r="BW128" s="19">
        <v>3158.75</v>
      </c>
      <c r="BX128" s="19">
        <v>79.38</v>
      </c>
      <c r="BY128" s="21">
        <v>0</v>
      </c>
      <c r="BZ128" s="19">
        <v>505.4</v>
      </c>
      <c r="CA128" s="19">
        <v>347.4625</v>
      </c>
      <c r="CB128" s="19">
        <v>0</v>
      </c>
      <c r="CC128" s="19">
        <v>4090.9925</v>
      </c>
      <c r="CD128" s="23" t="s">
        <v>193</v>
      </c>
      <c r="CE128" s="23" t="str">
        <f>VLOOKUP(D128,欧曼!I:L,4,FALSE)</f>
        <v>安路普</v>
      </c>
    </row>
    <row r="129" customHeight="1" spans="1:83">
      <c r="A129" s="19">
        <v>2007</v>
      </c>
      <c r="B129" s="19" t="s">
        <v>1766</v>
      </c>
      <c r="C129" s="19" t="s">
        <v>1767</v>
      </c>
      <c r="D129" s="19" t="s">
        <v>521</v>
      </c>
      <c r="E129" s="19" t="s">
        <v>1769</v>
      </c>
      <c r="F129" s="19" t="s">
        <v>1929</v>
      </c>
      <c r="G129" s="19" t="s">
        <v>1771</v>
      </c>
      <c r="H129" s="19" t="s">
        <v>7531</v>
      </c>
      <c r="I129" s="19" t="s">
        <v>7532</v>
      </c>
      <c r="J129" s="19" t="s">
        <v>1774</v>
      </c>
      <c r="K129" s="19" t="s">
        <v>1775</v>
      </c>
      <c r="L129" s="19" t="s">
        <v>5131</v>
      </c>
      <c r="M129" s="19" t="s">
        <v>1690</v>
      </c>
      <c r="N129" s="20">
        <v>43250</v>
      </c>
      <c r="O129" s="19">
        <v>43775</v>
      </c>
      <c r="P129" s="19">
        <v>29218</v>
      </c>
      <c r="Q129" s="19" t="s">
        <v>2532</v>
      </c>
      <c r="R129" s="19" t="s">
        <v>1777</v>
      </c>
      <c r="S129" s="19" t="s">
        <v>3844</v>
      </c>
      <c r="T129" s="19" t="s">
        <v>1946</v>
      </c>
      <c r="U129" s="19" t="s">
        <v>2941</v>
      </c>
      <c r="V129" s="19" t="s">
        <v>6434</v>
      </c>
      <c r="W129" s="19" t="s">
        <v>7533</v>
      </c>
      <c r="X129" s="19" t="s">
        <v>7534</v>
      </c>
      <c r="Y129" s="19" t="s">
        <v>7535</v>
      </c>
      <c r="Z129" s="19" t="s">
        <v>2083</v>
      </c>
      <c r="AA129" s="19" t="s">
        <v>2084</v>
      </c>
      <c r="AB129" s="19" t="s">
        <v>2085</v>
      </c>
      <c r="AC129" s="19" t="s">
        <v>2086</v>
      </c>
      <c r="AD129" s="19" t="s">
        <v>7536</v>
      </c>
      <c r="AE129" s="19" t="s">
        <v>7537</v>
      </c>
      <c r="AF129" s="19" t="s">
        <v>7538</v>
      </c>
      <c r="AG129" s="19" t="s">
        <v>7539</v>
      </c>
      <c r="AH129" s="19" t="s">
        <v>1818</v>
      </c>
      <c r="AI129" s="21" t="s">
        <v>2090</v>
      </c>
      <c r="AJ129" s="21" t="s">
        <v>1820</v>
      </c>
      <c r="AK129" s="21" t="s">
        <v>239</v>
      </c>
      <c r="AL129" s="19" t="s">
        <v>185</v>
      </c>
      <c r="AM129" s="19" t="s">
        <v>1793</v>
      </c>
      <c r="AN129" s="19" t="s">
        <v>13</v>
      </c>
      <c r="AO129" s="19" t="s">
        <v>1793</v>
      </c>
      <c r="AP129" s="19" t="s">
        <v>239</v>
      </c>
      <c r="AQ129" s="19" t="s">
        <v>185</v>
      </c>
      <c r="AR129" s="19" t="s">
        <v>1821</v>
      </c>
      <c r="AS129" s="19">
        <v>44046.5871064815</v>
      </c>
      <c r="AT129" s="19" t="s">
        <v>7540</v>
      </c>
      <c r="AU129" s="19">
        <v>44046</v>
      </c>
      <c r="AV129" s="19" t="s">
        <v>6447</v>
      </c>
      <c r="AW129" s="21" t="s">
        <v>7541</v>
      </c>
      <c r="AX129" s="19" t="s">
        <v>16</v>
      </c>
      <c r="AY129" s="19"/>
      <c r="AZ129" s="19"/>
      <c r="BA129" s="19"/>
      <c r="BB129" s="19" t="s">
        <v>6434</v>
      </c>
      <c r="BC129" s="19"/>
      <c r="BD129" s="19"/>
      <c r="BE129" s="19"/>
      <c r="BF129" s="19" t="s">
        <v>6434</v>
      </c>
      <c r="BG129" s="19"/>
      <c r="BH129" s="19"/>
      <c r="BI129" s="19"/>
      <c r="BJ129" s="19" t="s">
        <v>6434</v>
      </c>
      <c r="BK129" s="19"/>
      <c r="BL129" s="19" t="s">
        <v>6434</v>
      </c>
      <c r="BM129" s="19" t="s">
        <v>7542</v>
      </c>
      <c r="BN129" s="19" t="s">
        <v>6434</v>
      </c>
      <c r="BO129" s="19" t="s">
        <v>6434</v>
      </c>
      <c r="BP129" s="19" t="s">
        <v>6434</v>
      </c>
      <c r="BQ129" s="19" t="s">
        <v>6434</v>
      </c>
      <c r="BR129" s="19" t="s">
        <v>6434</v>
      </c>
      <c r="BS129" s="19" t="s">
        <v>7543</v>
      </c>
      <c r="BT129" s="19" t="s">
        <v>6434</v>
      </c>
      <c r="BU129" s="19" t="s">
        <v>1803</v>
      </c>
      <c r="BV129" s="19">
        <v>44043.9999884259</v>
      </c>
      <c r="BW129" s="19">
        <v>1428.42</v>
      </c>
      <c r="BX129" s="19">
        <v>79.38</v>
      </c>
      <c r="BY129" s="21">
        <v>0</v>
      </c>
      <c r="BZ129" s="19">
        <v>228.5472</v>
      </c>
      <c r="CA129" s="19">
        <v>157.1262</v>
      </c>
      <c r="CB129" s="19">
        <v>0</v>
      </c>
      <c r="CC129" s="19">
        <v>1893.4734</v>
      </c>
      <c r="CD129" s="23" t="s">
        <v>199</v>
      </c>
      <c r="CE129" s="23" t="str">
        <f>VLOOKUP(D129,欧曼!I:L,4,FALSE)</f>
        <v>研发/黄骅</v>
      </c>
    </row>
    <row r="130" customHeight="1" spans="1:83">
      <c r="A130" s="19">
        <v>2007</v>
      </c>
      <c r="B130" s="19" t="s">
        <v>1766</v>
      </c>
      <c r="C130" s="19" t="s">
        <v>1767</v>
      </c>
      <c r="D130" s="19" t="s">
        <v>1447</v>
      </c>
      <c r="E130" s="19" t="s">
        <v>1769</v>
      </c>
      <c r="F130" s="19" t="s">
        <v>1929</v>
      </c>
      <c r="G130" s="19" t="s">
        <v>1771</v>
      </c>
      <c r="H130" s="19" t="s">
        <v>7544</v>
      </c>
      <c r="I130" s="19" t="s">
        <v>7545</v>
      </c>
      <c r="J130" s="19" t="s">
        <v>1774</v>
      </c>
      <c r="K130" s="19" t="s">
        <v>1775</v>
      </c>
      <c r="L130" s="19" t="s">
        <v>2123</v>
      </c>
      <c r="M130" s="19" t="s">
        <v>1690</v>
      </c>
      <c r="N130" s="20">
        <v>43611</v>
      </c>
      <c r="O130" s="19">
        <v>43661</v>
      </c>
      <c r="P130" s="19">
        <v>80699</v>
      </c>
      <c r="Q130" s="19" t="s">
        <v>2532</v>
      </c>
      <c r="R130" s="19" t="s">
        <v>1777</v>
      </c>
      <c r="S130" s="19" t="s">
        <v>1899</v>
      </c>
      <c r="T130" s="19" t="s">
        <v>2483</v>
      </c>
      <c r="U130" s="19" t="s">
        <v>1780</v>
      </c>
      <c r="V130" s="19" t="s">
        <v>6434</v>
      </c>
      <c r="W130" s="19" t="s">
        <v>2254</v>
      </c>
      <c r="X130" s="19" t="s">
        <v>1948</v>
      </c>
      <c r="Y130" s="19" t="s">
        <v>7546</v>
      </c>
      <c r="Z130" s="19" t="s">
        <v>2573</v>
      </c>
      <c r="AA130" s="19" t="s">
        <v>7547</v>
      </c>
      <c r="AB130" s="19" t="s">
        <v>7548</v>
      </c>
      <c r="AC130" s="19" t="s">
        <v>7549</v>
      </c>
      <c r="AD130" s="19" t="s">
        <v>7550</v>
      </c>
      <c r="AE130" s="19" t="s">
        <v>7551</v>
      </c>
      <c r="AF130" s="19" t="s">
        <v>7552</v>
      </c>
      <c r="AG130" s="19" t="s">
        <v>7553</v>
      </c>
      <c r="AH130" s="19" t="s">
        <v>1841</v>
      </c>
      <c r="AI130" s="21" t="s">
        <v>7554</v>
      </c>
      <c r="AJ130" s="21" t="s">
        <v>1843</v>
      </c>
      <c r="AK130" s="21" t="s">
        <v>1445</v>
      </c>
      <c r="AL130" s="19" t="s">
        <v>1446</v>
      </c>
      <c r="AM130" s="19" t="s">
        <v>1793</v>
      </c>
      <c r="AN130" s="19" t="s">
        <v>13</v>
      </c>
      <c r="AO130" s="19" t="s">
        <v>1793</v>
      </c>
      <c r="AP130" s="19" t="s">
        <v>1445</v>
      </c>
      <c r="AQ130" s="19" t="s">
        <v>1446</v>
      </c>
      <c r="AR130" s="19" t="s">
        <v>1821</v>
      </c>
      <c r="AS130" s="19">
        <v>44029.3656828704</v>
      </c>
      <c r="AT130" s="19" t="s">
        <v>6434</v>
      </c>
      <c r="AU130" s="19">
        <v>44029</v>
      </c>
      <c r="AV130" s="19" t="s">
        <v>6874</v>
      </c>
      <c r="AW130" s="21" t="s">
        <v>7555</v>
      </c>
      <c r="AX130" s="19" t="s">
        <v>16</v>
      </c>
      <c r="AY130" s="19"/>
      <c r="AZ130" s="19"/>
      <c r="BA130" s="19"/>
      <c r="BB130" s="19" t="s">
        <v>6434</v>
      </c>
      <c r="BC130" s="19"/>
      <c r="BD130" s="19"/>
      <c r="BE130" s="19"/>
      <c r="BF130" s="19" t="s">
        <v>6434</v>
      </c>
      <c r="BG130" s="19"/>
      <c r="BH130" s="19"/>
      <c r="BI130" s="19"/>
      <c r="BJ130" s="19" t="s">
        <v>6434</v>
      </c>
      <c r="BK130" s="19"/>
      <c r="BL130" s="19" t="s">
        <v>7556</v>
      </c>
      <c r="BM130" s="19" t="s">
        <v>7557</v>
      </c>
      <c r="BN130" s="19" t="s">
        <v>6434</v>
      </c>
      <c r="BO130" s="19" t="s">
        <v>6434</v>
      </c>
      <c r="BP130" s="19" t="s">
        <v>6434</v>
      </c>
      <c r="BQ130" s="19" t="s">
        <v>6434</v>
      </c>
      <c r="BR130" s="19" t="s">
        <v>6434</v>
      </c>
      <c r="BS130" s="19" t="s">
        <v>1916</v>
      </c>
      <c r="BT130" s="19" t="s">
        <v>6434</v>
      </c>
      <c r="BU130" s="19" t="s">
        <v>1803</v>
      </c>
      <c r="BV130" s="19">
        <v>44043.9999884259</v>
      </c>
      <c r="BW130" s="19">
        <v>631.75</v>
      </c>
      <c r="BX130" s="19">
        <v>111.72</v>
      </c>
      <c r="BY130" s="21">
        <v>0</v>
      </c>
      <c r="BZ130" s="19">
        <v>101.08</v>
      </c>
      <c r="CA130" s="19">
        <v>69.4925</v>
      </c>
      <c r="CB130" s="19">
        <v>0</v>
      </c>
      <c r="CC130" s="19">
        <v>914.0425</v>
      </c>
      <c r="CD130" s="23"/>
      <c r="CE130" s="23" t="s">
        <v>48</v>
      </c>
    </row>
    <row r="131" customHeight="1" spans="1:83">
      <c r="A131" s="19">
        <v>2007</v>
      </c>
      <c r="B131" s="19" t="s">
        <v>1766</v>
      </c>
      <c r="C131" s="19" t="s">
        <v>1767</v>
      </c>
      <c r="D131" s="19" t="s">
        <v>7558</v>
      </c>
      <c r="E131" s="19" t="s">
        <v>1769</v>
      </c>
      <c r="F131" s="19" t="s">
        <v>1929</v>
      </c>
      <c r="G131" s="19" t="s">
        <v>1771</v>
      </c>
      <c r="H131" s="19" t="s">
        <v>7559</v>
      </c>
      <c r="I131" s="19" t="s">
        <v>7560</v>
      </c>
      <c r="J131" s="19" t="s">
        <v>1774</v>
      </c>
      <c r="K131" s="19" t="s">
        <v>1775</v>
      </c>
      <c r="L131" s="19" t="s">
        <v>1776</v>
      </c>
      <c r="M131" s="19" t="s">
        <v>1690</v>
      </c>
      <c r="N131" s="20">
        <v>44001</v>
      </c>
      <c r="O131" s="19">
        <v>44009</v>
      </c>
      <c r="P131" s="19">
        <v>585</v>
      </c>
      <c r="Q131" s="19" t="s">
        <v>2532</v>
      </c>
      <c r="R131" s="19" t="s">
        <v>1777</v>
      </c>
      <c r="S131" s="19" t="s">
        <v>1809</v>
      </c>
      <c r="T131" s="19" t="s">
        <v>1779</v>
      </c>
      <c r="U131" s="19" t="s">
        <v>1780</v>
      </c>
      <c r="V131" s="19" t="s">
        <v>6434</v>
      </c>
      <c r="W131" s="19" t="s">
        <v>1810</v>
      </c>
      <c r="X131" s="19" t="s">
        <v>1948</v>
      </c>
      <c r="Y131" s="19" t="s">
        <v>7561</v>
      </c>
      <c r="Z131" s="19" t="s">
        <v>2446</v>
      </c>
      <c r="AA131" s="19" t="s">
        <v>5103</v>
      </c>
      <c r="AB131" s="19" t="s">
        <v>5104</v>
      </c>
      <c r="AC131" s="19" t="s">
        <v>5105</v>
      </c>
      <c r="AD131" s="19" t="s">
        <v>7562</v>
      </c>
      <c r="AE131" s="19" t="s">
        <v>2502</v>
      </c>
      <c r="AF131" s="19" t="s">
        <v>7563</v>
      </c>
      <c r="AG131" s="19" t="s">
        <v>7564</v>
      </c>
      <c r="AH131" s="19" t="s">
        <v>1841</v>
      </c>
      <c r="AI131" s="21" t="s">
        <v>7565</v>
      </c>
      <c r="AJ131" s="21" t="s">
        <v>1843</v>
      </c>
      <c r="AK131" s="21" t="s">
        <v>244</v>
      </c>
      <c r="AL131" s="19" t="s">
        <v>185</v>
      </c>
      <c r="AM131" s="19" t="s">
        <v>1793</v>
      </c>
      <c r="AN131" s="19" t="s">
        <v>13</v>
      </c>
      <c r="AO131" s="19" t="s">
        <v>1793</v>
      </c>
      <c r="AP131" s="19" t="s">
        <v>244</v>
      </c>
      <c r="AQ131" s="19" t="s">
        <v>185</v>
      </c>
      <c r="AR131" s="19" t="s">
        <v>1794</v>
      </c>
      <c r="AS131" s="19">
        <v>44028.6431712963</v>
      </c>
      <c r="AT131" s="19" t="s">
        <v>6434</v>
      </c>
      <c r="AU131" s="19">
        <v>44028</v>
      </c>
      <c r="AV131" s="19" t="s">
        <v>6474</v>
      </c>
      <c r="AW131" s="21" t="s">
        <v>6434</v>
      </c>
      <c r="AX131" s="19" t="s">
        <v>16</v>
      </c>
      <c r="AY131" s="19"/>
      <c r="AZ131" s="19"/>
      <c r="BA131" s="19"/>
      <c r="BB131" s="19" t="s">
        <v>6434</v>
      </c>
      <c r="BC131" s="19"/>
      <c r="BD131" s="19"/>
      <c r="BE131" s="19"/>
      <c r="BF131" s="19" t="s">
        <v>6434</v>
      </c>
      <c r="BG131" s="19"/>
      <c r="BH131" s="19"/>
      <c r="BI131" s="19"/>
      <c r="BJ131" s="19" t="s">
        <v>6434</v>
      </c>
      <c r="BK131" s="19"/>
      <c r="BL131" s="19" t="s">
        <v>6434</v>
      </c>
      <c r="BM131" s="19" t="s">
        <v>1801</v>
      </c>
      <c r="BN131" s="19" t="s">
        <v>6434</v>
      </c>
      <c r="BO131" s="19" t="s">
        <v>6434</v>
      </c>
      <c r="BP131" s="19" t="s">
        <v>6434</v>
      </c>
      <c r="BQ131" s="19" t="s">
        <v>6434</v>
      </c>
      <c r="BR131" s="19" t="s">
        <v>6434</v>
      </c>
      <c r="BS131" s="19" t="s">
        <v>2674</v>
      </c>
      <c r="BT131" s="19" t="s">
        <v>6434</v>
      </c>
      <c r="BU131" s="19" t="s">
        <v>1803</v>
      </c>
      <c r="BV131" s="19">
        <v>44043.9999884259</v>
      </c>
      <c r="BW131" s="19">
        <v>0</v>
      </c>
      <c r="BX131" s="19">
        <v>111.72</v>
      </c>
      <c r="BY131" s="21">
        <v>0</v>
      </c>
      <c r="BZ131" s="19">
        <v>0</v>
      </c>
      <c r="CA131" s="19">
        <v>0</v>
      </c>
      <c r="CB131" s="19">
        <v>0</v>
      </c>
      <c r="CC131" s="19">
        <v>111.72</v>
      </c>
      <c r="CD131" s="23"/>
      <c r="CE131" s="23" t="s">
        <v>18</v>
      </c>
    </row>
    <row r="132" customHeight="1" spans="1:83">
      <c r="A132" s="19">
        <v>2007</v>
      </c>
      <c r="B132" s="19" t="s">
        <v>1766</v>
      </c>
      <c r="C132" s="19" t="s">
        <v>1767</v>
      </c>
      <c r="D132" s="19" t="s">
        <v>1298</v>
      </c>
      <c r="E132" s="19" t="s">
        <v>1769</v>
      </c>
      <c r="F132" s="19" t="s">
        <v>1929</v>
      </c>
      <c r="G132" s="19" t="s">
        <v>1771</v>
      </c>
      <c r="H132" s="19" t="s">
        <v>7566</v>
      </c>
      <c r="I132" s="19" t="s">
        <v>7567</v>
      </c>
      <c r="J132" s="19" t="s">
        <v>1774</v>
      </c>
      <c r="K132" s="19" t="s">
        <v>1775</v>
      </c>
      <c r="L132" s="19" t="s">
        <v>1776</v>
      </c>
      <c r="M132" s="19" t="s">
        <v>1690</v>
      </c>
      <c r="N132" s="20">
        <v>43823</v>
      </c>
      <c r="O132" s="19">
        <v>43836</v>
      </c>
      <c r="P132" s="19">
        <v>73017</v>
      </c>
      <c r="Q132" s="19" t="s">
        <v>2532</v>
      </c>
      <c r="R132" s="19" t="s">
        <v>1777</v>
      </c>
      <c r="S132" s="19" t="s">
        <v>1809</v>
      </c>
      <c r="T132" s="19" t="s">
        <v>1779</v>
      </c>
      <c r="U132" s="19" t="s">
        <v>2941</v>
      </c>
      <c r="V132" s="19" t="s">
        <v>6434</v>
      </c>
      <c r="W132" s="19" t="s">
        <v>3882</v>
      </c>
      <c r="X132" s="19" t="s">
        <v>1901</v>
      </c>
      <c r="Y132" s="19" t="s">
        <v>7568</v>
      </c>
      <c r="Z132" s="19" t="s">
        <v>2446</v>
      </c>
      <c r="AA132" s="19" t="s">
        <v>5103</v>
      </c>
      <c r="AB132" s="19" t="s">
        <v>5104</v>
      </c>
      <c r="AC132" s="19" t="s">
        <v>5105</v>
      </c>
      <c r="AD132" s="19" t="s">
        <v>7569</v>
      </c>
      <c r="AE132" s="19" t="s">
        <v>4549</v>
      </c>
      <c r="AF132" s="19" t="s">
        <v>7570</v>
      </c>
      <c r="AG132" s="19" t="s">
        <v>7571</v>
      </c>
      <c r="AH132" s="19" t="s">
        <v>1863</v>
      </c>
      <c r="AI132" s="21" t="s">
        <v>7572</v>
      </c>
      <c r="AJ132" s="21" t="s">
        <v>1865</v>
      </c>
      <c r="AK132" s="21" t="s">
        <v>1280</v>
      </c>
      <c r="AL132" s="19" t="s">
        <v>1281</v>
      </c>
      <c r="AM132" s="19" t="s">
        <v>1793</v>
      </c>
      <c r="AN132" s="19" t="s">
        <v>13</v>
      </c>
      <c r="AO132" s="19" t="s">
        <v>1793</v>
      </c>
      <c r="AP132" s="19" t="s">
        <v>1280</v>
      </c>
      <c r="AQ132" s="19" t="s">
        <v>1281</v>
      </c>
      <c r="AR132" s="19" t="s">
        <v>1821</v>
      </c>
      <c r="AS132" s="19">
        <v>44032.687025463</v>
      </c>
      <c r="AT132" s="19" t="s">
        <v>6434</v>
      </c>
      <c r="AU132" s="19">
        <v>44032</v>
      </c>
      <c r="AV132" s="19" t="s">
        <v>6465</v>
      </c>
      <c r="AW132" s="21" t="s">
        <v>7573</v>
      </c>
      <c r="AX132" s="19" t="s">
        <v>16</v>
      </c>
      <c r="AY132" s="19"/>
      <c r="AZ132" s="19"/>
      <c r="BA132" s="19"/>
      <c r="BB132" s="19" t="s">
        <v>6434</v>
      </c>
      <c r="BC132" s="19"/>
      <c r="BD132" s="19"/>
      <c r="BE132" s="19"/>
      <c r="BF132" s="19" t="s">
        <v>6434</v>
      </c>
      <c r="BG132" s="19"/>
      <c r="BH132" s="19"/>
      <c r="BI132" s="19"/>
      <c r="BJ132" s="19" t="s">
        <v>6434</v>
      </c>
      <c r="BK132" s="19"/>
      <c r="BL132" s="19" t="s">
        <v>5108</v>
      </c>
      <c r="BM132" s="19" t="s">
        <v>1801</v>
      </c>
      <c r="BN132" s="19" t="s">
        <v>6434</v>
      </c>
      <c r="BO132" s="19" t="s">
        <v>6434</v>
      </c>
      <c r="BP132" s="19" t="s">
        <v>6434</v>
      </c>
      <c r="BQ132" s="19" t="s">
        <v>6434</v>
      </c>
      <c r="BR132" s="19" t="s">
        <v>6434</v>
      </c>
      <c r="BS132" s="19" t="s">
        <v>2784</v>
      </c>
      <c r="BT132" s="19" t="s">
        <v>6434</v>
      </c>
      <c r="BU132" s="19" t="s">
        <v>1803</v>
      </c>
      <c r="BV132" s="19">
        <v>44043.9999884259</v>
      </c>
      <c r="BW132" s="19">
        <v>89.92</v>
      </c>
      <c r="BX132" s="19">
        <v>223.44</v>
      </c>
      <c r="BY132" s="21">
        <v>0</v>
      </c>
      <c r="BZ132" s="19">
        <v>14.3872</v>
      </c>
      <c r="CA132" s="19">
        <v>9.8912</v>
      </c>
      <c r="CB132" s="19">
        <v>0</v>
      </c>
      <c r="CC132" s="19">
        <v>337.6384</v>
      </c>
      <c r="CD132" s="21" t="s">
        <v>1653</v>
      </c>
      <c r="CE132" s="23" t="str">
        <f>VLOOKUP(D132,欧曼!I:L,4,FALSE)</f>
        <v>安路普</v>
      </c>
    </row>
    <row r="133" customHeight="1" spans="1:83">
      <c r="A133" s="19">
        <v>2007</v>
      </c>
      <c r="B133" s="19" t="s">
        <v>1766</v>
      </c>
      <c r="C133" s="19" t="s">
        <v>1767</v>
      </c>
      <c r="D133" s="19" t="s">
        <v>7574</v>
      </c>
      <c r="E133" s="19" t="s">
        <v>1769</v>
      </c>
      <c r="F133" s="19" t="s">
        <v>1929</v>
      </c>
      <c r="G133" s="19" t="s">
        <v>1771</v>
      </c>
      <c r="H133" s="19" t="s">
        <v>7575</v>
      </c>
      <c r="I133" s="19" t="s">
        <v>7576</v>
      </c>
      <c r="J133" s="19" t="s">
        <v>1774</v>
      </c>
      <c r="K133" s="19" t="s">
        <v>1775</v>
      </c>
      <c r="L133" s="19" t="s">
        <v>1776</v>
      </c>
      <c r="M133" s="19" t="s">
        <v>1690</v>
      </c>
      <c r="N133" s="20">
        <v>43921</v>
      </c>
      <c r="O133" s="19">
        <v>43936</v>
      </c>
      <c r="P133" s="19">
        <v>36335</v>
      </c>
      <c r="Q133" s="19" t="s">
        <v>2532</v>
      </c>
      <c r="R133" s="19" t="s">
        <v>1777</v>
      </c>
      <c r="S133" s="19" t="s">
        <v>1809</v>
      </c>
      <c r="T133" s="19" t="s">
        <v>1779</v>
      </c>
      <c r="U133" s="19" t="s">
        <v>1780</v>
      </c>
      <c r="V133" s="19" t="s">
        <v>6434</v>
      </c>
      <c r="W133" s="19" t="s">
        <v>2666</v>
      </c>
      <c r="X133" s="19" t="s">
        <v>1948</v>
      </c>
      <c r="Y133" s="19" t="s">
        <v>7577</v>
      </c>
      <c r="Z133" s="19" t="s">
        <v>2446</v>
      </c>
      <c r="AA133" s="19" t="s">
        <v>5103</v>
      </c>
      <c r="AB133" s="19" t="s">
        <v>5104</v>
      </c>
      <c r="AC133" s="19" t="s">
        <v>5105</v>
      </c>
      <c r="AD133" s="19" t="s">
        <v>7578</v>
      </c>
      <c r="AE133" s="19" t="s">
        <v>4909</v>
      </c>
      <c r="AF133" s="19" t="s">
        <v>7579</v>
      </c>
      <c r="AG133" s="19" t="s">
        <v>7580</v>
      </c>
      <c r="AH133" s="19" t="s">
        <v>3188</v>
      </c>
      <c r="AI133" s="21" t="s">
        <v>7581</v>
      </c>
      <c r="AJ133" s="21" t="s">
        <v>3190</v>
      </c>
      <c r="AK133" s="21" t="s">
        <v>1280</v>
      </c>
      <c r="AL133" s="19" t="s">
        <v>1281</v>
      </c>
      <c r="AM133" s="19" t="s">
        <v>1793</v>
      </c>
      <c r="AN133" s="19" t="s">
        <v>13</v>
      </c>
      <c r="AO133" s="19" t="s">
        <v>1793</v>
      </c>
      <c r="AP133" s="19" t="s">
        <v>1280</v>
      </c>
      <c r="AQ133" s="19" t="s">
        <v>1281</v>
      </c>
      <c r="AR133" s="19" t="s">
        <v>1821</v>
      </c>
      <c r="AS133" s="19">
        <v>44044.6459722222</v>
      </c>
      <c r="AT133" s="19" t="s">
        <v>6434</v>
      </c>
      <c r="AU133" s="19">
        <v>44044</v>
      </c>
      <c r="AV133" s="19" t="s">
        <v>6492</v>
      </c>
      <c r="AW133" s="21" t="s">
        <v>6434</v>
      </c>
      <c r="AX133" s="19" t="s">
        <v>16</v>
      </c>
      <c r="AY133" s="19"/>
      <c r="AZ133" s="19"/>
      <c r="BA133" s="19"/>
      <c r="BB133" s="19" t="s">
        <v>6434</v>
      </c>
      <c r="BC133" s="19"/>
      <c r="BD133" s="19"/>
      <c r="BE133" s="19"/>
      <c r="BF133" s="19" t="s">
        <v>6434</v>
      </c>
      <c r="BG133" s="19"/>
      <c r="BH133" s="19"/>
      <c r="BI133" s="19"/>
      <c r="BJ133" s="19" t="s">
        <v>6434</v>
      </c>
      <c r="BK133" s="19"/>
      <c r="BL133" s="19" t="s">
        <v>5108</v>
      </c>
      <c r="BM133" s="19" t="s">
        <v>1983</v>
      </c>
      <c r="BN133" s="19" t="s">
        <v>6434</v>
      </c>
      <c r="BO133" s="19" t="s">
        <v>6434</v>
      </c>
      <c r="BP133" s="19" t="s">
        <v>6434</v>
      </c>
      <c r="BQ133" s="19" t="s">
        <v>6434</v>
      </c>
      <c r="BR133" s="19" t="s">
        <v>6434</v>
      </c>
      <c r="BS133" s="19" t="s">
        <v>2784</v>
      </c>
      <c r="BT133" s="19" t="s">
        <v>6434</v>
      </c>
      <c r="BU133" s="19" t="s">
        <v>1803</v>
      </c>
      <c r="BV133" s="19">
        <v>44043.9999884259</v>
      </c>
      <c r="BW133" s="19">
        <v>0</v>
      </c>
      <c r="BX133" s="19">
        <v>111.72</v>
      </c>
      <c r="BY133" s="21">
        <v>0</v>
      </c>
      <c r="BZ133" s="19">
        <v>0</v>
      </c>
      <c r="CA133" s="19">
        <v>0</v>
      </c>
      <c r="CB133" s="19">
        <v>0</v>
      </c>
      <c r="CC133" s="19">
        <v>111.72</v>
      </c>
      <c r="CD133" s="23"/>
      <c r="CE133" s="23" t="s">
        <v>18</v>
      </c>
    </row>
    <row r="134" customHeight="1" spans="1:83">
      <c r="A134" s="19">
        <v>2007</v>
      </c>
      <c r="B134" s="19" t="s">
        <v>1766</v>
      </c>
      <c r="C134" s="19" t="s">
        <v>1767</v>
      </c>
      <c r="D134" s="19" t="s">
        <v>1518</v>
      </c>
      <c r="E134" s="19" t="s">
        <v>1769</v>
      </c>
      <c r="F134" s="19" t="s">
        <v>1929</v>
      </c>
      <c r="G134" s="19" t="s">
        <v>1771</v>
      </c>
      <c r="H134" s="19" t="s">
        <v>7582</v>
      </c>
      <c r="I134" s="19" t="s">
        <v>7583</v>
      </c>
      <c r="J134" s="19" t="s">
        <v>1774</v>
      </c>
      <c r="K134" s="19" t="s">
        <v>1775</v>
      </c>
      <c r="L134" s="19" t="s">
        <v>1776</v>
      </c>
      <c r="M134" s="19" t="s">
        <v>1690</v>
      </c>
      <c r="N134" s="20">
        <v>43719</v>
      </c>
      <c r="O134" s="19">
        <v>43788</v>
      </c>
      <c r="P134" s="19">
        <v>120156</v>
      </c>
      <c r="Q134" s="19" t="s">
        <v>2532</v>
      </c>
      <c r="R134" s="19" t="s">
        <v>1777</v>
      </c>
      <c r="S134" s="19" t="s">
        <v>1809</v>
      </c>
      <c r="T134" s="19" t="s">
        <v>1779</v>
      </c>
      <c r="U134" s="19" t="s">
        <v>1780</v>
      </c>
      <c r="V134" s="19" t="s">
        <v>6434</v>
      </c>
      <c r="W134" s="19" t="s">
        <v>1854</v>
      </c>
      <c r="X134" s="19" t="s">
        <v>1782</v>
      </c>
      <c r="Y134" s="19" t="s">
        <v>7584</v>
      </c>
      <c r="Z134" s="19" t="s">
        <v>2446</v>
      </c>
      <c r="AA134" s="19" t="s">
        <v>4220</v>
      </c>
      <c r="AB134" s="19" t="s">
        <v>4221</v>
      </c>
      <c r="AC134" s="19" t="s">
        <v>4222</v>
      </c>
      <c r="AD134" s="19" t="s">
        <v>2743</v>
      </c>
      <c r="AE134" s="19" t="s">
        <v>7585</v>
      </c>
      <c r="AF134" s="19" t="s">
        <v>7586</v>
      </c>
      <c r="AG134" s="19" t="s">
        <v>7587</v>
      </c>
      <c r="AH134" s="19" t="s">
        <v>1956</v>
      </c>
      <c r="AI134" s="21" t="s">
        <v>7588</v>
      </c>
      <c r="AJ134" s="21" t="s">
        <v>1958</v>
      </c>
      <c r="AK134" s="21" t="s">
        <v>1515</v>
      </c>
      <c r="AL134" s="19" t="s">
        <v>1512</v>
      </c>
      <c r="AM134" s="19" t="s">
        <v>1793</v>
      </c>
      <c r="AN134" s="19" t="s">
        <v>13</v>
      </c>
      <c r="AO134" s="19" t="s">
        <v>1793</v>
      </c>
      <c r="AP134" s="19" t="s">
        <v>1515</v>
      </c>
      <c r="AQ134" s="19" t="s">
        <v>1512</v>
      </c>
      <c r="AR134" s="19" t="s">
        <v>1794</v>
      </c>
      <c r="AS134" s="19">
        <v>44026.4008217593</v>
      </c>
      <c r="AT134" s="19" t="s">
        <v>6434</v>
      </c>
      <c r="AU134" s="19">
        <v>44026</v>
      </c>
      <c r="AV134" s="19" t="s">
        <v>6465</v>
      </c>
      <c r="AW134" s="21" t="s">
        <v>6434</v>
      </c>
      <c r="AX134" s="19" t="s">
        <v>16</v>
      </c>
      <c r="AY134" s="19"/>
      <c r="AZ134" s="19"/>
      <c r="BA134" s="19"/>
      <c r="BB134" s="19" t="s">
        <v>6434</v>
      </c>
      <c r="BC134" s="19"/>
      <c r="BD134" s="19"/>
      <c r="BE134" s="19"/>
      <c r="BF134" s="19" t="s">
        <v>6434</v>
      </c>
      <c r="BG134" s="19"/>
      <c r="BH134" s="19"/>
      <c r="BI134" s="19"/>
      <c r="BJ134" s="19" t="s">
        <v>6434</v>
      </c>
      <c r="BK134" s="19"/>
      <c r="BL134" s="19" t="s">
        <v>6434</v>
      </c>
      <c r="BM134" s="19" t="s">
        <v>6434</v>
      </c>
      <c r="BN134" s="19" t="s">
        <v>6434</v>
      </c>
      <c r="BO134" s="19" t="s">
        <v>6434</v>
      </c>
      <c r="BP134" s="19" t="s">
        <v>6434</v>
      </c>
      <c r="BQ134" s="19" t="s">
        <v>6434</v>
      </c>
      <c r="BR134" s="19" t="s">
        <v>6434</v>
      </c>
      <c r="BS134" s="19" t="s">
        <v>6434</v>
      </c>
      <c r="BT134" s="19" t="s">
        <v>6434</v>
      </c>
      <c r="BU134" s="19" t="s">
        <v>1803</v>
      </c>
      <c r="BV134" s="19">
        <v>44043.9999884259</v>
      </c>
      <c r="BW134" s="19">
        <v>265.44</v>
      </c>
      <c r="BX134" s="19">
        <v>223.44</v>
      </c>
      <c r="BY134" s="21">
        <v>0</v>
      </c>
      <c r="BZ134" s="19">
        <v>42.4704</v>
      </c>
      <c r="CA134" s="19">
        <v>29.1984</v>
      </c>
      <c r="CB134" s="19">
        <v>0</v>
      </c>
      <c r="CC134" s="19">
        <v>560.5488</v>
      </c>
      <c r="CD134" s="23" t="s">
        <v>1640</v>
      </c>
      <c r="CE134" s="23" t="s">
        <v>48</v>
      </c>
    </row>
    <row r="135" customHeight="1" spans="1:83">
      <c r="A135" s="19">
        <v>2007</v>
      </c>
      <c r="B135" s="19" t="s">
        <v>1766</v>
      </c>
      <c r="C135" s="19" t="s">
        <v>1767</v>
      </c>
      <c r="D135" s="19" t="s">
        <v>7589</v>
      </c>
      <c r="E135" s="19" t="s">
        <v>1769</v>
      </c>
      <c r="F135" s="19" t="s">
        <v>1770</v>
      </c>
      <c r="G135" s="19" t="s">
        <v>1771</v>
      </c>
      <c r="H135" s="19" t="s">
        <v>7590</v>
      </c>
      <c r="I135" s="19" t="s">
        <v>7591</v>
      </c>
      <c r="J135" s="19" t="s">
        <v>1774</v>
      </c>
      <c r="K135" s="19" t="s">
        <v>1775</v>
      </c>
      <c r="L135" s="19" t="s">
        <v>1776</v>
      </c>
      <c r="M135" s="19" t="s">
        <v>1690</v>
      </c>
      <c r="N135" s="20">
        <v>43957</v>
      </c>
      <c r="O135" s="19">
        <v>43969</v>
      </c>
      <c r="P135" s="19">
        <v>22967</v>
      </c>
      <c r="Q135" s="19" t="s">
        <v>2532</v>
      </c>
      <c r="R135" s="19" t="s">
        <v>1777</v>
      </c>
      <c r="S135" s="19" t="s">
        <v>1809</v>
      </c>
      <c r="T135" s="19" t="s">
        <v>1779</v>
      </c>
      <c r="U135" s="19" t="s">
        <v>1780</v>
      </c>
      <c r="V135" s="19" t="s">
        <v>6434</v>
      </c>
      <c r="W135" s="19" t="s">
        <v>1810</v>
      </c>
      <c r="X135" s="19" t="s">
        <v>1782</v>
      </c>
      <c r="Y135" s="19" t="s">
        <v>7592</v>
      </c>
      <c r="Z135" s="19" t="s">
        <v>1812</v>
      </c>
      <c r="AA135" s="19" t="s">
        <v>7593</v>
      </c>
      <c r="AB135" s="19" t="s">
        <v>7594</v>
      </c>
      <c r="AC135" s="19" t="s">
        <v>7595</v>
      </c>
      <c r="AD135" s="19" t="s">
        <v>7596</v>
      </c>
      <c r="AE135" s="19" t="s">
        <v>5194</v>
      </c>
      <c r="AF135" s="19" t="s">
        <v>7597</v>
      </c>
      <c r="AG135" s="19" t="s">
        <v>7598</v>
      </c>
      <c r="AH135" s="19" t="s">
        <v>1863</v>
      </c>
      <c r="AI135" s="21" t="s">
        <v>7599</v>
      </c>
      <c r="AJ135" s="21" t="s">
        <v>1865</v>
      </c>
      <c r="AK135" s="21" t="s">
        <v>244</v>
      </c>
      <c r="AL135" s="19" t="s">
        <v>185</v>
      </c>
      <c r="AM135" s="19" t="s">
        <v>1793</v>
      </c>
      <c r="AN135" s="19" t="s">
        <v>13</v>
      </c>
      <c r="AO135" s="19" t="s">
        <v>1793</v>
      </c>
      <c r="AP135" s="19" t="s">
        <v>244</v>
      </c>
      <c r="AQ135" s="19" t="s">
        <v>185</v>
      </c>
      <c r="AR135" s="19" t="s">
        <v>1794</v>
      </c>
      <c r="AS135" s="19">
        <v>44022.6839351852</v>
      </c>
      <c r="AT135" s="19" t="s">
        <v>6434</v>
      </c>
      <c r="AU135" s="19">
        <v>44022</v>
      </c>
      <c r="AV135" s="19" t="s">
        <v>6874</v>
      </c>
      <c r="AW135" s="21" t="s">
        <v>6434</v>
      </c>
      <c r="AX135" s="19" t="s">
        <v>16</v>
      </c>
      <c r="AY135" s="19"/>
      <c r="AZ135" s="19"/>
      <c r="BA135" s="19"/>
      <c r="BB135" s="19" t="s">
        <v>6434</v>
      </c>
      <c r="BC135" s="19"/>
      <c r="BD135" s="19" t="s">
        <v>7600</v>
      </c>
      <c r="BE135" s="19" t="s">
        <v>1797</v>
      </c>
      <c r="BF135" s="19" t="s">
        <v>7601</v>
      </c>
      <c r="BG135" s="19" t="s">
        <v>1798</v>
      </c>
      <c r="BH135" s="19" t="s">
        <v>7602</v>
      </c>
      <c r="BI135" s="19" t="s">
        <v>7603</v>
      </c>
      <c r="BJ135" s="19" t="s">
        <v>6434</v>
      </c>
      <c r="BK135" s="19" t="s">
        <v>6434</v>
      </c>
      <c r="BL135" s="19" t="s">
        <v>6434</v>
      </c>
      <c r="BM135" s="19" t="s">
        <v>5199</v>
      </c>
      <c r="BN135" s="19" t="s">
        <v>6434</v>
      </c>
      <c r="BO135" s="19" t="s">
        <v>6434</v>
      </c>
      <c r="BP135" s="19" t="s">
        <v>6434</v>
      </c>
      <c r="BQ135" s="19" t="s">
        <v>6434</v>
      </c>
      <c r="BR135" s="19" t="s">
        <v>6434</v>
      </c>
      <c r="BS135" s="19" t="s">
        <v>2479</v>
      </c>
      <c r="BT135" s="19" t="s">
        <v>6434</v>
      </c>
      <c r="BU135" s="19" t="s">
        <v>1803</v>
      </c>
      <c r="BV135" s="19">
        <v>44043.9999884259</v>
      </c>
      <c r="BW135" s="19">
        <v>0</v>
      </c>
      <c r="BX135" s="19">
        <v>223.44</v>
      </c>
      <c r="BY135" s="21">
        <v>339</v>
      </c>
      <c r="BZ135" s="19">
        <v>0</v>
      </c>
      <c r="CA135" s="19">
        <v>0</v>
      </c>
      <c r="CB135" s="19">
        <v>0</v>
      </c>
      <c r="CC135" s="19">
        <v>562.44</v>
      </c>
      <c r="CD135" s="23" t="s">
        <v>1651</v>
      </c>
      <c r="CE135" s="23" t="s">
        <v>182</v>
      </c>
    </row>
    <row r="136" customHeight="1" spans="1:83">
      <c r="A136" s="19">
        <v>2007</v>
      </c>
      <c r="B136" s="19" t="s">
        <v>1766</v>
      </c>
      <c r="C136" s="19" t="s">
        <v>1767</v>
      </c>
      <c r="D136" s="19" t="s">
        <v>534</v>
      </c>
      <c r="E136" s="19" t="s">
        <v>1769</v>
      </c>
      <c r="F136" s="19" t="s">
        <v>1929</v>
      </c>
      <c r="G136" s="19" t="s">
        <v>1771</v>
      </c>
      <c r="H136" s="19" t="s">
        <v>7604</v>
      </c>
      <c r="I136" s="19" t="s">
        <v>7605</v>
      </c>
      <c r="J136" s="19" t="s">
        <v>1774</v>
      </c>
      <c r="K136" s="19" t="s">
        <v>1775</v>
      </c>
      <c r="L136" s="19" t="s">
        <v>1879</v>
      </c>
      <c r="M136" s="19" t="s">
        <v>1690</v>
      </c>
      <c r="N136" s="20">
        <v>43930</v>
      </c>
      <c r="O136" s="19">
        <v>43973</v>
      </c>
      <c r="P136" s="19">
        <v>8612</v>
      </c>
      <c r="Q136" s="19" t="s">
        <v>2532</v>
      </c>
      <c r="R136" s="19" t="s">
        <v>1777</v>
      </c>
      <c r="S136" s="19" t="s">
        <v>1899</v>
      </c>
      <c r="T136" s="19" t="s">
        <v>1880</v>
      </c>
      <c r="U136" s="19" t="s">
        <v>1780</v>
      </c>
      <c r="V136" s="19" t="s">
        <v>6434</v>
      </c>
      <c r="W136" s="19" t="s">
        <v>2586</v>
      </c>
      <c r="X136" s="19" t="s">
        <v>2038</v>
      </c>
      <c r="Y136" s="19" t="s">
        <v>7606</v>
      </c>
      <c r="Z136" s="19" t="s">
        <v>1883</v>
      </c>
      <c r="AA136" s="19" t="s">
        <v>2588</v>
      </c>
      <c r="AB136" s="19" t="s">
        <v>2589</v>
      </c>
      <c r="AC136" s="19" t="s">
        <v>2590</v>
      </c>
      <c r="AD136" s="19" t="s">
        <v>7607</v>
      </c>
      <c r="AE136" s="19" t="s">
        <v>6646</v>
      </c>
      <c r="AF136" s="19" t="s">
        <v>7608</v>
      </c>
      <c r="AG136" s="19" t="s">
        <v>7609</v>
      </c>
      <c r="AH136" s="19" t="s">
        <v>1841</v>
      </c>
      <c r="AI136" s="21" t="s">
        <v>7610</v>
      </c>
      <c r="AJ136" s="21" t="s">
        <v>1843</v>
      </c>
      <c r="AK136" s="21" t="s">
        <v>207</v>
      </c>
      <c r="AL136" s="19" t="s">
        <v>185</v>
      </c>
      <c r="AM136" s="19" t="s">
        <v>1793</v>
      </c>
      <c r="AN136" s="19" t="s">
        <v>13</v>
      </c>
      <c r="AO136" s="19" t="s">
        <v>1793</v>
      </c>
      <c r="AP136" s="19" t="s">
        <v>207</v>
      </c>
      <c r="AQ136" s="19" t="s">
        <v>185</v>
      </c>
      <c r="AR136" s="19" t="s">
        <v>1794</v>
      </c>
      <c r="AS136" s="19">
        <v>44021.6354398148</v>
      </c>
      <c r="AT136" s="19" t="s">
        <v>6434</v>
      </c>
      <c r="AU136" s="19">
        <v>44021</v>
      </c>
      <c r="AV136" s="19" t="s">
        <v>6465</v>
      </c>
      <c r="AW136" s="21" t="s">
        <v>6434</v>
      </c>
      <c r="AX136" s="19" t="s">
        <v>16</v>
      </c>
      <c r="AY136" s="19"/>
      <c r="AZ136" s="19"/>
      <c r="BA136" s="19"/>
      <c r="BB136" s="19" t="s">
        <v>6434</v>
      </c>
      <c r="BC136" s="19"/>
      <c r="BD136" s="19"/>
      <c r="BE136" s="19"/>
      <c r="BF136" s="19" t="s">
        <v>6434</v>
      </c>
      <c r="BG136" s="19"/>
      <c r="BH136" s="19"/>
      <c r="BI136" s="19"/>
      <c r="BJ136" s="19" t="s">
        <v>6434</v>
      </c>
      <c r="BK136" s="19"/>
      <c r="BL136" s="19" t="s">
        <v>6434</v>
      </c>
      <c r="BM136" s="19" t="s">
        <v>2049</v>
      </c>
      <c r="BN136" s="19" t="s">
        <v>6434</v>
      </c>
      <c r="BO136" s="19" t="s">
        <v>6434</v>
      </c>
      <c r="BP136" s="19" t="s">
        <v>6434</v>
      </c>
      <c r="BQ136" s="19" t="s">
        <v>6434</v>
      </c>
      <c r="BR136" s="19" t="s">
        <v>6434</v>
      </c>
      <c r="BS136" s="19" t="s">
        <v>1916</v>
      </c>
      <c r="BT136" s="19" t="s">
        <v>6434</v>
      </c>
      <c r="BU136" s="19" t="s">
        <v>1803</v>
      </c>
      <c r="BV136" s="19">
        <v>44043.9999884259</v>
      </c>
      <c r="BW136" s="19">
        <v>2944.62</v>
      </c>
      <c r="BX136" s="19">
        <v>123.48</v>
      </c>
      <c r="BY136" s="21">
        <v>0</v>
      </c>
      <c r="BZ136" s="19">
        <v>471.1392</v>
      </c>
      <c r="CA136" s="19">
        <v>323.9082</v>
      </c>
      <c r="CB136" s="19">
        <v>0</v>
      </c>
      <c r="CC136" s="19">
        <v>3863.1474</v>
      </c>
      <c r="CD136" s="23" t="s">
        <v>193</v>
      </c>
      <c r="CE136" s="23" t="str">
        <f>VLOOKUP(D136,欧曼!I:L,4,FALSE)</f>
        <v>安路普</v>
      </c>
    </row>
    <row r="137" customHeight="1" spans="1:83">
      <c r="A137" s="19">
        <v>2007</v>
      </c>
      <c r="B137" s="19" t="s">
        <v>1766</v>
      </c>
      <c r="C137" s="19" t="s">
        <v>1767</v>
      </c>
      <c r="D137" s="19" t="s">
        <v>536</v>
      </c>
      <c r="E137" s="19" t="s">
        <v>1769</v>
      </c>
      <c r="F137" s="19" t="s">
        <v>1929</v>
      </c>
      <c r="G137" s="19" t="s">
        <v>1771</v>
      </c>
      <c r="H137" s="19" t="s">
        <v>7611</v>
      </c>
      <c r="I137" s="19" t="s">
        <v>7612</v>
      </c>
      <c r="J137" s="19" t="s">
        <v>1774</v>
      </c>
      <c r="K137" s="19" t="s">
        <v>1775</v>
      </c>
      <c r="L137" s="19" t="s">
        <v>1879</v>
      </c>
      <c r="M137" s="19" t="s">
        <v>1690</v>
      </c>
      <c r="N137" s="20">
        <v>43933</v>
      </c>
      <c r="O137" s="19">
        <v>43969</v>
      </c>
      <c r="P137" s="19">
        <v>10728</v>
      </c>
      <c r="Q137" s="19" t="s">
        <v>2532</v>
      </c>
      <c r="R137" s="19" t="s">
        <v>1777</v>
      </c>
      <c r="S137" s="19" t="s">
        <v>1899</v>
      </c>
      <c r="T137" s="19" t="s">
        <v>1880</v>
      </c>
      <c r="U137" s="19" t="s">
        <v>1780</v>
      </c>
      <c r="V137" s="19" t="s">
        <v>6434</v>
      </c>
      <c r="W137" s="19" t="s">
        <v>2586</v>
      </c>
      <c r="X137" s="19" t="s">
        <v>2038</v>
      </c>
      <c r="Y137" s="19" t="s">
        <v>7613</v>
      </c>
      <c r="Z137" s="19" t="s">
        <v>1883</v>
      </c>
      <c r="AA137" s="19" t="s">
        <v>2588</v>
      </c>
      <c r="AB137" s="19" t="s">
        <v>2589</v>
      </c>
      <c r="AC137" s="19" t="s">
        <v>2590</v>
      </c>
      <c r="AD137" s="19" t="s">
        <v>7607</v>
      </c>
      <c r="AE137" s="19" t="s">
        <v>6646</v>
      </c>
      <c r="AF137" s="19" t="s">
        <v>7614</v>
      </c>
      <c r="AG137" s="19" t="s">
        <v>7615</v>
      </c>
      <c r="AH137" s="19" t="s">
        <v>1841</v>
      </c>
      <c r="AI137" s="21" t="s">
        <v>7616</v>
      </c>
      <c r="AJ137" s="21" t="s">
        <v>1843</v>
      </c>
      <c r="AK137" s="21" t="s">
        <v>207</v>
      </c>
      <c r="AL137" s="19" t="s">
        <v>185</v>
      </c>
      <c r="AM137" s="19" t="s">
        <v>1793</v>
      </c>
      <c r="AN137" s="19" t="s">
        <v>13</v>
      </c>
      <c r="AO137" s="19" t="s">
        <v>1793</v>
      </c>
      <c r="AP137" s="19" t="s">
        <v>207</v>
      </c>
      <c r="AQ137" s="19" t="s">
        <v>185</v>
      </c>
      <c r="AR137" s="19" t="s">
        <v>1794</v>
      </c>
      <c r="AS137" s="19">
        <v>44021.7239583333</v>
      </c>
      <c r="AT137" s="19" t="s">
        <v>6434</v>
      </c>
      <c r="AU137" s="19">
        <v>44021</v>
      </c>
      <c r="AV137" s="19" t="s">
        <v>6465</v>
      </c>
      <c r="AW137" s="21" t="s">
        <v>6434</v>
      </c>
      <c r="AX137" s="19" t="s">
        <v>16</v>
      </c>
      <c r="AY137" s="19"/>
      <c r="AZ137" s="19"/>
      <c r="BA137" s="19"/>
      <c r="BB137" s="19" t="s">
        <v>6434</v>
      </c>
      <c r="BC137" s="19"/>
      <c r="BD137" s="19"/>
      <c r="BE137" s="19"/>
      <c r="BF137" s="19" t="s">
        <v>6434</v>
      </c>
      <c r="BG137" s="19"/>
      <c r="BH137" s="19"/>
      <c r="BI137" s="19"/>
      <c r="BJ137" s="19" t="s">
        <v>6434</v>
      </c>
      <c r="BK137" s="19"/>
      <c r="BL137" s="19" t="s">
        <v>6434</v>
      </c>
      <c r="BM137" s="19" t="s">
        <v>2049</v>
      </c>
      <c r="BN137" s="19" t="s">
        <v>6434</v>
      </c>
      <c r="BO137" s="19" t="s">
        <v>6434</v>
      </c>
      <c r="BP137" s="19" t="s">
        <v>6434</v>
      </c>
      <c r="BQ137" s="19" t="s">
        <v>6434</v>
      </c>
      <c r="BR137" s="19" t="s">
        <v>6434</v>
      </c>
      <c r="BS137" s="19" t="s">
        <v>1916</v>
      </c>
      <c r="BT137" s="19" t="s">
        <v>6434</v>
      </c>
      <c r="BU137" s="19" t="s">
        <v>1803</v>
      </c>
      <c r="BV137" s="19">
        <v>44043.9999884259</v>
      </c>
      <c r="BW137" s="19">
        <v>2944.62</v>
      </c>
      <c r="BX137" s="19">
        <v>123.48</v>
      </c>
      <c r="BY137" s="21">
        <v>0</v>
      </c>
      <c r="BZ137" s="19">
        <v>471.1392</v>
      </c>
      <c r="CA137" s="19">
        <v>323.9082</v>
      </c>
      <c r="CB137" s="19">
        <v>0</v>
      </c>
      <c r="CC137" s="19">
        <v>3863.1474</v>
      </c>
      <c r="CD137" s="23" t="s">
        <v>1657</v>
      </c>
      <c r="CE137" s="23" t="s">
        <v>182</v>
      </c>
    </row>
    <row r="138" customHeight="1" spans="1:83">
      <c r="A138" s="19">
        <v>2007</v>
      </c>
      <c r="B138" s="19" t="s">
        <v>1766</v>
      </c>
      <c r="C138" s="19" t="s">
        <v>1767</v>
      </c>
      <c r="D138" s="19" t="s">
        <v>538</v>
      </c>
      <c r="E138" s="19" t="s">
        <v>1769</v>
      </c>
      <c r="F138" s="19" t="s">
        <v>1929</v>
      </c>
      <c r="G138" s="19" t="s">
        <v>1771</v>
      </c>
      <c r="H138" s="19" t="s">
        <v>7617</v>
      </c>
      <c r="I138" s="19" t="s">
        <v>7618</v>
      </c>
      <c r="J138" s="19" t="s">
        <v>1774</v>
      </c>
      <c r="K138" s="19" t="s">
        <v>1775</v>
      </c>
      <c r="L138" s="19" t="s">
        <v>1879</v>
      </c>
      <c r="M138" s="19" t="s">
        <v>1690</v>
      </c>
      <c r="N138" s="20">
        <v>43732</v>
      </c>
      <c r="O138" s="19">
        <v>43947</v>
      </c>
      <c r="P138" s="19">
        <v>26555</v>
      </c>
      <c r="Q138" s="19" t="s">
        <v>2532</v>
      </c>
      <c r="R138" s="19" t="s">
        <v>1777</v>
      </c>
      <c r="S138" s="19" t="s">
        <v>1809</v>
      </c>
      <c r="T138" s="19" t="s">
        <v>1880</v>
      </c>
      <c r="U138" s="19" t="s">
        <v>1780</v>
      </c>
      <c r="V138" s="19" t="s">
        <v>2597</v>
      </c>
      <c r="W138" s="19" t="s">
        <v>2037</v>
      </c>
      <c r="X138" s="19" t="s">
        <v>2038</v>
      </c>
      <c r="Y138" s="19" t="s">
        <v>7619</v>
      </c>
      <c r="Z138" s="19" t="s">
        <v>1883</v>
      </c>
      <c r="AA138" s="19" t="s">
        <v>2588</v>
      </c>
      <c r="AB138" s="19" t="s">
        <v>2589</v>
      </c>
      <c r="AC138" s="19" t="s">
        <v>2590</v>
      </c>
      <c r="AD138" s="19" t="s">
        <v>7620</v>
      </c>
      <c r="AE138" s="19" t="s">
        <v>1888</v>
      </c>
      <c r="AF138" s="19" t="s">
        <v>7621</v>
      </c>
      <c r="AG138" s="19" t="s">
        <v>7622</v>
      </c>
      <c r="AH138" s="19" t="s">
        <v>1841</v>
      </c>
      <c r="AI138" s="21" t="s">
        <v>7623</v>
      </c>
      <c r="AJ138" s="21" t="s">
        <v>1843</v>
      </c>
      <c r="AK138" s="21" t="s">
        <v>207</v>
      </c>
      <c r="AL138" s="19" t="s">
        <v>185</v>
      </c>
      <c r="AM138" s="19" t="s">
        <v>1793</v>
      </c>
      <c r="AN138" s="19" t="s">
        <v>13</v>
      </c>
      <c r="AO138" s="19" t="s">
        <v>1793</v>
      </c>
      <c r="AP138" s="19" t="s">
        <v>207</v>
      </c>
      <c r="AQ138" s="19" t="s">
        <v>185</v>
      </c>
      <c r="AR138" s="19" t="s">
        <v>1821</v>
      </c>
      <c r="AS138" s="19">
        <v>44034.6348842593</v>
      </c>
      <c r="AT138" s="19" t="s">
        <v>6434</v>
      </c>
      <c r="AU138" s="19">
        <v>44034</v>
      </c>
      <c r="AV138" s="19" t="s">
        <v>6571</v>
      </c>
      <c r="AW138" s="21" t="s">
        <v>7624</v>
      </c>
      <c r="AX138" s="19" t="s">
        <v>16</v>
      </c>
      <c r="AY138" s="19"/>
      <c r="AZ138" s="19"/>
      <c r="BA138" s="19"/>
      <c r="BB138" s="19" t="s">
        <v>6434</v>
      </c>
      <c r="BC138" s="19"/>
      <c r="BD138" s="19"/>
      <c r="BE138" s="19"/>
      <c r="BF138" s="19" t="s">
        <v>6434</v>
      </c>
      <c r="BG138" s="19"/>
      <c r="BH138" s="19"/>
      <c r="BI138" s="19"/>
      <c r="BJ138" s="19" t="s">
        <v>6434</v>
      </c>
      <c r="BK138" s="19"/>
      <c r="BL138" s="19" t="s">
        <v>6434</v>
      </c>
      <c r="BM138" s="19" t="s">
        <v>2601</v>
      </c>
      <c r="BN138" s="19" t="s">
        <v>6434</v>
      </c>
      <c r="BO138" s="19" t="s">
        <v>6434</v>
      </c>
      <c r="BP138" s="19" t="s">
        <v>6434</v>
      </c>
      <c r="BQ138" s="19" t="s">
        <v>6434</v>
      </c>
      <c r="BR138" s="19" t="s">
        <v>6434</v>
      </c>
      <c r="BS138" s="19" t="s">
        <v>1916</v>
      </c>
      <c r="BT138" s="19" t="s">
        <v>6434</v>
      </c>
      <c r="BU138" s="19" t="s">
        <v>1803</v>
      </c>
      <c r="BV138" s="19">
        <v>44043.9999884259</v>
      </c>
      <c r="BW138" s="19">
        <v>2944.91</v>
      </c>
      <c r="BX138" s="19">
        <v>123.48</v>
      </c>
      <c r="BY138" s="21">
        <v>0</v>
      </c>
      <c r="BZ138" s="19">
        <v>471.1856</v>
      </c>
      <c r="CA138" s="19">
        <v>323.9401</v>
      </c>
      <c r="CB138" s="19">
        <v>0</v>
      </c>
      <c r="CC138" s="19">
        <v>3863.5157</v>
      </c>
      <c r="CD138" s="23" t="s">
        <v>337</v>
      </c>
      <c r="CE138" s="23" t="str">
        <f>VLOOKUP(D138,欧曼!I:L,4,FALSE)</f>
        <v>研发/黄骅</v>
      </c>
    </row>
    <row r="139" customHeight="1" spans="1:83">
      <c r="A139" s="19">
        <v>2007</v>
      </c>
      <c r="B139" s="19" t="s">
        <v>1766</v>
      </c>
      <c r="C139" s="19" t="s">
        <v>1767</v>
      </c>
      <c r="D139" s="19" t="s">
        <v>1552</v>
      </c>
      <c r="E139" s="19" t="s">
        <v>1769</v>
      </c>
      <c r="F139" s="19" t="s">
        <v>1929</v>
      </c>
      <c r="G139" s="19" t="s">
        <v>1771</v>
      </c>
      <c r="H139" s="19" t="s">
        <v>7625</v>
      </c>
      <c r="I139" s="19" t="s">
        <v>7626</v>
      </c>
      <c r="J139" s="19" t="s">
        <v>1774</v>
      </c>
      <c r="K139" s="19" t="s">
        <v>1775</v>
      </c>
      <c r="L139" s="19" t="s">
        <v>1776</v>
      </c>
      <c r="M139" s="19" t="s">
        <v>1690</v>
      </c>
      <c r="N139" s="20">
        <v>43691</v>
      </c>
      <c r="O139" s="19">
        <v>43705</v>
      </c>
      <c r="P139" s="19">
        <v>83495</v>
      </c>
      <c r="Q139" s="19" t="s">
        <v>2532</v>
      </c>
      <c r="R139" s="19" t="s">
        <v>1777</v>
      </c>
      <c r="S139" s="19" t="s">
        <v>1809</v>
      </c>
      <c r="T139" s="19" t="s">
        <v>1779</v>
      </c>
      <c r="U139" s="19" t="s">
        <v>2941</v>
      </c>
      <c r="V139" s="19" t="s">
        <v>6434</v>
      </c>
      <c r="W139" s="19" t="s">
        <v>3855</v>
      </c>
      <c r="X139" s="19" t="s">
        <v>5113</v>
      </c>
      <c r="Y139" s="19" t="s">
        <v>7627</v>
      </c>
      <c r="Z139" s="19" t="s">
        <v>2312</v>
      </c>
      <c r="AA139" s="19" t="s">
        <v>7628</v>
      </c>
      <c r="AB139" s="19" t="s">
        <v>7629</v>
      </c>
      <c r="AC139" s="19" t="s">
        <v>7630</v>
      </c>
      <c r="AD139" s="19" t="s">
        <v>7631</v>
      </c>
      <c r="AE139" s="19" t="s">
        <v>7632</v>
      </c>
      <c r="AF139" s="19" t="s">
        <v>7633</v>
      </c>
      <c r="AG139" s="19" t="s">
        <v>7634</v>
      </c>
      <c r="AH139" s="19" t="s">
        <v>3188</v>
      </c>
      <c r="AI139" s="21" t="s">
        <v>7635</v>
      </c>
      <c r="AJ139" s="21" t="s">
        <v>3190</v>
      </c>
      <c r="AK139" s="21" t="s">
        <v>1544</v>
      </c>
      <c r="AL139" s="19" t="s">
        <v>1545</v>
      </c>
      <c r="AM139" s="19" t="s">
        <v>1793</v>
      </c>
      <c r="AN139" s="19" t="s">
        <v>13</v>
      </c>
      <c r="AO139" s="19" t="s">
        <v>1793</v>
      </c>
      <c r="AP139" s="19" t="s">
        <v>1544</v>
      </c>
      <c r="AQ139" s="19" t="s">
        <v>1545</v>
      </c>
      <c r="AR139" s="19" t="s">
        <v>1821</v>
      </c>
      <c r="AS139" s="19">
        <v>44032.6302662037</v>
      </c>
      <c r="AT139" s="19" t="s">
        <v>7636</v>
      </c>
      <c r="AU139" s="19">
        <v>44032</v>
      </c>
      <c r="AV139" s="19" t="s">
        <v>6447</v>
      </c>
      <c r="AW139" s="21" t="s">
        <v>7637</v>
      </c>
      <c r="AX139" s="19" t="s">
        <v>16</v>
      </c>
      <c r="AY139" s="19"/>
      <c r="AZ139" s="19"/>
      <c r="BA139" s="19"/>
      <c r="BB139" s="19" t="s">
        <v>6434</v>
      </c>
      <c r="BC139" s="19"/>
      <c r="BD139" s="19"/>
      <c r="BE139" s="19"/>
      <c r="BF139" s="19" t="s">
        <v>6434</v>
      </c>
      <c r="BG139" s="19"/>
      <c r="BH139" s="19"/>
      <c r="BI139" s="19"/>
      <c r="BJ139" s="19" t="s">
        <v>6434</v>
      </c>
      <c r="BK139" s="19"/>
      <c r="BL139" s="19" t="s">
        <v>6434</v>
      </c>
      <c r="BM139" s="19" t="s">
        <v>1801</v>
      </c>
      <c r="BN139" s="19" t="s">
        <v>6434</v>
      </c>
      <c r="BO139" s="19" t="s">
        <v>6434</v>
      </c>
      <c r="BP139" s="19" t="s">
        <v>6434</v>
      </c>
      <c r="BQ139" s="19" t="s">
        <v>6434</v>
      </c>
      <c r="BR139" s="19" t="s">
        <v>6434</v>
      </c>
      <c r="BS139" s="19" t="s">
        <v>2784</v>
      </c>
      <c r="BT139" s="19" t="s">
        <v>6434</v>
      </c>
      <c r="BU139" s="19" t="s">
        <v>1803</v>
      </c>
      <c r="BV139" s="19">
        <v>44043.9999884259</v>
      </c>
      <c r="BW139" s="19">
        <v>89.92</v>
      </c>
      <c r="BX139" s="19">
        <v>111.72</v>
      </c>
      <c r="BY139" s="21">
        <v>0</v>
      </c>
      <c r="BZ139" s="19">
        <v>14.3872</v>
      </c>
      <c r="CA139" s="19">
        <v>9.8912</v>
      </c>
      <c r="CB139" s="19">
        <v>0</v>
      </c>
      <c r="CC139" s="19">
        <v>225.9184</v>
      </c>
      <c r="CD139" s="23" t="s">
        <v>112</v>
      </c>
      <c r="CE139" s="23" t="str">
        <f>VLOOKUP(D139,欧曼!I:L,4,FALSE)</f>
        <v>总装厂</v>
      </c>
    </row>
    <row r="140" customHeight="1" spans="1:83">
      <c r="A140" s="19">
        <v>2007</v>
      </c>
      <c r="B140" s="19" t="s">
        <v>1766</v>
      </c>
      <c r="C140" s="19" t="s">
        <v>1767</v>
      </c>
      <c r="D140" s="19" t="s">
        <v>1554</v>
      </c>
      <c r="E140" s="19" t="s">
        <v>1769</v>
      </c>
      <c r="F140" s="19" t="s">
        <v>1929</v>
      </c>
      <c r="G140" s="19" t="s">
        <v>1771</v>
      </c>
      <c r="H140" s="19" t="s">
        <v>7638</v>
      </c>
      <c r="I140" s="19" t="s">
        <v>7639</v>
      </c>
      <c r="J140" s="19" t="s">
        <v>1774</v>
      </c>
      <c r="K140" s="19" t="s">
        <v>1775</v>
      </c>
      <c r="L140" s="19" t="s">
        <v>1776</v>
      </c>
      <c r="M140" s="19" t="s">
        <v>1690</v>
      </c>
      <c r="N140" s="20">
        <v>43691</v>
      </c>
      <c r="O140" s="19">
        <v>43705</v>
      </c>
      <c r="P140" s="19">
        <v>80197</v>
      </c>
      <c r="Q140" s="19" t="s">
        <v>2532</v>
      </c>
      <c r="R140" s="19" t="s">
        <v>1777</v>
      </c>
      <c r="S140" s="19" t="s">
        <v>1809</v>
      </c>
      <c r="T140" s="19" t="s">
        <v>1779</v>
      </c>
      <c r="U140" s="19" t="s">
        <v>2941</v>
      </c>
      <c r="V140" s="19" t="s">
        <v>6434</v>
      </c>
      <c r="W140" s="19" t="s">
        <v>3855</v>
      </c>
      <c r="X140" s="19" t="s">
        <v>5113</v>
      </c>
      <c r="Y140" s="19" t="s">
        <v>7640</v>
      </c>
      <c r="Z140" s="19" t="s">
        <v>2312</v>
      </c>
      <c r="AA140" s="19" t="s">
        <v>7628</v>
      </c>
      <c r="AB140" s="19" t="s">
        <v>7629</v>
      </c>
      <c r="AC140" s="19" t="s">
        <v>7630</v>
      </c>
      <c r="AD140" s="19" t="s">
        <v>7631</v>
      </c>
      <c r="AE140" s="19" t="s">
        <v>7632</v>
      </c>
      <c r="AF140" s="19" t="s">
        <v>7641</v>
      </c>
      <c r="AG140" s="19" t="s">
        <v>7642</v>
      </c>
      <c r="AH140" s="19" t="s">
        <v>3188</v>
      </c>
      <c r="AI140" s="21" t="s">
        <v>7643</v>
      </c>
      <c r="AJ140" s="21" t="s">
        <v>3190</v>
      </c>
      <c r="AK140" s="21" t="s">
        <v>1544</v>
      </c>
      <c r="AL140" s="19" t="s">
        <v>1545</v>
      </c>
      <c r="AM140" s="19" t="s">
        <v>1793</v>
      </c>
      <c r="AN140" s="19" t="s">
        <v>13</v>
      </c>
      <c r="AO140" s="19" t="s">
        <v>1793</v>
      </c>
      <c r="AP140" s="19" t="s">
        <v>1544</v>
      </c>
      <c r="AQ140" s="19" t="s">
        <v>1545</v>
      </c>
      <c r="AR140" s="19" t="s">
        <v>1794</v>
      </c>
      <c r="AS140" s="19">
        <v>44028.5783680556</v>
      </c>
      <c r="AT140" s="19" t="s">
        <v>6434</v>
      </c>
      <c r="AU140" s="19">
        <v>44028</v>
      </c>
      <c r="AV140" s="19" t="s">
        <v>6513</v>
      </c>
      <c r="AW140" s="21" t="s">
        <v>6434</v>
      </c>
      <c r="AX140" s="19" t="s">
        <v>16</v>
      </c>
      <c r="AY140" s="19"/>
      <c r="AZ140" s="19"/>
      <c r="BA140" s="19"/>
      <c r="BB140" s="19" t="s">
        <v>6434</v>
      </c>
      <c r="BC140" s="19"/>
      <c r="BD140" s="19"/>
      <c r="BE140" s="19"/>
      <c r="BF140" s="19" t="s">
        <v>6434</v>
      </c>
      <c r="BG140" s="19"/>
      <c r="BH140" s="19"/>
      <c r="BI140" s="19"/>
      <c r="BJ140" s="19" t="s">
        <v>6434</v>
      </c>
      <c r="BK140" s="19"/>
      <c r="BL140" s="19" t="s">
        <v>6434</v>
      </c>
      <c r="BM140" s="19" t="s">
        <v>1801</v>
      </c>
      <c r="BN140" s="19" t="s">
        <v>6434</v>
      </c>
      <c r="BO140" s="19" t="s">
        <v>6434</v>
      </c>
      <c r="BP140" s="19" t="s">
        <v>6434</v>
      </c>
      <c r="BQ140" s="19" t="s">
        <v>6434</v>
      </c>
      <c r="BR140" s="19" t="s">
        <v>6434</v>
      </c>
      <c r="BS140" s="19" t="s">
        <v>2784</v>
      </c>
      <c r="BT140" s="19" t="s">
        <v>6434</v>
      </c>
      <c r="BU140" s="19" t="s">
        <v>1803</v>
      </c>
      <c r="BV140" s="19">
        <v>44043.9999884259</v>
      </c>
      <c r="BW140" s="19">
        <v>89.92</v>
      </c>
      <c r="BX140" s="19">
        <v>111.72</v>
      </c>
      <c r="BY140" s="21">
        <v>0</v>
      </c>
      <c r="BZ140" s="19">
        <v>14.3872</v>
      </c>
      <c r="CA140" s="19">
        <v>9.8912</v>
      </c>
      <c r="CB140" s="19">
        <v>0</v>
      </c>
      <c r="CC140" s="19">
        <v>225.9184</v>
      </c>
      <c r="CD140" s="23" t="s">
        <v>112</v>
      </c>
      <c r="CE140" s="23" t="str">
        <f>VLOOKUP(D140,欧曼!I:L,4,FALSE)</f>
        <v>总装厂</v>
      </c>
    </row>
    <row r="141" customHeight="1" spans="1:83">
      <c r="A141" s="19">
        <v>2007</v>
      </c>
      <c r="B141" s="19" t="s">
        <v>1766</v>
      </c>
      <c r="C141" s="19" t="s">
        <v>1767</v>
      </c>
      <c r="D141" s="19" t="s">
        <v>1556</v>
      </c>
      <c r="E141" s="19" t="s">
        <v>1769</v>
      </c>
      <c r="F141" s="19" t="s">
        <v>1929</v>
      </c>
      <c r="G141" s="19" t="s">
        <v>1771</v>
      </c>
      <c r="H141" s="19" t="s">
        <v>7644</v>
      </c>
      <c r="I141" s="19" t="s">
        <v>7645</v>
      </c>
      <c r="J141" s="19" t="s">
        <v>1774</v>
      </c>
      <c r="K141" s="19" t="s">
        <v>1775</v>
      </c>
      <c r="L141" s="19" t="s">
        <v>1776</v>
      </c>
      <c r="M141" s="19" t="s">
        <v>1690</v>
      </c>
      <c r="N141" s="20">
        <v>43689</v>
      </c>
      <c r="O141" s="19">
        <v>43705</v>
      </c>
      <c r="P141" s="19">
        <v>101259</v>
      </c>
      <c r="Q141" s="19" t="s">
        <v>2532</v>
      </c>
      <c r="R141" s="19" t="s">
        <v>1777</v>
      </c>
      <c r="S141" s="19" t="s">
        <v>1809</v>
      </c>
      <c r="T141" s="19" t="s">
        <v>1779</v>
      </c>
      <c r="U141" s="19" t="s">
        <v>2941</v>
      </c>
      <c r="V141" s="19" t="s">
        <v>6434</v>
      </c>
      <c r="W141" s="19" t="s">
        <v>3855</v>
      </c>
      <c r="X141" s="19" t="s">
        <v>5113</v>
      </c>
      <c r="Y141" s="19" t="s">
        <v>7646</v>
      </c>
      <c r="Z141" s="19" t="s">
        <v>2312</v>
      </c>
      <c r="AA141" s="19" t="s">
        <v>7628</v>
      </c>
      <c r="AB141" s="19" t="s">
        <v>7629</v>
      </c>
      <c r="AC141" s="19" t="s">
        <v>7630</v>
      </c>
      <c r="AD141" s="19" t="s">
        <v>7647</v>
      </c>
      <c r="AE141" s="19" t="s">
        <v>7632</v>
      </c>
      <c r="AF141" s="19" t="s">
        <v>7648</v>
      </c>
      <c r="AG141" s="19" t="s">
        <v>7649</v>
      </c>
      <c r="AH141" s="19" t="s">
        <v>3188</v>
      </c>
      <c r="AI141" s="21" t="s">
        <v>7650</v>
      </c>
      <c r="AJ141" s="21" t="s">
        <v>3190</v>
      </c>
      <c r="AK141" s="21" t="s">
        <v>1544</v>
      </c>
      <c r="AL141" s="19" t="s">
        <v>1545</v>
      </c>
      <c r="AM141" s="19" t="s">
        <v>1793</v>
      </c>
      <c r="AN141" s="19" t="s">
        <v>13</v>
      </c>
      <c r="AO141" s="19" t="s">
        <v>1793</v>
      </c>
      <c r="AP141" s="19" t="s">
        <v>1544</v>
      </c>
      <c r="AQ141" s="19" t="s">
        <v>1545</v>
      </c>
      <c r="AR141" s="19" t="s">
        <v>1821</v>
      </c>
      <c r="AS141" s="19">
        <v>44029.6015625</v>
      </c>
      <c r="AT141" s="19" t="s">
        <v>6434</v>
      </c>
      <c r="AU141" s="19">
        <v>44029</v>
      </c>
      <c r="AV141" s="19" t="s">
        <v>6513</v>
      </c>
      <c r="AW141" s="21" t="s">
        <v>7651</v>
      </c>
      <c r="AX141" s="19" t="s">
        <v>16</v>
      </c>
      <c r="AY141" s="19"/>
      <c r="AZ141" s="19"/>
      <c r="BA141" s="19"/>
      <c r="BB141" s="19" t="s">
        <v>6434</v>
      </c>
      <c r="BC141" s="19"/>
      <c r="BD141" s="19"/>
      <c r="BE141" s="19"/>
      <c r="BF141" s="19" t="s">
        <v>6434</v>
      </c>
      <c r="BG141" s="19"/>
      <c r="BH141" s="19"/>
      <c r="BI141" s="19"/>
      <c r="BJ141" s="19" t="s">
        <v>6434</v>
      </c>
      <c r="BK141" s="19"/>
      <c r="BL141" s="19" t="s">
        <v>6434</v>
      </c>
      <c r="BM141" s="19" t="s">
        <v>1801</v>
      </c>
      <c r="BN141" s="19" t="s">
        <v>6434</v>
      </c>
      <c r="BO141" s="19" t="s">
        <v>6434</v>
      </c>
      <c r="BP141" s="19" t="s">
        <v>6434</v>
      </c>
      <c r="BQ141" s="19" t="s">
        <v>6434</v>
      </c>
      <c r="BR141" s="19" t="s">
        <v>6434</v>
      </c>
      <c r="BS141" s="19" t="s">
        <v>2784</v>
      </c>
      <c r="BT141" s="19" t="s">
        <v>6434</v>
      </c>
      <c r="BU141" s="19" t="s">
        <v>1803</v>
      </c>
      <c r="BV141" s="19">
        <v>44043.9999884259</v>
      </c>
      <c r="BW141" s="19">
        <v>89.92</v>
      </c>
      <c r="BX141" s="19">
        <v>111.72</v>
      </c>
      <c r="BY141" s="21">
        <v>0</v>
      </c>
      <c r="BZ141" s="19">
        <v>14.3872</v>
      </c>
      <c r="CA141" s="19">
        <v>9.8912</v>
      </c>
      <c r="CB141" s="19">
        <v>0</v>
      </c>
      <c r="CC141" s="19">
        <v>225.9184</v>
      </c>
      <c r="CD141" s="23" t="s">
        <v>112</v>
      </c>
      <c r="CE141" s="23" t="str">
        <f>VLOOKUP(D141,欧曼!I:L,4,FALSE)</f>
        <v>总装厂</v>
      </c>
    </row>
    <row r="142" customHeight="1" spans="1:83">
      <c r="A142" s="19">
        <v>2007</v>
      </c>
      <c r="B142" s="19" t="s">
        <v>1766</v>
      </c>
      <c r="C142" s="19" t="s">
        <v>1767</v>
      </c>
      <c r="D142" s="19" t="s">
        <v>129</v>
      </c>
      <c r="E142" s="19" t="s">
        <v>1769</v>
      </c>
      <c r="F142" s="19" t="s">
        <v>1929</v>
      </c>
      <c r="G142" s="19" t="s">
        <v>1771</v>
      </c>
      <c r="H142" s="19" t="s">
        <v>7652</v>
      </c>
      <c r="I142" s="19" t="s">
        <v>7653</v>
      </c>
      <c r="J142" s="19" t="s">
        <v>1774</v>
      </c>
      <c r="K142" s="19" t="s">
        <v>1775</v>
      </c>
      <c r="L142" s="19" t="s">
        <v>1776</v>
      </c>
      <c r="M142" s="19" t="s">
        <v>1690</v>
      </c>
      <c r="N142" s="20">
        <v>43730</v>
      </c>
      <c r="O142" s="19">
        <v>43760</v>
      </c>
      <c r="P142" s="19">
        <v>160573</v>
      </c>
      <c r="Q142" s="19" t="s">
        <v>2532</v>
      </c>
      <c r="R142" s="19" t="s">
        <v>1777</v>
      </c>
      <c r="S142" s="19" t="s">
        <v>1809</v>
      </c>
      <c r="T142" s="19" t="s">
        <v>1779</v>
      </c>
      <c r="U142" s="19" t="s">
        <v>2941</v>
      </c>
      <c r="V142" s="19" t="s">
        <v>6434</v>
      </c>
      <c r="W142" s="19" t="s">
        <v>3882</v>
      </c>
      <c r="X142" s="19" t="s">
        <v>1901</v>
      </c>
      <c r="Y142" s="19" t="s">
        <v>7654</v>
      </c>
      <c r="Z142" s="19" t="s">
        <v>2312</v>
      </c>
      <c r="AA142" s="19" t="s">
        <v>4545</v>
      </c>
      <c r="AB142" s="19" t="s">
        <v>4546</v>
      </c>
      <c r="AC142" s="19" t="s">
        <v>4547</v>
      </c>
      <c r="AD142" s="19" t="s">
        <v>7655</v>
      </c>
      <c r="AE142" s="19" t="s">
        <v>4549</v>
      </c>
      <c r="AF142" s="19" t="s">
        <v>7656</v>
      </c>
      <c r="AG142" s="19" t="s">
        <v>7657</v>
      </c>
      <c r="AH142" s="19" t="s">
        <v>5004</v>
      </c>
      <c r="AI142" s="21" t="s">
        <v>7658</v>
      </c>
      <c r="AJ142" s="21" t="s">
        <v>5006</v>
      </c>
      <c r="AK142" s="21" t="s">
        <v>127</v>
      </c>
      <c r="AL142" s="19" t="s">
        <v>128</v>
      </c>
      <c r="AM142" s="19" t="s">
        <v>1793</v>
      </c>
      <c r="AN142" s="19" t="s">
        <v>13</v>
      </c>
      <c r="AO142" s="19" t="s">
        <v>1793</v>
      </c>
      <c r="AP142" s="19" t="s">
        <v>127</v>
      </c>
      <c r="AQ142" s="19" t="s">
        <v>128</v>
      </c>
      <c r="AR142" s="19" t="s">
        <v>1794</v>
      </c>
      <c r="AS142" s="19">
        <v>44022.4533796296</v>
      </c>
      <c r="AT142" s="19" t="s">
        <v>6434</v>
      </c>
      <c r="AU142" s="19">
        <v>44022</v>
      </c>
      <c r="AV142" s="19" t="s">
        <v>6465</v>
      </c>
      <c r="AW142" s="21" t="s">
        <v>6434</v>
      </c>
      <c r="AX142" s="19" t="s">
        <v>16</v>
      </c>
      <c r="AY142" s="19"/>
      <c r="AZ142" s="19"/>
      <c r="BA142" s="19"/>
      <c r="BB142" s="19" t="s">
        <v>6434</v>
      </c>
      <c r="BC142" s="19"/>
      <c r="BD142" s="19"/>
      <c r="BE142" s="19"/>
      <c r="BF142" s="19" t="s">
        <v>6434</v>
      </c>
      <c r="BG142" s="19"/>
      <c r="BH142" s="19"/>
      <c r="BI142" s="19"/>
      <c r="BJ142" s="19" t="s">
        <v>6434</v>
      </c>
      <c r="BK142" s="19"/>
      <c r="BL142" s="19" t="s">
        <v>7659</v>
      </c>
      <c r="BM142" s="19" t="s">
        <v>1801</v>
      </c>
      <c r="BN142" s="19" t="s">
        <v>6434</v>
      </c>
      <c r="BO142" s="19" t="s">
        <v>6434</v>
      </c>
      <c r="BP142" s="19" t="s">
        <v>6434</v>
      </c>
      <c r="BQ142" s="19" t="s">
        <v>6434</v>
      </c>
      <c r="BR142" s="19" t="s">
        <v>6434</v>
      </c>
      <c r="BS142" s="19" t="s">
        <v>2784</v>
      </c>
      <c r="BT142" s="19" t="s">
        <v>6434</v>
      </c>
      <c r="BU142" s="19" t="s">
        <v>1803</v>
      </c>
      <c r="BV142" s="19">
        <v>44043.9999884259</v>
      </c>
      <c r="BW142" s="19">
        <v>215.33</v>
      </c>
      <c r="BX142" s="19">
        <v>71.82</v>
      </c>
      <c r="BY142" s="21">
        <v>0</v>
      </c>
      <c r="BZ142" s="19">
        <v>34.4528</v>
      </c>
      <c r="CA142" s="19">
        <v>23.6863</v>
      </c>
      <c r="CB142" s="19">
        <v>0</v>
      </c>
      <c r="CC142" s="19">
        <v>345.2891</v>
      </c>
      <c r="CD142" s="23" t="s">
        <v>1643</v>
      </c>
      <c r="CE142" s="23" t="str">
        <f>VLOOKUP(D142,欧曼!I:L,4,FALSE)</f>
        <v>视觉安全厂</v>
      </c>
    </row>
    <row r="143" customHeight="1" spans="1:83">
      <c r="A143" s="19">
        <v>2007</v>
      </c>
      <c r="B143" s="19" t="s">
        <v>1766</v>
      </c>
      <c r="C143" s="19" t="s">
        <v>1767</v>
      </c>
      <c r="D143" s="19" t="s">
        <v>1260</v>
      </c>
      <c r="E143" s="19" t="s">
        <v>1769</v>
      </c>
      <c r="F143" s="19" t="s">
        <v>1929</v>
      </c>
      <c r="G143" s="19" t="s">
        <v>1771</v>
      </c>
      <c r="H143" s="19" t="s">
        <v>7660</v>
      </c>
      <c r="I143" s="19" t="s">
        <v>7661</v>
      </c>
      <c r="J143" s="19" t="s">
        <v>1774</v>
      </c>
      <c r="K143" s="19" t="s">
        <v>1775</v>
      </c>
      <c r="L143" s="19" t="s">
        <v>1776</v>
      </c>
      <c r="M143" s="19" t="s">
        <v>1690</v>
      </c>
      <c r="N143" s="20">
        <v>43674</v>
      </c>
      <c r="O143" s="19">
        <v>43697</v>
      </c>
      <c r="P143" s="19">
        <v>124444</v>
      </c>
      <c r="Q143" s="19" t="s">
        <v>2532</v>
      </c>
      <c r="R143" s="19" t="s">
        <v>1777</v>
      </c>
      <c r="S143" s="19" t="s">
        <v>1809</v>
      </c>
      <c r="T143" s="19" t="s">
        <v>1779</v>
      </c>
      <c r="U143" s="19" t="s">
        <v>2941</v>
      </c>
      <c r="V143" s="19" t="s">
        <v>6434</v>
      </c>
      <c r="W143" s="19" t="s">
        <v>3855</v>
      </c>
      <c r="X143" s="19" t="s">
        <v>3092</v>
      </c>
      <c r="Y143" s="19" t="s">
        <v>7662</v>
      </c>
      <c r="Z143" s="19" t="s">
        <v>2312</v>
      </c>
      <c r="AA143" s="19" t="s">
        <v>4545</v>
      </c>
      <c r="AB143" s="19" t="s">
        <v>4546</v>
      </c>
      <c r="AC143" s="19" t="s">
        <v>4547</v>
      </c>
      <c r="AD143" s="19" t="s">
        <v>7663</v>
      </c>
      <c r="AE143" s="19" t="s">
        <v>5050</v>
      </c>
      <c r="AF143" s="19" t="s">
        <v>7664</v>
      </c>
      <c r="AG143" s="19" t="s">
        <v>7665</v>
      </c>
      <c r="AH143" s="19" t="s">
        <v>1841</v>
      </c>
      <c r="AI143" s="21" t="s">
        <v>7666</v>
      </c>
      <c r="AJ143" s="21" t="s">
        <v>1843</v>
      </c>
      <c r="AK143" s="21" t="s">
        <v>1252</v>
      </c>
      <c r="AL143" s="19" t="s">
        <v>1253</v>
      </c>
      <c r="AM143" s="19" t="s">
        <v>1793</v>
      </c>
      <c r="AN143" s="19" t="s">
        <v>13</v>
      </c>
      <c r="AO143" s="19" t="s">
        <v>1793</v>
      </c>
      <c r="AP143" s="19" t="s">
        <v>1252</v>
      </c>
      <c r="AQ143" s="19" t="s">
        <v>1253</v>
      </c>
      <c r="AR143" s="19" t="s">
        <v>1821</v>
      </c>
      <c r="AS143" s="19">
        <v>44028.7024652778</v>
      </c>
      <c r="AT143" s="19" t="s">
        <v>2092</v>
      </c>
      <c r="AU143" s="19">
        <v>44028</v>
      </c>
      <c r="AV143" s="19" t="s">
        <v>6474</v>
      </c>
      <c r="AW143" s="21" t="s">
        <v>7667</v>
      </c>
      <c r="AX143" s="19" t="s">
        <v>16</v>
      </c>
      <c r="AY143" s="19"/>
      <c r="AZ143" s="19"/>
      <c r="BA143" s="19"/>
      <c r="BB143" s="19" t="s">
        <v>6434</v>
      </c>
      <c r="BC143" s="19"/>
      <c r="BD143" s="19"/>
      <c r="BE143" s="19"/>
      <c r="BF143" s="19" t="s">
        <v>6434</v>
      </c>
      <c r="BG143" s="19"/>
      <c r="BH143" s="19"/>
      <c r="BI143" s="19"/>
      <c r="BJ143" s="19" t="s">
        <v>6434</v>
      </c>
      <c r="BK143" s="19"/>
      <c r="BL143" s="19" t="s">
        <v>7668</v>
      </c>
      <c r="BM143" s="19" t="s">
        <v>1801</v>
      </c>
      <c r="BN143" s="19" t="s">
        <v>6434</v>
      </c>
      <c r="BO143" s="19" t="s">
        <v>6434</v>
      </c>
      <c r="BP143" s="19" t="s">
        <v>6434</v>
      </c>
      <c r="BQ143" s="19" t="s">
        <v>6434</v>
      </c>
      <c r="BR143" s="19" t="s">
        <v>6434</v>
      </c>
      <c r="BS143" s="19" t="s">
        <v>2784</v>
      </c>
      <c r="BT143" s="19" t="s">
        <v>6434</v>
      </c>
      <c r="BU143" s="19" t="s">
        <v>1803</v>
      </c>
      <c r="BV143" s="19">
        <v>44043.9999884259</v>
      </c>
      <c r="BW143" s="19">
        <v>359.67</v>
      </c>
      <c r="BX143" s="19">
        <v>223.44</v>
      </c>
      <c r="BY143" s="21">
        <v>0</v>
      </c>
      <c r="BZ143" s="19">
        <v>57.5472</v>
      </c>
      <c r="CA143" s="19">
        <v>39.5637</v>
      </c>
      <c r="CB143" s="19">
        <v>0</v>
      </c>
      <c r="CC143" s="19">
        <v>680.2209</v>
      </c>
      <c r="CD143" s="23" t="s">
        <v>1640</v>
      </c>
      <c r="CE143" s="23" t="s">
        <v>48</v>
      </c>
    </row>
    <row r="144" customHeight="1" spans="1:83">
      <c r="A144" s="19">
        <v>2007</v>
      </c>
      <c r="B144" s="19" t="s">
        <v>1766</v>
      </c>
      <c r="C144" s="19" t="s">
        <v>1767</v>
      </c>
      <c r="D144" s="19" t="s">
        <v>1262</v>
      </c>
      <c r="E144" s="19" t="s">
        <v>1769</v>
      </c>
      <c r="F144" s="19" t="s">
        <v>1929</v>
      </c>
      <c r="G144" s="19" t="s">
        <v>1771</v>
      </c>
      <c r="H144" s="19" t="s">
        <v>7669</v>
      </c>
      <c r="I144" s="19" t="s">
        <v>7670</v>
      </c>
      <c r="J144" s="19" t="s">
        <v>1774</v>
      </c>
      <c r="K144" s="19" t="s">
        <v>1775</v>
      </c>
      <c r="L144" s="19" t="s">
        <v>1776</v>
      </c>
      <c r="M144" s="19" t="s">
        <v>1690</v>
      </c>
      <c r="N144" s="20">
        <v>43754</v>
      </c>
      <c r="O144" s="19">
        <v>43780</v>
      </c>
      <c r="P144" s="19">
        <v>115829</v>
      </c>
      <c r="Q144" s="19" t="s">
        <v>2532</v>
      </c>
      <c r="R144" s="19" t="s">
        <v>1777</v>
      </c>
      <c r="S144" s="19" t="s">
        <v>1809</v>
      </c>
      <c r="T144" s="19" t="s">
        <v>1779</v>
      </c>
      <c r="U144" s="19" t="s">
        <v>2941</v>
      </c>
      <c r="V144" s="19" t="s">
        <v>6434</v>
      </c>
      <c r="W144" s="19" t="s">
        <v>3882</v>
      </c>
      <c r="X144" s="19" t="s">
        <v>1901</v>
      </c>
      <c r="Y144" s="19" t="s">
        <v>7671</v>
      </c>
      <c r="Z144" s="19" t="s">
        <v>2312</v>
      </c>
      <c r="AA144" s="19" t="s">
        <v>4545</v>
      </c>
      <c r="AB144" s="19" t="s">
        <v>4546</v>
      </c>
      <c r="AC144" s="19" t="s">
        <v>4547</v>
      </c>
      <c r="AD144" s="19" t="s">
        <v>7672</v>
      </c>
      <c r="AE144" s="19" t="s">
        <v>4549</v>
      </c>
      <c r="AF144" s="19" t="s">
        <v>7673</v>
      </c>
      <c r="AG144" s="19" t="s">
        <v>7674</v>
      </c>
      <c r="AH144" s="19" t="s">
        <v>1841</v>
      </c>
      <c r="AI144" s="21" t="s">
        <v>7675</v>
      </c>
      <c r="AJ144" s="21" t="s">
        <v>1843</v>
      </c>
      <c r="AK144" s="21" t="s">
        <v>1252</v>
      </c>
      <c r="AL144" s="19" t="s">
        <v>1253</v>
      </c>
      <c r="AM144" s="19" t="s">
        <v>1793</v>
      </c>
      <c r="AN144" s="19" t="s">
        <v>13</v>
      </c>
      <c r="AO144" s="19" t="s">
        <v>1793</v>
      </c>
      <c r="AP144" s="19" t="s">
        <v>1252</v>
      </c>
      <c r="AQ144" s="19" t="s">
        <v>1253</v>
      </c>
      <c r="AR144" s="19" t="s">
        <v>1821</v>
      </c>
      <c r="AS144" s="19">
        <v>44032.6750810185</v>
      </c>
      <c r="AT144" s="19" t="s">
        <v>2092</v>
      </c>
      <c r="AU144" s="19">
        <v>44032</v>
      </c>
      <c r="AV144" s="19" t="s">
        <v>6513</v>
      </c>
      <c r="AW144" s="21" t="s">
        <v>7676</v>
      </c>
      <c r="AX144" s="19" t="s">
        <v>16</v>
      </c>
      <c r="AY144" s="19"/>
      <c r="AZ144" s="19"/>
      <c r="BA144" s="19"/>
      <c r="BB144" s="19" t="s">
        <v>6434</v>
      </c>
      <c r="BC144" s="19"/>
      <c r="BD144" s="19"/>
      <c r="BE144" s="19"/>
      <c r="BF144" s="19" t="s">
        <v>6434</v>
      </c>
      <c r="BG144" s="19"/>
      <c r="BH144" s="19"/>
      <c r="BI144" s="19"/>
      <c r="BJ144" s="19" t="s">
        <v>6434</v>
      </c>
      <c r="BK144" s="19"/>
      <c r="BL144" s="19" t="s">
        <v>7677</v>
      </c>
      <c r="BM144" s="19" t="s">
        <v>1801</v>
      </c>
      <c r="BN144" s="19" t="s">
        <v>6434</v>
      </c>
      <c r="BO144" s="19" t="s">
        <v>6434</v>
      </c>
      <c r="BP144" s="19" t="s">
        <v>6434</v>
      </c>
      <c r="BQ144" s="19" t="s">
        <v>6434</v>
      </c>
      <c r="BR144" s="19" t="s">
        <v>6434</v>
      </c>
      <c r="BS144" s="19" t="s">
        <v>2784</v>
      </c>
      <c r="BT144" s="19" t="s">
        <v>6434</v>
      </c>
      <c r="BU144" s="19" t="s">
        <v>1803</v>
      </c>
      <c r="BV144" s="19">
        <v>44043.9999884259</v>
      </c>
      <c r="BW144" s="19">
        <v>359.67</v>
      </c>
      <c r="BX144" s="19">
        <v>111.72</v>
      </c>
      <c r="BY144" s="21">
        <v>0</v>
      </c>
      <c r="BZ144" s="19">
        <v>57.5472</v>
      </c>
      <c r="CA144" s="19">
        <v>39.5637</v>
      </c>
      <c r="CB144" s="19">
        <v>0</v>
      </c>
      <c r="CC144" s="19">
        <v>568.5009</v>
      </c>
      <c r="CD144" s="23" t="s">
        <v>376</v>
      </c>
      <c r="CE144" s="23" t="s">
        <v>48</v>
      </c>
    </row>
    <row r="145" customHeight="1" spans="1:83">
      <c r="A145" s="19">
        <v>2007</v>
      </c>
      <c r="B145" s="19" t="s">
        <v>1766</v>
      </c>
      <c r="C145" s="19" t="s">
        <v>1767</v>
      </c>
      <c r="D145" s="19" t="s">
        <v>132</v>
      </c>
      <c r="E145" s="19" t="s">
        <v>1769</v>
      </c>
      <c r="F145" s="19" t="s">
        <v>1929</v>
      </c>
      <c r="G145" s="19" t="s">
        <v>1771</v>
      </c>
      <c r="H145" s="19" t="s">
        <v>7669</v>
      </c>
      <c r="I145" s="19" t="s">
        <v>7670</v>
      </c>
      <c r="J145" s="19" t="s">
        <v>1774</v>
      </c>
      <c r="K145" s="19" t="s">
        <v>1775</v>
      </c>
      <c r="L145" s="19" t="s">
        <v>1776</v>
      </c>
      <c r="M145" s="19" t="s">
        <v>1690</v>
      </c>
      <c r="N145" s="20">
        <v>43754</v>
      </c>
      <c r="O145" s="19">
        <v>43780</v>
      </c>
      <c r="P145" s="19">
        <v>116586</v>
      </c>
      <c r="Q145" s="19" t="s">
        <v>2532</v>
      </c>
      <c r="R145" s="19" t="s">
        <v>1777</v>
      </c>
      <c r="S145" s="19" t="s">
        <v>1809</v>
      </c>
      <c r="T145" s="19" t="s">
        <v>1779</v>
      </c>
      <c r="U145" s="19" t="s">
        <v>2941</v>
      </c>
      <c r="V145" s="19" t="s">
        <v>6434</v>
      </c>
      <c r="W145" s="19" t="s">
        <v>3882</v>
      </c>
      <c r="X145" s="19" t="s">
        <v>1901</v>
      </c>
      <c r="Y145" s="19" t="s">
        <v>7671</v>
      </c>
      <c r="Z145" s="19" t="s">
        <v>2312</v>
      </c>
      <c r="AA145" s="19" t="s">
        <v>4545</v>
      </c>
      <c r="AB145" s="19" t="s">
        <v>4546</v>
      </c>
      <c r="AC145" s="19" t="s">
        <v>4547</v>
      </c>
      <c r="AD145" s="19" t="s">
        <v>7672</v>
      </c>
      <c r="AE145" s="19" t="s">
        <v>4549</v>
      </c>
      <c r="AF145" s="19" t="s">
        <v>7678</v>
      </c>
      <c r="AG145" s="19" t="s">
        <v>7679</v>
      </c>
      <c r="AH145" s="19" t="s">
        <v>5004</v>
      </c>
      <c r="AI145" s="21" t="s">
        <v>7680</v>
      </c>
      <c r="AJ145" s="21" t="s">
        <v>5006</v>
      </c>
      <c r="AK145" s="21" t="s">
        <v>127</v>
      </c>
      <c r="AL145" s="19" t="s">
        <v>128</v>
      </c>
      <c r="AM145" s="19" t="s">
        <v>1793</v>
      </c>
      <c r="AN145" s="19" t="s">
        <v>13</v>
      </c>
      <c r="AO145" s="19" t="s">
        <v>1793</v>
      </c>
      <c r="AP145" s="19" t="s">
        <v>127</v>
      </c>
      <c r="AQ145" s="19" t="s">
        <v>128</v>
      </c>
      <c r="AR145" s="19" t="s">
        <v>1821</v>
      </c>
      <c r="AS145" s="19">
        <v>44048.737974537</v>
      </c>
      <c r="AT145" s="19" t="s">
        <v>2092</v>
      </c>
      <c r="AU145" s="19">
        <v>44048</v>
      </c>
      <c r="AV145" s="19" t="s">
        <v>6465</v>
      </c>
      <c r="AW145" s="21" t="s">
        <v>7681</v>
      </c>
      <c r="AX145" s="19" t="s">
        <v>16</v>
      </c>
      <c r="AY145" s="19"/>
      <c r="AZ145" s="19"/>
      <c r="BA145" s="19"/>
      <c r="BB145" s="19" t="s">
        <v>6434</v>
      </c>
      <c r="BC145" s="19"/>
      <c r="BD145" s="19"/>
      <c r="BE145" s="19"/>
      <c r="BF145" s="19" t="s">
        <v>6434</v>
      </c>
      <c r="BG145" s="19"/>
      <c r="BH145" s="19"/>
      <c r="BI145" s="19"/>
      <c r="BJ145" s="19" t="s">
        <v>6434</v>
      </c>
      <c r="BK145" s="19"/>
      <c r="BL145" s="19" t="s">
        <v>7682</v>
      </c>
      <c r="BM145" s="19" t="s">
        <v>1801</v>
      </c>
      <c r="BN145" s="19" t="s">
        <v>6434</v>
      </c>
      <c r="BO145" s="19" t="s">
        <v>6434</v>
      </c>
      <c r="BP145" s="19" t="s">
        <v>6434</v>
      </c>
      <c r="BQ145" s="19" t="s">
        <v>6434</v>
      </c>
      <c r="BR145" s="19" t="s">
        <v>6434</v>
      </c>
      <c r="BS145" s="19" t="s">
        <v>2784</v>
      </c>
      <c r="BT145" s="19" t="s">
        <v>6434</v>
      </c>
      <c r="BU145" s="19" t="s">
        <v>1803</v>
      </c>
      <c r="BV145" s="19">
        <v>44043.9999884259</v>
      </c>
      <c r="BW145" s="19">
        <v>201.76</v>
      </c>
      <c r="BX145" s="19">
        <v>71.82</v>
      </c>
      <c r="BY145" s="21">
        <v>0</v>
      </c>
      <c r="BZ145" s="19">
        <v>32.2816</v>
      </c>
      <c r="CA145" s="19">
        <v>22.1936</v>
      </c>
      <c r="CB145" s="19">
        <v>0</v>
      </c>
      <c r="CC145" s="19">
        <v>328.0552</v>
      </c>
      <c r="CD145" s="23" t="s">
        <v>1643</v>
      </c>
      <c r="CE145" s="23" t="str">
        <f>VLOOKUP(D145,欧曼!I:L,4,FALSE)</f>
        <v>视觉安全厂</v>
      </c>
    </row>
    <row r="146" customHeight="1" spans="1:83">
      <c r="A146" s="19">
        <v>2007</v>
      </c>
      <c r="B146" s="19" t="s">
        <v>1766</v>
      </c>
      <c r="C146" s="19" t="s">
        <v>1767</v>
      </c>
      <c r="D146" s="19" t="s">
        <v>1300</v>
      </c>
      <c r="E146" s="19" t="s">
        <v>1769</v>
      </c>
      <c r="F146" s="19" t="s">
        <v>1929</v>
      </c>
      <c r="G146" s="19" t="s">
        <v>1771</v>
      </c>
      <c r="H146" s="19" t="s">
        <v>7683</v>
      </c>
      <c r="I146" s="19" t="s">
        <v>7684</v>
      </c>
      <c r="J146" s="19" t="s">
        <v>1774</v>
      </c>
      <c r="K146" s="19" t="s">
        <v>1775</v>
      </c>
      <c r="L146" s="19" t="s">
        <v>1776</v>
      </c>
      <c r="M146" s="19" t="s">
        <v>1690</v>
      </c>
      <c r="N146" s="20">
        <v>43784</v>
      </c>
      <c r="O146" s="19">
        <v>43833</v>
      </c>
      <c r="P146" s="19">
        <v>47234</v>
      </c>
      <c r="Q146" s="19" t="s">
        <v>2532</v>
      </c>
      <c r="R146" s="19" t="s">
        <v>1777</v>
      </c>
      <c r="S146" s="19" t="s">
        <v>1809</v>
      </c>
      <c r="T146" s="19" t="s">
        <v>1779</v>
      </c>
      <c r="U146" s="19" t="s">
        <v>2941</v>
      </c>
      <c r="V146" s="19" t="s">
        <v>6434</v>
      </c>
      <c r="W146" s="19" t="s">
        <v>3855</v>
      </c>
      <c r="X146" s="19" t="s">
        <v>3092</v>
      </c>
      <c r="Y146" s="19" t="s">
        <v>7685</v>
      </c>
      <c r="Z146" s="19" t="s">
        <v>2312</v>
      </c>
      <c r="AA146" s="19" t="s">
        <v>4545</v>
      </c>
      <c r="AB146" s="19" t="s">
        <v>4546</v>
      </c>
      <c r="AC146" s="19" t="s">
        <v>4547</v>
      </c>
      <c r="AD146" s="19" t="s">
        <v>7686</v>
      </c>
      <c r="AE146" s="19" t="s">
        <v>5050</v>
      </c>
      <c r="AF146" s="19" t="s">
        <v>7687</v>
      </c>
      <c r="AG146" s="19" t="s">
        <v>7688</v>
      </c>
      <c r="AH146" s="19" t="s">
        <v>1841</v>
      </c>
      <c r="AI146" s="21" t="s">
        <v>7689</v>
      </c>
      <c r="AJ146" s="21" t="s">
        <v>1843</v>
      </c>
      <c r="AK146" s="21" t="s">
        <v>1280</v>
      </c>
      <c r="AL146" s="19" t="s">
        <v>1281</v>
      </c>
      <c r="AM146" s="19" t="s">
        <v>1793</v>
      </c>
      <c r="AN146" s="19" t="s">
        <v>13</v>
      </c>
      <c r="AO146" s="19" t="s">
        <v>1793</v>
      </c>
      <c r="AP146" s="19" t="s">
        <v>1280</v>
      </c>
      <c r="AQ146" s="19" t="s">
        <v>1281</v>
      </c>
      <c r="AR146" s="19" t="s">
        <v>1821</v>
      </c>
      <c r="AS146" s="19">
        <v>44039.6552083333</v>
      </c>
      <c r="AT146" s="19" t="s">
        <v>6434</v>
      </c>
      <c r="AU146" s="19">
        <v>44039</v>
      </c>
      <c r="AV146" s="19" t="s">
        <v>6482</v>
      </c>
      <c r="AW146" s="21" t="s">
        <v>1653</v>
      </c>
      <c r="AX146" s="19" t="s">
        <v>16</v>
      </c>
      <c r="AY146" s="19"/>
      <c r="AZ146" s="19"/>
      <c r="BA146" s="19"/>
      <c r="BB146" s="19" t="s">
        <v>6434</v>
      </c>
      <c r="BC146" s="19"/>
      <c r="BD146" s="19"/>
      <c r="BE146" s="19"/>
      <c r="BF146" s="19" t="s">
        <v>6434</v>
      </c>
      <c r="BG146" s="19"/>
      <c r="BH146" s="19"/>
      <c r="BI146" s="19"/>
      <c r="BJ146" s="19" t="s">
        <v>6434</v>
      </c>
      <c r="BK146" s="19"/>
      <c r="BL146" s="19" t="s">
        <v>7690</v>
      </c>
      <c r="BM146" s="19" t="s">
        <v>1801</v>
      </c>
      <c r="BN146" s="19" t="s">
        <v>7691</v>
      </c>
      <c r="BO146" s="19" t="s">
        <v>7692</v>
      </c>
      <c r="BP146" s="19" t="s">
        <v>6434</v>
      </c>
      <c r="BQ146" s="19" t="s">
        <v>7693</v>
      </c>
      <c r="BR146" s="19" t="s">
        <v>7694</v>
      </c>
      <c r="BS146" s="19" t="s">
        <v>7695</v>
      </c>
      <c r="BT146" s="19" t="s">
        <v>6434</v>
      </c>
      <c r="BU146" s="19" t="s">
        <v>1803</v>
      </c>
      <c r="BV146" s="19">
        <v>44043.9999884259</v>
      </c>
      <c r="BW146" s="19">
        <v>89.92</v>
      </c>
      <c r="BX146" s="19">
        <v>111.72</v>
      </c>
      <c r="BY146" s="21">
        <v>0</v>
      </c>
      <c r="BZ146" s="19">
        <v>14.3872</v>
      </c>
      <c r="CA146" s="19">
        <v>9.8912</v>
      </c>
      <c r="CB146" s="19">
        <v>0</v>
      </c>
      <c r="CC146" s="19">
        <v>225.9184</v>
      </c>
      <c r="CD146" s="21" t="s">
        <v>1653</v>
      </c>
      <c r="CE146" s="23" t="str">
        <f>VLOOKUP(D146,欧曼!I:L,4,FALSE)</f>
        <v>安路普</v>
      </c>
    </row>
    <row r="147" customHeight="1" spans="1:83">
      <c r="A147" s="19">
        <v>2007</v>
      </c>
      <c r="B147" s="19" t="s">
        <v>1766</v>
      </c>
      <c r="C147" s="19" t="s">
        <v>1767</v>
      </c>
      <c r="D147" s="19" t="s">
        <v>7696</v>
      </c>
      <c r="E147" s="19" t="s">
        <v>1769</v>
      </c>
      <c r="F147" s="19" t="s">
        <v>1929</v>
      </c>
      <c r="G147" s="19" t="s">
        <v>1771</v>
      </c>
      <c r="H147" s="19" t="s">
        <v>7697</v>
      </c>
      <c r="I147" s="19" t="s">
        <v>7698</v>
      </c>
      <c r="J147" s="19" t="s">
        <v>1774</v>
      </c>
      <c r="K147" s="19" t="s">
        <v>1775</v>
      </c>
      <c r="L147" s="19" t="s">
        <v>1879</v>
      </c>
      <c r="M147" s="19" t="s">
        <v>1690</v>
      </c>
      <c r="N147" s="20">
        <v>43834</v>
      </c>
      <c r="O147" s="19">
        <v>43909</v>
      </c>
      <c r="P147" s="19">
        <v>12982</v>
      </c>
      <c r="Q147" s="19" t="s">
        <v>2532</v>
      </c>
      <c r="R147" s="19" t="s">
        <v>1777</v>
      </c>
      <c r="S147" s="19" t="s">
        <v>1899</v>
      </c>
      <c r="T147" s="19" t="s">
        <v>1880</v>
      </c>
      <c r="U147" s="19" t="s">
        <v>1780</v>
      </c>
      <c r="V147" s="19" t="s">
        <v>6434</v>
      </c>
      <c r="W147" s="19" t="s">
        <v>2962</v>
      </c>
      <c r="X147" s="19" t="s">
        <v>1948</v>
      </c>
      <c r="Y147" s="19" t="s">
        <v>7699</v>
      </c>
      <c r="Z147" s="19" t="s">
        <v>1991</v>
      </c>
      <c r="AA147" s="19" t="s">
        <v>3433</v>
      </c>
      <c r="AB147" s="19" t="s">
        <v>3434</v>
      </c>
      <c r="AC147" s="19" t="s">
        <v>3435</v>
      </c>
      <c r="AD147" s="19" t="s">
        <v>3436</v>
      </c>
      <c r="AE147" s="19" t="s">
        <v>3437</v>
      </c>
      <c r="AF147" s="19" t="s">
        <v>7700</v>
      </c>
      <c r="AG147" s="19" t="s">
        <v>7701</v>
      </c>
      <c r="AH147" s="19" t="s">
        <v>1938</v>
      </c>
      <c r="AI147" s="21" t="s">
        <v>7702</v>
      </c>
      <c r="AJ147" s="21" t="s">
        <v>1940</v>
      </c>
      <c r="AK147" s="21" t="s">
        <v>207</v>
      </c>
      <c r="AL147" s="19" t="s">
        <v>185</v>
      </c>
      <c r="AM147" s="19" t="s">
        <v>1793</v>
      </c>
      <c r="AN147" s="19" t="s">
        <v>13</v>
      </c>
      <c r="AO147" s="19" t="s">
        <v>1793</v>
      </c>
      <c r="AP147" s="19" t="s">
        <v>207</v>
      </c>
      <c r="AQ147" s="19" t="s">
        <v>185</v>
      </c>
      <c r="AR147" s="19" t="s">
        <v>1821</v>
      </c>
      <c r="AS147" s="19">
        <v>44029.436875</v>
      </c>
      <c r="AT147" s="19" t="s">
        <v>6434</v>
      </c>
      <c r="AU147" s="19">
        <v>44029</v>
      </c>
      <c r="AV147" s="19" t="s">
        <v>6585</v>
      </c>
      <c r="AW147" s="21" t="s">
        <v>260</v>
      </c>
      <c r="AX147" s="19" t="s">
        <v>16</v>
      </c>
      <c r="AY147" s="19"/>
      <c r="AZ147" s="19"/>
      <c r="BA147" s="19"/>
      <c r="BB147" s="19" t="s">
        <v>6434</v>
      </c>
      <c r="BC147" s="19"/>
      <c r="BD147" s="19"/>
      <c r="BE147" s="19"/>
      <c r="BF147" s="19" t="s">
        <v>6434</v>
      </c>
      <c r="BG147" s="19"/>
      <c r="BH147" s="19"/>
      <c r="BI147" s="19"/>
      <c r="BJ147" s="19" t="s">
        <v>6434</v>
      </c>
      <c r="BK147" s="19"/>
      <c r="BL147" s="19" t="s">
        <v>6434</v>
      </c>
      <c r="BM147" s="19" t="s">
        <v>3012</v>
      </c>
      <c r="BN147" s="19" t="s">
        <v>6434</v>
      </c>
      <c r="BO147" s="19" t="s">
        <v>6434</v>
      </c>
      <c r="BP147" s="19" t="s">
        <v>6434</v>
      </c>
      <c r="BQ147" s="19" t="s">
        <v>6434</v>
      </c>
      <c r="BR147" s="19" t="s">
        <v>6434</v>
      </c>
      <c r="BS147" s="19" t="s">
        <v>2412</v>
      </c>
      <c r="BT147" s="19" t="s">
        <v>6434</v>
      </c>
      <c r="BU147" s="19" t="s">
        <v>1803</v>
      </c>
      <c r="BV147" s="19">
        <v>44043.9999884259</v>
      </c>
      <c r="BW147" s="19">
        <v>0</v>
      </c>
      <c r="BX147" s="19">
        <v>183.54</v>
      </c>
      <c r="BY147" s="21">
        <v>0</v>
      </c>
      <c r="BZ147" s="19">
        <v>0</v>
      </c>
      <c r="CA147" s="19">
        <v>0</v>
      </c>
      <c r="CB147" s="19">
        <v>0</v>
      </c>
      <c r="CC147" s="19">
        <v>183.54</v>
      </c>
      <c r="CD147" s="21" t="s">
        <v>260</v>
      </c>
      <c r="CE147" s="23" t="s">
        <v>212</v>
      </c>
    </row>
    <row r="148" customHeight="1" spans="1:83">
      <c r="A148" s="19">
        <v>2007</v>
      </c>
      <c r="B148" s="19" t="s">
        <v>1766</v>
      </c>
      <c r="C148" s="19" t="s">
        <v>1767</v>
      </c>
      <c r="D148" s="19" t="s">
        <v>7703</v>
      </c>
      <c r="E148" s="19" t="s">
        <v>1769</v>
      </c>
      <c r="F148" s="19" t="s">
        <v>1929</v>
      </c>
      <c r="G148" s="19" t="s">
        <v>1771</v>
      </c>
      <c r="H148" s="19" t="s">
        <v>7704</v>
      </c>
      <c r="I148" s="19" t="s">
        <v>7705</v>
      </c>
      <c r="J148" s="19" t="s">
        <v>1774</v>
      </c>
      <c r="K148" s="19" t="s">
        <v>1775</v>
      </c>
      <c r="L148" s="19" t="s">
        <v>1879</v>
      </c>
      <c r="M148" s="19" t="s">
        <v>1690</v>
      </c>
      <c r="N148" s="20">
        <v>43836</v>
      </c>
      <c r="O148" s="19">
        <v>43921</v>
      </c>
      <c r="P148" s="19">
        <v>10279</v>
      </c>
      <c r="Q148" s="19" t="s">
        <v>2532</v>
      </c>
      <c r="R148" s="19" t="s">
        <v>1777</v>
      </c>
      <c r="S148" s="19" t="s">
        <v>1899</v>
      </c>
      <c r="T148" s="19" t="s">
        <v>1880</v>
      </c>
      <c r="U148" s="19" t="s">
        <v>1780</v>
      </c>
      <c r="V148" s="19" t="s">
        <v>6434</v>
      </c>
      <c r="W148" s="19" t="s">
        <v>2962</v>
      </c>
      <c r="X148" s="19" t="s">
        <v>1948</v>
      </c>
      <c r="Y148" s="19" t="s">
        <v>7706</v>
      </c>
      <c r="Z148" s="19" t="s">
        <v>1991</v>
      </c>
      <c r="AA148" s="19" t="s">
        <v>3433</v>
      </c>
      <c r="AB148" s="19" t="s">
        <v>3434</v>
      </c>
      <c r="AC148" s="19" t="s">
        <v>3435</v>
      </c>
      <c r="AD148" s="19" t="s">
        <v>3436</v>
      </c>
      <c r="AE148" s="19" t="s">
        <v>3437</v>
      </c>
      <c r="AF148" s="19" t="s">
        <v>7707</v>
      </c>
      <c r="AG148" s="19" t="s">
        <v>7708</v>
      </c>
      <c r="AH148" s="19" t="s">
        <v>1841</v>
      </c>
      <c r="AI148" s="21" t="s">
        <v>7709</v>
      </c>
      <c r="AJ148" s="21" t="s">
        <v>1843</v>
      </c>
      <c r="AK148" s="21" t="s">
        <v>207</v>
      </c>
      <c r="AL148" s="19" t="s">
        <v>185</v>
      </c>
      <c r="AM148" s="19" t="s">
        <v>1793</v>
      </c>
      <c r="AN148" s="19" t="s">
        <v>13</v>
      </c>
      <c r="AO148" s="19" t="s">
        <v>1793</v>
      </c>
      <c r="AP148" s="19" t="s">
        <v>207</v>
      </c>
      <c r="AQ148" s="19" t="s">
        <v>185</v>
      </c>
      <c r="AR148" s="19" t="s">
        <v>1821</v>
      </c>
      <c r="AS148" s="19">
        <v>44036.63125</v>
      </c>
      <c r="AT148" s="19" t="s">
        <v>6434</v>
      </c>
      <c r="AU148" s="19">
        <v>44036</v>
      </c>
      <c r="AV148" s="19" t="s">
        <v>6874</v>
      </c>
      <c r="AW148" s="21" t="s">
        <v>6434</v>
      </c>
      <c r="AX148" s="19" t="s">
        <v>16</v>
      </c>
      <c r="AY148" s="19"/>
      <c r="AZ148" s="19"/>
      <c r="BA148" s="19"/>
      <c r="BB148" s="19" t="s">
        <v>6434</v>
      </c>
      <c r="BC148" s="19"/>
      <c r="BD148" s="19"/>
      <c r="BE148" s="19"/>
      <c r="BF148" s="19" t="s">
        <v>6434</v>
      </c>
      <c r="BG148" s="19"/>
      <c r="BH148" s="19"/>
      <c r="BI148" s="19"/>
      <c r="BJ148" s="19" t="s">
        <v>6434</v>
      </c>
      <c r="BK148" s="19"/>
      <c r="BL148" s="19" t="s">
        <v>6434</v>
      </c>
      <c r="BM148" s="19" t="s">
        <v>3012</v>
      </c>
      <c r="BN148" s="19" t="s">
        <v>6434</v>
      </c>
      <c r="BO148" s="19" t="s">
        <v>6434</v>
      </c>
      <c r="BP148" s="19" t="s">
        <v>6434</v>
      </c>
      <c r="BQ148" s="19" t="s">
        <v>6434</v>
      </c>
      <c r="BR148" s="19" t="s">
        <v>6434</v>
      </c>
      <c r="BS148" s="19" t="s">
        <v>2412</v>
      </c>
      <c r="BT148" s="19" t="s">
        <v>6434</v>
      </c>
      <c r="BU148" s="19" t="s">
        <v>1803</v>
      </c>
      <c r="BV148" s="19">
        <v>44043.9999884259</v>
      </c>
      <c r="BW148" s="19">
        <v>0</v>
      </c>
      <c r="BX148" s="19">
        <v>111.72</v>
      </c>
      <c r="BY148" s="21">
        <v>0</v>
      </c>
      <c r="BZ148" s="19">
        <v>0</v>
      </c>
      <c r="CA148" s="19">
        <v>0</v>
      </c>
      <c r="CB148" s="19">
        <v>0</v>
      </c>
      <c r="CC148" s="19">
        <v>111.72</v>
      </c>
      <c r="CD148" s="23"/>
      <c r="CE148" s="23" t="s">
        <v>18</v>
      </c>
    </row>
    <row r="149" customHeight="1" spans="1:83">
      <c r="A149" s="19">
        <v>2007</v>
      </c>
      <c r="B149" s="19" t="s">
        <v>1766</v>
      </c>
      <c r="C149" s="19" t="s">
        <v>1767</v>
      </c>
      <c r="D149" s="19" t="s">
        <v>7710</v>
      </c>
      <c r="E149" s="19" t="s">
        <v>1769</v>
      </c>
      <c r="F149" s="19" t="s">
        <v>1929</v>
      </c>
      <c r="G149" s="19" t="s">
        <v>1771</v>
      </c>
      <c r="H149" s="19" t="s">
        <v>7711</v>
      </c>
      <c r="I149" s="19" t="s">
        <v>7712</v>
      </c>
      <c r="J149" s="19" t="s">
        <v>1774</v>
      </c>
      <c r="K149" s="19" t="s">
        <v>1775</v>
      </c>
      <c r="L149" s="19" t="s">
        <v>1879</v>
      </c>
      <c r="M149" s="19" t="s">
        <v>1690</v>
      </c>
      <c r="N149" s="20">
        <v>43834</v>
      </c>
      <c r="O149" s="19">
        <v>43921</v>
      </c>
      <c r="P149" s="19">
        <v>10130</v>
      </c>
      <c r="Q149" s="19" t="s">
        <v>2532</v>
      </c>
      <c r="R149" s="19" t="s">
        <v>1777</v>
      </c>
      <c r="S149" s="19" t="s">
        <v>1899</v>
      </c>
      <c r="T149" s="19" t="s">
        <v>1880</v>
      </c>
      <c r="U149" s="19" t="s">
        <v>1780</v>
      </c>
      <c r="V149" s="19" t="s">
        <v>6434</v>
      </c>
      <c r="W149" s="19" t="s">
        <v>2962</v>
      </c>
      <c r="X149" s="19" t="s">
        <v>1948</v>
      </c>
      <c r="Y149" s="19" t="s">
        <v>7713</v>
      </c>
      <c r="Z149" s="19" t="s">
        <v>1991</v>
      </c>
      <c r="AA149" s="19" t="s">
        <v>3433</v>
      </c>
      <c r="AB149" s="19" t="s">
        <v>3434</v>
      </c>
      <c r="AC149" s="19" t="s">
        <v>3435</v>
      </c>
      <c r="AD149" s="19" t="s">
        <v>3436</v>
      </c>
      <c r="AE149" s="19" t="s">
        <v>3437</v>
      </c>
      <c r="AF149" s="19" t="s">
        <v>7714</v>
      </c>
      <c r="AG149" s="19" t="s">
        <v>7715</v>
      </c>
      <c r="AH149" s="19" t="s">
        <v>1841</v>
      </c>
      <c r="AI149" s="21" t="s">
        <v>7716</v>
      </c>
      <c r="AJ149" s="21" t="s">
        <v>1843</v>
      </c>
      <c r="AK149" s="21" t="s">
        <v>207</v>
      </c>
      <c r="AL149" s="19" t="s">
        <v>185</v>
      </c>
      <c r="AM149" s="19" t="s">
        <v>1793</v>
      </c>
      <c r="AN149" s="19" t="s">
        <v>13</v>
      </c>
      <c r="AO149" s="19" t="s">
        <v>1793</v>
      </c>
      <c r="AP149" s="19" t="s">
        <v>207</v>
      </c>
      <c r="AQ149" s="19" t="s">
        <v>185</v>
      </c>
      <c r="AR149" s="19" t="s">
        <v>1821</v>
      </c>
      <c r="AS149" s="19">
        <v>44035.6792476852</v>
      </c>
      <c r="AT149" s="19" t="s">
        <v>6434</v>
      </c>
      <c r="AU149" s="19">
        <v>44035</v>
      </c>
      <c r="AV149" s="19" t="s">
        <v>6513</v>
      </c>
      <c r="AW149" s="21" t="s">
        <v>6434</v>
      </c>
      <c r="AX149" s="19" t="s">
        <v>16</v>
      </c>
      <c r="AY149" s="19"/>
      <c r="AZ149" s="19"/>
      <c r="BA149" s="19"/>
      <c r="BB149" s="19" t="s">
        <v>6434</v>
      </c>
      <c r="BC149" s="19"/>
      <c r="BD149" s="19"/>
      <c r="BE149" s="19"/>
      <c r="BF149" s="19" t="s">
        <v>6434</v>
      </c>
      <c r="BG149" s="19"/>
      <c r="BH149" s="19"/>
      <c r="BI149" s="19"/>
      <c r="BJ149" s="19" t="s">
        <v>6434</v>
      </c>
      <c r="BK149" s="19"/>
      <c r="BL149" s="19" t="s">
        <v>6434</v>
      </c>
      <c r="BM149" s="19" t="s">
        <v>3012</v>
      </c>
      <c r="BN149" s="19" t="s">
        <v>6434</v>
      </c>
      <c r="BO149" s="19" t="s">
        <v>6434</v>
      </c>
      <c r="BP149" s="19" t="s">
        <v>6434</v>
      </c>
      <c r="BQ149" s="19" t="s">
        <v>6434</v>
      </c>
      <c r="BR149" s="19" t="s">
        <v>6434</v>
      </c>
      <c r="BS149" s="19" t="s">
        <v>2412</v>
      </c>
      <c r="BT149" s="19" t="s">
        <v>6434</v>
      </c>
      <c r="BU149" s="19" t="s">
        <v>1803</v>
      </c>
      <c r="BV149" s="19">
        <v>44043.9999884259</v>
      </c>
      <c r="BW149" s="19">
        <v>0</v>
      </c>
      <c r="BX149" s="19">
        <v>111.72</v>
      </c>
      <c r="BY149" s="21">
        <v>0</v>
      </c>
      <c r="BZ149" s="19">
        <v>0</v>
      </c>
      <c r="CA149" s="19">
        <v>0</v>
      </c>
      <c r="CB149" s="19">
        <v>0</v>
      </c>
      <c r="CC149" s="19">
        <v>111.72</v>
      </c>
      <c r="CD149" s="23"/>
      <c r="CE149" s="23" t="s">
        <v>18</v>
      </c>
    </row>
    <row r="150" customHeight="1" spans="1:83">
      <c r="A150" s="19">
        <v>2007</v>
      </c>
      <c r="B150" s="19" t="s">
        <v>1766</v>
      </c>
      <c r="C150" s="19" t="s">
        <v>1767</v>
      </c>
      <c r="D150" s="19" t="s">
        <v>57</v>
      </c>
      <c r="E150" s="19" t="s">
        <v>1769</v>
      </c>
      <c r="F150" s="19" t="s">
        <v>1929</v>
      </c>
      <c r="G150" s="19" t="s">
        <v>1771</v>
      </c>
      <c r="H150" s="19" t="s">
        <v>7717</v>
      </c>
      <c r="I150" s="19" t="s">
        <v>7718</v>
      </c>
      <c r="J150" s="19" t="s">
        <v>1774</v>
      </c>
      <c r="K150" s="19" t="s">
        <v>1775</v>
      </c>
      <c r="L150" s="19" t="s">
        <v>1776</v>
      </c>
      <c r="M150" s="19" t="s">
        <v>1690</v>
      </c>
      <c r="N150" s="20">
        <v>43490</v>
      </c>
      <c r="O150" s="19">
        <v>43913</v>
      </c>
      <c r="P150" s="19">
        <v>45247</v>
      </c>
      <c r="Q150" s="19" t="s">
        <v>2532</v>
      </c>
      <c r="R150" s="19" t="s">
        <v>1777</v>
      </c>
      <c r="S150" s="19" t="s">
        <v>1809</v>
      </c>
      <c r="T150" s="19" t="s">
        <v>1779</v>
      </c>
      <c r="U150" s="19" t="s">
        <v>2941</v>
      </c>
      <c r="V150" s="19" t="s">
        <v>6434</v>
      </c>
      <c r="W150" s="19" t="s">
        <v>3855</v>
      </c>
      <c r="X150" s="19" t="s">
        <v>3092</v>
      </c>
      <c r="Y150" s="19" t="s">
        <v>7719</v>
      </c>
      <c r="Z150" s="19" t="s">
        <v>3114</v>
      </c>
      <c r="AA150" s="19" t="s">
        <v>7720</v>
      </c>
      <c r="AB150" s="19" t="s">
        <v>7721</v>
      </c>
      <c r="AC150" s="19" t="s">
        <v>7722</v>
      </c>
      <c r="AD150" s="19" t="s">
        <v>7723</v>
      </c>
      <c r="AE150" s="19" t="s">
        <v>7724</v>
      </c>
      <c r="AF150" s="19" t="s">
        <v>7725</v>
      </c>
      <c r="AG150" s="19" t="s">
        <v>7726</v>
      </c>
      <c r="AH150" s="19" t="s">
        <v>1818</v>
      </c>
      <c r="AI150" s="21" t="s">
        <v>7727</v>
      </c>
      <c r="AJ150" s="21" t="s">
        <v>1820</v>
      </c>
      <c r="AK150" s="21" t="s">
        <v>239</v>
      </c>
      <c r="AL150" s="19" t="s">
        <v>185</v>
      </c>
      <c r="AM150" s="19" t="s">
        <v>1793</v>
      </c>
      <c r="AN150" s="19" t="s">
        <v>13</v>
      </c>
      <c r="AO150" s="19" t="s">
        <v>1793</v>
      </c>
      <c r="AP150" s="19" t="s">
        <v>239</v>
      </c>
      <c r="AQ150" s="19" t="s">
        <v>185</v>
      </c>
      <c r="AR150" s="19" t="s">
        <v>1821</v>
      </c>
      <c r="AS150" s="19">
        <v>44045.7014351852</v>
      </c>
      <c r="AT150" s="19" t="s">
        <v>6434</v>
      </c>
      <c r="AU150" s="19">
        <v>44045</v>
      </c>
      <c r="AV150" s="19" t="s">
        <v>6474</v>
      </c>
      <c r="AW150" s="21" t="s">
        <v>1632</v>
      </c>
      <c r="AX150" s="19" t="s">
        <v>16</v>
      </c>
      <c r="AY150" s="19"/>
      <c r="AZ150" s="19"/>
      <c r="BA150" s="19"/>
      <c r="BB150" s="19" t="s">
        <v>6434</v>
      </c>
      <c r="BC150" s="19"/>
      <c r="BD150" s="19"/>
      <c r="BE150" s="19"/>
      <c r="BF150" s="19" t="s">
        <v>6434</v>
      </c>
      <c r="BG150" s="19"/>
      <c r="BH150" s="19"/>
      <c r="BI150" s="19"/>
      <c r="BJ150" s="19" t="s">
        <v>6434</v>
      </c>
      <c r="BK150" s="19"/>
      <c r="BL150" s="19" t="s">
        <v>6434</v>
      </c>
      <c r="BM150" s="19" t="s">
        <v>1801</v>
      </c>
      <c r="BN150" s="19" t="s">
        <v>6434</v>
      </c>
      <c r="BO150" s="19" t="s">
        <v>6434</v>
      </c>
      <c r="BP150" s="19" t="s">
        <v>6434</v>
      </c>
      <c r="BQ150" s="19" t="s">
        <v>6434</v>
      </c>
      <c r="BR150" s="19" t="s">
        <v>6434</v>
      </c>
      <c r="BS150" s="19" t="s">
        <v>2906</v>
      </c>
      <c r="BT150" s="19" t="s">
        <v>6434</v>
      </c>
      <c r="BU150" s="19" t="s">
        <v>1803</v>
      </c>
      <c r="BV150" s="19">
        <v>44043.9999884259</v>
      </c>
      <c r="BW150" s="19">
        <v>739.89</v>
      </c>
      <c r="BX150" s="19">
        <v>111.72</v>
      </c>
      <c r="BY150" s="21">
        <v>0</v>
      </c>
      <c r="BZ150" s="19">
        <v>118.3824</v>
      </c>
      <c r="CA150" s="19">
        <v>81.3879</v>
      </c>
      <c r="CB150" s="19">
        <v>0</v>
      </c>
      <c r="CC150" s="19">
        <v>1051.3803</v>
      </c>
      <c r="CD150" s="21" t="s">
        <v>1632</v>
      </c>
      <c r="CE150" s="23" t="s">
        <v>48</v>
      </c>
    </row>
    <row r="151" customHeight="1" spans="1:83">
      <c r="A151" s="19">
        <v>2007</v>
      </c>
      <c r="B151" s="19" t="s">
        <v>1766</v>
      </c>
      <c r="C151" s="19" t="s">
        <v>1767</v>
      </c>
      <c r="D151" s="19" t="s">
        <v>550</v>
      </c>
      <c r="E151" s="19" t="s">
        <v>1769</v>
      </c>
      <c r="F151" s="19" t="s">
        <v>1929</v>
      </c>
      <c r="G151" s="19" t="s">
        <v>1771</v>
      </c>
      <c r="H151" s="19" t="s">
        <v>7728</v>
      </c>
      <c r="I151" s="19" t="s">
        <v>7729</v>
      </c>
      <c r="J151" s="19" t="s">
        <v>1774</v>
      </c>
      <c r="K151" s="19" t="s">
        <v>1775</v>
      </c>
      <c r="L151" s="19" t="s">
        <v>1776</v>
      </c>
      <c r="M151" s="19" t="s">
        <v>1690</v>
      </c>
      <c r="N151" s="20">
        <v>43725</v>
      </c>
      <c r="O151" s="19">
        <v>43811</v>
      </c>
      <c r="P151" s="19">
        <v>90597</v>
      </c>
      <c r="Q151" s="19" t="s">
        <v>2532</v>
      </c>
      <c r="R151" s="19" t="s">
        <v>1777</v>
      </c>
      <c r="S151" s="19" t="s">
        <v>1809</v>
      </c>
      <c r="T151" s="19" t="s">
        <v>1779</v>
      </c>
      <c r="U151" s="19" t="s">
        <v>1780</v>
      </c>
      <c r="V151" s="19" t="s">
        <v>6434</v>
      </c>
      <c r="W151" s="19" t="s">
        <v>1810</v>
      </c>
      <c r="X151" s="19" t="s">
        <v>1948</v>
      </c>
      <c r="Y151" s="19" t="s">
        <v>7730</v>
      </c>
      <c r="Z151" s="19" t="s">
        <v>1974</v>
      </c>
      <c r="AA151" s="19" t="s">
        <v>2690</v>
      </c>
      <c r="AB151" s="19" t="s">
        <v>2691</v>
      </c>
      <c r="AC151" s="19" t="s">
        <v>2692</v>
      </c>
      <c r="AD151" s="19" t="s">
        <v>7731</v>
      </c>
      <c r="AE151" s="19" t="s">
        <v>1979</v>
      </c>
      <c r="AF151" s="19" t="s">
        <v>7732</v>
      </c>
      <c r="AG151" s="19" t="s">
        <v>7733</v>
      </c>
      <c r="AH151" s="19" t="s">
        <v>1790</v>
      </c>
      <c r="AI151" s="21" t="s">
        <v>3308</v>
      </c>
      <c r="AJ151" s="21" t="s">
        <v>1792</v>
      </c>
      <c r="AK151" s="21" t="s">
        <v>244</v>
      </c>
      <c r="AL151" s="19" t="s">
        <v>185</v>
      </c>
      <c r="AM151" s="19" t="s">
        <v>1793</v>
      </c>
      <c r="AN151" s="19" t="s">
        <v>13</v>
      </c>
      <c r="AO151" s="19" t="s">
        <v>1793</v>
      </c>
      <c r="AP151" s="19" t="s">
        <v>244</v>
      </c>
      <c r="AQ151" s="19" t="s">
        <v>185</v>
      </c>
      <c r="AR151" s="19" t="s">
        <v>1794</v>
      </c>
      <c r="AS151" s="19">
        <v>44021.7408217593</v>
      </c>
      <c r="AT151" s="19" t="s">
        <v>6434</v>
      </c>
      <c r="AU151" s="19">
        <v>44021</v>
      </c>
      <c r="AV151" s="19" t="s">
        <v>6465</v>
      </c>
      <c r="AW151" s="21" t="s">
        <v>6434</v>
      </c>
      <c r="AX151" s="19" t="s">
        <v>16</v>
      </c>
      <c r="AY151" s="19"/>
      <c r="AZ151" s="19"/>
      <c r="BA151" s="19"/>
      <c r="BB151" s="19" t="s">
        <v>6434</v>
      </c>
      <c r="BC151" s="19"/>
      <c r="BD151" s="19"/>
      <c r="BE151" s="19"/>
      <c r="BF151" s="19" t="s">
        <v>6434</v>
      </c>
      <c r="BG151" s="19"/>
      <c r="BH151" s="19"/>
      <c r="BI151" s="19"/>
      <c r="BJ151" s="19" t="s">
        <v>6434</v>
      </c>
      <c r="BK151" s="19"/>
      <c r="BL151" s="19" t="s">
        <v>6434</v>
      </c>
      <c r="BM151" s="19" t="s">
        <v>1983</v>
      </c>
      <c r="BN151" s="19" t="s">
        <v>6434</v>
      </c>
      <c r="BO151" s="19" t="s">
        <v>6434</v>
      </c>
      <c r="BP151" s="19" t="s">
        <v>6434</v>
      </c>
      <c r="BQ151" s="19" t="s">
        <v>6434</v>
      </c>
      <c r="BR151" s="19" t="s">
        <v>6434</v>
      </c>
      <c r="BS151" s="19" t="s">
        <v>1984</v>
      </c>
      <c r="BT151" s="19" t="s">
        <v>6434</v>
      </c>
      <c r="BU151" s="19" t="s">
        <v>1803</v>
      </c>
      <c r="BV151" s="19">
        <v>44043.9999884259</v>
      </c>
      <c r="BW151" s="19">
        <v>2947.28</v>
      </c>
      <c r="BX151" s="19">
        <v>71.82</v>
      </c>
      <c r="BY151" s="21">
        <v>0</v>
      </c>
      <c r="BZ151" s="19">
        <v>471.5648</v>
      </c>
      <c r="CA151" s="19">
        <v>324.2008</v>
      </c>
      <c r="CB151" s="19">
        <v>0</v>
      </c>
      <c r="CC151" s="19">
        <v>3814.8656</v>
      </c>
      <c r="CD151" s="23" t="s">
        <v>199</v>
      </c>
      <c r="CE151" s="23" t="str">
        <f>VLOOKUP(D151,欧曼!I:L,4,FALSE)</f>
        <v>研发/黄骅</v>
      </c>
    </row>
    <row r="152" customHeight="1" spans="1:83">
      <c r="A152" s="19">
        <v>2007</v>
      </c>
      <c r="B152" s="19" t="s">
        <v>1766</v>
      </c>
      <c r="C152" s="19" t="s">
        <v>1767</v>
      </c>
      <c r="D152" s="19" t="s">
        <v>552</v>
      </c>
      <c r="E152" s="19" t="s">
        <v>1769</v>
      </c>
      <c r="F152" s="19" t="s">
        <v>1929</v>
      </c>
      <c r="G152" s="19" t="s">
        <v>1771</v>
      </c>
      <c r="H152" s="19" t="s">
        <v>7734</v>
      </c>
      <c r="I152" s="19" t="s">
        <v>7735</v>
      </c>
      <c r="J152" s="19" t="s">
        <v>1774</v>
      </c>
      <c r="K152" s="19" t="s">
        <v>1775</v>
      </c>
      <c r="L152" s="19" t="s">
        <v>1879</v>
      </c>
      <c r="M152" s="19" t="s">
        <v>1690</v>
      </c>
      <c r="N152" s="20">
        <v>43774</v>
      </c>
      <c r="O152" s="19">
        <v>43808</v>
      </c>
      <c r="P152" s="19">
        <v>40203</v>
      </c>
      <c r="Q152" s="19" t="s">
        <v>2532</v>
      </c>
      <c r="R152" s="19" t="s">
        <v>1777</v>
      </c>
      <c r="S152" s="19" t="s">
        <v>1899</v>
      </c>
      <c r="T152" s="19" t="s">
        <v>1880</v>
      </c>
      <c r="U152" s="19" t="s">
        <v>1780</v>
      </c>
      <c r="V152" s="19" t="s">
        <v>6434</v>
      </c>
      <c r="W152" s="19" t="s">
        <v>2406</v>
      </c>
      <c r="X152" s="19" t="s">
        <v>1948</v>
      </c>
      <c r="Y152" s="19" t="s">
        <v>7736</v>
      </c>
      <c r="Z152" s="19" t="s">
        <v>1974</v>
      </c>
      <c r="AA152" s="19" t="s">
        <v>2690</v>
      </c>
      <c r="AB152" s="19" t="s">
        <v>2691</v>
      </c>
      <c r="AC152" s="19" t="s">
        <v>2692</v>
      </c>
      <c r="AD152" s="19" t="s">
        <v>7737</v>
      </c>
      <c r="AE152" s="19" t="s">
        <v>2513</v>
      </c>
      <c r="AF152" s="19" t="s">
        <v>7738</v>
      </c>
      <c r="AG152" s="19" t="s">
        <v>7739</v>
      </c>
      <c r="AH152" s="19" t="s">
        <v>1938</v>
      </c>
      <c r="AI152" s="21" t="s">
        <v>7740</v>
      </c>
      <c r="AJ152" s="21" t="s">
        <v>1940</v>
      </c>
      <c r="AK152" s="21" t="s">
        <v>207</v>
      </c>
      <c r="AL152" s="19" t="s">
        <v>185</v>
      </c>
      <c r="AM152" s="19" t="s">
        <v>1793</v>
      </c>
      <c r="AN152" s="19" t="s">
        <v>13</v>
      </c>
      <c r="AO152" s="19" t="s">
        <v>1793</v>
      </c>
      <c r="AP152" s="19" t="s">
        <v>207</v>
      </c>
      <c r="AQ152" s="19" t="s">
        <v>185</v>
      </c>
      <c r="AR152" s="19" t="s">
        <v>1821</v>
      </c>
      <c r="AS152" s="19">
        <v>44030.5899884259</v>
      </c>
      <c r="AT152" s="19" t="s">
        <v>6434</v>
      </c>
      <c r="AU152" s="19">
        <v>44030</v>
      </c>
      <c r="AV152" s="19" t="s">
        <v>6874</v>
      </c>
      <c r="AW152" s="21" t="s">
        <v>260</v>
      </c>
      <c r="AX152" s="19" t="s">
        <v>16</v>
      </c>
      <c r="AY152" s="19"/>
      <c r="AZ152" s="19"/>
      <c r="BA152" s="19"/>
      <c r="BB152" s="19" t="s">
        <v>6434</v>
      </c>
      <c r="BC152" s="19"/>
      <c r="BD152" s="19"/>
      <c r="BE152" s="19"/>
      <c r="BF152" s="19" t="s">
        <v>6434</v>
      </c>
      <c r="BG152" s="19"/>
      <c r="BH152" s="19"/>
      <c r="BI152" s="19"/>
      <c r="BJ152" s="19" t="s">
        <v>6434</v>
      </c>
      <c r="BK152" s="19"/>
      <c r="BL152" s="19" t="s">
        <v>6434</v>
      </c>
      <c r="BM152" s="19" t="s">
        <v>2516</v>
      </c>
      <c r="BN152" s="19" t="s">
        <v>6434</v>
      </c>
      <c r="BO152" s="19" t="s">
        <v>6434</v>
      </c>
      <c r="BP152" s="19" t="s">
        <v>6434</v>
      </c>
      <c r="BQ152" s="19" t="s">
        <v>6434</v>
      </c>
      <c r="BR152" s="19" t="s">
        <v>6434</v>
      </c>
      <c r="BS152" s="19" t="s">
        <v>1916</v>
      </c>
      <c r="BT152" s="19" t="s">
        <v>6434</v>
      </c>
      <c r="BU152" s="19" t="s">
        <v>1803</v>
      </c>
      <c r="BV152" s="19">
        <v>44043.9999884259</v>
      </c>
      <c r="BW152" s="19">
        <v>2944.62</v>
      </c>
      <c r="BX152" s="19">
        <v>71.82</v>
      </c>
      <c r="BY152" s="21">
        <v>0</v>
      </c>
      <c r="BZ152" s="19">
        <v>471.1392</v>
      </c>
      <c r="CA152" s="19">
        <v>323.9082</v>
      </c>
      <c r="CB152" s="19">
        <v>0</v>
      </c>
      <c r="CC152" s="19">
        <v>3811.4874</v>
      </c>
      <c r="CD152" s="23" t="s">
        <v>553</v>
      </c>
      <c r="CE152" s="23" t="str">
        <f>VLOOKUP(D152,欧曼!I:L,4,FALSE)</f>
        <v>金属件</v>
      </c>
    </row>
    <row r="153" customHeight="1" spans="1:83">
      <c r="A153" s="19">
        <v>2007</v>
      </c>
      <c r="B153" s="19" t="s">
        <v>1766</v>
      </c>
      <c r="C153" s="19" t="s">
        <v>1767</v>
      </c>
      <c r="D153" s="19" t="s">
        <v>81</v>
      </c>
      <c r="E153" s="19" t="s">
        <v>1769</v>
      </c>
      <c r="F153" s="19" t="s">
        <v>1929</v>
      </c>
      <c r="G153" s="19" t="s">
        <v>1771</v>
      </c>
      <c r="H153" s="19" t="s">
        <v>7741</v>
      </c>
      <c r="I153" s="19" t="s">
        <v>7742</v>
      </c>
      <c r="J153" s="19" t="s">
        <v>1774</v>
      </c>
      <c r="K153" s="19" t="s">
        <v>1775</v>
      </c>
      <c r="L153" s="19" t="s">
        <v>1776</v>
      </c>
      <c r="M153" s="19" t="s">
        <v>1690</v>
      </c>
      <c r="N153" s="20">
        <v>43990</v>
      </c>
      <c r="O153" s="19">
        <v>44005</v>
      </c>
      <c r="P153" s="19">
        <v>1682</v>
      </c>
      <c r="Q153" s="19" t="s">
        <v>2532</v>
      </c>
      <c r="R153" s="19" t="s">
        <v>1777</v>
      </c>
      <c r="S153" s="19" t="s">
        <v>1809</v>
      </c>
      <c r="T153" s="19" t="s">
        <v>1779</v>
      </c>
      <c r="U153" s="19" t="s">
        <v>1853</v>
      </c>
      <c r="V153" s="19" t="s">
        <v>6434</v>
      </c>
      <c r="W153" s="19" t="s">
        <v>2137</v>
      </c>
      <c r="X153" s="19" t="s">
        <v>1855</v>
      </c>
      <c r="Y153" s="19" t="s">
        <v>7743</v>
      </c>
      <c r="Z153" s="19" t="s">
        <v>1974</v>
      </c>
      <c r="AA153" s="19" t="s">
        <v>2690</v>
      </c>
      <c r="AB153" s="19" t="s">
        <v>2691</v>
      </c>
      <c r="AC153" s="19" t="s">
        <v>2692</v>
      </c>
      <c r="AD153" s="19" t="s">
        <v>7744</v>
      </c>
      <c r="AE153" s="19" t="s">
        <v>7745</v>
      </c>
      <c r="AF153" s="19" t="s">
        <v>7746</v>
      </c>
      <c r="AG153" s="19" t="s">
        <v>7747</v>
      </c>
      <c r="AH153" s="19" t="s">
        <v>2579</v>
      </c>
      <c r="AI153" s="21" t="s">
        <v>7748</v>
      </c>
      <c r="AJ153" s="21" t="s">
        <v>2581</v>
      </c>
      <c r="AK153" s="21" t="s">
        <v>71</v>
      </c>
      <c r="AL153" s="19" t="s">
        <v>72</v>
      </c>
      <c r="AM153" s="19" t="s">
        <v>1793</v>
      </c>
      <c r="AN153" s="19" t="s">
        <v>13</v>
      </c>
      <c r="AO153" s="19" t="s">
        <v>1793</v>
      </c>
      <c r="AP153" s="19" t="s">
        <v>71</v>
      </c>
      <c r="AQ153" s="19" t="s">
        <v>72</v>
      </c>
      <c r="AR153" s="19" t="s">
        <v>1821</v>
      </c>
      <c r="AS153" s="19">
        <v>44048.7334490741</v>
      </c>
      <c r="AT153" s="19" t="s">
        <v>7749</v>
      </c>
      <c r="AU153" s="19">
        <v>44048</v>
      </c>
      <c r="AV153" s="19" t="s">
        <v>6618</v>
      </c>
      <c r="AW153" s="21" t="s">
        <v>7750</v>
      </c>
      <c r="AX153" s="19" t="s">
        <v>16</v>
      </c>
      <c r="AY153" s="19"/>
      <c r="AZ153" s="19"/>
      <c r="BA153" s="19"/>
      <c r="BB153" s="19" t="s">
        <v>6434</v>
      </c>
      <c r="BC153" s="19"/>
      <c r="BD153" s="19"/>
      <c r="BE153" s="19"/>
      <c r="BF153" s="19" t="s">
        <v>6434</v>
      </c>
      <c r="BG153" s="19"/>
      <c r="BH153" s="19"/>
      <c r="BI153" s="19"/>
      <c r="BJ153" s="19" t="s">
        <v>6434</v>
      </c>
      <c r="BK153" s="19"/>
      <c r="BL153" s="19" t="s">
        <v>6434</v>
      </c>
      <c r="BM153" s="19" t="s">
        <v>7751</v>
      </c>
      <c r="BN153" s="19" t="s">
        <v>6434</v>
      </c>
      <c r="BO153" s="19" t="s">
        <v>6434</v>
      </c>
      <c r="BP153" s="19" t="s">
        <v>6434</v>
      </c>
      <c r="BQ153" s="19" t="s">
        <v>6434</v>
      </c>
      <c r="BR153" s="19" t="s">
        <v>6434</v>
      </c>
      <c r="BS153" s="19" t="s">
        <v>2143</v>
      </c>
      <c r="BT153" s="19" t="s">
        <v>6434</v>
      </c>
      <c r="BU153" s="19" t="s">
        <v>1803</v>
      </c>
      <c r="BV153" s="19">
        <v>44043.9999884259</v>
      </c>
      <c r="BW153" s="19">
        <v>1136.66</v>
      </c>
      <c r="BX153" s="19">
        <v>71.82</v>
      </c>
      <c r="BY153" s="21">
        <v>0</v>
      </c>
      <c r="BZ153" s="19">
        <v>181.8656</v>
      </c>
      <c r="CA153" s="19">
        <v>125.0326</v>
      </c>
      <c r="CB153" s="19">
        <v>0</v>
      </c>
      <c r="CC153" s="19">
        <v>1515.3782</v>
      </c>
      <c r="CD153" s="23" t="s">
        <v>82</v>
      </c>
      <c r="CE153" s="23" t="str">
        <f>VLOOKUP(D153,欧曼!I:L,4,FALSE)</f>
        <v>总装厂</v>
      </c>
    </row>
    <row r="154" customHeight="1" spans="1:83">
      <c r="A154" s="19">
        <v>2007</v>
      </c>
      <c r="B154" s="19" t="s">
        <v>1766</v>
      </c>
      <c r="C154" s="19" t="s">
        <v>1767</v>
      </c>
      <c r="D154" s="19" t="s">
        <v>555</v>
      </c>
      <c r="E154" s="19" t="s">
        <v>1769</v>
      </c>
      <c r="F154" s="19" t="s">
        <v>1929</v>
      </c>
      <c r="G154" s="19" t="s">
        <v>1771</v>
      </c>
      <c r="H154" s="19" t="s">
        <v>7752</v>
      </c>
      <c r="I154" s="19" t="s">
        <v>7753</v>
      </c>
      <c r="J154" s="19" t="s">
        <v>1774</v>
      </c>
      <c r="K154" s="19" t="s">
        <v>1775</v>
      </c>
      <c r="L154" s="19" t="s">
        <v>1879</v>
      </c>
      <c r="M154" s="19" t="s">
        <v>1690</v>
      </c>
      <c r="N154" s="20">
        <v>43774</v>
      </c>
      <c r="O154" s="19">
        <v>43806</v>
      </c>
      <c r="P154" s="19">
        <v>41500</v>
      </c>
      <c r="Q154" s="19" t="s">
        <v>2532</v>
      </c>
      <c r="R154" s="19" t="s">
        <v>1777</v>
      </c>
      <c r="S154" s="19" t="s">
        <v>1899</v>
      </c>
      <c r="T154" s="19" t="s">
        <v>1880</v>
      </c>
      <c r="U154" s="19" t="s">
        <v>1780</v>
      </c>
      <c r="V154" s="19" t="s">
        <v>6434</v>
      </c>
      <c r="W154" s="19" t="s">
        <v>2406</v>
      </c>
      <c r="X154" s="19" t="s">
        <v>1948</v>
      </c>
      <c r="Y154" s="19" t="s">
        <v>7754</v>
      </c>
      <c r="Z154" s="19" t="s">
        <v>1974</v>
      </c>
      <c r="AA154" s="19" t="s">
        <v>2690</v>
      </c>
      <c r="AB154" s="19" t="s">
        <v>2691</v>
      </c>
      <c r="AC154" s="19" t="s">
        <v>2692</v>
      </c>
      <c r="AD154" s="19" t="s">
        <v>7755</v>
      </c>
      <c r="AE154" s="19" t="s">
        <v>2513</v>
      </c>
      <c r="AF154" s="19" t="s">
        <v>7756</v>
      </c>
      <c r="AG154" s="19" t="s">
        <v>7757</v>
      </c>
      <c r="AH154" s="19" t="s">
        <v>1938</v>
      </c>
      <c r="AI154" s="21" t="s">
        <v>7758</v>
      </c>
      <c r="AJ154" s="21" t="s">
        <v>1940</v>
      </c>
      <c r="AK154" s="21" t="s">
        <v>207</v>
      </c>
      <c r="AL154" s="19" t="s">
        <v>185</v>
      </c>
      <c r="AM154" s="19" t="s">
        <v>1793</v>
      </c>
      <c r="AN154" s="19" t="s">
        <v>13</v>
      </c>
      <c r="AO154" s="19" t="s">
        <v>1793</v>
      </c>
      <c r="AP154" s="19" t="s">
        <v>207</v>
      </c>
      <c r="AQ154" s="19" t="s">
        <v>185</v>
      </c>
      <c r="AR154" s="19" t="s">
        <v>1821</v>
      </c>
      <c r="AS154" s="19">
        <v>44043.3846180556</v>
      </c>
      <c r="AT154" s="19" t="s">
        <v>7759</v>
      </c>
      <c r="AU154" s="19">
        <v>44043</v>
      </c>
      <c r="AV154" s="19" t="s">
        <v>6585</v>
      </c>
      <c r="AW154" s="21" t="s">
        <v>7760</v>
      </c>
      <c r="AX154" s="19" t="s">
        <v>16</v>
      </c>
      <c r="AY154" s="19"/>
      <c r="AZ154" s="19"/>
      <c r="BA154" s="19"/>
      <c r="BB154" s="19" t="s">
        <v>6434</v>
      </c>
      <c r="BC154" s="19"/>
      <c r="BD154" s="19"/>
      <c r="BE154" s="19"/>
      <c r="BF154" s="19" t="s">
        <v>6434</v>
      </c>
      <c r="BG154" s="19"/>
      <c r="BH154" s="19"/>
      <c r="BI154" s="19"/>
      <c r="BJ154" s="19" t="s">
        <v>6434</v>
      </c>
      <c r="BK154" s="19"/>
      <c r="BL154" s="19" t="s">
        <v>6434</v>
      </c>
      <c r="BM154" s="19" t="s">
        <v>2516</v>
      </c>
      <c r="BN154" s="19" t="s">
        <v>6434</v>
      </c>
      <c r="BO154" s="19" t="s">
        <v>6434</v>
      </c>
      <c r="BP154" s="19" t="s">
        <v>6434</v>
      </c>
      <c r="BQ154" s="19" t="s">
        <v>6434</v>
      </c>
      <c r="BR154" s="19" t="s">
        <v>6434</v>
      </c>
      <c r="BS154" s="19" t="s">
        <v>1916</v>
      </c>
      <c r="BT154" s="19" t="s">
        <v>6434</v>
      </c>
      <c r="BU154" s="19" t="s">
        <v>1803</v>
      </c>
      <c r="BV154" s="19">
        <v>44043.9999884259</v>
      </c>
      <c r="BW154" s="19">
        <v>2944.62</v>
      </c>
      <c r="BX154" s="19">
        <v>71.82</v>
      </c>
      <c r="BY154" s="21">
        <v>0</v>
      </c>
      <c r="BZ154" s="19">
        <v>471.1392</v>
      </c>
      <c r="CA154" s="19">
        <v>323.9082</v>
      </c>
      <c r="CB154" s="19">
        <v>0</v>
      </c>
      <c r="CC154" s="19">
        <v>3811.4874</v>
      </c>
      <c r="CD154" s="23" t="s">
        <v>260</v>
      </c>
      <c r="CE154" s="23" t="str">
        <f>VLOOKUP(D154,欧曼!I:L,4,FALSE)</f>
        <v>研发/黄骅</v>
      </c>
    </row>
    <row r="155" customHeight="1" spans="1:83">
      <c r="A155" s="19">
        <v>2007</v>
      </c>
      <c r="B155" s="19" t="s">
        <v>1766</v>
      </c>
      <c r="C155" s="19" t="s">
        <v>1767</v>
      </c>
      <c r="D155" s="19" t="s">
        <v>557</v>
      </c>
      <c r="E155" s="19" t="s">
        <v>1769</v>
      </c>
      <c r="F155" s="19" t="s">
        <v>1929</v>
      </c>
      <c r="G155" s="19" t="s">
        <v>1771</v>
      </c>
      <c r="H155" s="19" t="s">
        <v>7761</v>
      </c>
      <c r="I155" s="19" t="s">
        <v>7762</v>
      </c>
      <c r="J155" s="19" t="s">
        <v>1774</v>
      </c>
      <c r="K155" s="19" t="s">
        <v>1775</v>
      </c>
      <c r="L155" s="19" t="s">
        <v>1776</v>
      </c>
      <c r="M155" s="19" t="s">
        <v>1690</v>
      </c>
      <c r="N155" s="20">
        <v>43571</v>
      </c>
      <c r="O155" s="19">
        <v>43677</v>
      </c>
      <c r="P155" s="19">
        <v>175715</v>
      </c>
      <c r="Q155" s="19" t="s">
        <v>2532</v>
      </c>
      <c r="R155" s="19" t="s">
        <v>1777</v>
      </c>
      <c r="S155" s="19" t="s">
        <v>1809</v>
      </c>
      <c r="T155" s="19" t="s">
        <v>1779</v>
      </c>
      <c r="U155" s="19" t="s">
        <v>1853</v>
      </c>
      <c r="V155" s="19" t="s">
        <v>6434</v>
      </c>
      <c r="W155" s="19" t="s">
        <v>1854</v>
      </c>
      <c r="X155" s="19" t="s">
        <v>1782</v>
      </c>
      <c r="Y155" s="19" t="s">
        <v>7763</v>
      </c>
      <c r="Z155" s="19" t="s">
        <v>1974</v>
      </c>
      <c r="AA155" s="19" t="s">
        <v>2690</v>
      </c>
      <c r="AB155" s="19" t="s">
        <v>2691</v>
      </c>
      <c r="AC155" s="19" t="s">
        <v>2692</v>
      </c>
      <c r="AD155" s="19" t="s">
        <v>7764</v>
      </c>
      <c r="AE155" s="19" t="s">
        <v>3466</v>
      </c>
      <c r="AF155" s="19" t="s">
        <v>7765</v>
      </c>
      <c r="AG155" s="19" t="s">
        <v>7766</v>
      </c>
      <c r="AH155" s="19" t="s">
        <v>1938</v>
      </c>
      <c r="AI155" s="21" t="s">
        <v>7767</v>
      </c>
      <c r="AJ155" s="21" t="s">
        <v>1940</v>
      </c>
      <c r="AK155" s="21" t="s">
        <v>207</v>
      </c>
      <c r="AL155" s="19" t="s">
        <v>185</v>
      </c>
      <c r="AM155" s="19" t="s">
        <v>1793</v>
      </c>
      <c r="AN155" s="19" t="s">
        <v>13</v>
      </c>
      <c r="AO155" s="19" t="s">
        <v>1793</v>
      </c>
      <c r="AP155" s="19" t="s">
        <v>207</v>
      </c>
      <c r="AQ155" s="19" t="s">
        <v>185</v>
      </c>
      <c r="AR155" s="19" t="s">
        <v>1794</v>
      </c>
      <c r="AS155" s="19">
        <v>44034.705</v>
      </c>
      <c r="AT155" s="19" t="s">
        <v>6434</v>
      </c>
      <c r="AU155" s="19">
        <v>44034</v>
      </c>
      <c r="AV155" s="19" t="s">
        <v>6482</v>
      </c>
      <c r="AW155" s="21" t="s">
        <v>6434</v>
      </c>
      <c r="AX155" s="19" t="s">
        <v>16</v>
      </c>
      <c r="AY155" s="19"/>
      <c r="AZ155" s="19"/>
      <c r="BA155" s="19"/>
      <c r="BB155" s="19" t="s">
        <v>6434</v>
      </c>
      <c r="BC155" s="19"/>
      <c r="BD155" s="19"/>
      <c r="BE155" s="19"/>
      <c r="BF155" s="19" t="s">
        <v>6434</v>
      </c>
      <c r="BG155" s="19"/>
      <c r="BH155" s="19"/>
      <c r="BI155" s="19"/>
      <c r="BJ155" s="19" t="s">
        <v>6434</v>
      </c>
      <c r="BK155" s="19"/>
      <c r="BL155" s="19" t="s">
        <v>6434</v>
      </c>
      <c r="BM155" s="19" t="s">
        <v>1801</v>
      </c>
      <c r="BN155" s="19" t="s">
        <v>6434</v>
      </c>
      <c r="BO155" s="19" t="s">
        <v>6434</v>
      </c>
      <c r="BP155" s="19" t="s">
        <v>6434</v>
      </c>
      <c r="BQ155" s="19" t="s">
        <v>6434</v>
      </c>
      <c r="BR155" s="19" t="s">
        <v>6434</v>
      </c>
      <c r="BS155" s="19" t="s">
        <v>2479</v>
      </c>
      <c r="BT155" s="19" t="s">
        <v>6434</v>
      </c>
      <c r="BU155" s="19" t="s">
        <v>1803</v>
      </c>
      <c r="BV155" s="19">
        <v>44043.9999884259</v>
      </c>
      <c r="BW155" s="19">
        <v>2944.62</v>
      </c>
      <c r="BX155" s="19">
        <v>71.82</v>
      </c>
      <c r="BY155" s="21">
        <v>0</v>
      </c>
      <c r="BZ155" s="19">
        <v>471.1392</v>
      </c>
      <c r="CA155" s="19">
        <v>323.9082</v>
      </c>
      <c r="CB155" s="19">
        <v>0</v>
      </c>
      <c r="CC155" s="19">
        <v>3811.4874</v>
      </c>
      <c r="CD155" s="21" t="s">
        <v>1644</v>
      </c>
      <c r="CE155" s="23" t="s">
        <v>48</v>
      </c>
    </row>
    <row r="156" customHeight="1" spans="1:83">
      <c r="A156" s="19">
        <v>2007</v>
      </c>
      <c r="B156" s="19" t="s">
        <v>1766</v>
      </c>
      <c r="C156" s="19" t="s">
        <v>1767</v>
      </c>
      <c r="D156" s="19" t="s">
        <v>559</v>
      </c>
      <c r="E156" s="19" t="s">
        <v>1769</v>
      </c>
      <c r="F156" s="19" t="s">
        <v>1929</v>
      </c>
      <c r="G156" s="19" t="s">
        <v>1771</v>
      </c>
      <c r="H156" s="19" t="s">
        <v>7768</v>
      </c>
      <c r="I156" s="19" t="s">
        <v>7769</v>
      </c>
      <c r="J156" s="19" t="s">
        <v>1774</v>
      </c>
      <c r="K156" s="19" t="s">
        <v>1775</v>
      </c>
      <c r="L156" s="19" t="s">
        <v>1879</v>
      </c>
      <c r="M156" s="19" t="s">
        <v>1690</v>
      </c>
      <c r="N156" s="20">
        <v>43774</v>
      </c>
      <c r="O156" s="19">
        <v>43929</v>
      </c>
      <c r="P156" s="19">
        <v>84178</v>
      </c>
      <c r="Q156" s="19" t="s">
        <v>2532</v>
      </c>
      <c r="R156" s="19" t="s">
        <v>1777</v>
      </c>
      <c r="S156" s="19" t="s">
        <v>1899</v>
      </c>
      <c r="T156" s="19" t="s">
        <v>1880</v>
      </c>
      <c r="U156" s="19" t="s">
        <v>1780</v>
      </c>
      <c r="V156" s="19" t="s">
        <v>6434</v>
      </c>
      <c r="W156" s="19" t="s">
        <v>2406</v>
      </c>
      <c r="X156" s="19" t="s">
        <v>1948</v>
      </c>
      <c r="Y156" s="19" t="s">
        <v>7770</v>
      </c>
      <c r="Z156" s="19" t="s">
        <v>1974</v>
      </c>
      <c r="AA156" s="19" t="s">
        <v>2690</v>
      </c>
      <c r="AB156" s="19" t="s">
        <v>2691</v>
      </c>
      <c r="AC156" s="19" t="s">
        <v>2692</v>
      </c>
      <c r="AD156" s="19" t="s">
        <v>7737</v>
      </c>
      <c r="AE156" s="19" t="s">
        <v>2513</v>
      </c>
      <c r="AF156" s="19" t="s">
        <v>7771</v>
      </c>
      <c r="AG156" s="19" t="s">
        <v>7772</v>
      </c>
      <c r="AH156" s="19" t="s">
        <v>3980</v>
      </c>
      <c r="AI156" s="21" t="s">
        <v>7773</v>
      </c>
      <c r="AJ156" s="21" t="s">
        <v>3982</v>
      </c>
      <c r="AK156" s="21" t="s">
        <v>244</v>
      </c>
      <c r="AL156" s="19" t="s">
        <v>185</v>
      </c>
      <c r="AM156" s="19" t="s">
        <v>1793</v>
      </c>
      <c r="AN156" s="19" t="s">
        <v>13</v>
      </c>
      <c r="AO156" s="19" t="s">
        <v>1793</v>
      </c>
      <c r="AP156" s="19" t="s">
        <v>244</v>
      </c>
      <c r="AQ156" s="19" t="s">
        <v>185</v>
      </c>
      <c r="AR156" s="19" t="s">
        <v>1821</v>
      </c>
      <c r="AS156" s="19">
        <v>44047.6146990741</v>
      </c>
      <c r="AT156" s="19" t="s">
        <v>2092</v>
      </c>
      <c r="AU156" s="19">
        <v>44047</v>
      </c>
      <c r="AV156" s="19" t="s">
        <v>6513</v>
      </c>
      <c r="AW156" s="21" t="s">
        <v>7774</v>
      </c>
      <c r="AX156" s="19" t="s">
        <v>16</v>
      </c>
      <c r="AY156" s="19"/>
      <c r="AZ156" s="19"/>
      <c r="BA156" s="19"/>
      <c r="BB156" s="19" t="s">
        <v>6434</v>
      </c>
      <c r="BC156" s="19"/>
      <c r="BD156" s="19"/>
      <c r="BE156" s="19"/>
      <c r="BF156" s="19" t="s">
        <v>6434</v>
      </c>
      <c r="BG156" s="19"/>
      <c r="BH156" s="19"/>
      <c r="BI156" s="19"/>
      <c r="BJ156" s="19" t="s">
        <v>6434</v>
      </c>
      <c r="BK156" s="19"/>
      <c r="BL156" s="19" t="s">
        <v>6434</v>
      </c>
      <c r="BM156" s="19" t="s">
        <v>2516</v>
      </c>
      <c r="BN156" s="19" t="s">
        <v>6434</v>
      </c>
      <c r="BO156" s="19" t="s">
        <v>6434</v>
      </c>
      <c r="BP156" s="19" t="s">
        <v>6434</v>
      </c>
      <c r="BQ156" s="19" t="s">
        <v>6434</v>
      </c>
      <c r="BR156" s="19" t="s">
        <v>6434</v>
      </c>
      <c r="BS156" s="19" t="s">
        <v>1916</v>
      </c>
      <c r="BT156" s="19" t="s">
        <v>6434</v>
      </c>
      <c r="BU156" s="19" t="s">
        <v>1803</v>
      </c>
      <c r="BV156" s="19">
        <v>44043.9999884259</v>
      </c>
      <c r="BW156" s="19">
        <v>2947.28</v>
      </c>
      <c r="BX156" s="19">
        <v>71.82</v>
      </c>
      <c r="BY156" s="21">
        <v>0</v>
      </c>
      <c r="BZ156" s="19">
        <v>471.5648</v>
      </c>
      <c r="CA156" s="19">
        <v>324.2008</v>
      </c>
      <c r="CB156" s="19">
        <v>0</v>
      </c>
      <c r="CC156" s="19">
        <v>3814.8656</v>
      </c>
      <c r="CD156" s="23" t="s">
        <v>252</v>
      </c>
      <c r="CE156" s="23" t="str">
        <f>VLOOKUP(D156,欧曼!I:L,4,FALSE)</f>
        <v>金属件</v>
      </c>
    </row>
    <row r="157" customHeight="1" spans="1:83">
      <c r="A157" s="19">
        <v>2007</v>
      </c>
      <c r="B157" s="19" t="s">
        <v>1766</v>
      </c>
      <c r="C157" s="19" t="s">
        <v>1767</v>
      </c>
      <c r="D157" s="19" t="s">
        <v>7775</v>
      </c>
      <c r="E157" s="19" t="s">
        <v>1769</v>
      </c>
      <c r="F157" s="19" t="s">
        <v>1929</v>
      </c>
      <c r="G157" s="19" t="s">
        <v>1771</v>
      </c>
      <c r="H157" s="19" t="s">
        <v>7776</v>
      </c>
      <c r="I157" s="19" t="s">
        <v>7777</v>
      </c>
      <c r="J157" s="19" t="s">
        <v>1774</v>
      </c>
      <c r="K157" s="19" t="s">
        <v>1775</v>
      </c>
      <c r="L157" s="19" t="s">
        <v>1776</v>
      </c>
      <c r="M157" s="19" t="s">
        <v>1690</v>
      </c>
      <c r="N157" s="20">
        <v>43826</v>
      </c>
      <c r="O157" s="19">
        <v>43837</v>
      </c>
      <c r="P157" s="19">
        <v>81961</v>
      </c>
      <c r="Q157" s="19" t="s">
        <v>2532</v>
      </c>
      <c r="R157" s="19" t="s">
        <v>1777</v>
      </c>
      <c r="S157" s="19" t="s">
        <v>1809</v>
      </c>
      <c r="T157" s="19" t="s">
        <v>1779</v>
      </c>
      <c r="U157" s="19" t="s">
        <v>1853</v>
      </c>
      <c r="V157" s="19" t="s">
        <v>6434</v>
      </c>
      <c r="W157" s="19" t="s">
        <v>1810</v>
      </c>
      <c r="X157" s="19" t="s">
        <v>1782</v>
      </c>
      <c r="Y157" s="19" t="s">
        <v>7778</v>
      </c>
      <c r="Z157" s="19" t="s">
        <v>2446</v>
      </c>
      <c r="AA157" s="19" t="s">
        <v>7779</v>
      </c>
      <c r="AB157" s="19" t="s">
        <v>7780</v>
      </c>
      <c r="AC157" s="19" t="s">
        <v>7781</v>
      </c>
      <c r="AD157" s="19" t="s">
        <v>7782</v>
      </c>
      <c r="AE157" s="19" t="s">
        <v>3466</v>
      </c>
      <c r="AF157" s="19" t="s">
        <v>7783</v>
      </c>
      <c r="AG157" s="19" t="s">
        <v>7784</v>
      </c>
      <c r="AH157" s="19" t="s">
        <v>2579</v>
      </c>
      <c r="AI157" s="21" t="s">
        <v>7785</v>
      </c>
      <c r="AJ157" s="21" t="s">
        <v>2581</v>
      </c>
      <c r="AK157" s="21" t="s">
        <v>76</v>
      </c>
      <c r="AL157" s="19" t="s">
        <v>72</v>
      </c>
      <c r="AM157" s="19" t="s">
        <v>1793</v>
      </c>
      <c r="AN157" s="19" t="s">
        <v>13</v>
      </c>
      <c r="AO157" s="19" t="s">
        <v>1793</v>
      </c>
      <c r="AP157" s="19" t="s">
        <v>76</v>
      </c>
      <c r="AQ157" s="19" t="s">
        <v>72</v>
      </c>
      <c r="AR157" s="19" t="s">
        <v>1821</v>
      </c>
      <c r="AS157" s="19">
        <v>44041.5669675926</v>
      </c>
      <c r="AT157" s="19" t="s">
        <v>6434</v>
      </c>
      <c r="AU157" s="19">
        <v>44041</v>
      </c>
      <c r="AV157" s="19" t="s">
        <v>6439</v>
      </c>
      <c r="AW157" s="21" t="s">
        <v>1668</v>
      </c>
      <c r="AX157" s="19" t="s">
        <v>16</v>
      </c>
      <c r="AY157" s="19"/>
      <c r="AZ157" s="19"/>
      <c r="BA157" s="19"/>
      <c r="BB157" s="19" t="s">
        <v>6434</v>
      </c>
      <c r="BC157" s="19"/>
      <c r="BD157" s="19"/>
      <c r="BE157" s="19"/>
      <c r="BF157" s="19" t="s">
        <v>6434</v>
      </c>
      <c r="BG157" s="19"/>
      <c r="BH157" s="19"/>
      <c r="BI157" s="19"/>
      <c r="BJ157" s="19" t="s">
        <v>6434</v>
      </c>
      <c r="BK157" s="19"/>
      <c r="BL157" s="19" t="s">
        <v>7786</v>
      </c>
      <c r="BM157" s="19" t="s">
        <v>1801</v>
      </c>
      <c r="BN157" s="19" t="s">
        <v>6434</v>
      </c>
      <c r="BO157" s="19" t="s">
        <v>6434</v>
      </c>
      <c r="BP157" s="19" t="s">
        <v>6434</v>
      </c>
      <c r="BQ157" s="19" t="s">
        <v>6434</v>
      </c>
      <c r="BR157" s="19" t="s">
        <v>6434</v>
      </c>
      <c r="BS157" s="19" t="s">
        <v>2000</v>
      </c>
      <c r="BT157" s="19" t="s">
        <v>6434</v>
      </c>
      <c r="BU157" s="19" t="s">
        <v>1803</v>
      </c>
      <c r="BV157" s="19">
        <v>44043.9999884259</v>
      </c>
      <c r="BW157" s="19">
        <v>0</v>
      </c>
      <c r="BX157" s="19">
        <v>111.72</v>
      </c>
      <c r="BY157" s="21">
        <v>0</v>
      </c>
      <c r="BZ157" s="19">
        <v>0</v>
      </c>
      <c r="CA157" s="19">
        <v>0</v>
      </c>
      <c r="CB157" s="19">
        <v>0</v>
      </c>
      <c r="CC157" s="19">
        <v>111.72</v>
      </c>
      <c r="CD157" s="21" t="s">
        <v>1668</v>
      </c>
      <c r="CE157" s="23" t="s">
        <v>18</v>
      </c>
    </row>
    <row r="158" customHeight="1" spans="1:83">
      <c r="A158" s="19">
        <v>2007</v>
      </c>
      <c r="B158" s="19" t="s">
        <v>1766</v>
      </c>
      <c r="C158" s="19" t="s">
        <v>1767</v>
      </c>
      <c r="D158" s="19" t="s">
        <v>563</v>
      </c>
      <c r="E158" s="19" t="s">
        <v>1769</v>
      </c>
      <c r="F158" s="19" t="s">
        <v>1929</v>
      </c>
      <c r="G158" s="19" t="s">
        <v>1771</v>
      </c>
      <c r="H158" s="19" t="s">
        <v>7787</v>
      </c>
      <c r="I158" s="19" t="s">
        <v>7788</v>
      </c>
      <c r="J158" s="19" t="s">
        <v>1774</v>
      </c>
      <c r="K158" s="19" t="s">
        <v>1775</v>
      </c>
      <c r="L158" s="19" t="s">
        <v>1879</v>
      </c>
      <c r="M158" s="19" t="s">
        <v>1690</v>
      </c>
      <c r="N158" s="20">
        <v>43583</v>
      </c>
      <c r="O158" s="19">
        <v>43763</v>
      </c>
      <c r="P158" s="19">
        <v>21644</v>
      </c>
      <c r="Q158" s="19" t="s">
        <v>2532</v>
      </c>
      <c r="R158" s="19" t="s">
        <v>1777</v>
      </c>
      <c r="S158" s="19" t="s">
        <v>1899</v>
      </c>
      <c r="T158" s="19" t="s">
        <v>1880</v>
      </c>
      <c r="U158" s="19" t="s">
        <v>1780</v>
      </c>
      <c r="V158" s="19" t="s">
        <v>6434</v>
      </c>
      <c r="W158" s="19" t="s">
        <v>2054</v>
      </c>
      <c r="X158" s="19" t="s">
        <v>2055</v>
      </c>
      <c r="Y158" s="19" t="s">
        <v>7789</v>
      </c>
      <c r="Z158" s="19" t="s">
        <v>1950</v>
      </c>
      <c r="AA158" s="19" t="s">
        <v>2547</v>
      </c>
      <c r="AB158" s="19" t="s">
        <v>2548</v>
      </c>
      <c r="AC158" s="19" t="s">
        <v>2549</v>
      </c>
      <c r="AD158" s="19" t="s">
        <v>7790</v>
      </c>
      <c r="AE158" s="19" t="s">
        <v>7791</v>
      </c>
      <c r="AF158" s="19" t="s">
        <v>7792</v>
      </c>
      <c r="AG158" s="19" t="s">
        <v>7793</v>
      </c>
      <c r="AH158" s="19" t="s">
        <v>1841</v>
      </c>
      <c r="AI158" s="21" t="s">
        <v>7794</v>
      </c>
      <c r="AJ158" s="21" t="s">
        <v>1843</v>
      </c>
      <c r="AK158" s="21" t="s">
        <v>430</v>
      </c>
      <c r="AL158" s="19" t="s">
        <v>185</v>
      </c>
      <c r="AM158" s="19" t="s">
        <v>1793</v>
      </c>
      <c r="AN158" s="19" t="s">
        <v>13</v>
      </c>
      <c r="AO158" s="19" t="s">
        <v>1793</v>
      </c>
      <c r="AP158" s="19" t="s">
        <v>430</v>
      </c>
      <c r="AQ158" s="19" t="s">
        <v>185</v>
      </c>
      <c r="AR158" s="19" t="s">
        <v>1821</v>
      </c>
      <c r="AS158" s="19">
        <v>44035.6164467593</v>
      </c>
      <c r="AT158" s="19" t="s">
        <v>7795</v>
      </c>
      <c r="AU158" s="19">
        <v>44035</v>
      </c>
      <c r="AV158" s="19" t="s">
        <v>6618</v>
      </c>
      <c r="AW158" s="21" t="s">
        <v>7796</v>
      </c>
      <c r="AX158" s="19" t="s">
        <v>16</v>
      </c>
      <c r="AY158" s="19"/>
      <c r="AZ158" s="19"/>
      <c r="BA158" s="19"/>
      <c r="BB158" s="19" t="s">
        <v>6434</v>
      </c>
      <c r="BC158" s="19"/>
      <c r="BD158" s="19"/>
      <c r="BE158" s="19"/>
      <c r="BF158" s="19" t="s">
        <v>6434</v>
      </c>
      <c r="BG158" s="19"/>
      <c r="BH158" s="19"/>
      <c r="BI158" s="19"/>
      <c r="BJ158" s="19" t="s">
        <v>6434</v>
      </c>
      <c r="BK158" s="19"/>
      <c r="BL158" s="19" t="s">
        <v>7797</v>
      </c>
      <c r="BM158" s="19" t="s">
        <v>2463</v>
      </c>
      <c r="BN158" s="19" t="s">
        <v>6434</v>
      </c>
      <c r="BO158" s="19" t="s">
        <v>6434</v>
      </c>
      <c r="BP158" s="19" t="s">
        <v>6434</v>
      </c>
      <c r="BQ158" s="19" t="s">
        <v>6434</v>
      </c>
      <c r="BR158" s="19" t="s">
        <v>6434</v>
      </c>
      <c r="BS158" s="19" t="s">
        <v>1894</v>
      </c>
      <c r="BT158" s="19" t="s">
        <v>6434</v>
      </c>
      <c r="BU158" s="19" t="s">
        <v>1803</v>
      </c>
      <c r="BV158" s="19">
        <v>44043.9999884259</v>
      </c>
      <c r="BW158" s="19">
        <v>2465.53</v>
      </c>
      <c r="BX158" s="19">
        <v>79.38</v>
      </c>
      <c r="BY158" s="21">
        <v>0</v>
      </c>
      <c r="BZ158" s="19">
        <v>394.4848</v>
      </c>
      <c r="CA158" s="19">
        <v>271.2083</v>
      </c>
      <c r="CB158" s="19">
        <v>0</v>
      </c>
      <c r="CC158" s="19">
        <v>3210.6031</v>
      </c>
      <c r="CD158" s="23" t="s">
        <v>193</v>
      </c>
      <c r="CE158" s="23" t="str">
        <f>VLOOKUP(D158,欧曼!I:L,4,FALSE)</f>
        <v>安路普</v>
      </c>
    </row>
    <row r="159" customHeight="1" spans="1:83">
      <c r="A159" s="19">
        <v>2007</v>
      </c>
      <c r="B159" s="19" t="s">
        <v>1766</v>
      </c>
      <c r="C159" s="19" t="s">
        <v>1767</v>
      </c>
      <c r="D159" s="19" t="s">
        <v>1244</v>
      </c>
      <c r="E159" s="19" t="s">
        <v>1769</v>
      </c>
      <c r="F159" s="19" t="s">
        <v>5222</v>
      </c>
      <c r="G159" s="19" t="s">
        <v>1771</v>
      </c>
      <c r="H159" s="19" t="s">
        <v>7798</v>
      </c>
      <c r="I159" s="19" t="s">
        <v>7799</v>
      </c>
      <c r="J159" s="19" t="s">
        <v>1774</v>
      </c>
      <c r="K159" s="19" t="s">
        <v>1775</v>
      </c>
      <c r="L159" s="19" t="s">
        <v>2123</v>
      </c>
      <c r="M159" s="19" t="s">
        <v>1690</v>
      </c>
      <c r="N159" s="20">
        <v>43013</v>
      </c>
      <c r="O159" s="19"/>
      <c r="P159" s="19">
        <v>2785</v>
      </c>
      <c r="Q159" s="19" t="s">
        <v>2532</v>
      </c>
      <c r="R159" s="19" t="s">
        <v>1777</v>
      </c>
      <c r="S159" s="19" t="s">
        <v>1809</v>
      </c>
      <c r="T159" s="19" t="s">
        <v>1779</v>
      </c>
      <c r="U159" s="19" t="s">
        <v>1780</v>
      </c>
      <c r="V159" s="19" t="s">
        <v>5865</v>
      </c>
      <c r="W159" s="19" t="s">
        <v>1854</v>
      </c>
      <c r="X159" s="19" t="s">
        <v>1782</v>
      </c>
      <c r="Y159" s="19" t="s">
        <v>7800</v>
      </c>
      <c r="Z159" s="19" t="s">
        <v>1950</v>
      </c>
      <c r="AA159" s="19" t="s">
        <v>2547</v>
      </c>
      <c r="AB159" s="19" t="s">
        <v>2548</v>
      </c>
      <c r="AC159" s="19" t="s">
        <v>2549</v>
      </c>
      <c r="AD159" s="19" t="s">
        <v>7801</v>
      </c>
      <c r="AE159" s="19" t="s">
        <v>5865</v>
      </c>
      <c r="AF159" s="19" t="s">
        <v>7802</v>
      </c>
      <c r="AG159" s="19" t="s">
        <v>7803</v>
      </c>
      <c r="AH159" s="19" t="s">
        <v>1841</v>
      </c>
      <c r="AI159" s="21" t="s">
        <v>7804</v>
      </c>
      <c r="AJ159" s="21" t="s">
        <v>1843</v>
      </c>
      <c r="AK159" s="21" t="s">
        <v>1236</v>
      </c>
      <c r="AL159" s="19" t="s">
        <v>1237</v>
      </c>
      <c r="AM159" s="19" t="s">
        <v>1793</v>
      </c>
      <c r="AN159" s="19" t="s">
        <v>13</v>
      </c>
      <c r="AO159" s="19" t="s">
        <v>1793</v>
      </c>
      <c r="AP159" s="19" t="s">
        <v>1236</v>
      </c>
      <c r="AQ159" s="19" t="s">
        <v>1237</v>
      </c>
      <c r="AR159" s="19" t="s">
        <v>1821</v>
      </c>
      <c r="AS159" s="19">
        <v>44047.5902546296</v>
      </c>
      <c r="AT159" s="19" t="s">
        <v>6434</v>
      </c>
      <c r="AU159" s="19">
        <v>44047</v>
      </c>
      <c r="AV159" s="19" t="s">
        <v>6513</v>
      </c>
      <c r="AW159" s="21" t="s">
        <v>7805</v>
      </c>
      <c r="AX159" s="19" t="s">
        <v>16</v>
      </c>
      <c r="AY159" s="19"/>
      <c r="AZ159" s="19"/>
      <c r="BA159" s="19"/>
      <c r="BB159" s="19" t="s">
        <v>6434</v>
      </c>
      <c r="BC159" s="19"/>
      <c r="BD159" s="19"/>
      <c r="BE159" s="19"/>
      <c r="BF159" s="19" t="s">
        <v>6434</v>
      </c>
      <c r="BG159" s="19"/>
      <c r="BH159" s="19"/>
      <c r="BI159" s="19"/>
      <c r="BJ159" s="19" t="s">
        <v>6434</v>
      </c>
      <c r="BK159" s="19"/>
      <c r="BL159" s="19" t="s">
        <v>7806</v>
      </c>
      <c r="BM159" s="19" t="s">
        <v>6434</v>
      </c>
      <c r="BN159" s="19" t="s">
        <v>6434</v>
      </c>
      <c r="BO159" s="19" t="s">
        <v>6434</v>
      </c>
      <c r="BP159" s="19" t="s">
        <v>6434</v>
      </c>
      <c r="BQ159" s="19" t="s">
        <v>6434</v>
      </c>
      <c r="BR159" s="19" t="s">
        <v>6434</v>
      </c>
      <c r="BS159" s="19" t="s">
        <v>6434</v>
      </c>
      <c r="BT159" s="19" t="s">
        <v>6434</v>
      </c>
      <c r="BU159" s="19" t="s">
        <v>1803</v>
      </c>
      <c r="BV159" s="19">
        <v>44043.9999884259</v>
      </c>
      <c r="BW159" s="19">
        <v>1920.08</v>
      </c>
      <c r="BX159" s="19">
        <v>79.38</v>
      </c>
      <c r="BY159" s="21">
        <v>0</v>
      </c>
      <c r="BZ159" s="19">
        <v>307.2128</v>
      </c>
      <c r="CA159" s="19">
        <v>211.2088</v>
      </c>
      <c r="CB159" s="19">
        <v>0</v>
      </c>
      <c r="CC159" s="19">
        <v>2517.8816</v>
      </c>
      <c r="CD159" s="23" t="s">
        <v>337</v>
      </c>
      <c r="CE159" s="23" t="str">
        <f>VLOOKUP(D159,欧曼!I:L,4,FALSE)</f>
        <v>研发/黄骅</v>
      </c>
    </row>
    <row r="160" customHeight="1" spans="1:83">
      <c r="A160" s="19">
        <v>2007</v>
      </c>
      <c r="B160" s="19" t="s">
        <v>1766</v>
      </c>
      <c r="C160" s="19" t="s">
        <v>1767</v>
      </c>
      <c r="D160" s="19" t="s">
        <v>566</v>
      </c>
      <c r="E160" s="19" t="s">
        <v>1769</v>
      </c>
      <c r="F160" s="19" t="s">
        <v>1929</v>
      </c>
      <c r="G160" s="19" t="s">
        <v>1771</v>
      </c>
      <c r="H160" s="19" t="s">
        <v>7807</v>
      </c>
      <c r="I160" s="19" t="s">
        <v>7808</v>
      </c>
      <c r="J160" s="19" t="s">
        <v>1774</v>
      </c>
      <c r="K160" s="19" t="s">
        <v>1775</v>
      </c>
      <c r="L160" s="19" t="s">
        <v>5131</v>
      </c>
      <c r="M160" s="19" t="s">
        <v>1690</v>
      </c>
      <c r="N160" s="20">
        <v>43766</v>
      </c>
      <c r="O160" s="19">
        <v>43791</v>
      </c>
      <c r="P160" s="19">
        <v>32227</v>
      </c>
      <c r="Q160" s="19" t="s">
        <v>2532</v>
      </c>
      <c r="R160" s="19" t="s">
        <v>1777</v>
      </c>
      <c r="S160" s="19" t="s">
        <v>1778</v>
      </c>
      <c r="T160" s="19" t="s">
        <v>1779</v>
      </c>
      <c r="U160" s="19" t="s">
        <v>2941</v>
      </c>
      <c r="V160" s="19" t="s">
        <v>6434</v>
      </c>
      <c r="W160" s="19" t="s">
        <v>7809</v>
      </c>
      <c r="X160" s="19" t="s">
        <v>7810</v>
      </c>
      <c r="Y160" s="19" t="s">
        <v>7811</v>
      </c>
      <c r="Z160" s="19" t="s">
        <v>1950</v>
      </c>
      <c r="AA160" s="19" t="s">
        <v>2547</v>
      </c>
      <c r="AB160" s="19" t="s">
        <v>2548</v>
      </c>
      <c r="AC160" s="19" t="s">
        <v>2549</v>
      </c>
      <c r="AD160" s="19" t="s">
        <v>7812</v>
      </c>
      <c r="AE160" s="19" t="s">
        <v>7813</v>
      </c>
      <c r="AF160" s="19" t="s">
        <v>7814</v>
      </c>
      <c r="AG160" s="19" t="s">
        <v>7815</v>
      </c>
      <c r="AH160" s="19" t="s">
        <v>1818</v>
      </c>
      <c r="AI160" s="21" t="s">
        <v>7816</v>
      </c>
      <c r="AJ160" s="21" t="s">
        <v>1820</v>
      </c>
      <c r="AK160" s="21" t="s">
        <v>565</v>
      </c>
      <c r="AL160" s="19" t="s">
        <v>185</v>
      </c>
      <c r="AM160" s="19" t="s">
        <v>1793</v>
      </c>
      <c r="AN160" s="19" t="s">
        <v>13</v>
      </c>
      <c r="AO160" s="19" t="s">
        <v>1793</v>
      </c>
      <c r="AP160" s="19" t="s">
        <v>565</v>
      </c>
      <c r="AQ160" s="19" t="s">
        <v>185</v>
      </c>
      <c r="AR160" s="19" t="s">
        <v>1821</v>
      </c>
      <c r="AS160" s="19">
        <v>44041.4614236111</v>
      </c>
      <c r="AT160" s="19" t="s">
        <v>6434</v>
      </c>
      <c r="AU160" s="19">
        <v>44041</v>
      </c>
      <c r="AV160" s="19" t="s">
        <v>6447</v>
      </c>
      <c r="AW160" s="21" t="s">
        <v>7817</v>
      </c>
      <c r="AX160" s="19" t="s">
        <v>16</v>
      </c>
      <c r="AY160" s="19"/>
      <c r="AZ160" s="19"/>
      <c r="BA160" s="19"/>
      <c r="BB160" s="19" t="s">
        <v>6434</v>
      </c>
      <c r="BC160" s="19"/>
      <c r="BD160" s="19"/>
      <c r="BE160" s="19"/>
      <c r="BF160" s="19" t="s">
        <v>6434</v>
      </c>
      <c r="BG160" s="19"/>
      <c r="BH160" s="19"/>
      <c r="BI160" s="19"/>
      <c r="BJ160" s="19" t="s">
        <v>6434</v>
      </c>
      <c r="BK160" s="19"/>
      <c r="BL160" s="19" t="s">
        <v>7818</v>
      </c>
      <c r="BM160" s="19" t="s">
        <v>7819</v>
      </c>
      <c r="BN160" s="19" t="s">
        <v>6434</v>
      </c>
      <c r="BO160" s="19" t="s">
        <v>6434</v>
      </c>
      <c r="BP160" s="19" t="s">
        <v>6434</v>
      </c>
      <c r="BQ160" s="19" t="s">
        <v>6434</v>
      </c>
      <c r="BR160" s="19" t="s">
        <v>6434</v>
      </c>
      <c r="BS160" s="19" t="s">
        <v>2566</v>
      </c>
      <c r="BT160" s="19" t="s">
        <v>6434</v>
      </c>
      <c r="BU160" s="19" t="s">
        <v>1803</v>
      </c>
      <c r="BV160" s="19">
        <v>44043.9999884259</v>
      </c>
      <c r="BW160" s="19">
        <v>2507</v>
      </c>
      <c r="BX160" s="19">
        <v>79.38</v>
      </c>
      <c r="BY160" s="21">
        <v>0</v>
      </c>
      <c r="BZ160" s="19">
        <v>401.12</v>
      </c>
      <c r="CA160" s="19">
        <v>275.77</v>
      </c>
      <c r="CB160" s="19">
        <v>0</v>
      </c>
      <c r="CC160" s="19">
        <v>3263.27</v>
      </c>
      <c r="CD160" s="23" t="s">
        <v>199</v>
      </c>
      <c r="CE160" s="23" t="str">
        <f>VLOOKUP(D160,欧曼!I:L,4,FALSE)</f>
        <v>研发/黄骅</v>
      </c>
    </row>
    <row r="161" customHeight="1" spans="1:83">
      <c r="A161" s="19">
        <v>2007</v>
      </c>
      <c r="B161" s="19" t="s">
        <v>1766</v>
      </c>
      <c r="C161" s="19" t="s">
        <v>1767</v>
      </c>
      <c r="D161" s="19" t="s">
        <v>581</v>
      </c>
      <c r="E161" s="19" t="s">
        <v>1769</v>
      </c>
      <c r="F161" s="19" t="s">
        <v>1929</v>
      </c>
      <c r="G161" s="19" t="s">
        <v>1771</v>
      </c>
      <c r="H161" s="19" t="s">
        <v>7820</v>
      </c>
      <c r="I161" s="19" t="s">
        <v>7821</v>
      </c>
      <c r="J161" s="19" t="s">
        <v>1774</v>
      </c>
      <c r="K161" s="19" t="s">
        <v>1775</v>
      </c>
      <c r="L161" s="19" t="s">
        <v>1776</v>
      </c>
      <c r="M161" s="19" t="s">
        <v>1690</v>
      </c>
      <c r="N161" s="20">
        <v>43836</v>
      </c>
      <c r="O161" s="19">
        <v>43901</v>
      </c>
      <c r="P161" s="19">
        <v>44021</v>
      </c>
      <c r="Q161" s="19" t="s">
        <v>2532</v>
      </c>
      <c r="R161" s="19" t="s">
        <v>1777</v>
      </c>
      <c r="S161" s="19" t="s">
        <v>1809</v>
      </c>
      <c r="T161" s="19" t="s">
        <v>1779</v>
      </c>
      <c r="U161" s="19" t="s">
        <v>1780</v>
      </c>
      <c r="V161" s="19" t="s">
        <v>6434</v>
      </c>
      <c r="W161" s="19" t="s">
        <v>1810</v>
      </c>
      <c r="X161" s="19" t="s">
        <v>1782</v>
      </c>
      <c r="Y161" s="19" t="s">
        <v>7822</v>
      </c>
      <c r="Z161" s="19" t="s">
        <v>2611</v>
      </c>
      <c r="AA161" s="19" t="s">
        <v>7823</v>
      </c>
      <c r="AB161" s="19" t="s">
        <v>7824</v>
      </c>
      <c r="AC161" s="19" t="s">
        <v>7825</v>
      </c>
      <c r="AD161" s="19" t="s">
        <v>7826</v>
      </c>
      <c r="AE161" s="19" t="s">
        <v>5194</v>
      </c>
      <c r="AF161" s="19" t="s">
        <v>7827</v>
      </c>
      <c r="AG161" s="19" t="s">
        <v>7828</v>
      </c>
      <c r="AH161" s="19" t="s">
        <v>1938</v>
      </c>
      <c r="AI161" s="21" t="s">
        <v>7829</v>
      </c>
      <c r="AJ161" s="21" t="s">
        <v>1940</v>
      </c>
      <c r="AK161" s="21" t="s">
        <v>244</v>
      </c>
      <c r="AL161" s="19" t="s">
        <v>185</v>
      </c>
      <c r="AM161" s="19" t="s">
        <v>1793</v>
      </c>
      <c r="AN161" s="19" t="s">
        <v>13</v>
      </c>
      <c r="AO161" s="19" t="s">
        <v>1793</v>
      </c>
      <c r="AP161" s="19" t="s">
        <v>244</v>
      </c>
      <c r="AQ161" s="19" t="s">
        <v>185</v>
      </c>
      <c r="AR161" s="19" t="s">
        <v>1794</v>
      </c>
      <c r="AS161" s="19">
        <v>44026.389224537</v>
      </c>
      <c r="AT161" s="19" t="s">
        <v>6434</v>
      </c>
      <c r="AU161" s="19">
        <v>44026</v>
      </c>
      <c r="AV161" s="19" t="s">
        <v>6439</v>
      </c>
      <c r="AW161" s="21" t="s">
        <v>6434</v>
      </c>
      <c r="AX161" s="19" t="s">
        <v>16</v>
      </c>
      <c r="AY161" s="19"/>
      <c r="AZ161" s="19"/>
      <c r="BA161" s="19"/>
      <c r="BB161" s="19" t="s">
        <v>6434</v>
      </c>
      <c r="BC161" s="19"/>
      <c r="BD161" s="19"/>
      <c r="BE161" s="19"/>
      <c r="BF161" s="19" t="s">
        <v>6434</v>
      </c>
      <c r="BG161" s="19"/>
      <c r="BH161" s="19"/>
      <c r="BI161" s="19"/>
      <c r="BJ161" s="19" t="s">
        <v>6434</v>
      </c>
      <c r="BK161" s="19"/>
      <c r="BL161" s="19" t="s">
        <v>7830</v>
      </c>
      <c r="BM161" s="19" t="s">
        <v>1983</v>
      </c>
      <c r="BN161" s="19" t="s">
        <v>6434</v>
      </c>
      <c r="BO161" s="19" t="s">
        <v>6434</v>
      </c>
      <c r="BP161" s="19" t="s">
        <v>6434</v>
      </c>
      <c r="BQ161" s="19" t="s">
        <v>6434</v>
      </c>
      <c r="BR161" s="19" t="s">
        <v>6434</v>
      </c>
      <c r="BS161" s="19" t="s">
        <v>2479</v>
      </c>
      <c r="BT161" s="19" t="s">
        <v>6434</v>
      </c>
      <c r="BU161" s="19" t="s">
        <v>1803</v>
      </c>
      <c r="BV161" s="19">
        <v>44043.9999884259</v>
      </c>
      <c r="BW161" s="19">
        <v>2947.28</v>
      </c>
      <c r="BX161" s="19">
        <v>246.96</v>
      </c>
      <c r="BY161" s="21">
        <v>0</v>
      </c>
      <c r="BZ161" s="19">
        <v>471.5648</v>
      </c>
      <c r="CA161" s="19">
        <v>324.2008</v>
      </c>
      <c r="CB161" s="19">
        <v>0</v>
      </c>
      <c r="CC161" s="19">
        <v>3990.0056</v>
      </c>
      <c r="CD161" s="23" t="s">
        <v>337</v>
      </c>
      <c r="CE161" s="23" t="str">
        <f>VLOOKUP(D161,欧曼!I:L,4,FALSE)</f>
        <v>研发/黄骅</v>
      </c>
    </row>
    <row r="162" customHeight="1" spans="1:83">
      <c r="A162" s="19">
        <v>2007</v>
      </c>
      <c r="B162" s="19" t="s">
        <v>1766</v>
      </c>
      <c r="C162" s="19" t="s">
        <v>1767</v>
      </c>
      <c r="D162" s="19" t="s">
        <v>7831</v>
      </c>
      <c r="E162" s="19" t="s">
        <v>1769</v>
      </c>
      <c r="F162" s="19" t="s">
        <v>1770</v>
      </c>
      <c r="G162" s="19" t="s">
        <v>1771</v>
      </c>
      <c r="H162" s="19" t="s">
        <v>7832</v>
      </c>
      <c r="I162" s="19" t="s">
        <v>7833</v>
      </c>
      <c r="J162" s="19" t="s">
        <v>1774</v>
      </c>
      <c r="K162" s="19" t="s">
        <v>1775</v>
      </c>
      <c r="L162" s="19" t="s">
        <v>1776</v>
      </c>
      <c r="M162" s="19" t="s">
        <v>1690</v>
      </c>
      <c r="N162" s="20">
        <v>43286</v>
      </c>
      <c r="O162" s="19">
        <v>43819</v>
      </c>
      <c r="P162" s="19">
        <v>37232</v>
      </c>
      <c r="Q162" s="19" t="s">
        <v>2532</v>
      </c>
      <c r="R162" s="19" t="s">
        <v>1777</v>
      </c>
      <c r="S162" s="19" t="s">
        <v>1809</v>
      </c>
      <c r="T162" s="19" t="s">
        <v>1779</v>
      </c>
      <c r="U162" s="19" t="s">
        <v>1780</v>
      </c>
      <c r="V162" s="19" t="s">
        <v>6434</v>
      </c>
      <c r="W162" s="19" t="s">
        <v>1854</v>
      </c>
      <c r="X162" s="19" t="s">
        <v>1948</v>
      </c>
      <c r="Y162" s="19" t="s">
        <v>7834</v>
      </c>
      <c r="Z162" s="19" t="s">
        <v>7835</v>
      </c>
      <c r="AA162" s="19" t="s">
        <v>7836</v>
      </c>
      <c r="AB162" s="19" t="s">
        <v>7837</v>
      </c>
      <c r="AC162" s="19" t="s">
        <v>7838</v>
      </c>
      <c r="AD162" s="19" t="s">
        <v>7839</v>
      </c>
      <c r="AE162" s="19" t="s">
        <v>2651</v>
      </c>
      <c r="AF162" s="19" t="s">
        <v>7840</v>
      </c>
      <c r="AG162" s="19" t="s">
        <v>7841</v>
      </c>
      <c r="AH162" s="19" t="s">
        <v>1841</v>
      </c>
      <c r="AI162" s="21" t="s">
        <v>7842</v>
      </c>
      <c r="AJ162" s="21" t="s">
        <v>1843</v>
      </c>
      <c r="AK162" s="21" t="s">
        <v>269</v>
      </c>
      <c r="AL162" s="19" t="s">
        <v>185</v>
      </c>
      <c r="AM162" s="19" t="s">
        <v>1793</v>
      </c>
      <c r="AN162" s="19" t="s">
        <v>13</v>
      </c>
      <c r="AO162" s="19" t="s">
        <v>1793</v>
      </c>
      <c r="AP162" s="19" t="s">
        <v>269</v>
      </c>
      <c r="AQ162" s="19" t="s">
        <v>185</v>
      </c>
      <c r="AR162" s="19" t="s">
        <v>1794</v>
      </c>
      <c r="AS162" s="19">
        <v>44025.4745601852</v>
      </c>
      <c r="AT162" s="19" t="s">
        <v>6434</v>
      </c>
      <c r="AU162" s="19">
        <v>44025</v>
      </c>
      <c r="AV162" s="19" t="s">
        <v>6439</v>
      </c>
      <c r="AW162" s="21" t="s">
        <v>6434</v>
      </c>
      <c r="AX162" s="19" t="s">
        <v>16</v>
      </c>
      <c r="AY162" s="19"/>
      <c r="AZ162" s="19"/>
      <c r="BA162" s="19"/>
      <c r="BB162" s="19" t="s">
        <v>6434</v>
      </c>
      <c r="BC162" s="19"/>
      <c r="BD162" s="19" t="s">
        <v>7843</v>
      </c>
      <c r="BE162" s="19" t="s">
        <v>1797</v>
      </c>
      <c r="BF162" s="19" t="s">
        <v>7844</v>
      </c>
      <c r="BG162" s="19" t="s">
        <v>1798</v>
      </c>
      <c r="BH162" s="19" t="s">
        <v>7845</v>
      </c>
      <c r="BI162" s="19" t="s">
        <v>7846</v>
      </c>
      <c r="BJ162" s="19" t="s">
        <v>6434</v>
      </c>
      <c r="BK162" s="19" t="s">
        <v>6434</v>
      </c>
      <c r="BL162" s="19" t="s">
        <v>7847</v>
      </c>
      <c r="BM162" s="19" t="s">
        <v>1983</v>
      </c>
      <c r="BN162" s="19" t="s">
        <v>6434</v>
      </c>
      <c r="BO162" s="19" t="s">
        <v>6434</v>
      </c>
      <c r="BP162" s="19" t="s">
        <v>6434</v>
      </c>
      <c r="BQ162" s="19" t="s">
        <v>6434</v>
      </c>
      <c r="BR162" s="19" t="s">
        <v>6434</v>
      </c>
      <c r="BS162" s="19" t="s">
        <v>2566</v>
      </c>
      <c r="BT162" s="19" t="s">
        <v>6434</v>
      </c>
      <c r="BU162" s="19" t="s">
        <v>1803</v>
      </c>
      <c r="BV162" s="19">
        <v>44043.9999884259</v>
      </c>
      <c r="BW162" s="19">
        <v>0</v>
      </c>
      <c r="BX162" s="19">
        <v>246.96</v>
      </c>
      <c r="BY162" s="21">
        <v>40</v>
      </c>
      <c r="BZ162" s="19">
        <v>0</v>
      </c>
      <c r="CA162" s="19">
        <v>0</v>
      </c>
      <c r="CB162" s="19">
        <v>0</v>
      </c>
      <c r="CC162" s="19">
        <v>286.96</v>
      </c>
      <c r="CD162" s="23" t="s">
        <v>541</v>
      </c>
      <c r="CE162" s="23" t="s">
        <v>18</v>
      </c>
    </row>
    <row r="163" customHeight="1" spans="1:83">
      <c r="A163" s="19">
        <v>2007</v>
      </c>
      <c r="B163" s="19" t="s">
        <v>1766</v>
      </c>
      <c r="C163" s="19" t="s">
        <v>1767</v>
      </c>
      <c r="D163" s="19" t="s">
        <v>20</v>
      </c>
      <c r="E163" s="19" t="s">
        <v>1769</v>
      </c>
      <c r="F163" s="19" t="s">
        <v>1929</v>
      </c>
      <c r="G163" s="19" t="s">
        <v>1771</v>
      </c>
      <c r="H163" s="19" t="s">
        <v>7848</v>
      </c>
      <c r="I163" s="19" t="s">
        <v>7849</v>
      </c>
      <c r="J163" s="19" t="s">
        <v>1774</v>
      </c>
      <c r="K163" s="19" t="s">
        <v>1775</v>
      </c>
      <c r="L163" s="19" t="s">
        <v>1776</v>
      </c>
      <c r="M163" s="19" t="s">
        <v>1690</v>
      </c>
      <c r="N163" s="20">
        <v>43980</v>
      </c>
      <c r="O163" s="19">
        <v>43985</v>
      </c>
      <c r="P163" s="19">
        <v>11594</v>
      </c>
      <c r="Q163" s="19" t="s">
        <v>2532</v>
      </c>
      <c r="R163" s="19" t="s">
        <v>1777</v>
      </c>
      <c r="S163" s="19" t="s">
        <v>1809</v>
      </c>
      <c r="T163" s="19" t="s">
        <v>1779</v>
      </c>
      <c r="U163" s="19" t="s">
        <v>1780</v>
      </c>
      <c r="V163" s="19" t="s">
        <v>6434</v>
      </c>
      <c r="W163" s="19" t="s">
        <v>1810</v>
      </c>
      <c r="X163" s="19" t="s">
        <v>1782</v>
      </c>
      <c r="Y163" s="19" t="s">
        <v>7850</v>
      </c>
      <c r="Z163" s="19" t="s">
        <v>2256</v>
      </c>
      <c r="AA163" s="19" t="s">
        <v>7851</v>
      </c>
      <c r="AB163" s="19" t="s">
        <v>7852</v>
      </c>
      <c r="AC163" s="19" t="s">
        <v>7853</v>
      </c>
      <c r="AD163" s="19" t="s">
        <v>7854</v>
      </c>
      <c r="AE163" s="19" t="s">
        <v>5194</v>
      </c>
      <c r="AF163" s="19" t="s">
        <v>7855</v>
      </c>
      <c r="AG163" s="19" t="s">
        <v>7856</v>
      </c>
      <c r="AH163" s="19" t="s">
        <v>5826</v>
      </c>
      <c r="AI163" s="21" t="s">
        <v>7857</v>
      </c>
      <c r="AJ163" s="21" t="s">
        <v>5828</v>
      </c>
      <c r="AK163" s="21" t="s">
        <v>14</v>
      </c>
      <c r="AL163" s="19" t="s">
        <v>15</v>
      </c>
      <c r="AM163" s="19" t="s">
        <v>1793</v>
      </c>
      <c r="AN163" s="19" t="s">
        <v>13</v>
      </c>
      <c r="AO163" s="19" t="s">
        <v>1793</v>
      </c>
      <c r="AP163" s="19" t="s">
        <v>14</v>
      </c>
      <c r="AQ163" s="19" t="s">
        <v>15</v>
      </c>
      <c r="AR163" s="19" t="s">
        <v>1794</v>
      </c>
      <c r="AS163" s="19">
        <v>44021.622650463</v>
      </c>
      <c r="AT163" s="19" t="s">
        <v>6434</v>
      </c>
      <c r="AU163" s="19">
        <v>44021</v>
      </c>
      <c r="AV163" s="19" t="s">
        <v>6571</v>
      </c>
      <c r="AW163" s="21" t="s">
        <v>6434</v>
      </c>
      <c r="AX163" s="19" t="s">
        <v>16</v>
      </c>
      <c r="AY163" s="19"/>
      <c r="AZ163" s="19"/>
      <c r="BA163" s="19"/>
      <c r="BB163" s="19" t="s">
        <v>6434</v>
      </c>
      <c r="BC163" s="19"/>
      <c r="BD163" s="19"/>
      <c r="BE163" s="19"/>
      <c r="BF163" s="19" t="s">
        <v>6434</v>
      </c>
      <c r="BG163" s="19"/>
      <c r="BH163" s="19"/>
      <c r="BI163" s="19"/>
      <c r="BJ163" s="19" t="s">
        <v>6434</v>
      </c>
      <c r="BK163" s="19"/>
      <c r="BL163" s="19" t="s">
        <v>6434</v>
      </c>
      <c r="BM163" s="19" t="s">
        <v>5199</v>
      </c>
      <c r="BN163" s="19" t="s">
        <v>6434</v>
      </c>
      <c r="BO163" s="19" t="s">
        <v>6434</v>
      </c>
      <c r="BP163" s="19" t="s">
        <v>6434</v>
      </c>
      <c r="BQ163" s="19" t="s">
        <v>6434</v>
      </c>
      <c r="BR163" s="19" t="s">
        <v>6434</v>
      </c>
      <c r="BS163" s="19" t="s">
        <v>2479</v>
      </c>
      <c r="BT163" s="19" t="s">
        <v>6434</v>
      </c>
      <c r="BU163" s="19" t="s">
        <v>1803</v>
      </c>
      <c r="BV163" s="19">
        <v>44043.9999884259</v>
      </c>
      <c r="BW163" s="19">
        <v>72.39</v>
      </c>
      <c r="BX163" s="19">
        <v>95.76</v>
      </c>
      <c r="BY163" s="21">
        <v>0</v>
      </c>
      <c r="BZ163" s="19">
        <v>11.5824</v>
      </c>
      <c r="CA163" s="19">
        <v>7.9629</v>
      </c>
      <c r="CB163" s="19">
        <v>0</v>
      </c>
      <c r="CC163" s="19">
        <v>187.6953</v>
      </c>
      <c r="CD163" s="23"/>
      <c r="CE163" s="23" t="str">
        <f>VLOOKUP(D163,欧曼!I:L,4,FALSE)</f>
        <v>总装厂</v>
      </c>
    </row>
    <row r="164" customHeight="1" spans="1:83">
      <c r="A164" s="19">
        <v>2007</v>
      </c>
      <c r="B164" s="19" t="s">
        <v>1766</v>
      </c>
      <c r="C164" s="19" t="s">
        <v>1767</v>
      </c>
      <c r="D164" s="19" t="s">
        <v>586</v>
      </c>
      <c r="E164" s="19" t="s">
        <v>1769</v>
      </c>
      <c r="F164" s="19" t="s">
        <v>1929</v>
      </c>
      <c r="G164" s="19" t="s">
        <v>1771</v>
      </c>
      <c r="H164" s="19" t="s">
        <v>7858</v>
      </c>
      <c r="I164" s="19" t="s">
        <v>7859</v>
      </c>
      <c r="J164" s="19" t="s">
        <v>1774</v>
      </c>
      <c r="K164" s="19" t="s">
        <v>1775</v>
      </c>
      <c r="L164" s="19" t="s">
        <v>1879</v>
      </c>
      <c r="M164" s="19" t="s">
        <v>1690</v>
      </c>
      <c r="N164" s="20">
        <v>43793</v>
      </c>
      <c r="O164" s="19">
        <v>43866</v>
      </c>
      <c r="P164" s="19">
        <v>61954</v>
      </c>
      <c r="Q164" s="19" t="s">
        <v>2532</v>
      </c>
      <c r="R164" s="19" t="s">
        <v>1777</v>
      </c>
      <c r="S164" s="19" t="s">
        <v>1899</v>
      </c>
      <c r="T164" s="19" t="s">
        <v>1880</v>
      </c>
      <c r="U164" s="19" t="s">
        <v>1780</v>
      </c>
      <c r="V164" s="19" t="s">
        <v>6434</v>
      </c>
      <c r="W164" s="19" t="s">
        <v>2406</v>
      </c>
      <c r="X164" s="19" t="s">
        <v>1948</v>
      </c>
      <c r="Y164" s="19" t="s">
        <v>7860</v>
      </c>
      <c r="Z164" s="19" t="s">
        <v>2269</v>
      </c>
      <c r="AA164" s="19" t="s">
        <v>7861</v>
      </c>
      <c r="AB164" s="19" t="s">
        <v>7862</v>
      </c>
      <c r="AC164" s="19" t="s">
        <v>7863</v>
      </c>
      <c r="AD164" s="19" t="s">
        <v>7864</v>
      </c>
      <c r="AE164" s="19" t="s">
        <v>2513</v>
      </c>
      <c r="AF164" s="19" t="s">
        <v>7865</v>
      </c>
      <c r="AG164" s="19" t="s">
        <v>7866</v>
      </c>
      <c r="AH164" s="19" t="s">
        <v>1938</v>
      </c>
      <c r="AI164" s="21" t="s">
        <v>7867</v>
      </c>
      <c r="AJ164" s="21" t="s">
        <v>1940</v>
      </c>
      <c r="AK164" s="21" t="s">
        <v>207</v>
      </c>
      <c r="AL164" s="19" t="s">
        <v>185</v>
      </c>
      <c r="AM164" s="19" t="s">
        <v>1793</v>
      </c>
      <c r="AN164" s="19" t="s">
        <v>13</v>
      </c>
      <c r="AO164" s="19" t="s">
        <v>1793</v>
      </c>
      <c r="AP164" s="19" t="s">
        <v>207</v>
      </c>
      <c r="AQ164" s="19" t="s">
        <v>185</v>
      </c>
      <c r="AR164" s="19" t="s">
        <v>1821</v>
      </c>
      <c r="AS164" s="19">
        <v>44033.3864236111</v>
      </c>
      <c r="AT164" s="19" t="s">
        <v>6434</v>
      </c>
      <c r="AU164" s="19">
        <v>44033</v>
      </c>
      <c r="AV164" s="19" t="s">
        <v>6474</v>
      </c>
      <c r="AW164" s="21" t="s">
        <v>6434</v>
      </c>
      <c r="AX164" s="19" t="s">
        <v>16</v>
      </c>
      <c r="AY164" s="19"/>
      <c r="AZ164" s="19"/>
      <c r="BA164" s="19"/>
      <c r="BB164" s="19" t="s">
        <v>6434</v>
      </c>
      <c r="BC164" s="19"/>
      <c r="BD164" s="19"/>
      <c r="BE164" s="19"/>
      <c r="BF164" s="19" t="s">
        <v>6434</v>
      </c>
      <c r="BG164" s="19"/>
      <c r="BH164" s="19"/>
      <c r="BI164" s="19"/>
      <c r="BJ164" s="19" t="s">
        <v>6434</v>
      </c>
      <c r="BK164" s="19"/>
      <c r="BL164" s="19" t="s">
        <v>6434</v>
      </c>
      <c r="BM164" s="19" t="s">
        <v>2516</v>
      </c>
      <c r="BN164" s="19" t="s">
        <v>6434</v>
      </c>
      <c r="BO164" s="19" t="s">
        <v>6434</v>
      </c>
      <c r="BP164" s="19" t="s">
        <v>6434</v>
      </c>
      <c r="BQ164" s="19" t="s">
        <v>6434</v>
      </c>
      <c r="BR164" s="19" t="s">
        <v>6434</v>
      </c>
      <c r="BS164" s="19" t="s">
        <v>2412</v>
      </c>
      <c r="BT164" s="19" t="s">
        <v>6434</v>
      </c>
      <c r="BU164" s="19" t="s">
        <v>1803</v>
      </c>
      <c r="BV164" s="19">
        <v>44043.9999884259</v>
      </c>
      <c r="BW164" s="19">
        <v>2944.62</v>
      </c>
      <c r="BX164" s="19">
        <v>71.82</v>
      </c>
      <c r="BY164" s="21">
        <v>0</v>
      </c>
      <c r="BZ164" s="19">
        <v>471.1392</v>
      </c>
      <c r="CA164" s="19">
        <v>323.9082</v>
      </c>
      <c r="CB164" s="19">
        <v>0</v>
      </c>
      <c r="CC164" s="19">
        <v>3811.4874</v>
      </c>
      <c r="CD164" s="23" t="s">
        <v>255</v>
      </c>
      <c r="CE164" s="23" t="str">
        <f>VLOOKUP(D164,欧曼!I:L,4,FALSE)</f>
        <v>研发/黄骅</v>
      </c>
    </row>
    <row r="165" customHeight="1" spans="1:83">
      <c r="A165" s="19">
        <v>2007</v>
      </c>
      <c r="B165" s="19" t="s">
        <v>1766</v>
      </c>
      <c r="C165" s="19" t="s">
        <v>1767</v>
      </c>
      <c r="D165" s="19" t="s">
        <v>84</v>
      </c>
      <c r="E165" s="19" t="s">
        <v>1769</v>
      </c>
      <c r="F165" s="19" t="s">
        <v>1770</v>
      </c>
      <c r="G165" s="19" t="s">
        <v>1771</v>
      </c>
      <c r="H165" s="19" t="s">
        <v>7868</v>
      </c>
      <c r="I165" s="19" t="s">
        <v>7869</v>
      </c>
      <c r="J165" s="19" t="s">
        <v>1774</v>
      </c>
      <c r="K165" s="19" t="s">
        <v>1775</v>
      </c>
      <c r="L165" s="19" t="s">
        <v>1776</v>
      </c>
      <c r="M165" s="19" t="s">
        <v>1690</v>
      </c>
      <c r="N165" s="20">
        <v>43925</v>
      </c>
      <c r="O165" s="19">
        <v>43964</v>
      </c>
      <c r="P165" s="19">
        <v>22337</v>
      </c>
      <c r="Q165" s="19" t="s">
        <v>2532</v>
      </c>
      <c r="R165" s="19" t="s">
        <v>1777</v>
      </c>
      <c r="S165" s="19" t="s">
        <v>1778</v>
      </c>
      <c r="T165" s="19" t="s">
        <v>1779</v>
      </c>
      <c r="U165" s="19" t="s">
        <v>1780</v>
      </c>
      <c r="V165" s="19" t="s">
        <v>6434</v>
      </c>
      <c r="W165" s="19" t="s">
        <v>1834</v>
      </c>
      <c r="X165" s="19" t="s">
        <v>1782</v>
      </c>
      <c r="Y165" s="19" t="s">
        <v>7870</v>
      </c>
      <c r="Z165" s="19" t="s">
        <v>1836</v>
      </c>
      <c r="AA165" s="19" t="s">
        <v>1837</v>
      </c>
      <c r="AB165" s="19" t="s">
        <v>1838</v>
      </c>
      <c r="AC165" s="19" t="s">
        <v>1839</v>
      </c>
      <c r="AD165" s="19" t="s">
        <v>1840</v>
      </c>
      <c r="AE165" s="19" t="s">
        <v>2538</v>
      </c>
      <c r="AF165" s="19" t="s">
        <v>7871</v>
      </c>
      <c r="AG165" s="19" t="s">
        <v>7872</v>
      </c>
      <c r="AH165" s="19" t="s">
        <v>2089</v>
      </c>
      <c r="AI165" s="21" t="s">
        <v>7873</v>
      </c>
      <c r="AJ165" s="21" t="s">
        <v>2091</v>
      </c>
      <c r="AK165" s="21" t="s">
        <v>76</v>
      </c>
      <c r="AL165" s="19" t="s">
        <v>72</v>
      </c>
      <c r="AM165" s="19" t="s">
        <v>1793</v>
      </c>
      <c r="AN165" s="19" t="s">
        <v>13</v>
      </c>
      <c r="AO165" s="19" t="s">
        <v>1793</v>
      </c>
      <c r="AP165" s="19" t="s">
        <v>76</v>
      </c>
      <c r="AQ165" s="19" t="s">
        <v>72</v>
      </c>
      <c r="AR165" s="19" t="s">
        <v>1821</v>
      </c>
      <c r="AS165" s="19">
        <v>44028.6895833333</v>
      </c>
      <c r="AT165" s="19" t="s">
        <v>2092</v>
      </c>
      <c r="AU165" s="19">
        <v>44028</v>
      </c>
      <c r="AV165" s="19" t="s">
        <v>6439</v>
      </c>
      <c r="AW165" s="21" t="s">
        <v>7874</v>
      </c>
      <c r="AX165" s="19" t="s">
        <v>16</v>
      </c>
      <c r="AY165" s="19"/>
      <c r="AZ165" s="19"/>
      <c r="BA165" s="19"/>
      <c r="BB165" s="19" t="s">
        <v>6434</v>
      </c>
      <c r="BC165" s="19"/>
      <c r="BD165" s="19" t="s">
        <v>7875</v>
      </c>
      <c r="BE165" s="19" t="s">
        <v>1797</v>
      </c>
      <c r="BF165" s="19" t="s">
        <v>6434</v>
      </c>
      <c r="BG165" s="19" t="s">
        <v>1798</v>
      </c>
      <c r="BH165" s="19" t="s">
        <v>7876</v>
      </c>
      <c r="BI165" s="19" t="s">
        <v>7877</v>
      </c>
      <c r="BJ165" s="19" t="s">
        <v>6434</v>
      </c>
      <c r="BK165" s="19" t="s">
        <v>6434</v>
      </c>
      <c r="BL165" s="19" t="s">
        <v>6434</v>
      </c>
      <c r="BM165" s="19" t="s">
        <v>2839</v>
      </c>
      <c r="BN165" s="19" t="s">
        <v>6434</v>
      </c>
      <c r="BO165" s="19" t="s">
        <v>6434</v>
      </c>
      <c r="BP165" s="19" t="s">
        <v>6434</v>
      </c>
      <c r="BQ165" s="19" t="s">
        <v>6434</v>
      </c>
      <c r="BR165" s="19" t="s">
        <v>6434</v>
      </c>
      <c r="BS165" s="19" t="s">
        <v>2542</v>
      </c>
      <c r="BT165" s="19" t="s">
        <v>6434</v>
      </c>
      <c r="BU165" s="19" t="s">
        <v>1803</v>
      </c>
      <c r="BV165" s="19">
        <v>44043.9999884259</v>
      </c>
      <c r="BW165" s="19">
        <v>916.74</v>
      </c>
      <c r="BX165" s="19">
        <v>89.46</v>
      </c>
      <c r="BY165" s="21">
        <v>433</v>
      </c>
      <c r="BZ165" s="19">
        <v>146.6784</v>
      </c>
      <c r="CA165" s="19">
        <v>100.8414</v>
      </c>
      <c r="CB165" s="19">
        <v>0</v>
      </c>
      <c r="CC165" s="19">
        <v>1686.7198</v>
      </c>
      <c r="CD165" s="23" t="s">
        <v>85</v>
      </c>
      <c r="CE165" s="23" t="str">
        <f>VLOOKUP(D165,欧曼!I:L,4,FALSE)</f>
        <v>总装厂</v>
      </c>
    </row>
    <row r="166" customHeight="1" spans="1:83">
      <c r="A166" s="19">
        <v>2007</v>
      </c>
      <c r="B166" s="19" t="s">
        <v>1766</v>
      </c>
      <c r="C166" s="19" t="s">
        <v>1767</v>
      </c>
      <c r="D166" s="19" t="s">
        <v>599</v>
      </c>
      <c r="E166" s="19" t="s">
        <v>1769</v>
      </c>
      <c r="F166" s="19" t="s">
        <v>1929</v>
      </c>
      <c r="G166" s="19" t="s">
        <v>1771</v>
      </c>
      <c r="H166" s="19" t="s">
        <v>7868</v>
      </c>
      <c r="I166" s="19" t="s">
        <v>7869</v>
      </c>
      <c r="J166" s="19" t="s">
        <v>1774</v>
      </c>
      <c r="K166" s="19" t="s">
        <v>1775</v>
      </c>
      <c r="L166" s="19" t="s">
        <v>1776</v>
      </c>
      <c r="M166" s="19" t="s">
        <v>1690</v>
      </c>
      <c r="N166" s="20">
        <v>43925</v>
      </c>
      <c r="O166" s="19">
        <v>43964</v>
      </c>
      <c r="P166" s="19">
        <v>22337</v>
      </c>
      <c r="Q166" s="19" t="s">
        <v>2532</v>
      </c>
      <c r="R166" s="19" t="s">
        <v>1777</v>
      </c>
      <c r="S166" s="19" t="s">
        <v>1778</v>
      </c>
      <c r="T166" s="19" t="s">
        <v>1779</v>
      </c>
      <c r="U166" s="19" t="s">
        <v>1780</v>
      </c>
      <c r="V166" s="19" t="s">
        <v>6434</v>
      </c>
      <c r="W166" s="19" t="s">
        <v>1834</v>
      </c>
      <c r="X166" s="19" t="s">
        <v>1782</v>
      </c>
      <c r="Y166" s="19" t="s">
        <v>7870</v>
      </c>
      <c r="Z166" s="19" t="s">
        <v>1836</v>
      </c>
      <c r="AA166" s="19" t="s">
        <v>1837</v>
      </c>
      <c r="AB166" s="19" t="s">
        <v>1838</v>
      </c>
      <c r="AC166" s="19" t="s">
        <v>1839</v>
      </c>
      <c r="AD166" s="19" t="s">
        <v>1840</v>
      </c>
      <c r="AE166" s="19" t="s">
        <v>2538</v>
      </c>
      <c r="AF166" s="19" t="s">
        <v>7878</v>
      </c>
      <c r="AG166" s="19" t="s">
        <v>7879</v>
      </c>
      <c r="AH166" s="19" t="s">
        <v>1818</v>
      </c>
      <c r="AI166" s="21" t="s">
        <v>7880</v>
      </c>
      <c r="AJ166" s="21" t="s">
        <v>1820</v>
      </c>
      <c r="AK166" s="21" t="s">
        <v>244</v>
      </c>
      <c r="AL166" s="19" t="s">
        <v>185</v>
      </c>
      <c r="AM166" s="19" t="s">
        <v>1793</v>
      </c>
      <c r="AN166" s="19" t="s">
        <v>13</v>
      </c>
      <c r="AO166" s="19" t="s">
        <v>1793</v>
      </c>
      <c r="AP166" s="19" t="s">
        <v>244</v>
      </c>
      <c r="AQ166" s="19" t="s">
        <v>185</v>
      </c>
      <c r="AR166" s="19" t="s">
        <v>1794</v>
      </c>
      <c r="AS166" s="19">
        <v>44026.3750810185</v>
      </c>
      <c r="AT166" s="19" t="s">
        <v>6434</v>
      </c>
      <c r="AU166" s="19">
        <v>44026</v>
      </c>
      <c r="AV166" s="19" t="s">
        <v>6439</v>
      </c>
      <c r="AW166" s="21" t="s">
        <v>6434</v>
      </c>
      <c r="AX166" s="19" t="s">
        <v>16</v>
      </c>
      <c r="AY166" s="19"/>
      <c r="AZ166" s="19"/>
      <c r="BA166" s="19"/>
      <c r="BB166" s="19" t="s">
        <v>6434</v>
      </c>
      <c r="BC166" s="19"/>
      <c r="BD166" s="19"/>
      <c r="BE166" s="19"/>
      <c r="BF166" s="19" t="s">
        <v>6434</v>
      </c>
      <c r="BG166" s="19"/>
      <c r="BH166" s="19"/>
      <c r="BI166" s="19"/>
      <c r="BJ166" s="19" t="s">
        <v>6434</v>
      </c>
      <c r="BK166" s="19"/>
      <c r="BL166" s="19" t="s">
        <v>6434</v>
      </c>
      <c r="BM166" s="19" t="s">
        <v>2839</v>
      </c>
      <c r="BN166" s="19" t="s">
        <v>6434</v>
      </c>
      <c r="BO166" s="19" t="s">
        <v>6434</v>
      </c>
      <c r="BP166" s="19" t="s">
        <v>6434</v>
      </c>
      <c r="BQ166" s="19" t="s">
        <v>6434</v>
      </c>
      <c r="BR166" s="19" t="s">
        <v>6434</v>
      </c>
      <c r="BS166" s="19" t="s">
        <v>2542</v>
      </c>
      <c r="BT166" s="19" t="s">
        <v>6434</v>
      </c>
      <c r="BU166" s="19" t="s">
        <v>1803</v>
      </c>
      <c r="BV166" s="19">
        <v>44043.9999884259</v>
      </c>
      <c r="BW166" s="19">
        <v>2947.28</v>
      </c>
      <c r="BX166" s="19">
        <v>89.46</v>
      </c>
      <c r="BY166" s="21">
        <v>0</v>
      </c>
      <c r="BZ166" s="19">
        <v>471.5648</v>
      </c>
      <c r="CA166" s="19">
        <v>324.2008</v>
      </c>
      <c r="CB166" s="19">
        <v>0</v>
      </c>
      <c r="CC166" s="19">
        <v>3832.5056</v>
      </c>
      <c r="CD166" s="23" t="s">
        <v>105</v>
      </c>
      <c r="CE166" s="23" t="str">
        <f>VLOOKUP(D166,欧曼!I:L,4,FALSE)</f>
        <v>总装厂</v>
      </c>
    </row>
    <row r="167" customHeight="1" spans="1:83">
      <c r="A167" s="19">
        <v>2007</v>
      </c>
      <c r="B167" s="19" t="s">
        <v>1766</v>
      </c>
      <c r="C167" s="19" t="s">
        <v>1767</v>
      </c>
      <c r="D167" s="19" t="s">
        <v>87</v>
      </c>
      <c r="E167" s="19" t="s">
        <v>1769</v>
      </c>
      <c r="F167" s="19" t="s">
        <v>1929</v>
      </c>
      <c r="G167" s="19" t="s">
        <v>1771</v>
      </c>
      <c r="H167" s="19" t="s">
        <v>7881</v>
      </c>
      <c r="I167" s="19" t="s">
        <v>7882</v>
      </c>
      <c r="J167" s="19" t="s">
        <v>1774</v>
      </c>
      <c r="K167" s="19" t="s">
        <v>1775</v>
      </c>
      <c r="L167" s="19" t="s">
        <v>1776</v>
      </c>
      <c r="M167" s="19" t="s">
        <v>1690</v>
      </c>
      <c r="N167" s="20">
        <v>43913</v>
      </c>
      <c r="O167" s="19">
        <v>43915</v>
      </c>
      <c r="P167" s="19">
        <v>47979</v>
      </c>
      <c r="Q167" s="19" t="s">
        <v>2532</v>
      </c>
      <c r="R167" s="19" t="s">
        <v>1777</v>
      </c>
      <c r="S167" s="19" t="s">
        <v>1778</v>
      </c>
      <c r="T167" s="19" t="s">
        <v>1779</v>
      </c>
      <c r="U167" s="19" t="s">
        <v>1780</v>
      </c>
      <c r="V167" s="19" t="s">
        <v>6434</v>
      </c>
      <c r="W167" s="19" t="s">
        <v>1834</v>
      </c>
      <c r="X167" s="19" t="s">
        <v>1782</v>
      </c>
      <c r="Y167" s="19" t="s">
        <v>7883</v>
      </c>
      <c r="Z167" s="19" t="s">
        <v>1836</v>
      </c>
      <c r="AA167" s="19" t="s">
        <v>1837</v>
      </c>
      <c r="AB167" s="19" t="s">
        <v>1838</v>
      </c>
      <c r="AC167" s="19" t="s">
        <v>1839</v>
      </c>
      <c r="AD167" s="19" t="s">
        <v>1840</v>
      </c>
      <c r="AE167" s="19" t="s">
        <v>2538</v>
      </c>
      <c r="AF167" s="19" t="s">
        <v>7884</v>
      </c>
      <c r="AG167" s="19" t="s">
        <v>7885</v>
      </c>
      <c r="AH167" s="19" t="s">
        <v>2089</v>
      </c>
      <c r="AI167" s="21" t="s">
        <v>7886</v>
      </c>
      <c r="AJ167" s="21" t="s">
        <v>2091</v>
      </c>
      <c r="AK167" s="21" t="s">
        <v>76</v>
      </c>
      <c r="AL167" s="19" t="s">
        <v>72</v>
      </c>
      <c r="AM167" s="19" t="s">
        <v>1793</v>
      </c>
      <c r="AN167" s="19" t="s">
        <v>13</v>
      </c>
      <c r="AO167" s="19" t="s">
        <v>1793</v>
      </c>
      <c r="AP167" s="19" t="s">
        <v>76</v>
      </c>
      <c r="AQ167" s="19" t="s">
        <v>72</v>
      </c>
      <c r="AR167" s="19" t="s">
        <v>1794</v>
      </c>
      <c r="AS167" s="19">
        <v>44025.7699421296</v>
      </c>
      <c r="AT167" s="19" t="s">
        <v>6434</v>
      </c>
      <c r="AU167" s="19">
        <v>44025</v>
      </c>
      <c r="AV167" s="19" t="s">
        <v>6465</v>
      </c>
      <c r="AW167" s="21" t="s">
        <v>6434</v>
      </c>
      <c r="AX167" s="19" t="s">
        <v>16</v>
      </c>
      <c r="AY167" s="19"/>
      <c r="AZ167" s="19"/>
      <c r="BA167" s="19"/>
      <c r="BB167" s="19" t="s">
        <v>6434</v>
      </c>
      <c r="BC167" s="19"/>
      <c r="BD167" s="19"/>
      <c r="BE167" s="19"/>
      <c r="BF167" s="19" t="s">
        <v>6434</v>
      </c>
      <c r="BG167" s="19"/>
      <c r="BH167" s="19"/>
      <c r="BI167" s="19"/>
      <c r="BJ167" s="19" t="s">
        <v>6434</v>
      </c>
      <c r="BK167" s="19"/>
      <c r="BL167" s="19" t="s">
        <v>6434</v>
      </c>
      <c r="BM167" s="19" t="s">
        <v>1828</v>
      </c>
      <c r="BN167" s="19" t="s">
        <v>6434</v>
      </c>
      <c r="BO167" s="19" t="s">
        <v>6434</v>
      </c>
      <c r="BP167" s="19" t="s">
        <v>6434</v>
      </c>
      <c r="BQ167" s="19" t="s">
        <v>6434</v>
      </c>
      <c r="BR167" s="19" t="s">
        <v>6434</v>
      </c>
      <c r="BS167" s="19" t="s">
        <v>2542</v>
      </c>
      <c r="BT167" s="19" t="s">
        <v>6434</v>
      </c>
      <c r="BU167" s="19" t="s">
        <v>1803</v>
      </c>
      <c r="BV167" s="19">
        <v>44043.9999884259</v>
      </c>
      <c r="BW167" s="19">
        <v>916.74</v>
      </c>
      <c r="BX167" s="19">
        <v>89.46</v>
      </c>
      <c r="BY167" s="21">
        <v>0</v>
      </c>
      <c r="BZ167" s="19">
        <v>146.6784</v>
      </c>
      <c r="CA167" s="19">
        <v>100.8414</v>
      </c>
      <c r="CB167" s="19">
        <v>0</v>
      </c>
      <c r="CC167" s="19">
        <v>1253.7198</v>
      </c>
      <c r="CD167" s="23" t="s">
        <v>85</v>
      </c>
      <c r="CE167" s="23" t="str">
        <f>VLOOKUP(D167,欧曼!I:L,4,FALSE)</f>
        <v>总装厂</v>
      </c>
    </row>
    <row r="168" customHeight="1" spans="1:83">
      <c r="A168" s="19">
        <v>2007</v>
      </c>
      <c r="B168" s="19" t="s">
        <v>1766</v>
      </c>
      <c r="C168" s="19" t="s">
        <v>1767</v>
      </c>
      <c r="D168" s="19" t="s">
        <v>601</v>
      </c>
      <c r="E168" s="19" t="s">
        <v>1769</v>
      </c>
      <c r="F168" s="19" t="s">
        <v>1929</v>
      </c>
      <c r="G168" s="19" t="s">
        <v>1771</v>
      </c>
      <c r="H168" s="19" t="s">
        <v>7887</v>
      </c>
      <c r="I168" s="19" t="s">
        <v>7888</v>
      </c>
      <c r="J168" s="19" t="s">
        <v>1774</v>
      </c>
      <c r="K168" s="19" t="s">
        <v>1775</v>
      </c>
      <c r="L168" s="19" t="s">
        <v>1776</v>
      </c>
      <c r="M168" s="19" t="s">
        <v>1690</v>
      </c>
      <c r="N168" s="20">
        <v>43932</v>
      </c>
      <c r="O168" s="19">
        <v>43994</v>
      </c>
      <c r="P168" s="19">
        <v>4473</v>
      </c>
      <c r="Q168" s="19" t="s">
        <v>2532</v>
      </c>
      <c r="R168" s="19" t="s">
        <v>1777</v>
      </c>
      <c r="S168" s="19" t="s">
        <v>1809</v>
      </c>
      <c r="T168" s="19" t="s">
        <v>1779</v>
      </c>
      <c r="U168" s="19" t="s">
        <v>1780</v>
      </c>
      <c r="V168" s="19" t="s">
        <v>6434</v>
      </c>
      <c r="W168" s="19" t="s">
        <v>1810</v>
      </c>
      <c r="X168" s="19" t="s">
        <v>1782</v>
      </c>
      <c r="Y168" s="19" t="s">
        <v>7889</v>
      </c>
      <c r="Z168" s="19" t="s">
        <v>1836</v>
      </c>
      <c r="AA168" s="19" t="s">
        <v>1837</v>
      </c>
      <c r="AB168" s="19" t="s">
        <v>1838</v>
      </c>
      <c r="AC168" s="19" t="s">
        <v>1839</v>
      </c>
      <c r="AD168" s="19" t="s">
        <v>7890</v>
      </c>
      <c r="AE168" s="19" t="s">
        <v>1817</v>
      </c>
      <c r="AF168" s="19" t="s">
        <v>7891</v>
      </c>
      <c r="AG168" s="19" t="s">
        <v>7892</v>
      </c>
      <c r="AH168" s="19" t="s">
        <v>1790</v>
      </c>
      <c r="AI168" s="21" t="s">
        <v>7893</v>
      </c>
      <c r="AJ168" s="21" t="s">
        <v>1792</v>
      </c>
      <c r="AK168" s="21" t="s">
        <v>244</v>
      </c>
      <c r="AL168" s="19" t="s">
        <v>185</v>
      </c>
      <c r="AM168" s="19" t="s">
        <v>1793</v>
      </c>
      <c r="AN168" s="19" t="s">
        <v>13</v>
      </c>
      <c r="AO168" s="19" t="s">
        <v>1793</v>
      </c>
      <c r="AP168" s="19" t="s">
        <v>244</v>
      </c>
      <c r="AQ168" s="19" t="s">
        <v>185</v>
      </c>
      <c r="AR168" s="19" t="s">
        <v>1821</v>
      </c>
      <c r="AS168" s="19">
        <v>44035.4053125</v>
      </c>
      <c r="AT168" s="19" t="s">
        <v>7894</v>
      </c>
      <c r="AU168" s="19">
        <v>44035</v>
      </c>
      <c r="AV168" s="19" t="s">
        <v>6618</v>
      </c>
      <c r="AW168" s="21" t="s">
        <v>7895</v>
      </c>
      <c r="AX168" s="19" t="s">
        <v>16</v>
      </c>
      <c r="AY168" s="19"/>
      <c r="AZ168" s="19"/>
      <c r="BA168" s="19"/>
      <c r="BB168" s="19" t="s">
        <v>6434</v>
      </c>
      <c r="BC168" s="19"/>
      <c r="BD168" s="19"/>
      <c r="BE168" s="19"/>
      <c r="BF168" s="19" t="s">
        <v>6434</v>
      </c>
      <c r="BG168" s="19"/>
      <c r="BH168" s="19"/>
      <c r="BI168" s="19"/>
      <c r="BJ168" s="19" t="s">
        <v>6434</v>
      </c>
      <c r="BK168" s="19"/>
      <c r="BL168" s="19" t="s">
        <v>6434</v>
      </c>
      <c r="BM168" s="19" t="s">
        <v>2839</v>
      </c>
      <c r="BN168" s="19" t="s">
        <v>6434</v>
      </c>
      <c r="BO168" s="19" t="s">
        <v>6434</v>
      </c>
      <c r="BP168" s="19" t="s">
        <v>6434</v>
      </c>
      <c r="BQ168" s="19" t="s">
        <v>6434</v>
      </c>
      <c r="BR168" s="19" t="s">
        <v>6434</v>
      </c>
      <c r="BS168" s="19" t="s">
        <v>1829</v>
      </c>
      <c r="BT168" s="19" t="s">
        <v>6434</v>
      </c>
      <c r="BU168" s="19" t="s">
        <v>1803</v>
      </c>
      <c r="BV168" s="19">
        <v>44043.9999884259</v>
      </c>
      <c r="BW168" s="19">
        <v>2947.28</v>
      </c>
      <c r="BX168" s="19">
        <v>79.38</v>
      </c>
      <c r="BY168" s="21">
        <v>0</v>
      </c>
      <c r="BZ168" s="19">
        <v>471.5648</v>
      </c>
      <c r="CA168" s="19">
        <v>324.2008</v>
      </c>
      <c r="CB168" s="19">
        <v>0</v>
      </c>
      <c r="CC168" s="19">
        <v>3822.4256</v>
      </c>
      <c r="CD168" s="23" t="s">
        <v>337</v>
      </c>
      <c r="CE168" s="23" t="str">
        <f>VLOOKUP(D168,欧曼!I:L,4,FALSE)</f>
        <v>研发/黄骅</v>
      </c>
    </row>
    <row r="169" customHeight="1" spans="1:83">
      <c r="A169" s="19">
        <v>2007</v>
      </c>
      <c r="B169" s="19" t="s">
        <v>1766</v>
      </c>
      <c r="C169" s="19" t="s">
        <v>1767</v>
      </c>
      <c r="D169" s="19" t="s">
        <v>603</v>
      </c>
      <c r="E169" s="19" t="s">
        <v>1769</v>
      </c>
      <c r="F169" s="19" t="s">
        <v>1929</v>
      </c>
      <c r="G169" s="19" t="s">
        <v>1771</v>
      </c>
      <c r="H169" s="19" t="s">
        <v>7896</v>
      </c>
      <c r="I169" s="19" t="s">
        <v>7897</v>
      </c>
      <c r="J169" s="19" t="s">
        <v>1774</v>
      </c>
      <c r="K169" s="19" t="s">
        <v>1775</v>
      </c>
      <c r="L169" s="19" t="s">
        <v>1879</v>
      </c>
      <c r="M169" s="19" t="s">
        <v>1690</v>
      </c>
      <c r="N169" s="20">
        <v>43845</v>
      </c>
      <c r="O169" s="19">
        <v>43885</v>
      </c>
      <c r="P169" s="19">
        <v>30838</v>
      </c>
      <c r="Q169" s="19" t="s">
        <v>2532</v>
      </c>
      <c r="R169" s="19" t="s">
        <v>1777</v>
      </c>
      <c r="S169" s="19" t="s">
        <v>1899</v>
      </c>
      <c r="T169" s="19" t="s">
        <v>1880</v>
      </c>
      <c r="U169" s="19" t="s">
        <v>1780</v>
      </c>
      <c r="V169" s="19" t="s">
        <v>6434</v>
      </c>
      <c r="W169" s="19" t="s">
        <v>2570</v>
      </c>
      <c r="X169" s="19" t="s">
        <v>2407</v>
      </c>
      <c r="Y169" s="19" t="s">
        <v>7898</v>
      </c>
      <c r="Z169" s="19" t="s">
        <v>1836</v>
      </c>
      <c r="AA169" s="19" t="s">
        <v>1837</v>
      </c>
      <c r="AB169" s="19" t="s">
        <v>1838</v>
      </c>
      <c r="AC169" s="19" t="s">
        <v>1839</v>
      </c>
      <c r="AD169" s="19" t="s">
        <v>7899</v>
      </c>
      <c r="AE169" s="19" t="s">
        <v>3958</v>
      </c>
      <c r="AF169" s="19" t="s">
        <v>7900</v>
      </c>
      <c r="AG169" s="19" t="s">
        <v>7901</v>
      </c>
      <c r="AH169" s="19" t="s">
        <v>1938</v>
      </c>
      <c r="AI169" s="21" t="s">
        <v>7902</v>
      </c>
      <c r="AJ169" s="21" t="s">
        <v>1940</v>
      </c>
      <c r="AK169" s="21" t="s">
        <v>207</v>
      </c>
      <c r="AL169" s="19" t="s">
        <v>185</v>
      </c>
      <c r="AM169" s="19" t="s">
        <v>1793</v>
      </c>
      <c r="AN169" s="19" t="s">
        <v>13</v>
      </c>
      <c r="AO169" s="19" t="s">
        <v>1793</v>
      </c>
      <c r="AP169" s="19" t="s">
        <v>207</v>
      </c>
      <c r="AQ169" s="19" t="s">
        <v>185</v>
      </c>
      <c r="AR169" s="19" t="s">
        <v>1821</v>
      </c>
      <c r="AS169" s="19">
        <v>44033.7557291667</v>
      </c>
      <c r="AT169" s="19" t="s">
        <v>6434</v>
      </c>
      <c r="AU169" s="19">
        <v>44033</v>
      </c>
      <c r="AV169" s="19" t="s">
        <v>6513</v>
      </c>
      <c r="AW169" s="21" t="s">
        <v>2515</v>
      </c>
      <c r="AX169" s="19" t="s">
        <v>16</v>
      </c>
      <c r="AY169" s="19"/>
      <c r="AZ169" s="19"/>
      <c r="BA169" s="19"/>
      <c r="BB169" s="19" t="s">
        <v>6434</v>
      </c>
      <c r="BC169" s="19"/>
      <c r="BD169" s="19"/>
      <c r="BE169" s="19"/>
      <c r="BF169" s="19" t="s">
        <v>6434</v>
      </c>
      <c r="BG169" s="19"/>
      <c r="BH169" s="19"/>
      <c r="BI169" s="19"/>
      <c r="BJ169" s="19" t="s">
        <v>6434</v>
      </c>
      <c r="BK169" s="19"/>
      <c r="BL169" s="19" t="s">
        <v>6434</v>
      </c>
      <c r="BM169" s="19" t="s">
        <v>2411</v>
      </c>
      <c r="BN169" s="19" t="s">
        <v>6434</v>
      </c>
      <c r="BO169" s="19" t="s">
        <v>6434</v>
      </c>
      <c r="BP169" s="19" t="s">
        <v>6434</v>
      </c>
      <c r="BQ169" s="19" t="s">
        <v>6434</v>
      </c>
      <c r="BR169" s="19" t="s">
        <v>6434</v>
      </c>
      <c r="BS169" s="19" t="s">
        <v>1916</v>
      </c>
      <c r="BT169" s="19" t="s">
        <v>6434</v>
      </c>
      <c r="BU169" s="19" t="s">
        <v>1803</v>
      </c>
      <c r="BV169" s="19">
        <v>44043.9999884259</v>
      </c>
      <c r="BW169" s="19">
        <v>2944.62</v>
      </c>
      <c r="BX169" s="19">
        <v>79.38</v>
      </c>
      <c r="BY169" s="21">
        <v>0</v>
      </c>
      <c r="BZ169" s="19">
        <v>471.1392</v>
      </c>
      <c r="CA169" s="19">
        <v>323.9082</v>
      </c>
      <c r="CB169" s="19">
        <v>0</v>
      </c>
      <c r="CC169" s="19">
        <v>3819.0474</v>
      </c>
      <c r="CD169" s="23" t="s">
        <v>260</v>
      </c>
      <c r="CE169" s="23" t="str">
        <f>VLOOKUP(D169,欧曼!I:L,4,FALSE)</f>
        <v>研发/黄骅</v>
      </c>
    </row>
    <row r="170" customHeight="1" spans="1:83">
      <c r="A170" s="19">
        <v>2007</v>
      </c>
      <c r="B170" s="19" t="s">
        <v>1766</v>
      </c>
      <c r="C170" s="19" t="s">
        <v>1767</v>
      </c>
      <c r="D170" s="19" t="s">
        <v>7903</v>
      </c>
      <c r="E170" s="19" t="s">
        <v>1769</v>
      </c>
      <c r="F170" s="19" t="s">
        <v>1770</v>
      </c>
      <c r="G170" s="19" t="s">
        <v>1771</v>
      </c>
      <c r="H170" s="19" t="s">
        <v>7904</v>
      </c>
      <c r="I170" s="19" t="s">
        <v>7905</v>
      </c>
      <c r="J170" s="19" t="s">
        <v>1774</v>
      </c>
      <c r="K170" s="19" t="s">
        <v>1775</v>
      </c>
      <c r="L170" s="19" t="s">
        <v>1776</v>
      </c>
      <c r="M170" s="19" t="s">
        <v>1690</v>
      </c>
      <c r="N170" s="20">
        <v>43913</v>
      </c>
      <c r="O170" s="19">
        <v>43915</v>
      </c>
      <c r="P170" s="19">
        <v>89341</v>
      </c>
      <c r="Q170" s="19" t="s">
        <v>2532</v>
      </c>
      <c r="R170" s="19" t="s">
        <v>1777</v>
      </c>
      <c r="S170" s="19" t="s">
        <v>1778</v>
      </c>
      <c r="T170" s="19" t="s">
        <v>1779</v>
      </c>
      <c r="U170" s="19" t="s">
        <v>1780</v>
      </c>
      <c r="V170" s="19" t="s">
        <v>6434</v>
      </c>
      <c r="W170" s="19" t="s">
        <v>1834</v>
      </c>
      <c r="X170" s="19" t="s">
        <v>1782</v>
      </c>
      <c r="Y170" s="19" t="s">
        <v>7906</v>
      </c>
      <c r="Z170" s="19" t="s">
        <v>1836</v>
      </c>
      <c r="AA170" s="19" t="s">
        <v>1837</v>
      </c>
      <c r="AB170" s="19" t="s">
        <v>1838</v>
      </c>
      <c r="AC170" s="19" t="s">
        <v>1839</v>
      </c>
      <c r="AD170" s="19" t="s">
        <v>1840</v>
      </c>
      <c r="AE170" s="19" t="s">
        <v>2538</v>
      </c>
      <c r="AF170" s="19" t="s">
        <v>7907</v>
      </c>
      <c r="AG170" s="19" t="s">
        <v>7908</v>
      </c>
      <c r="AH170" s="19" t="s">
        <v>1863</v>
      </c>
      <c r="AI170" s="21" t="s">
        <v>7909</v>
      </c>
      <c r="AJ170" s="21" t="s">
        <v>1865</v>
      </c>
      <c r="AK170" s="21" t="s">
        <v>244</v>
      </c>
      <c r="AL170" s="19" t="s">
        <v>185</v>
      </c>
      <c r="AM170" s="19" t="s">
        <v>1793</v>
      </c>
      <c r="AN170" s="19" t="s">
        <v>13</v>
      </c>
      <c r="AO170" s="19" t="s">
        <v>1793</v>
      </c>
      <c r="AP170" s="19" t="s">
        <v>244</v>
      </c>
      <c r="AQ170" s="19" t="s">
        <v>185</v>
      </c>
      <c r="AR170" s="19" t="s">
        <v>1821</v>
      </c>
      <c r="AS170" s="19">
        <v>44041.3850578704</v>
      </c>
      <c r="AT170" s="19" t="s">
        <v>7910</v>
      </c>
      <c r="AU170" s="19">
        <v>44041</v>
      </c>
      <c r="AV170" s="19" t="s">
        <v>7078</v>
      </c>
      <c r="AW170" s="21" t="s">
        <v>7911</v>
      </c>
      <c r="AX170" s="19" t="s">
        <v>16</v>
      </c>
      <c r="AY170" s="19"/>
      <c r="AZ170" s="19"/>
      <c r="BA170" s="19"/>
      <c r="BB170" s="19" t="s">
        <v>6434</v>
      </c>
      <c r="BC170" s="19"/>
      <c r="BD170" s="19"/>
      <c r="BE170" s="19"/>
      <c r="BF170" s="19" t="s">
        <v>6434</v>
      </c>
      <c r="BG170" s="19"/>
      <c r="BH170" s="19"/>
      <c r="BI170" s="19"/>
      <c r="BJ170" s="19" t="s">
        <v>6434</v>
      </c>
      <c r="BK170" s="19"/>
      <c r="BL170" s="19" t="s">
        <v>6434</v>
      </c>
      <c r="BM170" s="19" t="s">
        <v>1828</v>
      </c>
      <c r="BN170" s="19" t="s">
        <v>6434</v>
      </c>
      <c r="BO170" s="19" t="s">
        <v>6434</v>
      </c>
      <c r="BP170" s="19" t="s">
        <v>6434</v>
      </c>
      <c r="BQ170" s="19" t="s">
        <v>6434</v>
      </c>
      <c r="BR170" s="19" t="s">
        <v>6434</v>
      </c>
      <c r="BS170" s="19" t="s">
        <v>2542</v>
      </c>
      <c r="BT170" s="19" t="s">
        <v>6434</v>
      </c>
      <c r="BU170" s="19" t="s">
        <v>1803</v>
      </c>
      <c r="BV170" s="19">
        <v>44043.9999884259</v>
      </c>
      <c r="BW170" s="19">
        <v>0</v>
      </c>
      <c r="BX170" s="19">
        <v>89.46</v>
      </c>
      <c r="BY170" s="21">
        <v>0</v>
      </c>
      <c r="BZ170" s="19">
        <v>0</v>
      </c>
      <c r="CA170" s="19">
        <v>0</v>
      </c>
      <c r="CB170" s="19">
        <v>0</v>
      </c>
      <c r="CC170" s="19">
        <v>89.46</v>
      </c>
      <c r="CD170" s="23" t="s">
        <v>1654</v>
      </c>
      <c r="CE170" s="23" t="s">
        <v>182</v>
      </c>
    </row>
    <row r="171" customHeight="1" spans="1:83">
      <c r="A171" s="19">
        <v>2007</v>
      </c>
      <c r="B171" s="19" t="s">
        <v>1766</v>
      </c>
      <c r="C171" s="19" t="s">
        <v>1767</v>
      </c>
      <c r="D171" s="19" t="s">
        <v>608</v>
      </c>
      <c r="E171" s="19" t="s">
        <v>1769</v>
      </c>
      <c r="F171" s="19" t="s">
        <v>1770</v>
      </c>
      <c r="G171" s="19" t="s">
        <v>1771</v>
      </c>
      <c r="H171" s="19" t="s">
        <v>5267</v>
      </c>
      <c r="I171" s="19" t="s">
        <v>5268</v>
      </c>
      <c r="J171" s="19" t="s">
        <v>1774</v>
      </c>
      <c r="K171" s="19" t="s">
        <v>1775</v>
      </c>
      <c r="L171" s="19" t="s">
        <v>1776</v>
      </c>
      <c r="M171" s="19" t="s">
        <v>1690</v>
      </c>
      <c r="N171" s="20">
        <v>43921</v>
      </c>
      <c r="O171" s="19">
        <v>43921</v>
      </c>
      <c r="P171" s="19">
        <v>54247</v>
      </c>
      <c r="Q171" s="19" t="s">
        <v>2532</v>
      </c>
      <c r="R171" s="19" t="s">
        <v>1777</v>
      </c>
      <c r="S171" s="19" t="s">
        <v>1778</v>
      </c>
      <c r="T171" s="19" t="s">
        <v>1779</v>
      </c>
      <c r="U171" s="19" t="s">
        <v>1780</v>
      </c>
      <c r="V171" s="19" t="s">
        <v>6434</v>
      </c>
      <c r="W171" s="19" t="s">
        <v>1781</v>
      </c>
      <c r="X171" s="19" t="s">
        <v>1782</v>
      </c>
      <c r="Y171" s="19" t="s">
        <v>5269</v>
      </c>
      <c r="Z171" s="19" t="s">
        <v>3029</v>
      </c>
      <c r="AA171" s="19" t="s">
        <v>4813</v>
      </c>
      <c r="AB171" s="19" t="s">
        <v>4814</v>
      </c>
      <c r="AC171" s="19" t="s">
        <v>4815</v>
      </c>
      <c r="AD171" s="19" t="s">
        <v>5270</v>
      </c>
      <c r="AE171" s="19" t="s">
        <v>2538</v>
      </c>
      <c r="AF171" s="19" t="s">
        <v>7912</v>
      </c>
      <c r="AG171" s="19" t="s">
        <v>7913</v>
      </c>
      <c r="AH171" s="19" t="s">
        <v>1818</v>
      </c>
      <c r="AI171" s="21" t="s">
        <v>7914</v>
      </c>
      <c r="AJ171" s="21" t="s">
        <v>1820</v>
      </c>
      <c r="AK171" s="21" t="s">
        <v>244</v>
      </c>
      <c r="AL171" s="19" t="s">
        <v>185</v>
      </c>
      <c r="AM171" s="19" t="s">
        <v>1793</v>
      </c>
      <c r="AN171" s="19" t="s">
        <v>13</v>
      </c>
      <c r="AO171" s="19" t="s">
        <v>1793</v>
      </c>
      <c r="AP171" s="19" t="s">
        <v>244</v>
      </c>
      <c r="AQ171" s="19" t="s">
        <v>185</v>
      </c>
      <c r="AR171" s="19" t="s">
        <v>1821</v>
      </c>
      <c r="AS171" s="19">
        <v>44032.400787037</v>
      </c>
      <c r="AT171" s="19" t="s">
        <v>6434</v>
      </c>
      <c r="AU171" s="19">
        <v>44032</v>
      </c>
      <c r="AV171" s="19" t="s">
        <v>6492</v>
      </c>
      <c r="AW171" s="21" t="s">
        <v>7915</v>
      </c>
      <c r="AX171" s="19" t="s">
        <v>16</v>
      </c>
      <c r="AY171" s="19"/>
      <c r="AZ171" s="19"/>
      <c r="BA171" s="19"/>
      <c r="BB171" s="19" t="s">
        <v>6434</v>
      </c>
      <c r="BC171" s="19"/>
      <c r="BD171" s="19" t="s">
        <v>7916</v>
      </c>
      <c r="BE171" s="19" t="s">
        <v>1797</v>
      </c>
      <c r="BF171" s="19" t="s">
        <v>7917</v>
      </c>
      <c r="BG171" s="19" t="s">
        <v>1798</v>
      </c>
      <c r="BH171" s="19" t="s">
        <v>7918</v>
      </c>
      <c r="BI171" s="19" t="s">
        <v>7919</v>
      </c>
      <c r="BJ171" s="19" t="s">
        <v>6434</v>
      </c>
      <c r="BK171" s="19" t="s">
        <v>6434</v>
      </c>
      <c r="BL171" s="19" t="s">
        <v>6434</v>
      </c>
      <c r="BM171" s="19" t="s">
        <v>1828</v>
      </c>
      <c r="BN171" s="19" t="s">
        <v>6434</v>
      </c>
      <c r="BO171" s="19" t="s">
        <v>6434</v>
      </c>
      <c r="BP171" s="19" t="s">
        <v>6434</v>
      </c>
      <c r="BQ171" s="19" t="s">
        <v>6434</v>
      </c>
      <c r="BR171" s="19" t="s">
        <v>6434</v>
      </c>
      <c r="BS171" s="19" t="s">
        <v>2542</v>
      </c>
      <c r="BT171" s="19" t="s">
        <v>6434</v>
      </c>
      <c r="BU171" s="19" t="s">
        <v>1803</v>
      </c>
      <c r="BV171" s="19">
        <v>44043.9999884259</v>
      </c>
      <c r="BW171" s="19">
        <v>2947.28</v>
      </c>
      <c r="BX171" s="19">
        <v>127.4</v>
      </c>
      <c r="BY171" s="21">
        <v>347</v>
      </c>
      <c r="BZ171" s="19">
        <v>471.5648</v>
      </c>
      <c r="CA171" s="19">
        <v>324.2008</v>
      </c>
      <c r="CB171" s="19">
        <v>0</v>
      </c>
      <c r="CC171" s="19">
        <v>4217.4456</v>
      </c>
      <c r="CD171" s="23" t="s">
        <v>609</v>
      </c>
      <c r="CE171" s="23" t="str">
        <f>VLOOKUP(D171,欧曼!I:L,4,FALSE)</f>
        <v>研发/黄骅</v>
      </c>
    </row>
    <row r="172" customHeight="1" spans="1:83">
      <c r="A172" s="19">
        <v>2007</v>
      </c>
      <c r="B172" s="19" t="s">
        <v>1766</v>
      </c>
      <c r="C172" s="19" t="s">
        <v>1767</v>
      </c>
      <c r="D172" s="19" t="s">
        <v>7920</v>
      </c>
      <c r="E172" s="19" t="s">
        <v>1769</v>
      </c>
      <c r="F172" s="19" t="s">
        <v>1929</v>
      </c>
      <c r="G172" s="19" t="s">
        <v>1771</v>
      </c>
      <c r="H172" s="19" t="s">
        <v>7921</v>
      </c>
      <c r="I172" s="19" t="s">
        <v>7922</v>
      </c>
      <c r="J172" s="19" t="s">
        <v>1774</v>
      </c>
      <c r="K172" s="19" t="s">
        <v>1775</v>
      </c>
      <c r="L172" s="19" t="s">
        <v>1776</v>
      </c>
      <c r="M172" s="19" t="s">
        <v>1690</v>
      </c>
      <c r="N172" s="20">
        <v>43906</v>
      </c>
      <c r="O172" s="19">
        <v>43921</v>
      </c>
      <c r="P172" s="19">
        <v>24124</v>
      </c>
      <c r="Q172" s="19" t="s">
        <v>2532</v>
      </c>
      <c r="R172" s="19" t="s">
        <v>1777</v>
      </c>
      <c r="S172" s="19" t="s">
        <v>3844</v>
      </c>
      <c r="T172" s="19" t="s">
        <v>1946</v>
      </c>
      <c r="U172" s="19" t="s">
        <v>1780</v>
      </c>
      <c r="V172" s="19" t="s">
        <v>6434</v>
      </c>
      <c r="W172" s="19" t="s">
        <v>7923</v>
      </c>
      <c r="X172" s="19" t="s">
        <v>7924</v>
      </c>
      <c r="Y172" s="19" t="s">
        <v>7925</v>
      </c>
      <c r="Z172" s="19" t="s">
        <v>3029</v>
      </c>
      <c r="AA172" s="19" t="s">
        <v>4813</v>
      </c>
      <c r="AB172" s="19" t="s">
        <v>4814</v>
      </c>
      <c r="AC172" s="19" t="s">
        <v>4815</v>
      </c>
      <c r="AD172" s="19" t="s">
        <v>7926</v>
      </c>
      <c r="AE172" s="19" t="s">
        <v>7927</v>
      </c>
      <c r="AF172" s="19" t="s">
        <v>7928</v>
      </c>
      <c r="AG172" s="19" t="s">
        <v>7929</v>
      </c>
      <c r="AH172" s="19" t="s">
        <v>1818</v>
      </c>
      <c r="AI172" s="21" t="s">
        <v>7930</v>
      </c>
      <c r="AJ172" s="21" t="s">
        <v>1820</v>
      </c>
      <c r="AK172" s="21" t="s">
        <v>244</v>
      </c>
      <c r="AL172" s="19" t="s">
        <v>185</v>
      </c>
      <c r="AM172" s="19" t="s">
        <v>1793</v>
      </c>
      <c r="AN172" s="19" t="s">
        <v>13</v>
      </c>
      <c r="AO172" s="19" t="s">
        <v>1793</v>
      </c>
      <c r="AP172" s="19" t="s">
        <v>244</v>
      </c>
      <c r="AQ172" s="19" t="s">
        <v>185</v>
      </c>
      <c r="AR172" s="19" t="s">
        <v>1821</v>
      </c>
      <c r="AS172" s="19">
        <v>44044.6789699074</v>
      </c>
      <c r="AT172" s="19" t="s">
        <v>6434</v>
      </c>
      <c r="AU172" s="19">
        <v>44044</v>
      </c>
      <c r="AV172" s="19" t="s">
        <v>6571</v>
      </c>
      <c r="AW172" s="21" t="s">
        <v>6434</v>
      </c>
      <c r="AX172" s="19" t="s">
        <v>16</v>
      </c>
      <c r="AY172" s="19"/>
      <c r="AZ172" s="19"/>
      <c r="BA172" s="19"/>
      <c r="BB172" s="19" t="s">
        <v>6434</v>
      </c>
      <c r="BC172" s="19"/>
      <c r="BD172" s="19"/>
      <c r="BE172" s="19"/>
      <c r="BF172" s="19" t="s">
        <v>6434</v>
      </c>
      <c r="BG172" s="19"/>
      <c r="BH172" s="19"/>
      <c r="BI172" s="19"/>
      <c r="BJ172" s="19" t="s">
        <v>6434</v>
      </c>
      <c r="BK172" s="19"/>
      <c r="BL172" s="19" t="s">
        <v>6434</v>
      </c>
      <c r="BM172" s="19" t="s">
        <v>4996</v>
      </c>
      <c r="BN172" s="19" t="s">
        <v>6434</v>
      </c>
      <c r="BO172" s="19" t="s">
        <v>6434</v>
      </c>
      <c r="BP172" s="19" t="s">
        <v>6434</v>
      </c>
      <c r="BQ172" s="19" t="s">
        <v>6434</v>
      </c>
      <c r="BR172" s="19" t="s">
        <v>6434</v>
      </c>
      <c r="BS172" s="19" t="s">
        <v>2320</v>
      </c>
      <c r="BT172" s="19" t="s">
        <v>6434</v>
      </c>
      <c r="BU172" s="19" t="s">
        <v>1803</v>
      </c>
      <c r="BV172" s="19">
        <v>44043.9999884259</v>
      </c>
      <c r="BW172" s="19">
        <v>0</v>
      </c>
      <c r="BX172" s="19">
        <v>71.82</v>
      </c>
      <c r="BY172" s="21">
        <v>0</v>
      </c>
      <c r="BZ172" s="19">
        <v>0</v>
      </c>
      <c r="CA172" s="19">
        <v>0</v>
      </c>
      <c r="CB172" s="19">
        <v>0</v>
      </c>
      <c r="CC172" s="19">
        <v>71.82</v>
      </c>
      <c r="CD172" s="23"/>
      <c r="CE172" s="23" t="s">
        <v>48</v>
      </c>
    </row>
    <row r="173" customHeight="1" spans="1:83">
      <c r="A173" s="19">
        <v>2007</v>
      </c>
      <c r="B173" s="19" t="s">
        <v>1766</v>
      </c>
      <c r="C173" s="19" t="s">
        <v>1767</v>
      </c>
      <c r="D173" s="19" t="s">
        <v>611</v>
      </c>
      <c r="E173" s="19" t="s">
        <v>1769</v>
      </c>
      <c r="F173" s="19" t="s">
        <v>1770</v>
      </c>
      <c r="G173" s="19" t="s">
        <v>1771</v>
      </c>
      <c r="H173" s="19" t="s">
        <v>7931</v>
      </c>
      <c r="I173" s="19" t="s">
        <v>7932</v>
      </c>
      <c r="J173" s="19" t="s">
        <v>1774</v>
      </c>
      <c r="K173" s="19" t="s">
        <v>1775</v>
      </c>
      <c r="L173" s="19" t="s">
        <v>1879</v>
      </c>
      <c r="M173" s="19" t="s">
        <v>1690</v>
      </c>
      <c r="N173" s="20">
        <v>43806</v>
      </c>
      <c r="O173" s="19">
        <v>43966</v>
      </c>
      <c r="P173" s="19">
        <v>16413</v>
      </c>
      <c r="Q173" s="19" t="s">
        <v>2532</v>
      </c>
      <c r="R173" s="19" t="s">
        <v>1777</v>
      </c>
      <c r="S173" s="19" t="s">
        <v>1899</v>
      </c>
      <c r="T173" s="19" t="s">
        <v>1880</v>
      </c>
      <c r="U173" s="19" t="s">
        <v>1780</v>
      </c>
      <c r="V173" s="19" t="s">
        <v>6434</v>
      </c>
      <c r="W173" s="19" t="s">
        <v>7933</v>
      </c>
      <c r="X173" s="19" t="s">
        <v>1782</v>
      </c>
      <c r="Y173" s="19" t="s">
        <v>7934</v>
      </c>
      <c r="Z173" s="19" t="s">
        <v>2386</v>
      </c>
      <c r="AA173" s="19" t="s">
        <v>4332</v>
      </c>
      <c r="AB173" s="19" t="s">
        <v>4333</v>
      </c>
      <c r="AC173" s="19" t="s">
        <v>4334</v>
      </c>
      <c r="AD173" s="19" t="s">
        <v>7935</v>
      </c>
      <c r="AE173" s="19" t="s">
        <v>7936</v>
      </c>
      <c r="AF173" s="19" t="s">
        <v>7937</v>
      </c>
      <c r="AG173" s="19" t="s">
        <v>7938</v>
      </c>
      <c r="AH173" s="19" t="s">
        <v>1863</v>
      </c>
      <c r="AI173" s="21" t="s">
        <v>7939</v>
      </c>
      <c r="AJ173" s="21" t="s">
        <v>1865</v>
      </c>
      <c r="AK173" s="21" t="s">
        <v>207</v>
      </c>
      <c r="AL173" s="19" t="s">
        <v>185</v>
      </c>
      <c r="AM173" s="19" t="s">
        <v>1793</v>
      </c>
      <c r="AN173" s="19" t="s">
        <v>13</v>
      </c>
      <c r="AO173" s="19" t="s">
        <v>1793</v>
      </c>
      <c r="AP173" s="19" t="s">
        <v>207</v>
      </c>
      <c r="AQ173" s="19" t="s">
        <v>185</v>
      </c>
      <c r="AR173" s="19" t="s">
        <v>1794</v>
      </c>
      <c r="AS173" s="19">
        <v>44021.7656481481</v>
      </c>
      <c r="AT173" s="19" t="s">
        <v>6434</v>
      </c>
      <c r="AU173" s="19">
        <v>44021</v>
      </c>
      <c r="AV173" s="19" t="s">
        <v>6465</v>
      </c>
      <c r="AW173" s="21" t="s">
        <v>6434</v>
      </c>
      <c r="AX173" s="19" t="s">
        <v>16</v>
      </c>
      <c r="AY173" s="19"/>
      <c r="AZ173" s="19"/>
      <c r="BA173" s="19"/>
      <c r="BB173" s="19" t="s">
        <v>6434</v>
      </c>
      <c r="BC173" s="19"/>
      <c r="BD173" s="19" t="s">
        <v>7940</v>
      </c>
      <c r="BE173" s="19" t="s">
        <v>1797</v>
      </c>
      <c r="BF173" s="19" t="s">
        <v>7941</v>
      </c>
      <c r="BG173" s="19" t="s">
        <v>1798</v>
      </c>
      <c r="BH173" s="19" t="s">
        <v>7942</v>
      </c>
      <c r="BI173" s="19" t="s">
        <v>7943</v>
      </c>
      <c r="BJ173" s="19" t="s">
        <v>6434</v>
      </c>
      <c r="BK173" s="19" t="s">
        <v>6434</v>
      </c>
      <c r="BL173" s="19" t="s">
        <v>7944</v>
      </c>
      <c r="BM173" s="19" t="s">
        <v>7945</v>
      </c>
      <c r="BN173" s="19" t="s">
        <v>6434</v>
      </c>
      <c r="BO173" s="19" t="s">
        <v>6434</v>
      </c>
      <c r="BP173" s="19" t="s">
        <v>6434</v>
      </c>
      <c r="BQ173" s="19" t="s">
        <v>6434</v>
      </c>
      <c r="BR173" s="19" t="s">
        <v>6434</v>
      </c>
      <c r="BS173" s="19" t="s">
        <v>1916</v>
      </c>
      <c r="BT173" s="19" t="s">
        <v>6434</v>
      </c>
      <c r="BU173" s="19" t="s">
        <v>1803</v>
      </c>
      <c r="BV173" s="19">
        <v>44043.9999884259</v>
      </c>
      <c r="BW173" s="19">
        <v>2944.62</v>
      </c>
      <c r="BX173" s="19">
        <v>71.82</v>
      </c>
      <c r="BY173" s="21">
        <v>789</v>
      </c>
      <c r="BZ173" s="19">
        <v>471.1392</v>
      </c>
      <c r="CA173" s="19">
        <v>323.9082</v>
      </c>
      <c r="CB173" s="19">
        <v>0</v>
      </c>
      <c r="CC173" s="19">
        <v>4600.4874</v>
      </c>
      <c r="CD173" s="23" t="s">
        <v>283</v>
      </c>
      <c r="CE173" s="23" t="str">
        <f>VLOOKUP(D173,欧曼!I:L,4,FALSE)</f>
        <v>安路普</v>
      </c>
    </row>
    <row r="174" customHeight="1" spans="1:83">
      <c r="A174" s="19">
        <v>2007</v>
      </c>
      <c r="B174" s="19" t="s">
        <v>1766</v>
      </c>
      <c r="C174" s="19" t="s">
        <v>1767</v>
      </c>
      <c r="D174" s="19" t="s">
        <v>613</v>
      </c>
      <c r="E174" s="19" t="s">
        <v>1769</v>
      </c>
      <c r="F174" s="19" t="s">
        <v>1929</v>
      </c>
      <c r="G174" s="19" t="s">
        <v>1771</v>
      </c>
      <c r="H174" s="19" t="s">
        <v>7946</v>
      </c>
      <c r="I174" s="19" t="s">
        <v>7947</v>
      </c>
      <c r="J174" s="19" t="s">
        <v>1774</v>
      </c>
      <c r="K174" s="19" t="s">
        <v>1775</v>
      </c>
      <c r="L174" s="19" t="s">
        <v>1776</v>
      </c>
      <c r="M174" s="19" t="s">
        <v>1690</v>
      </c>
      <c r="N174" s="20">
        <v>43636</v>
      </c>
      <c r="O174" s="19">
        <v>43647</v>
      </c>
      <c r="P174" s="19">
        <v>213399</v>
      </c>
      <c r="Q174" s="19" t="s">
        <v>2532</v>
      </c>
      <c r="R174" s="19" t="s">
        <v>1777</v>
      </c>
      <c r="S174" s="19" t="s">
        <v>1809</v>
      </c>
      <c r="T174" s="19" t="s">
        <v>1779</v>
      </c>
      <c r="U174" s="19" t="s">
        <v>1853</v>
      </c>
      <c r="V174" s="19" t="s">
        <v>6434</v>
      </c>
      <c r="W174" s="19" t="s">
        <v>1854</v>
      </c>
      <c r="X174" s="19" t="s">
        <v>1855</v>
      </c>
      <c r="Y174" s="19" t="s">
        <v>7948</v>
      </c>
      <c r="Z174" s="19" t="s">
        <v>2334</v>
      </c>
      <c r="AA174" s="19" t="s">
        <v>7949</v>
      </c>
      <c r="AB174" s="19" t="s">
        <v>7950</v>
      </c>
      <c r="AC174" s="19" t="s">
        <v>7951</v>
      </c>
      <c r="AD174" s="19" t="s">
        <v>7952</v>
      </c>
      <c r="AE174" s="19" t="s">
        <v>2339</v>
      </c>
      <c r="AF174" s="19" t="s">
        <v>7953</v>
      </c>
      <c r="AG174" s="19" t="s">
        <v>7954</v>
      </c>
      <c r="AH174" s="19" t="s">
        <v>1841</v>
      </c>
      <c r="AI174" s="21" t="s">
        <v>7955</v>
      </c>
      <c r="AJ174" s="21" t="s">
        <v>1843</v>
      </c>
      <c r="AK174" s="21" t="s">
        <v>191</v>
      </c>
      <c r="AL174" s="19" t="s">
        <v>185</v>
      </c>
      <c r="AM174" s="19" t="s">
        <v>1793</v>
      </c>
      <c r="AN174" s="19" t="s">
        <v>13</v>
      </c>
      <c r="AO174" s="19" t="s">
        <v>1793</v>
      </c>
      <c r="AP174" s="19" t="s">
        <v>191</v>
      </c>
      <c r="AQ174" s="19" t="s">
        <v>185</v>
      </c>
      <c r="AR174" s="19" t="s">
        <v>1821</v>
      </c>
      <c r="AS174" s="19">
        <v>44026.4546759259</v>
      </c>
      <c r="AT174" s="19" t="s">
        <v>6434</v>
      </c>
      <c r="AU174" s="19">
        <v>44026</v>
      </c>
      <c r="AV174" s="19" t="s">
        <v>6439</v>
      </c>
      <c r="AW174" s="21" t="s">
        <v>1672</v>
      </c>
      <c r="AX174" s="19" t="s">
        <v>16</v>
      </c>
      <c r="AY174" s="19"/>
      <c r="AZ174" s="19"/>
      <c r="BA174" s="19"/>
      <c r="BB174" s="19" t="s">
        <v>6434</v>
      </c>
      <c r="BC174" s="19"/>
      <c r="BD174" s="19"/>
      <c r="BE174" s="19"/>
      <c r="BF174" s="19" t="s">
        <v>6434</v>
      </c>
      <c r="BG174" s="19"/>
      <c r="BH174" s="19"/>
      <c r="BI174" s="19"/>
      <c r="BJ174" s="19" t="s">
        <v>6434</v>
      </c>
      <c r="BK174" s="19"/>
      <c r="BL174" s="19" t="s">
        <v>7956</v>
      </c>
      <c r="BM174" s="19" t="s">
        <v>2343</v>
      </c>
      <c r="BN174" s="19" t="s">
        <v>6434</v>
      </c>
      <c r="BO174" s="19" t="s">
        <v>6434</v>
      </c>
      <c r="BP174" s="19" t="s">
        <v>6434</v>
      </c>
      <c r="BQ174" s="19" t="s">
        <v>6434</v>
      </c>
      <c r="BR174" s="19" t="s">
        <v>6434</v>
      </c>
      <c r="BS174" s="19" t="s">
        <v>2216</v>
      </c>
      <c r="BT174" s="19" t="s">
        <v>6434</v>
      </c>
      <c r="BU174" s="19" t="s">
        <v>1803</v>
      </c>
      <c r="BV174" s="19">
        <v>44043.9999884259</v>
      </c>
      <c r="BW174" s="19">
        <v>3158.75</v>
      </c>
      <c r="BX174" s="19">
        <v>71.82</v>
      </c>
      <c r="BY174" s="21">
        <v>0</v>
      </c>
      <c r="BZ174" s="19">
        <v>505.4</v>
      </c>
      <c r="CA174" s="19">
        <v>347.4625</v>
      </c>
      <c r="CB174" s="19">
        <v>0</v>
      </c>
      <c r="CC174" s="19">
        <v>4083.4325</v>
      </c>
      <c r="CD174" s="23" t="s">
        <v>193</v>
      </c>
      <c r="CE174" s="23" t="str">
        <f>VLOOKUP(D174,欧曼!I:L,4,FALSE)</f>
        <v>安路普</v>
      </c>
    </row>
    <row r="175" customHeight="1" spans="1:83">
      <c r="A175" s="19">
        <v>2007</v>
      </c>
      <c r="B175" s="19" t="s">
        <v>1766</v>
      </c>
      <c r="C175" s="19" t="s">
        <v>1767</v>
      </c>
      <c r="D175" s="19" t="s">
        <v>1374</v>
      </c>
      <c r="E175" s="19" t="s">
        <v>1769</v>
      </c>
      <c r="F175" s="19" t="s">
        <v>1929</v>
      </c>
      <c r="G175" s="19" t="s">
        <v>1771</v>
      </c>
      <c r="H175" s="19" t="s">
        <v>7957</v>
      </c>
      <c r="I175" s="19" t="s">
        <v>7958</v>
      </c>
      <c r="J175" s="19" t="s">
        <v>1774</v>
      </c>
      <c r="K175" s="19" t="s">
        <v>1775</v>
      </c>
      <c r="L175" s="19" t="s">
        <v>1776</v>
      </c>
      <c r="M175" s="19" t="s">
        <v>1690</v>
      </c>
      <c r="N175" s="20">
        <v>43955</v>
      </c>
      <c r="O175" s="19">
        <v>43972</v>
      </c>
      <c r="P175" s="19">
        <v>25559</v>
      </c>
      <c r="Q175" s="19" t="s">
        <v>2532</v>
      </c>
      <c r="R175" s="19" t="s">
        <v>1777</v>
      </c>
      <c r="S175" s="19" t="s">
        <v>1809</v>
      </c>
      <c r="T175" s="19" t="s">
        <v>1779</v>
      </c>
      <c r="U175" s="19" t="s">
        <v>1853</v>
      </c>
      <c r="V175" s="19" t="s">
        <v>6434</v>
      </c>
      <c r="W175" s="19" t="s">
        <v>7959</v>
      </c>
      <c r="X175" s="19" t="s">
        <v>7960</v>
      </c>
      <c r="Y175" s="19" t="s">
        <v>7961</v>
      </c>
      <c r="Z175" s="19" t="s">
        <v>2083</v>
      </c>
      <c r="AA175" s="19" t="s">
        <v>3989</v>
      </c>
      <c r="AB175" s="19" t="s">
        <v>3990</v>
      </c>
      <c r="AC175" s="19" t="s">
        <v>3991</v>
      </c>
      <c r="AD175" s="19" t="s">
        <v>1978</v>
      </c>
      <c r="AE175" s="19" t="s">
        <v>7962</v>
      </c>
      <c r="AF175" s="19" t="s">
        <v>7963</v>
      </c>
      <c r="AG175" s="19" t="s">
        <v>7964</v>
      </c>
      <c r="AH175" s="19" t="s">
        <v>2579</v>
      </c>
      <c r="AI175" s="21" t="s">
        <v>7965</v>
      </c>
      <c r="AJ175" s="21" t="s">
        <v>2581</v>
      </c>
      <c r="AK175" s="21" t="s">
        <v>1340</v>
      </c>
      <c r="AL175" s="19" t="s">
        <v>1341</v>
      </c>
      <c r="AM175" s="19" t="s">
        <v>1793</v>
      </c>
      <c r="AN175" s="19" t="s">
        <v>13</v>
      </c>
      <c r="AO175" s="19" t="s">
        <v>1793</v>
      </c>
      <c r="AP175" s="19" t="s">
        <v>1340</v>
      </c>
      <c r="AQ175" s="19" t="s">
        <v>1341</v>
      </c>
      <c r="AR175" s="19" t="s">
        <v>1821</v>
      </c>
      <c r="AS175" s="19">
        <v>44042.5947916667</v>
      </c>
      <c r="AT175" s="19" t="s">
        <v>6434</v>
      </c>
      <c r="AU175" s="19">
        <v>44042</v>
      </c>
      <c r="AV175" s="19" t="s">
        <v>6618</v>
      </c>
      <c r="AW175" s="21" t="s">
        <v>1867</v>
      </c>
      <c r="AX175" s="19" t="s">
        <v>16</v>
      </c>
      <c r="AY175" s="19"/>
      <c r="AZ175" s="19"/>
      <c r="BA175" s="19"/>
      <c r="BB175" s="19" t="s">
        <v>6434</v>
      </c>
      <c r="BC175" s="19"/>
      <c r="BD175" s="19"/>
      <c r="BE175" s="19"/>
      <c r="BF175" s="19" t="s">
        <v>6434</v>
      </c>
      <c r="BG175" s="19"/>
      <c r="BH175" s="19"/>
      <c r="BI175" s="19"/>
      <c r="BJ175" s="19" t="s">
        <v>6434</v>
      </c>
      <c r="BK175" s="19"/>
      <c r="BL175" s="19" t="s">
        <v>3997</v>
      </c>
      <c r="BM175" s="19" t="s">
        <v>7966</v>
      </c>
      <c r="BN175" s="19" t="s">
        <v>6434</v>
      </c>
      <c r="BO175" s="19" t="s">
        <v>6434</v>
      </c>
      <c r="BP175" s="19" t="s">
        <v>6434</v>
      </c>
      <c r="BQ175" s="19" t="s">
        <v>6434</v>
      </c>
      <c r="BR175" s="19" t="s">
        <v>6434</v>
      </c>
      <c r="BS175" s="19" t="s">
        <v>7967</v>
      </c>
      <c r="BT175" s="19" t="s">
        <v>6434</v>
      </c>
      <c r="BU175" s="19" t="s">
        <v>1803</v>
      </c>
      <c r="BV175" s="19">
        <v>44043.9999884259</v>
      </c>
      <c r="BW175" s="19">
        <v>453.46</v>
      </c>
      <c r="BX175" s="19">
        <v>246.96</v>
      </c>
      <c r="BY175" s="21">
        <v>0</v>
      </c>
      <c r="BZ175" s="19">
        <v>72.5536</v>
      </c>
      <c r="CA175" s="19">
        <v>49.8806</v>
      </c>
      <c r="CB175" s="19">
        <v>0</v>
      </c>
      <c r="CC175" s="19">
        <v>822.8542</v>
      </c>
      <c r="CD175" s="21" t="s">
        <v>193</v>
      </c>
      <c r="CE175" s="23" t="str">
        <f>VLOOKUP(D175,欧曼!I:L,4,FALSE)</f>
        <v>安路普</v>
      </c>
    </row>
    <row r="176" customHeight="1" spans="1:83">
      <c r="A176" s="19">
        <v>2007</v>
      </c>
      <c r="B176" s="19" t="s">
        <v>1766</v>
      </c>
      <c r="C176" s="19" t="s">
        <v>1767</v>
      </c>
      <c r="D176" s="19" t="s">
        <v>7968</v>
      </c>
      <c r="E176" s="19" t="s">
        <v>1769</v>
      </c>
      <c r="F176" s="19" t="s">
        <v>1770</v>
      </c>
      <c r="G176" s="19" t="s">
        <v>1771</v>
      </c>
      <c r="H176" s="19" t="s">
        <v>7969</v>
      </c>
      <c r="I176" s="19" t="s">
        <v>7970</v>
      </c>
      <c r="J176" s="19" t="s">
        <v>1774</v>
      </c>
      <c r="K176" s="19" t="s">
        <v>1775</v>
      </c>
      <c r="L176" s="19" t="s">
        <v>1879</v>
      </c>
      <c r="M176" s="19" t="s">
        <v>1690</v>
      </c>
      <c r="N176" s="20">
        <v>43895</v>
      </c>
      <c r="O176" s="19">
        <v>43957</v>
      </c>
      <c r="P176" s="19">
        <v>1651</v>
      </c>
      <c r="Q176" s="19" t="s">
        <v>2532</v>
      </c>
      <c r="R176" s="19" t="s">
        <v>1777</v>
      </c>
      <c r="S176" s="19" t="s">
        <v>1899</v>
      </c>
      <c r="T176" s="19" t="s">
        <v>1880</v>
      </c>
      <c r="U176" s="19" t="s">
        <v>1780</v>
      </c>
      <c r="V176" s="19" t="s">
        <v>6434</v>
      </c>
      <c r="W176" s="19" t="s">
        <v>2988</v>
      </c>
      <c r="X176" s="19" t="s">
        <v>1901</v>
      </c>
      <c r="Y176" s="19" t="s">
        <v>7971</v>
      </c>
      <c r="Z176" s="19" t="s">
        <v>1836</v>
      </c>
      <c r="AA176" s="19" t="s">
        <v>5966</v>
      </c>
      <c r="AB176" s="19" t="s">
        <v>5967</v>
      </c>
      <c r="AC176" s="19" t="s">
        <v>5968</v>
      </c>
      <c r="AD176" s="19" t="s">
        <v>7972</v>
      </c>
      <c r="AE176" s="19" t="s">
        <v>7973</v>
      </c>
      <c r="AF176" s="19" t="s">
        <v>7974</v>
      </c>
      <c r="AG176" s="19" t="s">
        <v>7975</v>
      </c>
      <c r="AH176" s="19" t="s">
        <v>1818</v>
      </c>
      <c r="AI176" s="21" t="s">
        <v>7976</v>
      </c>
      <c r="AJ176" s="21" t="s">
        <v>1820</v>
      </c>
      <c r="AK176" s="21" t="s">
        <v>7977</v>
      </c>
      <c r="AL176" s="19" t="s">
        <v>7978</v>
      </c>
      <c r="AM176" s="19" t="s">
        <v>1793</v>
      </c>
      <c r="AN176" s="19" t="s">
        <v>13</v>
      </c>
      <c r="AO176" s="19" t="s">
        <v>1793</v>
      </c>
      <c r="AP176" s="19" t="s">
        <v>7977</v>
      </c>
      <c r="AQ176" s="19" t="s">
        <v>7978</v>
      </c>
      <c r="AR176" s="19" t="s">
        <v>1794</v>
      </c>
      <c r="AS176" s="19">
        <v>44028.4474537037</v>
      </c>
      <c r="AT176" s="19" t="s">
        <v>6434</v>
      </c>
      <c r="AU176" s="19">
        <v>44028</v>
      </c>
      <c r="AV176" s="19" t="s">
        <v>6618</v>
      </c>
      <c r="AW176" s="21" t="s">
        <v>6434</v>
      </c>
      <c r="AX176" s="19" t="s">
        <v>16</v>
      </c>
      <c r="AY176" s="19"/>
      <c r="AZ176" s="19"/>
      <c r="BA176" s="19"/>
      <c r="BB176" s="19" t="s">
        <v>6434</v>
      </c>
      <c r="BC176" s="19"/>
      <c r="BD176" s="19" t="s">
        <v>7979</v>
      </c>
      <c r="BE176" s="19" t="s">
        <v>1797</v>
      </c>
      <c r="BF176" s="19" t="s">
        <v>7980</v>
      </c>
      <c r="BG176" s="19" t="s">
        <v>1798</v>
      </c>
      <c r="BH176" s="19" t="s">
        <v>7602</v>
      </c>
      <c r="BI176" s="19" t="s">
        <v>7981</v>
      </c>
      <c r="BJ176" s="19" t="s">
        <v>6434</v>
      </c>
      <c r="BK176" s="19" t="s">
        <v>6434</v>
      </c>
      <c r="BL176" s="19" t="s">
        <v>6434</v>
      </c>
      <c r="BM176" s="19" t="s">
        <v>7982</v>
      </c>
      <c r="BN176" s="19" t="s">
        <v>6434</v>
      </c>
      <c r="BO176" s="19" t="s">
        <v>6434</v>
      </c>
      <c r="BP176" s="19" t="s">
        <v>6434</v>
      </c>
      <c r="BQ176" s="19" t="s">
        <v>6434</v>
      </c>
      <c r="BR176" s="19" t="s">
        <v>6434</v>
      </c>
      <c r="BS176" s="19" t="s">
        <v>1916</v>
      </c>
      <c r="BT176" s="19" t="s">
        <v>6434</v>
      </c>
      <c r="BU176" s="19" t="s">
        <v>1803</v>
      </c>
      <c r="BV176" s="19">
        <v>44043.9999884259</v>
      </c>
      <c r="BW176" s="19">
        <v>0</v>
      </c>
      <c r="BX176" s="19">
        <v>123.48</v>
      </c>
      <c r="BY176" s="21">
        <v>292</v>
      </c>
      <c r="BZ176" s="19">
        <v>0</v>
      </c>
      <c r="CA176" s="19">
        <v>0</v>
      </c>
      <c r="CB176" s="19">
        <v>0</v>
      </c>
      <c r="CC176" s="19">
        <v>415.48</v>
      </c>
      <c r="CD176" s="23" t="s">
        <v>541</v>
      </c>
      <c r="CE176" s="23" t="s">
        <v>48</v>
      </c>
    </row>
    <row r="177" customHeight="1" spans="1:83">
      <c r="A177" s="19">
        <v>2007</v>
      </c>
      <c r="B177" s="19" t="s">
        <v>1766</v>
      </c>
      <c r="C177" s="19" t="s">
        <v>1767</v>
      </c>
      <c r="D177" s="19" t="s">
        <v>617</v>
      </c>
      <c r="E177" s="19" t="s">
        <v>1769</v>
      </c>
      <c r="F177" s="19" t="s">
        <v>1929</v>
      </c>
      <c r="G177" s="19" t="s">
        <v>1771</v>
      </c>
      <c r="H177" s="19" t="s">
        <v>7983</v>
      </c>
      <c r="I177" s="19" t="s">
        <v>7984</v>
      </c>
      <c r="J177" s="19" t="s">
        <v>1774</v>
      </c>
      <c r="K177" s="19" t="s">
        <v>1775</v>
      </c>
      <c r="L177" s="19" t="s">
        <v>1776</v>
      </c>
      <c r="M177" s="19" t="s">
        <v>1690</v>
      </c>
      <c r="N177" s="20">
        <v>43335</v>
      </c>
      <c r="O177" s="19">
        <v>43616</v>
      </c>
      <c r="P177" s="19">
        <v>98241</v>
      </c>
      <c r="Q177" s="19" t="s">
        <v>2532</v>
      </c>
      <c r="R177" s="19" t="s">
        <v>1777</v>
      </c>
      <c r="S177" s="19" t="s">
        <v>1899</v>
      </c>
      <c r="T177" s="19" t="s">
        <v>1946</v>
      </c>
      <c r="U177" s="19" t="s">
        <v>1853</v>
      </c>
      <c r="V177" s="19" t="s">
        <v>6434</v>
      </c>
      <c r="W177" s="19" t="s">
        <v>2254</v>
      </c>
      <c r="X177" s="19" t="s">
        <v>1948</v>
      </c>
      <c r="Y177" s="19" t="s">
        <v>7985</v>
      </c>
      <c r="Z177" s="19" t="s">
        <v>2522</v>
      </c>
      <c r="AA177" s="19" t="s">
        <v>2523</v>
      </c>
      <c r="AB177" s="19" t="s">
        <v>2524</v>
      </c>
      <c r="AC177" s="19" t="s">
        <v>2525</v>
      </c>
      <c r="AD177" s="19" t="s">
        <v>7986</v>
      </c>
      <c r="AE177" s="19" t="s">
        <v>7987</v>
      </c>
      <c r="AF177" s="19" t="s">
        <v>7988</v>
      </c>
      <c r="AG177" s="19" t="s">
        <v>7989</v>
      </c>
      <c r="AH177" s="19" t="s">
        <v>1841</v>
      </c>
      <c r="AI177" s="21" t="s">
        <v>7990</v>
      </c>
      <c r="AJ177" s="21" t="s">
        <v>1843</v>
      </c>
      <c r="AK177" s="21" t="s">
        <v>184</v>
      </c>
      <c r="AL177" s="19" t="s">
        <v>185</v>
      </c>
      <c r="AM177" s="19" t="s">
        <v>1793</v>
      </c>
      <c r="AN177" s="19" t="s">
        <v>13</v>
      </c>
      <c r="AO177" s="19" t="s">
        <v>1793</v>
      </c>
      <c r="AP177" s="19" t="s">
        <v>184</v>
      </c>
      <c r="AQ177" s="19" t="s">
        <v>185</v>
      </c>
      <c r="AR177" s="19" t="s">
        <v>1794</v>
      </c>
      <c r="AS177" s="19">
        <v>44025.7121759259</v>
      </c>
      <c r="AT177" s="19" t="s">
        <v>6434</v>
      </c>
      <c r="AU177" s="19">
        <v>44025</v>
      </c>
      <c r="AV177" s="19" t="s">
        <v>6474</v>
      </c>
      <c r="AW177" s="21" t="s">
        <v>6434</v>
      </c>
      <c r="AX177" s="19" t="s">
        <v>16</v>
      </c>
      <c r="AY177" s="19"/>
      <c r="AZ177" s="19"/>
      <c r="BA177" s="19"/>
      <c r="BB177" s="19" t="s">
        <v>6434</v>
      </c>
      <c r="BC177" s="19"/>
      <c r="BD177" s="19"/>
      <c r="BE177" s="19"/>
      <c r="BF177" s="19" t="s">
        <v>6434</v>
      </c>
      <c r="BG177" s="19"/>
      <c r="BH177" s="19"/>
      <c r="BI177" s="19"/>
      <c r="BJ177" s="19" t="s">
        <v>6434</v>
      </c>
      <c r="BK177" s="19"/>
      <c r="BL177" s="19" t="s">
        <v>6434</v>
      </c>
      <c r="BM177" s="19" t="s">
        <v>1801</v>
      </c>
      <c r="BN177" s="19" t="s">
        <v>7991</v>
      </c>
      <c r="BO177" s="19" t="s">
        <v>7992</v>
      </c>
      <c r="BP177" s="19" t="s">
        <v>7993</v>
      </c>
      <c r="BQ177" s="19" t="s">
        <v>7994</v>
      </c>
      <c r="BR177" s="19" t="s">
        <v>7995</v>
      </c>
      <c r="BS177" s="19" t="s">
        <v>2566</v>
      </c>
      <c r="BT177" s="19" t="s">
        <v>6434</v>
      </c>
      <c r="BU177" s="19" t="s">
        <v>1803</v>
      </c>
      <c r="BV177" s="19">
        <v>44043.9999884259</v>
      </c>
      <c r="BW177" s="19">
        <v>2507</v>
      </c>
      <c r="BX177" s="19">
        <v>79.38</v>
      </c>
      <c r="BY177" s="21">
        <v>0</v>
      </c>
      <c r="BZ177" s="19">
        <v>401.12</v>
      </c>
      <c r="CA177" s="19">
        <v>275.77</v>
      </c>
      <c r="CB177" s="19">
        <v>0</v>
      </c>
      <c r="CC177" s="19">
        <v>3263.27</v>
      </c>
      <c r="CD177" s="23" t="s">
        <v>193</v>
      </c>
      <c r="CE177" s="23" t="str">
        <f>VLOOKUP(D177,欧曼!I:L,4,FALSE)</f>
        <v>安路普</v>
      </c>
    </row>
    <row r="178" customHeight="1" spans="1:83">
      <c r="A178" s="19">
        <v>2007</v>
      </c>
      <c r="B178" s="19" t="s">
        <v>1766</v>
      </c>
      <c r="C178" s="19" t="s">
        <v>1767</v>
      </c>
      <c r="D178" s="19" t="s">
        <v>619</v>
      </c>
      <c r="E178" s="19" t="s">
        <v>1769</v>
      </c>
      <c r="F178" s="19" t="s">
        <v>1929</v>
      </c>
      <c r="G178" s="19" t="s">
        <v>1771</v>
      </c>
      <c r="H178" s="19" t="s">
        <v>7996</v>
      </c>
      <c r="I178" s="19" t="s">
        <v>7997</v>
      </c>
      <c r="J178" s="19" t="s">
        <v>1774</v>
      </c>
      <c r="K178" s="19" t="s">
        <v>1775</v>
      </c>
      <c r="L178" s="19" t="s">
        <v>1776</v>
      </c>
      <c r="M178" s="19" t="s">
        <v>1690</v>
      </c>
      <c r="N178" s="20">
        <v>43951</v>
      </c>
      <c r="O178" s="19">
        <v>43976</v>
      </c>
      <c r="P178" s="19">
        <v>10620</v>
      </c>
      <c r="Q178" s="19" t="s">
        <v>2532</v>
      </c>
      <c r="R178" s="19" t="s">
        <v>1777</v>
      </c>
      <c r="S178" s="19" t="s">
        <v>1899</v>
      </c>
      <c r="T178" s="19" t="s">
        <v>1946</v>
      </c>
      <c r="U178" s="19" t="s">
        <v>1853</v>
      </c>
      <c r="V178" s="19" t="s">
        <v>6434</v>
      </c>
      <c r="W178" s="19" t="s">
        <v>1781</v>
      </c>
      <c r="X178" s="19" t="s">
        <v>1781</v>
      </c>
      <c r="Y178" s="19" t="s">
        <v>1781</v>
      </c>
      <c r="Z178" s="19" t="s">
        <v>2522</v>
      </c>
      <c r="AA178" s="19" t="s">
        <v>2523</v>
      </c>
      <c r="AB178" s="19" t="s">
        <v>2524</v>
      </c>
      <c r="AC178" s="19" t="s">
        <v>2525</v>
      </c>
      <c r="AD178" s="19" t="s">
        <v>7998</v>
      </c>
      <c r="AE178" s="19" t="s">
        <v>7999</v>
      </c>
      <c r="AF178" s="19" t="s">
        <v>8000</v>
      </c>
      <c r="AG178" s="19" t="s">
        <v>8001</v>
      </c>
      <c r="AH178" s="19" t="s">
        <v>1841</v>
      </c>
      <c r="AI178" s="21" t="s">
        <v>8002</v>
      </c>
      <c r="AJ178" s="21" t="s">
        <v>1843</v>
      </c>
      <c r="AK178" s="21" t="s">
        <v>191</v>
      </c>
      <c r="AL178" s="19" t="s">
        <v>185</v>
      </c>
      <c r="AM178" s="19" t="s">
        <v>1793</v>
      </c>
      <c r="AN178" s="19" t="s">
        <v>13</v>
      </c>
      <c r="AO178" s="19" t="s">
        <v>1793</v>
      </c>
      <c r="AP178" s="19" t="s">
        <v>191</v>
      </c>
      <c r="AQ178" s="19" t="s">
        <v>185</v>
      </c>
      <c r="AR178" s="19" t="s">
        <v>1794</v>
      </c>
      <c r="AS178" s="19">
        <v>44026.3961226852</v>
      </c>
      <c r="AT178" s="19" t="s">
        <v>6434</v>
      </c>
      <c r="AU178" s="19">
        <v>44026</v>
      </c>
      <c r="AV178" s="19" t="s">
        <v>6439</v>
      </c>
      <c r="AW178" s="21" t="s">
        <v>6434</v>
      </c>
      <c r="AX178" s="19" t="s">
        <v>16</v>
      </c>
      <c r="AY178" s="19"/>
      <c r="AZ178" s="19"/>
      <c r="BA178" s="19"/>
      <c r="BB178" s="19" t="s">
        <v>6434</v>
      </c>
      <c r="BC178" s="19"/>
      <c r="BD178" s="19"/>
      <c r="BE178" s="19"/>
      <c r="BF178" s="19" t="s">
        <v>6434</v>
      </c>
      <c r="BG178" s="19"/>
      <c r="BH178" s="19"/>
      <c r="BI178" s="19"/>
      <c r="BJ178" s="19" t="s">
        <v>6434</v>
      </c>
      <c r="BK178" s="19"/>
      <c r="BL178" s="19" t="s">
        <v>8003</v>
      </c>
      <c r="BM178" s="19" t="s">
        <v>8004</v>
      </c>
      <c r="BN178" s="19" t="s">
        <v>6434</v>
      </c>
      <c r="BO178" s="19" t="s">
        <v>6434</v>
      </c>
      <c r="BP178" s="19" t="s">
        <v>6434</v>
      </c>
      <c r="BQ178" s="19" t="s">
        <v>6434</v>
      </c>
      <c r="BR178" s="19" t="s">
        <v>6434</v>
      </c>
      <c r="BS178" s="19" t="s">
        <v>6689</v>
      </c>
      <c r="BT178" s="19" t="s">
        <v>6434</v>
      </c>
      <c r="BU178" s="19" t="s">
        <v>1803</v>
      </c>
      <c r="BV178" s="19">
        <v>44043.9999884259</v>
      </c>
      <c r="BW178" s="19">
        <v>3158.75</v>
      </c>
      <c r="BX178" s="19">
        <v>79.38</v>
      </c>
      <c r="BY178" s="21">
        <v>0</v>
      </c>
      <c r="BZ178" s="19">
        <v>505.4</v>
      </c>
      <c r="CA178" s="19">
        <v>347.4625</v>
      </c>
      <c r="CB178" s="19">
        <v>0</v>
      </c>
      <c r="CC178" s="19">
        <v>4090.9925</v>
      </c>
      <c r="CD178" s="23" t="s">
        <v>620</v>
      </c>
      <c r="CE178" s="23" t="str">
        <f>VLOOKUP(D178,欧曼!I:L,4,FALSE)</f>
        <v>安路普</v>
      </c>
    </row>
    <row r="179" customHeight="1" spans="1:83">
      <c r="A179" s="19">
        <v>2007</v>
      </c>
      <c r="B179" s="19" t="s">
        <v>1766</v>
      </c>
      <c r="C179" s="19" t="s">
        <v>1767</v>
      </c>
      <c r="D179" s="19" t="s">
        <v>8005</v>
      </c>
      <c r="E179" s="19" t="s">
        <v>1769</v>
      </c>
      <c r="F179" s="19" t="s">
        <v>1770</v>
      </c>
      <c r="G179" s="19" t="s">
        <v>1771</v>
      </c>
      <c r="H179" s="19" t="s">
        <v>8006</v>
      </c>
      <c r="I179" s="19" t="s">
        <v>8007</v>
      </c>
      <c r="J179" s="19" t="s">
        <v>1774</v>
      </c>
      <c r="K179" s="19" t="s">
        <v>1775</v>
      </c>
      <c r="L179" s="19" t="s">
        <v>1776</v>
      </c>
      <c r="M179" s="19" t="s">
        <v>1690</v>
      </c>
      <c r="N179" s="20">
        <v>43963</v>
      </c>
      <c r="O179" s="19">
        <v>44014</v>
      </c>
      <c r="P179" s="19">
        <v>2017</v>
      </c>
      <c r="Q179" s="19" t="s">
        <v>2532</v>
      </c>
      <c r="R179" s="19" t="s">
        <v>1777</v>
      </c>
      <c r="S179" s="19" t="s">
        <v>1809</v>
      </c>
      <c r="T179" s="19" t="s">
        <v>1779</v>
      </c>
      <c r="U179" s="19" t="s">
        <v>1780</v>
      </c>
      <c r="V179" s="19" t="s">
        <v>1810</v>
      </c>
      <c r="W179" s="19" t="s">
        <v>1810</v>
      </c>
      <c r="X179" s="19" t="s">
        <v>1855</v>
      </c>
      <c r="Y179" s="19" t="s">
        <v>8008</v>
      </c>
      <c r="Z179" s="19" t="s">
        <v>2522</v>
      </c>
      <c r="AA179" s="19" t="s">
        <v>2523</v>
      </c>
      <c r="AB179" s="19" t="s">
        <v>2524</v>
      </c>
      <c r="AC179" s="19" t="s">
        <v>2525</v>
      </c>
      <c r="AD179" s="19" t="s">
        <v>8009</v>
      </c>
      <c r="AE179" s="19" t="s">
        <v>8010</v>
      </c>
      <c r="AF179" s="19" t="s">
        <v>8011</v>
      </c>
      <c r="AG179" s="19" t="s">
        <v>8012</v>
      </c>
      <c r="AH179" s="19" t="s">
        <v>1863</v>
      </c>
      <c r="AI179" s="21" t="s">
        <v>8013</v>
      </c>
      <c r="AJ179" s="21" t="s">
        <v>1865</v>
      </c>
      <c r="AK179" s="21" t="s">
        <v>244</v>
      </c>
      <c r="AL179" s="19" t="s">
        <v>185</v>
      </c>
      <c r="AM179" s="19" t="s">
        <v>1793</v>
      </c>
      <c r="AN179" s="19" t="s">
        <v>13</v>
      </c>
      <c r="AO179" s="19" t="s">
        <v>1793</v>
      </c>
      <c r="AP179" s="19" t="s">
        <v>244</v>
      </c>
      <c r="AQ179" s="19" t="s">
        <v>185</v>
      </c>
      <c r="AR179" s="19" t="s">
        <v>1794</v>
      </c>
      <c r="AS179" s="19">
        <v>44027.5681481482</v>
      </c>
      <c r="AT179" s="19" t="s">
        <v>6434</v>
      </c>
      <c r="AU179" s="19">
        <v>44027</v>
      </c>
      <c r="AV179" s="19" t="s">
        <v>6585</v>
      </c>
      <c r="AW179" s="21" t="s">
        <v>6434</v>
      </c>
      <c r="AX179" s="19" t="s">
        <v>16</v>
      </c>
      <c r="AY179" s="19"/>
      <c r="AZ179" s="19"/>
      <c r="BA179" s="19"/>
      <c r="BB179" s="19" t="s">
        <v>6434</v>
      </c>
      <c r="BC179" s="19"/>
      <c r="BD179" s="19" t="s">
        <v>8014</v>
      </c>
      <c r="BE179" s="19" t="s">
        <v>1797</v>
      </c>
      <c r="BF179" s="19" t="s">
        <v>6434</v>
      </c>
      <c r="BG179" s="19" t="s">
        <v>1798</v>
      </c>
      <c r="BH179" s="19" t="s">
        <v>8015</v>
      </c>
      <c r="BI179" s="19" t="s">
        <v>8016</v>
      </c>
      <c r="BJ179" s="19" t="s">
        <v>6434</v>
      </c>
      <c r="BK179" s="19" t="s">
        <v>6434</v>
      </c>
      <c r="BL179" s="19" t="s">
        <v>8017</v>
      </c>
      <c r="BM179" s="19" t="s">
        <v>8018</v>
      </c>
      <c r="BN179" s="19" t="s">
        <v>6434</v>
      </c>
      <c r="BO179" s="19" t="s">
        <v>6434</v>
      </c>
      <c r="BP179" s="19" t="s">
        <v>6434</v>
      </c>
      <c r="BQ179" s="19" t="s">
        <v>6434</v>
      </c>
      <c r="BR179" s="19" t="s">
        <v>6434</v>
      </c>
      <c r="BS179" s="19" t="s">
        <v>8019</v>
      </c>
      <c r="BT179" s="19" t="s">
        <v>6434</v>
      </c>
      <c r="BU179" s="19" t="s">
        <v>1803</v>
      </c>
      <c r="BV179" s="19">
        <v>44043.9999884259</v>
      </c>
      <c r="BW179" s="19">
        <v>0</v>
      </c>
      <c r="BX179" s="19">
        <v>79.38</v>
      </c>
      <c r="BY179" s="21">
        <v>251</v>
      </c>
      <c r="BZ179" s="19">
        <v>0</v>
      </c>
      <c r="CA179" s="19">
        <v>0</v>
      </c>
      <c r="CB179" s="19">
        <v>0</v>
      </c>
      <c r="CC179" s="19">
        <v>330.38</v>
      </c>
      <c r="CD179" s="23" t="s">
        <v>541</v>
      </c>
      <c r="CE179" s="23" t="s">
        <v>182</v>
      </c>
    </row>
    <row r="180" customHeight="1" spans="1:83">
      <c r="A180" s="19">
        <v>2007</v>
      </c>
      <c r="B180" s="19" t="s">
        <v>1766</v>
      </c>
      <c r="C180" s="19" t="s">
        <v>1767</v>
      </c>
      <c r="D180" s="19" t="s">
        <v>8020</v>
      </c>
      <c r="E180" s="19" t="s">
        <v>1769</v>
      </c>
      <c r="F180" s="19" t="s">
        <v>1929</v>
      </c>
      <c r="G180" s="19" t="s">
        <v>1771</v>
      </c>
      <c r="H180" s="19" t="s">
        <v>8021</v>
      </c>
      <c r="I180" s="19" t="s">
        <v>8022</v>
      </c>
      <c r="J180" s="19" t="s">
        <v>1774</v>
      </c>
      <c r="K180" s="19" t="s">
        <v>1775</v>
      </c>
      <c r="L180" s="19" t="s">
        <v>1879</v>
      </c>
      <c r="M180" s="19" t="s">
        <v>1690</v>
      </c>
      <c r="N180" s="20">
        <v>43825</v>
      </c>
      <c r="O180" s="19">
        <v>43902</v>
      </c>
      <c r="P180" s="19">
        <v>50776</v>
      </c>
      <c r="Q180" s="19" t="s">
        <v>2532</v>
      </c>
      <c r="R180" s="19" t="s">
        <v>1777</v>
      </c>
      <c r="S180" s="19" t="s">
        <v>1899</v>
      </c>
      <c r="T180" s="19" t="s">
        <v>1880</v>
      </c>
      <c r="U180" s="19" t="s">
        <v>1780</v>
      </c>
      <c r="V180" s="19" t="s">
        <v>6434</v>
      </c>
      <c r="W180" s="19" t="s">
        <v>2406</v>
      </c>
      <c r="X180" s="19" t="s">
        <v>1782</v>
      </c>
      <c r="Y180" s="19" t="s">
        <v>8023</v>
      </c>
      <c r="Z180" s="19" t="s">
        <v>2269</v>
      </c>
      <c r="AA180" s="19" t="s">
        <v>8024</v>
      </c>
      <c r="AB180" s="19" t="s">
        <v>8025</v>
      </c>
      <c r="AC180" s="19" t="s">
        <v>8026</v>
      </c>
      <c r="AD180" s="19" t="s">
        <v>8027</v>
      </c>
      <c r="AE180" s="19" t="s">
        <v>2722</v>
      </c>
      <c r="AF180" s="19" t="s">
        <v>8028</v>
      </c>
      <c r="AG180" s="19" t="s">
        <v>8029</v>
      </c>
      <c r="AH180" s="19" t="s">
        <v>1841</v>
      </c>
      <c r="AI180" s="21" t="s">
        <v>8030</v>
      </c>
      <c r="AJ180" s="21" t="s">
        <v>1843</v>
      </c>
      <c r="AK180" s="21" t="s">
        <v>1515</v>
      </c>
      <c r="AL180" s="19" t="s">
        <v>1512</v>
      </c>
      <c r="AM180" s="19" t="s">
        <v>1793</v>
      </c>
      <c r="AN180" s="19" t="s">
        <v>13</v>
      </c>
      <c r="AO180" s="19" t="s">
        <v>1793</v>
      </c>
      <c r="AP180" s="19" t="s">
        <v>1515</v>
      </c>
      <c r="AQ180" s="19" t="s">
        <v>1512</v>
      </c>
      <c r="AR180" s="19" t="s">
        <v>1821</v>
      </c>
      <c r="AS180" s="19">
        <v>44036.5406597222</v>
      </c>
      <c r="AT180" s="19" t="s">
        <v>6434</v>
      </c>
      <c r="AU180" s="19">
        <v>44036</v>
      </c>
      <c r="AV180" s="19" t="s">
        <v>6439</v>
      </c>
      <c r="AW180" s="21" t="s">
        <v>2515</v>
      </c>
      <c r="AX180" s="19" t="s">
        <v>16</v>
      </c>
      <c r="AY180" s="19"/>
      <c r="AZ180" s="19"/>
      <c r="BA180" s="19"/>
      <c r="BB180" s="19" t="s">
        <v>6434</v>
      </c>
      <c r="BC180" s="19"/>
      <c r="BD180" s="19"/>
      <c r="BE180" s="19"/>
      <c r="BF180" s="19" t="s">
        <v>6434</v>
      </c>
      <c r="BG180" s="19"/>
      <c r="BH180" s="19"/>
      <c r="BI180" s="19"/>
      <c r="BJ180" s="19" t="s">
        <v>6434</v>
      </c>
      <c r="BK180" s="19"/>
      <c r="BL180" s="19" t="s">
        <v>8031</v>
      </c>
      <c r="BM180" s="19" t="s">
        <v>2724</v>
      </c>
      <c r="BN180" s="19" t="s">
        <v>6434</v>
      </c>
      <c r="BO180" s="19" t="s">
        <v>6434</v>
      </c>
      <c r="BP180" s="19" t="s">
        <v>6434</v>
      </c>
      <c r="BQ180" s="19" t="s">
        <v>6434</v>
      </c>
      <c r="BR180" s="19" t="s">
        <v>6434</v>
      </c>
      <c r="BS180" s="19" t="s">
        <v>1916</v>
      </c>
      <c r="BT180" s="19" t="s">
        <v>6434</v>
      </c>
      <c r="BU180" s="19" t="s">
        <v>1803</v>
      </c>
      <c r="BV180" s="19">
        <v>44043.9999884259</v>
      </c>
      <c r="BW180" s="19">
        <v>0</v>
      </c>
      <c r="BX180" s="19">
        <v>111.72</v>
      </c>
      <c r="BY180" s="21">
        <v>0</v>
      </c>
      <c r="BZ180" s="19">
        <v>0</v>
      </c>
      <c r="CA180" s="19">
        <v>0</v>
      </c>
      <c r="CB180" s="19">
        <v>0</v>
      </c>
      <c r="CC180" s="19">
        <v>111.72</v>
      </c>
      <c r="CD180" s="23" t="s">
        <v>260</v>
      </c>
      <c r="CE180" s="23" t="s">
        <v>18</v>
      </c>
    </row>
    <row r="181" customHeight="1" spans="1:83">
      <c r="A181" s="19">
        <v>2007</v>
      </c>
      <c r="B181" s="19" t="s">
        <v>1766</v>
      </c>
      <c r="C181" s="19" t="s">
        <v>1767</v>
      </c>
      <c r="D181" s="19" t="s">
        <v>8032</v>
      </c>
      <c r="E181" s="19" t="s">
        <v>1769</v>
      </c>
      <c r="F181" s="19" t="s">
        <v>1929</v>
      </c>
      <c r="G181" s="19" t="s">
        <v>1771</v>
      </c>
      <c r="H181" s="19" t="s">
        <v>8021</v>
      </c>
      <c r="I181" s="19" t="s">
        <v>8022</v>
      </c>
      <c r="J181" s="19" t="s">
        <v>1774</v>
      </c>
      <c r="K181" s="19" t="s">
        <v>1775</v>
      </c>
      <c r="L181" s="19" t="s">
        <v>1879</v>
      </c>
      <c r="M181" s="19" t="s">
        <v>1690</v>
      </c>
      <c r="N181" s="20">
        <v>43825</v>
      </c>
      <c r="O181" s="19">
        <v>43902</v>
      </c>
      <c r="P181" s="19">
        <v>54253</v>
      </c>
      <c r="Q181" s="19" t="s">
        <v>2532</v>
      </c>
      <c r="R181" s="19" t="s">
        <v>1777</v>
      </c>
      <c r="S181" s="19" t="s">
        <v>1899</v>
      </c>
      <c r="T181" s="19" t="s">
        <v>1880</v>
      </c>
      <c r="U181" s="19" t="s">
        <v>1780</v>
      </c>
      <c r="V181" s="19" t="s">
        <v>6434</v>
      </c>
      <c r="W181" s="19" t="s">
        <v>2406</v>
      </c>
      <c r="X181" s="19" t="s">
        <v>1782</v>
      </c>
      <c r="Y181" s="19" t="s">
        <v>8023</v>
      </c>
      <c r="Z181" s="19" t="s">
        <v>2269</v>
      </c>
      <c r="AA181" s="19" t="s">
        <v>8024</v>
      </c>
      <c r="AB181" s="19" t="s">
        <v>8025</v>
      </c>
      <c r="AC181" s="19" t="s">
        <v>8026</v>
      </c>
      <c r="AD181" s="19" t="s">
        <v>8027</v>
      </c>
      <c r="AE181" s="19" t="s">
        <v>2722</v>
      </c>
      <c r="AF181" s="19" t="s">
        <v>8033</v>
      </c>
      <c r="AG181" s="19" t="s">
        <v>8034</v>
      </c>
      <c r="AH181" s="19" t="s">
        <v>1938</v>
      </c>
      <c r="AI181" s="21" t="s">
        <v>8035</v>
      </c>
      <c r="AJ181" s="21" t="s">
        <v>1940</v>
      </c>
      <c r="AK181" s="21" t="s">
        <v>1515</v>
      </c>
      <c r="AL181" s="19" t="s">
        <v>1512</v>
      </c>
      <c r="AM181" s="19" t="s">
        <v>1793</v>
      </c>
      <c r="AN181" s="19" t="s">
        <v>13</v>
      </c>
      <c r="AO181" s="19" t="s">
        <v>1793</v>
      </c>
      <c r="AP181" s="19" t="s">
        <v>1515</v>
      </c>
      <c r="AQ181" s="19" t="s">
        <v>1512</v>
      </c>
      <c r="AR181" s="19" t="s">
        <v>1821</v>
      </c>
      <c r="AS181" s="19">
        <v>44042.6406134259</v>
      </c>
      <c r="AT181" s="19" t="s">
        <v>8036</v>
      </c>
      <c r="AU181" s="19">
        <v>44042</v>
      </c>
      <c r="AV181" s="19" t="s">
        <v>6474</v>
      </c>
      <c r="AW181" s="21" t="s">
        <v>260</v>
      </c>
      <c r="AX181" s="19" t="s">
        <v>16</v>
      </c>
      <c r="AY181" s="19"/>
      <c r="AZ181" s="19"/>
      <c r="BA181" s="19"/>
      <c r="BB181" s="19" t="s">
        <v>6434</v>
      </c>
      <c r="BC181" s="19"/>
      <c r="BD181" s="19"/>
      <c r="BE181" s="19"/>
      <c r="BF181" s="19" t="s">
        <v>6434</v>
      </c>
      <c r="BG181" s="19"/>
      <c r="BH181" s="19"/>
      <c r="BI181" s="19"/>
      <c r="BJ181" s="19" t="s">
        <v>6434</v>
      </c>
      <c r="BK181" s="19"/>
      <c r="BL181" s="19" t="s">
        <v>8037</v>
      </c>
      <c r="BM181" s="19" t="s">
        <v>2724</v>
      </c>
      <c r="BN181" s="19" t="s">
        <v>6434</v>
      </c>
      <c r="BO181" s="19" t="s">
        <v>6434</v>
      </c>
      <c r="BP181" s="19" t="s">
        <v>6434</v>
      </c>
      <c r="BQ181" s="19" t="s">
        <v>6434</v>
      </c>
      <c r="BR181" s="19" t="s">
        <v>6434</v>
      </c>
      <c r="BS181" s="19" t="s">
        <v>1916</v>
      </c>
      <c r="BT181" s="19" t="s">
        <v>6434</v>
      </c>
      <c r="BU181" s="19" t="s">
        <v>1803</v>
      </c>
      <c r="BV181" s="19">
        <v>44043.9999884259</v>
      </c>
      <c r="BW181" s="19">
        <v>0</v>
      </c>
      <c r="BX181" s="19">
        <v>111.72</v>
      </c>
      <c r="BY181" s="21">
        <v>0</v>
      </c>
      <c r="BZ181" s="19">
        <v>0</v>
      </c>
      <c r="CA181" s="19">
        <v>0</v>
      </c>
      <c r="CB181" s="19">
        <v>0</v>
      </c>
      <c r="CC181" s="19">
        <v>111.72</v>
      </c>
      <c r="CD181" s="23" t="s">
        <v>260</v>
      </c>
      <c r="CE181" s="23" t="s">
        <v>212</v>
      </c>
    </row>
    <row r="182" customHeight="1" spans="1:83">
      <c r="A182" s="19">
        <v>2007</v>
      </c>
      <c r="B182" s="19" t="s">
        <v>1766</v>
      </c>
      <c r="C182" s="19" t="s">
        <v>1767</v>
      </c>
      <c r="D182" s="19" t="s">
        <v>1558</v>
      </c>
      <c r="E182" s="19" t="s">
        <v>1769</v>
      </c>
      <c r="F182" s="19" t="s">
        <v>1929</v>
      </c>
      <c r="G182" s="19" t="s">
        <v>1771</v>
      </c>
      <c r="H182" s="19" t="s">
        <v>8038</v>
      </c>
      <c r="I182" s="19" t="s">
        <v>8039</v>
      </c>
      <c r="J182" s="19" t="s">
        <v>1774</v>
      </c>
      <c r="K182" s="19" t="s">
        <v>1775</v>
      </c>
      <c r="L182" s="19" t="s">
        <v>1776</v>
      </c>
      <c r="M182" s="19" t="s">
        <v>1690</v>
      </c>
      <c r="N182" s="20">
        <v>43571</v>
      </c>
      <c r="O182" s="19">
        <v>43672</v>
      </c>
      <c r="P182" s="19">
        <v>162352</v>
      </c>
      <c r="Q182" s="19" t="s">
        <v>2532</v>
      </c>
      <c r="R182" s="19" t="s">
        <v>1777</v>
      </c>
      <c r="S182" s="19" t="s">
        <v>1809</v>
      </c>
      <c r="T182" s="19" t="s">
        <v>1779</v>
      </c>
      <c r="U182" s="19" t="s">
        <v>2941</v>
      </c>
      <c r="V182" s="19" t="s">
        <v>3882</v>
      </c>
      <c r="W182" s="19" t="s">
        <v>3882</v>
      </c>
      <c r="X182" s="19" t="s">
        <v>1948</v>
      </c>
      <c r="Y182" s="19" t="s">
        <v>8040</v>
      </c>
      <c r="Z182" s="19" t="s">
        <v>2312</v>
      </c>
      <c r="AA182" s="19" t="s">
        <v>4526</v>
      </c>
      <c r="AB182" s="19" t="s">
        <v>4527</v>
      </c>
      <c r="AC182" s="19" t="s">
        <v>4528</v>
      </c>
      <c r="AD182" s="19" t="s">
        <v>8041</v>
      </c>
      <c r="AE182" s="19" t="s">
        <v>4530</v>
      </c>
      <c r="AF182" s="19" t="s">
        <v>8042</v>
      </c>
      <c r="AG182" s="19" t="s">
        <v>8043</v>
      </c>
      <c r="AH182" s="19" t="s">
        <v>1790</v>
      </c>
      <c r="AI182" s="21" t="s">
        <v>5568</v>
      </c>
      <c r="AJ182" s="21" t="s">
        <v>1792</v>
      </c>
      <c r="AK182" s="21" t="s">
        <v>1544</v>
      </c>
      <c r="AL182" s="19" t="s">
        <v>1545</v>
      </c>
      <c r="AM182" s="19" t="s">
        <v>1793</v>
      </c>
      <c r="AN182" s="19" t="s">
        <v>13</v>
      </c>
      <c r="AO182" s="19" t="s">
        <v>1793</v>
      </c>
      <c r="AP182" s="19" t="s">
        <v>1544</v>
      </c>
      <c r="AQ182" s="19" t="s">
        <v>1545</v>
      </c>
      <c r="AR182" s="19" t="s">
        <v>1821</v>
      </c>
      <c r="AS182" s="19">
        <v>44041.6534375</v>
      </c>
      <c r="AT182" s="19" t="s">
        <v>6434</v>
      </c>
      <c r="AU182" s="19">
        <v>44041</v>
      </c>
      <c r="AV182" s="19" t="s">
        <v>6585</v>
      </c>
      <c r="AW182" s="21" t="s">
        <v>6434</v>
      </c>
      <c r="AX182" s="19" t="s">
        <v>16</v>
      </c>
      <c r="AY182" s="19"/>
      <c r="AZ182" s="19"/>
      <c r="BA182" s="19"/>
      <c r="BB182" s="19" t="s">
        <v>6434</v>
      </c>
      <c r="BC182" s="19"/>
      <c r="BD182" s="19"/>
      <c r="BE182" s="19"/>
      <c r="BF182" s="19" t="s">
        <v>6434</v>
      </c>
      <c r="BG182" s="19"/>
      <c r="BH182" s="19"/>
      <c r="BI182" s="19"/>
      <c r="BJ182" s="19" t="s">
        <v>6434</v>
      </c>
      <c r="BK182" s="19"/>
      <c r="BL182" s="19" t="s">
        <v>8044</v>
      </c>
      <c r="BM182" s="19" t="s">
        <v>1983</v>
      </c>
      <c r="BN182" s="19" t="s">
        <v>6434</v>
      </c>
      <c r="BO182" s="19" t="s">
        <v>6434</v>
      </c>
      <c r="BP182" s="19" t="s">
        <v>6434</v>
      </c>
      <c r="BQ182" s="19" t="s">
        <v>6434</v>
      </c>
      <c r="BR182" s="19" t="s">
        <v>6434</v>
      </c>
      <c r="BS182" s="19" t="s">
        <v>2479</v>
      </c>
      <c r="BT182" s="19" t="s">
        <v>6434</v>
      </c>
      <c r="BU182" s="19" t="s">
        <v>1803</v>
      </c>
      <c r="BV182" s="19">
        <v>44043.9999884259</v>
      </c>
      <c r="BW182" s="19">
        <v>89.92</v>
      </c>
      <c r="BX182" s="19">
        <v>111.72</v>
      </c>
      <c r="BY182" s="21">
        <v>0</v>
      </c>
      <c r="BZ182" s="19">
        <v>14.3872</v>
      </c>
      <c r="CA182" s="19">
        <v>9.8912</v>
      </c>
      <c r="CB182" s="19">
        <v>0</v>
      </c>
      <c r="CC182" s="19">
        <v>225.9184</v>
      </c>
      <c r="CD182" s="23" t="s">
        <v>739</v>
      </c>
      <c r="CE182" s="23" t="str">
        <f>VLOOKUP(D182,欧曼!I:L,4,FALSE)</f>
        <v>总装厂</v>
      </c>
    </row>
    <row r="183" customHeight="1" spans="1:83">
      <c r="A183" s="19">
        <v>2007</v>
      </c>
      <c r="B183" s="19" t="s">
        <v>1766</v>
      </c>
      <c r="C183" s="19" t="s">
        <v>1767</v>
      </c>
      <c r="D183" s="19" t="s">
        <v>8045</v>
      </c>
      <c r="E183" s="19" t="s">
        <v>1769</v>
      </c>
      <c r="F183" s="19" t="s">
        <v>1929</v>
      </c>
      <c r="G183" s="19" t="s">
        <v>1771</v>
      </c>
      <c r="H183" s="19" t="s">
        <v>8046</v>
      </c>
      <c r="I183" s="19" t="s">
        <v>8047</v>
      </c>
      <c r="J183" s="19" t="s">
        <v>1774</v>
      </c>
      <c r="K183" s="19" t="s">
        <v>1775</v>
      </c>
      <c r="L183" s="19" t="s">
        <v>1776</v>
      </c>
      <c r="M183" s="19" t="s">
        <v>1690</v>
      </c>
      <c r="N183" s="20">
        <v>43687</v>
      </c>
      <c r="O183" s="19">
        <v>43916</v>
      </c>
      <c r="P183" s="19">
        <v>39448</v>
      </c>
      <c r="Q183" s="19" t="s">
        <v>2532</v>
      </c>
      <c r="R183" s="19" t="s">
        <v>1777</v>
      </c>
      <c r="S183" s="19" t="s">
        <v>1809</v>
      </c>
      <c r="T183" s="19" t="s">
        <v>1779</v>
      </c>
      <c r="U183" s="19" t="s">
        <v>1853</v>
      </c>
      <c r="V183" s="19" t="s">
        <v>6434</v>
      </c>
      <c r="W183" s="19" t="s">
        <v>2137</v>
      </c>
      <c r="X183" s="19" t="s">
        <v>1855</v>
      </c>
      <c r="Y183" s="19" t="s">
        <v>8048</v>
      </c>
      <c r="Z183" s="19" t="s">
        <v>2290</v>
      </c>
      <c r="AA183" s="19" t="s">
        <v>8049</v>
      </c>
      <c r="AB183" s="19" t="s">
        <v>8050</v>
      </c>
      <c r="AC183" s="19" t="s">
        <v>8051</v>
      </c>
      <c r="AD183" s="19" t="s">
        <v>8052</v>
      </c>
      <c r="AE183" s="19" t="s">
        <v>2140</v>
      </c>
      <c r="AF183" s="19" t="s">
        <v>8053</v>
      </c>
      <c r="AG183" s="19" t="s">
        <v>8054</v>
      </c>
      <c r="AH183" s="19" t="s">
        <v>1863</v>
      </c>
      <c r="AI183" s="21" t="s">
        <v>8055</v>
      </c>
      <c r="AJ183" s="21" t="s">
        <v>1865</v>
      </c>
      <c r="AK183" s="21" t="s">
        <v>1586</v>
      </c>
      <c r="AL183" s="19" t="s">
        <v>1587</v>
      </c>
      <c r="AM183" s="19" t="s">
        <v>1793</v>
      </c>
      <c r="AN183" s="19" t="s">
        <v>13</v>
      </c>
      <c r="AO183" s="19" t="s">
        <v>1793</v>
      </c>
      <c r="AP183" s="19" t="s">
        <v>1586</v>
      </c>
      <c r="AQ183" s="19" t="s">
        <v>1587</v>
      </c>
      <c r="AR183" s="19" t="s">
        <v>1821</v>
      </c>
      <c r="AS183" s="19">
        <v>44030.3642361111</v>
      </c>
      <c r="AT183" s="19" t="s">
        <v>6434</v>
      </c>
      <c r="AU183" s="19">
        <v>44030</v>
      </c>
      <c r="AV183" s="19" t="s">
        <v>6465</v>
      </c>
      <c r="AW183" s="21" t="s">
        <v>8056</v>
      </c>
      <c r="AX183" s="19" t="s">
        <v>16</v>
      </c>
      <c r="AY183" s="19"/>
      <c r="AZ183" s="19"/>
      <c r="BA183" s="19"/>
      <c r="BB183" s="19" t="s">
        <v>6434</v>
      </c>
      <c r="BC183" s="19"/>
      <c r="BD183" s="19"/>
      <c r="BE183" s="19"/>
      <c r="BF183" s="19" t="s">
        <v>6434</v>
      </c>
      <c r="BG183" s="19"/>
      <c r="BH183" s="19"/>
      <c r="BI183" s="19"/>
      <c r="BJ183" s="19" t="s">
        <v>6434</v>
      </c>
      <c r="BK183" s="19"/>
      <c r="BL183" s="19" t="s">
        <v>6434</v>
      </c>
      <c r="BM183" s="19" t="s">
        <v>2142</v>
      </c>
      <c r="BN183" s="19" t="s">
        <v>6434</v>
      </c>
      <c r="BO183" s="19" t="s">
        <v>6434</v>
      </c>
      <c r="BP183" s="19" t="s">
        <v>6434</v>
      </c>
      <c r="BQ183" s="19" t="s">
        <v>6434</v>
      </c>
      <c r="BR183" s="19" t="s">
        <v>6434</v>
      </c>
      <c r="BS183" s="19" t="s">
        <v>1942</v>
      </c>
      <c r="BT183" s="19" t="s">
        <v>6434</v>
      </c>
      <c r="BU183" s="19" t="s">
        <v>1803</v>
      </c>
      <c r="BV183" s="19">
        <v>44043.9999884259</v>
      </c>
      <c r="BW183" s="19">
        <v>0</v>
      </c>
      <c r="BX183" s="19">
        <v>223.44</v>
      </c>
      <c r="BY183" s="21">
        <v>0</v>
      </c>
      <c r="BZ183" s="19">
        <v>0</v>
      </c>
      <c r="CA183" s="19">
        <v>0</v>
      </c>
      <c r="CB183" s="19">
        <v>0</v>
      </c>
      <c r="CC183" s="19">
        <v>223.44</v>
      </c>
      <c r="CD183" s="23" t="s">
        <v>541</v>
      </c>
      <c r="CE183" s="23" t="s">
        <v>182</v>
      </c>
    </row>
    <row r="184" customHeight="1" spans="1:83">
      <c r="A184" s="19">
        <v>2007</v>
      </c>
      <c r="B184" s="19" t="s">
        <v>1766</v>
      </c>
      <c r="C184" s="19" t="s">
        <v>1767</v>
      </c>
      <c r="D184" s="19" t="s">
        <v>8057</v>
      </c>
      <c r="E184" s="19" t="s">
        <v>1769</v>
      </c>
      <c r="F184" s="19" t="s">
        <v>1929</v>
      </c>
      <c r="G184" s="19" t="s">
        <v>1771</v>
      </c>
      <c r="H184" s="19" t="s">
        <v>8058</v>
      </c>
      <c r="I184" s="19" t="s">
        <v>8059</v>
      </c>
      <c r="J184" s="19" t="s">
        <v>1774</v>
      </c>
      <c r="K184" s="19" t="s">
        <v>1775</v>
      </c>
      <c r="L184" s="19" t="s">
        <v>1776</v>
      </c>
      <c r="M184" s="19" t="s">
        <v>1690</v>
      </c>
      <c r="N184" s="20">
        <v>43940</v>
      </c>
      <c r="O184" s="19">
        <v>43983</v>
      </c>
      <c r="P184" s="19">
        <v>4581</v>
      </c>
      <c r="Q184" s="19" t="s">
        <v>2532</v>
      </c>
      <c r="R184" s="19" t="s">
        <v>1777</v>
      </c>
      <c r="S184" s="19" t="s">
        <v>1809</v>
      </c>
      <c r="T184" s="19" t="s">
        <v>1779</v>
      </c>
      <c r="U184" s="19" t="s">
        <v>1780</v>
      </c>
      <c r="V184" s="19" t="s">
        <v>6434</v>
      </c>
      <c r="W184" s="19" t="s">
        <v>2666</v>
      </c>
      <c r="X184" s="19" t="s">
        <v>1948</v>
      </c>
      <c r="Y184" s="19" t="s">
        <v>8060</v>
      </c>
      <c r="Z184" s="19" t="s">
        <v>2083</v>
      </c>
      <c r="AA184" s="19" t="s">
        <v>3930</v>
      </c>
      <c r="AB184" s="19" t="s">
        <v>3931</v>
      </c>
      <c r="AC184" s="19" t="s">
        <v>3932</v>
      </c>
      <c r="AD184" s="19" t="s">
        <v>8061</v>
      </c>
      <c r="AE184" s="19" t="s">
        <v>4909</v>
      </c>
      <c r="AF184" s="19" t="s">
        <v>8062</v>
      </c>
      <c r="AG184" s="19" t="s">
        <v>8063</v>
      </c>
      <c r="AH184" s="19" t="s">
        <v>1863</v>
      </c>
      <c r="AI184" s="21" t="s">
        <v>8064</v>
      </c>
      <c r="AJ184" s="21" t="s">
        <v>1865</v>
      </c>
      <c r="AK184" s="21" t="s">
        <v>244</v>
      </c>
      <c r="AL184" s="19" t="s">
        <v>185</v>
      </c>
      <c r="AM184" s="19" t="s">
        <v>1793</v>
      </c>
      <c r="AN184" s="19" t="s">
        <v>13</v>
      </c>
      <c r="AO184" s="19" t="s">
        <v>1793</v>
      </c>
      <c r="AP184" s="19" t="s">
        <v>244</v>
      </c>
      <c r="AQ184" s="19" t="s">
        <v>185</v>
      </c>
      <c r="AR184" s="19" t="s">
        <v>1821</v>
      </c>
      <c r="AS184" s="19">
        <v>44040.7132638889</v>
      </c>
      <c r="AT184" s="19" t="s">
        <v>6434</v>
      </c>
      <c r="AU184" s="19">
        <v>44040</v>
      </c>
      <c r="AV184" s="19" t="s">
        <v>6571</v>
      </c>
      <c r="AW184" s="21" t="s">
        <v>8065</v>
      </c>
      <c r="AX184" s="19" t="s">
        <v>16</v>
      </c>
      <c r="AY184" s="19"/>
      <c r="AZ184" s="19"/>
      <c r="BA184" s="19"/>
      <c r="BB184" s="19" t="s">
        <v>6434</v>
      </c>
      <c r="BC184" s="19"/>
      <c r="BD184" s="19"/>
      <c r="BE184" s="19"/>
      <c r="BF184" s="19" t="s">
        <v>6434</v>
      </c>
      <c r="BG184" s="19"/>
      <c r="BH184" s="19"/>
      <c r="BI184" s="19"/>
      <c r="BJ184" s="19" t="s">
        <v>6434</v>
      </c>
      <c r="BK184" s="19"/>
      <c r="BL184" s="19" t="s">
        <v>6434</v>
      </c>
      <c r="BM184" s="19" t="s">
        <v>1983</v>
      </c>
      <c r="BN184" s="19" t="s">
        <v>6434</v>
      </c>
      <c r="BO184" s="19" t="s">
        <v>6434</v>
      </c>
      <c r="BP184" s="19" t="s">
        <v>6434</v>
      </c>
      <c r="BQ184" s="19" t="s">
        <v>6434</v>
      </c>
      <c r="BR184" s="19" t="s">
        <v>6434</v>
      </c>
      <c r="BS184" s="19" t="s">
        <v>2479</v>
      </c>
      <c r="BT184" s="19" t="s">
        <v>6434</v>
      </c>
      <c r="BU184" s="19" t="s">
        <v>1803</v>
      </c>
      <c r="BV184" s="19">
        <v>44043.9999884259</v>
      </c>
      <c r="BW184" s="19">
        <v>0</v>
      </c>
      <c r="BX184" s="19">
        <v>246.96</v>
      </c>
      <c r="BY184" s="21">
        <v>0</v>
      </c>
      <c r="BZ184" s="19">
        <v>0</v>
      </c>
      <c r="CA184" s="19">
        <v>0</v>
      </c>
      <c r="CB184" s="19">
        <v>0</v>
      </c>
      <c r="CC184" s="19">
        <v>246.96</v>
      </c>
      <c r="CD184" s="23" t="s">
        <v>541</v>
      </c>
      <c r="CE184" s="23" t="s">
        <v>182</v>
      </c>
    </row>
    <row r="185" customHeight="1" spans="1:83">
      <c r="A185" s="19">
        <v>2007</v>
      </c>
      <c r="B185" s="19" t="s">
        <v>1766</v>
      </c>
      <c r="C185" s="19" t="s">
        <v>1767</v>
      </c>
      <c r="D185" s="19" t="s">
        <v>1560</v>
      </c>
      <c r="E185" s="19" t="s">
        <v>1769</v>
      </c>
      <c r="F185" s="19" t="s">
        <v>1929</v>
      </c>
      <c r="G185" s="19" t="s">
        <v>1771</v>
      </c>
      <c r="H185" s="19" t="s">
        <v>8066</v>
      </c>
      <c r="I185" s="19" t="s">
        <v>8067</v>
      </c>
      <c r="J185" s="19" t="s">
        <v>1774</v>
      </c>
      <c r="K185" s="19" t="s">
        <v>1775</v>
      </c>
      <c r="L185" s="19" t="s">
        <v>1776</v>
      </c>
      <c r="M185" s="19" t="s">
        <v>1690</v>
      </c>
      <c r="N185" s="20">
        <v>43837</v>
      </c>
      <c r="O185" s="19">
        <v>43922</v>
      </c>
      <c r="P185" s="19">
        <v>31330</v>
      </c>
      <c r="Q185" s="19" t="s">
        <v>2532</v>
      </c>
      <c r="R185" s="19" t="s">
        <v>1777</v>
      </c>
      <c r="S185" s="19" t="s">
        <v>1809</v>
      </c>
      <c r="T185" s="19" t="s">
        <v>1779</v>
      </c>
      <c r="U185" s="19" t="s">
        <v>2941</v>
      </c>
      <c r="V185" s="19" t="s">
        <v>6434</v>
      </c>
      <c r="W185" s="19" t="s">
        <v>5018</v>
      </c>
      <c r="X185" s="19" t="s">
        <v>2407</v>
      </c>
      <c r="Y185" s="19" t="s">
        <v>8068</v>
      </c>
      <c r="Z185" s="19" t="s">
        <v>2083</v>
      </c>
      <c r="AA185" s="19" t="s">
        <v>3930</v>
      </c>
      <c r="AB185" s="19" t="s">
        <v>3931</v>
      </c>
      <c r="AC185" s="19" t="s">
        <v>3932</v>
      </c>
      <c r="AD185" s="19" t="s">
        <v>8069</v>
      </c>
      <c r="AE185" s="19" t="s">
        <v>7506</v>
      </c>
      <c r="AF185" s="19" t="s">
        <v>8070</v>
      </c>
      <c r="AG185" s="19" t="s">
        <v>8071</v>
      </c>
      <c r="AH185" s="19" t="s">
        <v>3188</v>
      </c>
      <c r="AI185" s="21" t="s">
        <v>8072</v>
      </c>
      <c r="AJ185" s="21" t="s">
        <v>3190</v>
      </c>
      <c r="AK185" s="21" t="s">
        <v>1544</v>
      </c>
      <c r="AL185" s="19" t="s">
        <v>1545</v>
      </c>
      <c r="AM185" s="19" t="s">
        <v>1793</v>
      </c>
      <c r="AN185" s="19" t="s">
        <v>13</v>
      </c>
      <c r="AO185" s="19" t="s">
        <v>1793</v>
      </c>
      <c r="AP185" s="19" t="s">
        <v>1544</v>
      </c>
      <c r="AQ185" s="19" t="s">
        <v>1545</v>
      </c>
      <c r="AR185" s="19" t="s">
        <v>1821</v>
      </c>
      <c r="AS185" s="19">
        <v>44040.7131018518</v>
      </c>
      <c r="AT185" s="19" t="s">
        <v>6434</v>
      </c>
      <c r="AU185" s="19">
        <v>44040</v>
      </c>
      <c r="AV185" s="19" t="s">
        <v>6571</v>
      </c>
      <c r="AW185" s="21" t="s">
        <v>6434</v>
      </c>
      <c r="AX185" s="19" t="s">
        <v>16</v>
      </c>
      <c r="AY185" s="19"/>
      <c r="AZ185" s="19"/>
      <c r="BA185" s="19"/>
      <c r="BB185" s="19" t="s">
        <v>6434</v>
      </c>
      <c r="BC185" s="19"/>
      <c r="BD185" s="19"/>
      <c r="BE185" s="19"/>
      <c r="BF185" s="19" t="s">
        <v>6434</v>
      </c>
      <c r="BG185" s="19"/>
      <c r="BH185" s="19"/>
      <c r="BI185" s="19"/>
      <c r="BJ185" s="19" t="s">
        <v>6434</v>
      </c>
      <c r="BK185" s="19"/>
      <c r="BL185" s="19" t="s">
        <v>6434</v>
      </c>
      <c r="BM185" s="19" t="s">
        <v>1801</v>
      </c>
      <c r="BN185" s="19" t="s">
        <v>6434</v>
      </c>
      <c r="BO185" s="19" t="s">
        <v>6434</v>
      </c>
      <c r="BP185" s="19" t="s">
        <v>6434</v>
      </c>
      <c r="BQ185" s="19" t="s">
        <v>6434</v>
      </c>
      <c r="BR185" s="19" t="s">
        <v>6434</v>
      </c>
      <c r="BS185" s="19" t="s">
        <v>2320</v>
      </c>
      <c r="BT185" s="19" t="s">
        <v>6434</v>
      </c>
      <c r="BU185" s="19" t="s">
        <v>1803</v>
      </c>
      <c r="BV185" s="19">
        <v>44043.9999884259</v>
      </c>
      <c r="BW185" s="19">
        <v>89.92</v>
      </c>
      <c r="BX185" s="19">
        <v>123.48</v>
      </c>
      <c r="BY185" s="21">
        <v>0</v>
      </c>
      <c r="BZ185" s="19">
        <v>14.3872</v>
      </c>
      <c r="CA185" s="19">
        <v>9.8912</v>
      </c>
      <c r="CB185" s="19">
        <v>0</v>
      </c>
      <c r="CC185" s="19">
        <v>237.6784</v>
      </c>
      <c r="CD185" s="23" t="s">
        <v>1640</v>
      </c>
      <c r="CE185" s="23" t="str">
        <f>VLOOKUP(D185,欧曼!I:L,4,FALSE)</f>
        <v>总装厂</v>
      </c>
    </row>
    <row r="186" customHeight="1" spans="1:83">
      <c r="A186" s="19">
        <v>2007</v>
      </c>
      <c r="B186" s="19" t="s">
        <v>1766</v>
      </c>
      <c r="C186" s="19" t="s">
        <v>1767</v>
      </c>
      <c r="D186" s="19" t="s">
        <v>1418</v>
      </c>
      <c r="E186" s="19" t="s">
        <v>1769</v>
      </c>
      <c r="F186" s="19" t="s">
        <v>1929</v>
      </c>
      <c r="G186" s="19" t="s">
        <v>1771</v>
      </c>
      <c r="H186" s="19" t="s">
        <v>8073</v>
      </c>
      <c r="I186" s="19" t="s">
        <v>8074</v>
      </c>
      <c r="J186" s="19" t="s">
        <v>1774</v>
      </c>
      <c r="K186" s="19" t="s">
        <v>1775</v>
      </c>
      <c r="L186" s="19" t="s">
        <v>1776</v>
      </c>
      <c r="M186" s="19" t="s">
        <v>1690</v>
      </c>
      <c r="N186" s="20">
        <v>43850</v>
      </c>
      <c r="O186" s="19">
        <v>43963</v>
      </c>
      <c r="P186" s="19">
        <v>29213</v>
      </c>
      <c r="Q186" s="19" t="s">
        <v>2532</v>
      </c>
      <c r="R186" s="19" t="s">
        <v>1777</v>
      </c>
      <c r="S186" s="19" t="s">
        <v>1809</v>
      </c>
      <c r="T186" s="19" t="s">
        <v>1779</v>
      </c>
      <c r="U186" s="19" t="s">
        <v>1853</v>
      </c>
      <c r="V186" s="19" t="s">
        <v>6434</v>
      </c>
      <c r="W186" s="19" t="s">
        <v>7959</v>
      </c>
      <c r="X186" s="19" t="s">
        <v>7960</v>
      </c>
      <c r="Y186" s="19" t="s">
        <v>8075</v>
      </c>
      <c r="Z186" s="19" t="s">
        <v>2083</v>
      </c>
      <c r="AA186" s="19" t="s">
        <v>3930</v>
      </c>
      <c r="AB186" s="19" t="s">
        <v>3931</v>
      </c>
      <c r="AC186" s="19" t="s">
        <v>3932</v>
      </c>
      <c r="AD186" s="19" t="s">
        <v>8076</v>
      </c>
      <c r="AE186" s="19" t="s">
        <v>8077</v>
      </c>
      <c r="AF186" s="19" t="s">
        <v>8078</v>
      </c>
      <c r="AG186" s="19" t="s">
        <v>8079</v>
      </c>
      <c r="AH186" s="19" t="s">
        <v>5910</v>
      </c>
      <c r="AI186" s="21" t="s">
        <v>8080</v>
      </c>
      <c r="AJ186" s="21" t="s">
        <v>5912</v>
      </c>
      <c r="AK186" s="21" t="s">
        <v>1416</v>
      </c>
      <c r="AL186" s="19" t="s">
        <v>1417</v>
      </c>
      <c r="AM186" s="19" t="s">
        <v>1793</v>
      </c>
      <c r="AN186" s="19" t="s">
        <v>13</v>
      </c>
      <c r="AO186" s="19" t="s">
        <v>1793</v>
      </c>
      <c r="AP186" s="19" t="s">
        <v>1416</v>
      </c>
      <c r="AQ186" s="19" t="s">
        <v>1417</v>
      </c>
      <c r="AR186" s="19" t="s">
        <v>1821</v>
      </c>
      <c r="AS186" s="19">
        <v>44042.7035300926</v>
      </c>
      <c r="AT186" s="19" t="s">
        <v>6434</v>
      </c>
      <c r="AU186" s="19">
        <v>44042</v>
      </c>
      <c r="AV186" s="19" t="s">
        <v>6447</v>
      </c>
      <c r="AW186" s="21" t="s">
        <v>6434</v>
      </c>
      <c r="AX186" s="19" t="s">
        <v>16</v>
      </c>
      <c r="AY186" s="19"/>
      <c r="AZ186" s="19"/>
      <c r="BA186" s="19"/>
      <c r="BB186" s="19" t="s">
        <v>6434</v>
      </c>
      <c r="BC186" s="19"/>
      <c r="BD186" s="19"/>
      <c r="BE186" s="19"/>
      <c r="BF186" s="19" t="s">
        <v>6434</v>
      </c>
      <c r="BG186" s="19"/>
      <c r="BH186" s="19"/>
      <c r="BI186" s="19"/>
      <c r="BJ186" s="19" t="s">
        <v>6434</v>
      </c>
      <c r="BK186" s="19"/>
      <c r="BL186" s="19" t="s">
        <v>6434</v>
      </c>
      <c r="BM186" s="19" t="s">
        <v>7751</v>
      </c>
      <c r="BN186" s="19" t="s">
        <v>6434</v>
      </c>
      <c r="BO186" s="19" t="s">
        <v>6434</v>
      </c>
      <c r="BP186" s="19" t="s">
        <v>6434</v>
      </c>
      <c r="BQ186" s="19" t="s">
        <v>6434</v>
      </c>
      <c r="BR186" s="19" t="s">
        <v>6434</v>
      </c>
      <c r="BS186" s="19" t="s">
        <v>8081</v>
      </c>
      <c r="BT186" s="19" t="s">
        <v>6434</v>
      </c>
      <c r="BU186" s="19" t="s">
        <v>1803</v>
      </c>
      <c r="BV186" s="19">
        <v>44043.9999884259</v>
      </c>
      <c r="BW186" s="19">
        <v>41.11</v>
      </c>
      <c r="BX186" s="19">
        <v>105.84</v>
      </c>
      <c r="BY186" s="21">
        <v>0</v>
      </c>
      <c r="BZ186" s="19">
        <v>6.5776</v>
      </c>
      <c r="CA186" s="19">
        <v>4.5221</v>
      </c>
      <c r="CB186" s="19">
        <v>0</v>
      </c>
      <c r="CC186" s="19">
        <v>158.0497</v>
      </c>
      <c r="CD186" s="23"/>
      <c r="CE186" s="23" t="s">
        <v>48</v>
      </c>
    </row>
    <row r="187" customHeight="1" spans="1:83">
      <c r="A187" s="19">
        <v>2007</v>
      </c>
      <c r="B187" s="19" t="s">
        <v>1766</v>
      </c>
      <c r="C187" s="19" t="s">
        <v>1767</v>
      </c>
      <c r="D187" s="19" t="s">
        <v>628</v>
      </c>
      <c r="E187" s="19" t="s">
        <v>1769</v>
      </c>
      <c r="F187" s="19" t="s">
        <v>1929</v>
      </c>
      <c r="G187" s="19" t="s">
        <v>1771</v>
      </c>
      <c r="H187" s="19" t="s">
        <v>8082</v>
      </c>
      <c r="I187" s="19" t="s">
        <v>8083</v>
      </c>
      <c r="J187" s="19" t="s">
        <v>1774</v>
      </c>
      <c r="K187" s="19" t="s">
        <v>1775</v>
      </c>
      <c r="L187" s="19" t="s">
        <v>1776</v>
      </c>
      <c r="M187" s="19" t="s">
        <v>1690</v>
      </c>
      <c r="N187" s="20">
        <v>43616</v>
      </c>
      <c r="O187" s="19">
        <v>43689</v>
      </c>
      <c r="P187" s="19">
        <v>95566</v>
      </c>
      <c r="Q187" s="19" t="s">
        <v>2532</v>
      </c>
      <c r="R187" s="19" t="s">
        <v>1777</v>
      </c>
      <c r="S187" s="19" t="s">
        <v>1778</v>
      </c>
      <c r="T187" s="19" t="s">
        <v>1779</v>
      </c>
      <c r="U187" s="19" t="s">
        <v>1780</v>
      </c>
      <c r="V187" s="19" t="s">
        <v>6434</v>
      </c>
      <c r="W187" s="19" t="s">
        <v>1781</v>
      </c>
      <c r="X187" s="19" t="s">
        <v>1782</v>
      </c>
      <c r="Y187" s="19" t="s">
        <v>8084</v>
      </c>
      <c r="Z187" s="19" t="s">
        <v>5204</v>
      </c>
      <c r="AA187" s="19" t="s">
        <v>8085</v>
      </c>
      <c r="AB187" s="19" t="s">
        <v>8086</v>
      </c>
      <c r="AC187" s="19" t="s">
        <v>8087</v>
      </c>
      <c r="AD187" s="19" t="s">
        <v>8088</v>
      </c>
      <c r="AE187" s="19" t="s">
        <v>1789</v>
      </c>
      <c r="AF187" s="19" t="s">
        <v>8089</v>
      </c>
      <c r="AG187" s="19" t="s">
        <v>8090</v>
      </c>
      <c r="AH187" s="19" t="s">
        <v>3819</v>
      </c>
      <c r="AI187" s="21" t="s">
        <v>8091</v>
      </c>
      <c r="AJ187" s="21" t="s">
        <v>3821</v>
      </c>
      <c r="AK187" s="21" t="s">
        <v>244</v>
      </c>
      <c r="AL187" s="19" t="s">
        <v>185</v>
      </c>
      <c r="AM187" s="19" t="s">
        <v>1793</v>
      </c>
      <c r="AN187" s="19" t="s">
        <v>13</v>
      </c>
      <c r="AO187" s="19" t="s">
        <v>1793</v>
      </c>
      <c r="AP187" s="19" t="s">
        <v>244</v>
      </c>
      <c r="AQ187" s="19" t="s">
        <v>185</v>
      </c>
      <c r="AR187" s="19" t="s">
        <v>1821</v>
      </c>
      <c r="AS187" s="19">
        <v>44034.7430208333</v>
      </c>
      <c r="AT187" s="19" t="s">
        <v>6434</v>
      </c>
      <c r="AU187" s="19">
        <v>44034</v>
      </c>
      <c r="AV187" s="19" t="s">
        <v>6571</v>
      </c>
      <c r="AW187" s="21" t="s">
        <v>8092</v>
      </c>
      <c r="AX187" s="19" t="s">
        <v>16</v>
      </c>
      <c r="AY187" s="19"/>
      <c r="AZ187" s="19"/>
      <c r="BA187" s="19"/>
      <c r="BB187" s="19" t="s">
        <v>6434</v>
      </c>
      <c r="BC187" s="19"/>
      <c r="BD187" s="19"/>
      <c r="BE187" s="19"/>
      <c r="BF187" s="19" t="s">
        <v>6434</v>
      </c>
      <c r="BG187" s="19"/>
      <c r="BH187" s="19"/>
      <c r="BI187" s="19"/>
      <c r="BJ187" s="19" t="s">
        <v>6434</v>
      </c>
      <c r="BK187" s="19"/>
      <c r="BL187" s="19" t="s">
        <v>6434</v>
      </c>
      <c r="BM187" s="19" t="s">
        <v>1801</v>
      </c>
      <c r="BN187" s="19" t="s">
        <v>6434</v>
      </c>
      <c r="BO187" s="19" t="s">
        <v>6434</v>
      </c>
      <c r="BP187" s="19" t="s">
        <v>6434</v>
      </c>
      <c r="BQ187" s="19" t="s">
        <v>6434</v>
      </c>
      <c r="BR187" s="19" t="s">
        <v>6434</v>
      </c>
      <c r="BS187" s="19" t="s">
        <v>1802</v>
      </c>
      <c r="BT187" s="19" t="s">
        <v>6434</v>
      </c>
      <c r="BU187" s="19" t="s">
        <v>1803</v>
      </c>
      <c r="BV187" s="19">
        <v>44043.9999884259</v>
      </c>
      <c r="BW187" s="19">
        <v>2947.28</v>
      </c>
      <c r="BX187" s="19">
        <v>81.9</v>
      </c>
      <c r="BY187" s="21">
        <v>0</v>
      </c>
      <c r="BZ187" s="19">
        <v>471.5648</v>
      </c>
      <c r="CA187" s="19">
        <v>324.2008</v>
      </c>
      <c r="CB187" s="19">
        <v>0</v>
      </c>
      <c r="CC187" s="19">
        <v>3824.9456</v>
      </c>
      <c r="CD187" s="23" t="s">
        <v>112</v>
      </c>
      <c r="CE187" s="23" t="str">
        <f>VLOOKUP(D187,欧曼!I:L,4,FALSE)</f>
        <v>总装厂</v>
      </c>
    </row>
    <row r="188" customHeight="1" spans="1:83">
      <c r="A188" s="19">
        <v>2007</v>
      </c>
      <c r="B188" s="19" t="s">
        <v>1766</v>
      </c>
      <c r="C188" s="19" t="s">
        <v>1767</v>
      </c>
      <c r="D188" s="19" t="s">
        <v>1304</v>
      </c>
      <c r="E188" s="19" t="s">
        <v>1769</v>
      </c>
      <c r="F188" s="19" t="s">
        <v>1770</v>
      </c>
      <c r="G188" s="19" t="s">
        <v>1771</v>
      </c>
      <c r="H188" s="19" t="s">
        <v>8093</v>
      </c>
      <c r="I188" s="19" t="s">
        <v>8094</v>
      </c>
      <c r="J188" s="19" t="s">
        <v>1774</v>
      </c>
      <c r="K188" s="19" t="s">
        <v>1775</v>
      </c>
      <c r="L188" s="19" t="s">
        <v>1776</v>
      </c>
      <c r="M188" s="19" t="s">
        <v>1690</v>
      </c>
      <c r="N188" s="20">
        <v>43995</v>
      </c>
      <c r="O188" s="19">
        <v>44014</v>
      </c>
      <c r="P188" s="19">
        <v>4699</v>
      </c>
      <c r="Q188" s="19" t="s">
        <v>2532</v>
      </c>
      <c r="R188" s="19" t="s">
        <v>1777</v>
      </c>
      <c r="S188" s="19" t="s">
        <v>1899</v>
      </c>
      <c r="T188" s="19" t="s">
        <v>2483</v>
      </c>
      <c r="U188" s="19" t="s">
        <v>2941</v>
      </c>
      <c r="V188" s="19" t="s">
        <v>6434</v>
      </c>
      <c r="W188" s="19" t="s">
        <v>6915</v>
      </c>
      <c r="X188" s="19" t="s">
        <v>2055</v>
      </c>
      <c r="Y188" s="19" t="s">
        <v>8095</v>
      </c>
      <c r="Z188" s="19" t="s">
        <v>2446</v>
      </c>
      <c r="AA188" s="19" t="s">
        <v>8096</v>
      </c>
      <c r="AB188" s="19" t="s">
        <v>8097</v>
      </c>
      <c r="AC188" s="19" t="s">
        <v>8098</v>
      </c>
      <c r="AD188" s="19" t="s">
        <v>8099</v>
      </c>
      <c r="AE188" s="19" t="s">
        <v>6921</v>
      </c>
      <c r="AF188" s="19" t="s">
        <v>8100</v>
      </c>
      <c r="AG188" s="19" t="s">
        <v>8101</v>
      </c>
      <c r="AH188" s="19" t="s">
        <v>1863</v>
      </c>
      <c r="AI188" s="21" t="s">
        <v>8102</v>
      </c>
      <c r="AJ188" s="21" t="s">
        <v>1865</v>
      </c>
      <c r="AK188" s="21" t="s">
        <v>1280</v>
      </c>
      <c r="AL188" s="19" t="s">
        <v>1281</v>
      </c>
      <c r="AM188" s="19" t="s">
        <v>1793</v>
      </c>
      <c r="AN188" s="19" t="s">
        <v>13</v>
      </c>
      <c r="AO188" s="19" t="s">
        <v>1793</v>
      </c>
      <c r="AP188" s="19" t="s">
        <v>1280</v>
      </c>
      <c r="AQ188" s="19" t="s">
        <v>1281</v>
      </c>
      <c r="AR188" s="19" t="s">
        <v>1821</v>
      </c>
      <c r="AS188" s="19">
        <v>44033.5766666667</v>
      </c>
      <c r="AT188" s="19" t="s">
        <v>6434</v>
      </c>
      <c r="AU188" s="19">
        <v>44033</v>
      </c>
      <c r="AV188" s="19" t="s">
        <v>6513</v>
      </c>
      <c r="AW188" s="21" t="s">
        <v>1653</v>
      </c>
      <c r="AX188" s="19" t="s">
        <v>16</v>
      </c>
      <c r="AY188" s="19"/>
      <c r="AZ188" s="19"/>
      <c r="BA188" s="19"/>
      <c r="BB188" s="19" t="s">
        <v>6434</v>
      </c>
      <c r="BC188" s="19"/>
      <c r="BD188" s="19" t="s">
        <v>8103</v>
      </c>
      <c r="BE188" s="19" t="s">
        <v>1797</v>
      </c>
      <c r="BF188" s="19" t="s">
        <v>6434</v>
      </c>
      <c r="BG188" s="19" t="s">
        <v>1798</v>
      </c>
      <c r="BH188" s="19" t="s">
        <v>8104</v>
      </c>
      <c r="BI188" s="19" t="s">
        <v>8105</v>
      </c>
      <c r="BJ188" s="19" t="s">
        <v>6434</v>
      </c>
      <c r="BK188" s="19" t="s">
        <v>6434</v>
      </c>
      <c r="BL188" s="19" t="s">
        <v>8106</v>
      </c>
      <c r="BM188" s="19" t="s">
        <v>5894</v>
      </c>
      <c r="BN188" s="19" t="s">
        <v>6434</v>
      </c>
      <c r="BO188" s="19" t="s">
        <v>6434</v>
      </c>
      <c r="BP188" s="19" t="s">
        <v>6434</v>
      </c>
      <c r="BQ188" s="19" t="s">
        <v>6434</v>
      </c>
      <c r="BR188" s="19" t="s">
        <v>6434</v>
      </c>
      <c r="BS188" s="19" t="s">
        <v>4458</v>
      </c>
      <c r="BT188" s="19" t="s">
        <v>6434</v>
      </c>
      <c r="BU188" s="19" t="s">
        <v>1803</v>
      </c>
      <c r="BV188" s="19">
        <v>44043.9999884259</v>
      </c>
      <c r="BW188" s="19">
        <v>89.92</v>
      </c>
      <c r="BX188" s="19">
        <v>223.44</v>
      </c>
      <c r="BY188" s="21">
        <v>494</v>
      </c>
      <c r="BZ188" s="19">
        <v>14.3872</v>
      </c>
      <c r="CA188" s="19">
        <v>9.8912</v>
      </c>
      <c r="CB188" s="19">
        <v>0</v>
      </c>
      <c r="CC188" s="19">
        <v>831.6384</v>
      </c>
      <c r="CD188" s="21" t="s">
        <v>1653</v>
      </c>
      <c r="CE188" s="23" t="str">
        <f>VLOOKUP(D188,欧曼!I:L,4,FALSE)</f>
        <v>安路普</v>
      </c>
    </row>
    <row r="189" customHeight="1" spans="1:83">
      <c r="A189" s="19">
        <v>2007</v>
      </c>
      <c r="B189" s="19" t="s">
        <v>1766</v>
      </c>
      <c r="C189" s="19" t="s">
        <v>1767</v>
      </c>
      <c r="D189" s="19" t="s">
        <v>1562</v>
      </c>
      <c r="E189" s="19" t="s">
        <v>1769</v>
      </c>
      <c r="F189" s="19" t="s">
        <v>1770</v>
      </c>
      <c r="G189" s="19" t="s">
        <v>1771</v>
      </c>
      <c r="H189" s="19" t="s">
        <v>8093</v>
      </c>
      <c r="I189" s="19" t="s">
        <v>8094</v>
      </c>
      <c r="J189" s="19" t="s">
        <v>1774</v>
      </c>
      <c r="K189" s="19" t="s">
        <v>1775</v>
      </c>
      <c r="L189" s="19" t="s">
        <v>1776</v>
      </c>
      <c r="M189" s="19" t="s">
        <v>1690</v>
      </c>
      <c r="N189" s="20">
        <v>43995</v>
      </c>
      <c r="O189" s="19">
        <v>44014</v>
      </c>
      <c r="P189" s="19">
        <v>4699</v>
      </c>
      <c r="Q189" s="19" t="s">
        <v>2532</v>
      </c>
      <c r="R189" s="19" t="s">
        <v>1777</v>
      </c>
      <c r="S189" s="19" t="s">
        <v>1899</v>
      </c>
      <c r="T189" s="19" t="s">
        <v>2483</v>
      </c>
      <c r="U189" s="19" t="s">
        <v>2941</v>
      </c>
      <c r="V189" s="19" t="s">
        <v>6434</v>
      </c>
      <c r="W189" s="19" t="s">
        <v>6915</v>
      </c>
      <c r="X189" s="19" t="s">
        <v>2055</v>
      </c>
      <c r="Y189" s="19" t="s">
        <v>8095</v>
      </c>
      <c r="Z189" s="19" t="s">
        <v>2446</v>
      </c>
      <c r="AA189" s="19" t="s">
        <v>8096</v>
      </c>
      <c r="AB189" s="19" t="s">
        <v>8097</v>
      </c>
      <c r="AC189" s="19" t="s">
        <v>8098</v>
      </c>
      <c r="AD189" s="19" t="s">
        <v>8099</v>
      </c>
      <c r="AE189" s="19" t="s">
        <v>6921</v>
      </c>
      <c r="AF189" s="19" t="s">
        <v>8100</v>
      </c>
      <c r="AG189" s="19" t="s">
        <v>8107</v>
      </c>
      <c r="AH189" s="19" t="s">
        <v>1790</v>
      </c>
      <c r="AI189" s="21" t="s">
        <v>8108</v>
      </c>
      <c r="AJ189" s="21" t="s">
        <v>1792</v>
      </c>
      <c r="AK189" s="21" t="s">
        <v>1544</v>
      </c>
      <c r="AL189" s="19" t="s">
        <v>1545</v>
      </c>
      <c r="AM189" s="19" t="s">
        <v>1793</v>
      </c>
      <c r="AN189" s="19" t="s">
        <v>13</v>
      </c>
      <c r="AO189" s="19" t="s">
        <v>1793</v>
      </c>
      <c r="AP189" s="19" t="s">
        <v>1544</v>
      </c>
      <c r="AQ189" s="19" t="s">
        <v>1545</v>
      </c>
      <c r="AR189" s="19" t="s">
        <v>1821</v>
      </c>
      <c r="AS189" s="19">
        <v>44033.5761689815</v>
      </c>
      <c r="AT189" s="19" t="s">
        <v>6434</v>
      </c>
      <c r="AU189" s="19">
        <v>44033</v>
      </c>
      <c r="AV189" s="19" t="s">
        <v>6513</v>
      </c>
      <c r="AW189" s="21" t="s">
        <v>1674</v>
      </c>
      <c r="AX189" s="19" t="s">
        <v>16</v>
      </c>
      <c r="AY189" s="19"/>
      <c r="AZ189" s="19"/>
      <c r="BA189" s="19"/>
      <c r="BB189" s="19" t="s">
        <v>6434</v>
      </c>
      <c r="BC189" s="19"/>
      <c r="BD189" s="19"/>
      <c r="BE189" s="19"/>
      <c r="BF189" s="19" t="s">
        <v>6434</v>
      </c>
      <c r="BG189" s="19"/>
      <c r="BH189" s="19"/>
      <c r="BI189" s="19"/>
      <c r="BJ189" s="19" t="s">
        <v>6434</v>
      </c>
      <c r="BK189" s="19"/>
      <c r="BL189" s="19" t="s">
        <v>6434</v>
      </c>
      <c r="BM189" s="19" t="s">
        <v>5894</v>
      </c>
      <c r="BN189" s="19" t="s">
        <v>6434</v>
      </c>
      <c r="BO189" s="19" t="s">
        <v>6434</v>
      </c>
      <c r="BP189" s="19" t="s">
        <v>6434</v>
      </c>
      <c r="BQ189" s="19" t="s">
        <v>6434</v>
      </c>
      <c r="BR189" s="19" t="s">
        <v>6434</v>
      </c>
      <c r="BS189" s="19" t="s">
        <v>4458</v>
      </c>
      <c r="BT189" s="19" t="s">
        <v>6434</v>
      </c>
      <c r="BU189" s="19" t="s">
        <v>1803</v>
      </c>
      <c r="BV189" s="19">
        <v>44043.9999884259</v>
      </c>
      <c r="BW189" s="19">
        <v>89.92</v>
      </c>
      <c r="BX189" s="19">
        <v>111.72</v>
      </c>
      <c r="BY189" s="21">
        <v>0</v>
      </c>
      <c r="BZ189" s="19">
        <v>14.3872</v>
      </c>
      <c r="CA189" s="19">
        <v>9.8912</v>
      </c>
      <c r="CB189" s="19">
        <v>0</v>
      </c>
      <c r="CC189" s="19">
        <v>225.9184</v>
      </c>
      <c r="CD189" s="21" t="s">
        <v>1674</v>
      </c>
      <c r="CE189" s="23" t="str">
        <f>VLOOKUP(D189,欧曼!I:L,4,FALSE)</f>
        <v>总装厂</v>
      </c>
    </row>
    <row r="190" customHeight="1" spans="1:83">
      <c r="A190" s="19">
        <v>2007</v>
      </c>
      <c r="B190" s="19" t="s">
        <v>1766</v>
      </c>
      <c r="C190" s="19" t="s">
        <v>1767</v>
      </c>
      <c r="D190" s="19" t="s">
        <v>630</v>
      </c>
      <c r="E190" s="19" t="s">
        <v>1769</v>
      </c>
      <c r="F190" s="19" t="s">
        <v>1929</v>
      </c>
      <c r="G190" s="19" t="s">
        <v>1771</v>
      </c>
      <c r="H190" s="19" t="s">
        <v>8109</v>
      </c>
      <c r="I190" s="19" t="s">
        <v>8110</v>
      </c>
      <c r="J190" s="19" t="s">
        <v>1774</v>
      </c>
      <c r="K190" s="19" t="s">
        <v>1775</v>
      </c>
      <c r="L190" s="19" t="s">
        <v>1776</v>
      </c>
      <c r="M190" s="19" t="s">
        <v>1690</v>
      </c>
      <c r="N190" s="20">
        <v>43518</v>
      </c>
      <c r="O190" s="19">
        <v>43539</v>
      </c>
      <c r="P190" s="19">
        <v>267243</v>
      </c>
      <c r="Q190" s="19" t="s">
        <v>2532</v>
      </c>
      <c r="R190" s="19" t="s">
        <v>1777</v>
      </c>
      <c r="S190" s="19" t="s">
        <v>1809</v>
      </c>
      <c r="T190" s="19" t="s">
        <v>1779</v>
      </c>
      <c r="U190" s="19" t="s">
        <v>1853</v>
      </c>
      <c r="V190" s="19" t="s">
        <v>6434</v>
      </c>
      <c r="W190" s="19" t="s">
        <v>1854</v>
      </c>
      <c r="X190" s="19" t="s">
        <v>1855</v>
      </c>
      <c r="Y190" s="19" t="s">
        <v>8111</v>
      </c>
      <c r="Z190" s="19" t="s">
        <v>2446</v>
      </c>
      <c r="AA190" s="19" t="s">
        <v>8096</v>
      </c>
      <c r="AB190" s="19" t="s">
        <v>8097</v>
      </c>
      <c r="AC190" s="19" t="s">
        <v>8098</v>
      </c>
      <c r="AD190" s="19" t="s">
        <v>8112</v>
      </c>
      <c r="AE190" s="19" t="s">
        <v>8113</v>
      </c>
      <c r="AF190" s="19" t="s">
        <v>8114</v>
      </c>
      <c r="AG190" s="19" t="s">
        <v>8115</v>
      </c>
      <c r="AH190" s="19" t="s">
        <v>1818</v>
      </c>
      <c r="AI190" s="21" t="s">
        <v>8116</v>
      </c>
      <c r="AJ190" s="21" t="s">
        <v>1820</v>
      </c>
      <c r="AK190" s="21" t="s">
        <v>191</v>
      </c>
      <c r="AL190" s="19" t="s">
        <v>185</v>
      </c>
      <c r="AM190" s="19" t="s">
        <v>1793</v>
      </c>
      <c r="AN190" s="19" t="s">
        <v>13</v>
      </c>
      <c r="AO190" s="19" t="s">
        <v>1793</v>
      </c>
      <c r="AP190" s="19" t="s">
        <v>191</v>
      </c>
      <c r="AQ190" s="19" t="s">
        <v>185</v>
      </c>
      <c r="AR190" s="19" t="s">
        <v>1821</v>
      </c>
      <c r="AS190" s="19">
        <v>44045.6040740741</v>
      </c>
      <c r="AT190" s="19" t="s">
        <v>6434</v>
      </c>
      <c r="AU190" s="19">
        <v>44045</v>
      </c>
      <c r="AV190" s="19" t="s">
        <v>6447</v>
      </c>
      <c r="AW190" s="21" t="s">
        <v>8117</v>
      </c>
      <c r="AX190" s="19" t="s">
        <v>16</v>
      </c>
      <c r="AY190" s="19"/>
      <c r="AZ190" s="19"/>
      <c r="BA190" s="19"/>
      <c r="BB190" s="19" t="s">
        <v>6434</v>
      </c>
      <c r="BC190" s="19"/>
      <c r="BD190" s="19"/>
      <c r="BE190" s="19"/>
      <c r="BF190" s="19" t="s">
        <v>6434</v>
      </c>
      <c r="BG190" s="19"/>
      <c r="BH190" s="19"/>
      <c r="BI190" s="19"/>
      <c r="BJ190" s="19" t="s">
        <v>6434</v>
      </c>
      <c r="BK190" s="19"/>
      <c r="BL190" s="19" t="s">
        <v>6434</v>
      </c>
      <c r="BM190" s="19" t="s">
        <v>8118</v>
      </c>
      <c r="BN190" s="19" t="s">
        <v>6434</v>
      </c>
      <c r="BO190" s="19" t="s">
        <v>6434</v>
      </c>
      <c r="BP190" s="19" t="s">
        <v>6434</v>
      </c>
      <c r="BQ190" s="19" t="s">
        <v>6434</v>
      </c>
      <c r="BR190" s="19" t="s">
        <v>6434</v>
      </c>
      <c r="BS190" s="19" t="s">
        <v>1942</v>
      </c>
      <c r="BT190" s="19" t="s">
        <v>6434</v>
      </c>
      <c r="BU190" s="19" t="s">
        <v>1803</v>
      </c>
      <c r="BV190" s="19">
        <v>44043.9999884259</v>
      </c>
      <c r="BW190" s="19">
        <v>3158.75</v>
      </c>
      <c r="BX190" s="19">
        <v>111.72</v>
      </c>
      <c r="BY190" s="21">
        <v>0</v>
      </c>
      <c r="BZ190" s="19">
        <v>505.4</v>
      </c>
      <c r="CA190" s="19">
        <v>347.4625</v>
      </c>
      <c r="CB190" s="19">
        <v>0</v>
      </c>
      <c r="CC190" s="19">
        <v>4123.3325</v>
      </c>
      <c r="CD190" s="23" t="s">
        <v>193</v>
      </c>
      <c r="CE190" s="23" t="str">
        <f>VLOOKUP(D190,欧曼!I:L,4,FALSE)</f>
        <v>安路普</v>
      </c>
    </row>
    <row r="191" customHeight="1" spans="1:83">
      <c r="A191" s="19">
        <v>2007</v>
      </c>
      <c r="B191" s="19" t="s">
        <v>1766</v>
      </c>
      <c r="C191" s="19" t="s">
        <v>1767</v>
      </c>
      <c r="D191" s="19" t="s">
        <v>89</v>
      </c>
      <c r="E191" s="19" t="s">
        <v>1769</v>
      </c>
      <c r="F191" s="19" t="s">
        <v>1929</v>
      </c>
      <c r="G191" s="19" t="s">
        <v>1771</v>
      </c>
      <c r="H191" s="19" t="s">
        <v>8119</v>
      </c>
      <c r="I191" s="19" t="s">
        <v>8120</v>
      </c>
      <c r="J191" s="19" t="s">
        <v>1774</v>
      </c>
      <c r="K191" s="19" t="s">
        <v>1775</v>
      </c>
      <c r="L191" s="19" t="s">
        <v>1776</v>
      </c>
      <c r="M191" s="19" t="s">
        <v>1690</v>
      </c>
      <c r="N191" s="20">
        <v>43874</v>
      </c>
      <c r="O191" s="19">
        <v>43920</v>
      </c>
      <c r="P191" s="19">
        <v>60847</v>
      </c>
      <c r="Q191" s="19" t="s">
        <v>2532</v>
      </c>
      <c r="R191" s="19" t="s">
        <v>1777</v>
      </c>
      <c r="S191" s="19" t="s">
        <v>1809</v>
      </c>
      <c r="T191" s="19" t="s">
        <v>1779</v>
      </c>
      <c r="U191" s="19" t="s">
        <v>1780</v>
      </c>
      <c r="V191" s="19" t="s">
        <v>6434</v>
      </c>
      <c r="W191" s="19" t="s">
        <v>2137</v>
      </c>
      <c r="X191" s="19" t="s">
        <v>1782</v>
      </c>
      <c r="Y191" s="19" t="s">
        <v>8121</v>
      </c>
      <c r="Z191" s="19" t="s">
        <v>2446</v>
      </c>
      <c r="AA191" s="19" t="s">
        <v>8096</v>
      </c>
      <c r="AB191" s="19" t="s">
        <v>8097</v>
      </c>
      <c r="AC191" s="19" t="s">
        <v>8098</v>
      </c>
      <c r="AD191" s="19" t="s">
        <v>5151</v>
      </c>
      <c r="AE191" s="19" t="s">
        <v>8122</v>
      </c>
      <c r="AF191" s="19" t="s">
        <v>8123</v>
      </c>
      <c r="AG191" s="19" t="s">
        <v>8124</v>
      </c>
      <c r="AH191" s="19" t="s">
        <v>1818</v>
      </c>
      <c r="AI191" s="21" t="s">
        <v>8125</v>
      </c>
      <c r="AJ191" s="21" t="s">
        <v>1820</v>
      </c>
      <c r="AK191" s="21" t="s">
        <v>76</v>
      </c>
      <c r="AL191" s="19" t="s">
        <v>72</v>
      </c>
      <c r="AM191" s="19" t="s">
        <v>1793</v>
      </c>
      <c r="AN191" s="19" t="s">
        <v>13</v>
      </c>
      <c r="AO191" s="19" t="s">
        <v>1793</v>
      </c>
      <c r="AP191" s="19" t="s">
        <v>76</v>
      </c>
      <c r="AQ191" s="19" t="s">
        <v>72</v>
      </c>
      <c r="AR191" s="19" t="s">
        <v>1821</v>
      </c>
      <c r="AS191" s="19">
        <v>44044.6796296296</v>
      </c>
      <c r="AT191" s="19" t="s">
        <v>6434</v>
      </c>
      <c r="AU191" s="19">
        <v>44044</v>
      </c>
      <c r="AV191" s="19" t="s">
        <v>6571</v>
      </c>
      <c r="AW191" s="21" t="s">
        <v>8126</v>
      </c>
      <c r="AX191" s="19" t="s">
        <v>16</v>
      </c>
      <c r="AY191" s="19"/>
      <c r="AZ191" s="19"/>
      <c r="BA191" s="19"/>
      <c r="BB191" s="19" t="s">
        <v>6434</v>
      </c>
      <c r="BC191" s="19"/>
      <c r="BD191" s="19"/>
      <c r="BE191" s="19"/>
      <c r="BF191" s="19" t="s">
        <v>6434</v>
      </c>
      <c r="BG191" s="19"/>
      <c r="BH191" s="19"/>
      <c r="BI191" s="19"/>
      <c r="BJ191" s="19" t="s">
        <v>6434</v>
      </c>
      <c r="BK191" s="19"/>
      <c r="BL191" s="19" t="s">
        <v>6434</v>
      </c>
      <c r="BM191" s="19" t="s">
        <v>1801</v>
      </c>
      <c r="BN191" s="19" t="s">
        <v>6434</v>
      </c>
      <c r="BO191" s="19" t="s">
        <v>6434</v>
      </c>
      <c r="BP191" s="19" t="s">
        <v>6434</v>
      </c>
      <c r="BQ191" s="19" t="s">
        <v>6434</v>
      </c>
      <c r="BR191" s="19" t="s">
        <v>6434</v>
      </c>
      <c r="BS191" s="19" t="s">
        <v>2479</v>
      </c>
      <c r="BT191" s="19" t="s">
        <v>6434</v>
      </c>
      <c r="BU191" s="19" t="s">
        <v>1803</v>
      </c>
      <c r="BV191" s="19">
        <v>44043.9999884259</v>
      </c>
      <c r="BW191" s="19">
        <v>916.74</v>
      </c>
      <c r="BX191" s="19">
        <v>111.72</v>
      </c>
      <c r="BY191" s="21">
        <v>0</v>
      </c>
      <c r="BZ191" s="19">
        <v>146.6784</v>
      </c>
      <c r="CA191" s="19">
        <v>100.8414</v>
      </c>
      <c r="CB191" s="19">
        <v>0</v>
      </c>
      <c r="CC191" s="19">
        <v>1275.9798</v>
      </c>
      <c r="CD191" s="23"/>
      <c r="CE191" s="23" t="s">
        <v>48</v>
      </c>
    </row>
    <row r="192" customHeight="1" spans="1:83">
      <c r="A192" s="19">
        <v>2007</v>
      </c>
      <c r="B192" s="19" t="s">
        <v>1766</v>
      </c>
      <c r="C192" s="19" t="s">
        <v>1767</v>
      </c>
      <c r="D192" s="19" t="s">
        <v>638</v>
      </c>
      <c r="E192" s="19" t="s">
        <v>1769</v>
      </c>
      <c r="F192" s="19" t="s">
        <v>1770</v>
      </c>
      <c r="G192" s="19" t="s">
        <v>1771</v>
      </c>
      <c r="H192" s="19" t="s">
        <v>8127</v>
      </c>
      <c r="I192" s="19" t="s">
        <v>8128</v>
      </c>
      <c r="J192" s="19" t="s">
        <v>1774</v>
      </c>
      <c r="K192" s="19" t="s">
        <v>1775</v>
      </c>
      <c r="L192" s="19" t="s">
        <v>1776</v>
      </c>
      <c r="M192" s="19" t="s">
        <v>1690</v>
      </c>
      <c r="N192" s="20">
        <v>43957</v>
      </c>
      <c r="O192" s="19">
        <v>43998</v>
      </c>
      <c r="P192" s="19">
        <v>10462</v>
      </c>
      <c r="Q192" s="19" t="s">
        <v>2532</v>
      </c>
      <c r="R192" s="19" t="s">
        <v>1777</v>
      </c>
      <c r="S192" s="19" t="s">
        <v>1809</v>
      </c>
      <c r="T192" s="19" t="s">
        <v>1779</v>
      </c>
      <c r="U192" s="19" t="s">
        <v>1780</v>
      </c>
      <c r="V192" s="19" t="s">
        <v>6434</v>
      </c>
      <c r="W192" s="19" t="s">
        <v>2137</v>
      </c>
      <c r="X192" s="19" t="s">
        <v>1782</v>
      </c>
      <c r="Y192" s="19" t="s">
        <v>8129</v>
      </c>
      <c r="Z192" s="19" t="s">
        <v>1883</v>
      </c>
      <c r="AA192" s="19" t="s">
        <v>1964</v>
      </c>
      <c r="AB192" s="19" t="s">
        <v>1965</v>
      </c>
      <c r="AC192" s="19" t="s">
        <v>1966</v>
      </c>
      <c r="AD192" s="19" t="s">
        <v>8130</v>
      </c>
      <c r="AE192" s="19" t="s">
        <v>2837</v>
      </c>
      <c r="AF192" s="19" t="s">
        <v>8131</v>
      </c>
      <c r="AG192" s="19" t="s">
        <v>8132</v>
      </c>
      <c r="AH192" s="19" t="s">
        <v>1841</v>
      </c>
      <c r="AI192" s="21" t="s">
        <v>8133</v>
      </c>
      <c r="AJ192" s="21" t="s">
        <v>1843</v>
      </c>
      <c r="AK192" s="21" t="s">
        <v>244</v>
      </c>
      <c r="AL192" s="19" t="s">
        <v>185</v>
      </c>
      <c r="AM192" s="19" t="s">
        <v>1793</v>
      </c>
      <c r="AN192" s="19" t="s">
        <v>13</v>
      </c>
      <c r="AO192" s="19" t="s">
        <v>1793</v>
      </c>
      <c r="AP192" s="19" t="s">
        <v>244</v>
      </c>
      <c r="AQ192" s="19" t="s">
        <v>185</v>
      </c>
      <c r="AR192" s="19" t="s">
        <v>1821</v>
      </c>
      <c r="AS192" s="19">
        <v>44043.4442939815</v>
      </c>
      <c r="AT192" s="19" t="s">
        <v>2092</v>
      </c>
      <c r="AU192" s="19">
        <v>44043</v>
      </c>
      <c r="AV192" s="19" t="s">
        <v>6465</v>
      </c>
      <c r="AW192" s="21" t="s">
        <v>8134</v>
      </c>
      <c r="AX192" s="19" t="s">
        <v>16</v>
      </c>
      <c r="AY192" s="19"/>
      <c r="AZ192" s="19"/>
      <c r="BA192" s="19"/>
      <c r="BB192" s="19" t="s">
        <v>6434</v>
      </c>
      <c r="BC192" s="19"/>
      <c r="BD192" s="19"/>
      <c r="BE192" s="19"/>
      <c r="BF192" s="19" t="s">
        <v>6434</v>
      </c>
      <c r="BG192" s="19"/>
      <c r="BH192" s="19"/>
      <c r="BI192" s="19"/>
      <c r="BJ192" s="19" t="s">
        <v>6434</v>
      </c>
      <c r="BK192" s="19"/>
      <c r="BL192" s="19" t="s">
        <v>8135</v>
      </c>
      <c r="BM192" s="19" t="s">
        <v>2839</v>
      </c>
      <c r="BN192" s="19" t="s">
        <v>6434</v>
      </c>
      <c r="BO192" s="19" t="s">
        <v>6434</v>
      </c>
      <c r="BP192" s="19" t="s">
        <v>6434</v>
      </c>
      <c r="BQ192" s="19" t="s">
        <v>6434</v>
      </c>
      <c r="BR192" s="19" t="s">
        <v>6434</v>
      </c>
      <c r="BS192" s="19" t="s">
        <v>2840</v>
      </c>
      <c r="BT192" s="19" t="s">
        <v>6434</v>
      </c>
      <c r="BU192" s="19" t="s">
        <v>1803</v>
      </c>
      <c r="BV192" s="19">
        <v>44043.9999884259</v>
      </c>
      <c r="BW192" s="19">
        <v>2947.28</v>
      </c>
      <c r="BX192" s="19">
        <v>123.48</v>
      </c>
      <c r="BY192" s="21">
        <v>0</v>
      </c>
      <c r="BZ192" s="19">
        <v>471.5648</v>
      </c>
      <c r="CA192" s="19">
        <v>324.2008</v>
      </c>
      <c r="CB192" s="19">
        <v>0</v>
      </c>
      <c r="CC192" s="19">
        <v>3866.5256</v>
      </c>
      <c r="CD192" s="23" t="s">
        <v>215</v>
      </c>
      <c r="CE192" s="23" t="str">
        <f>VLOOKUP(D192,欧曼!I:L,4,FALSE)</f>
        <v>研发/黄骅</v>
      </c>
    </row>
    <row r="193" customHeight="1" spans="1:83">
      <c r="A193" s="19">
        <v>2007</v>
      </c>
      <c r="B193" s="19" t="s">
        <v>1766</v>
      </c>
      <c r="C193" s="19" t="s">
        <v>1767</v>
      </c>
      <c r="D193" s="19" t="s">
        <v>640</v>
      </c>
      <c r="E193" s="19" t="s">
        <v>1769</v>
      </c>
      <c r="F193" s="19" t="s">
        <v>1770</v>
      </c>
      <c r="G193" s="19" t="s">
        <v>1771</v>
      </c>
      <c r="H193" s="19" t="s">
        <v>8136</v>
      </c>
      <c r="I193" s="19" t="s">
        <v>8137</v>
      </c>
      <c r="J193" s="19" t="s">
        <v>1774</v>
      </c>
      <c r="K193" s="19" t="s">
        <v>1775</v>
      </c>
      <c r="L193" s="19" t="s">
        <v>1776</v>
      </c>
      <c r="M193" s="19" t="s">
        <v>1690</v>
      </c>
      <c r="N193" s="20">
        <v>43979</v>
      </c>
      <c r="O193" s="19">
        <v>44004</v>
      </c>
      <c r="P193" s="19">
        <v>1074</v>
      </c>
      <c r="Q193" s="19" t="s">
        <v>2532</v>
      </c>
      <c r="R193" s="19" t="s">
        <v>1777</v>
      </c>
      <c r="S193" s="19" t="s">
        <v>1809</v>
      </c>
      <c r="T193" s="19" t="s">
        <v>1779</v>
      </c>
      <c r="U193" s="19" t="s">
        <v>1780</v>
      </c>
      <c r="V193" s="19" t="s">
        <v>6434</v>
      </c>
      <c r="W193" s="19" t="s">
        <v>1810</v>
      </c>
      <c r="X193" s="19" t="s">
        <v>1782</v>
      </c>
      <c r="Y193" s="19" t="s">
        <v>8138</v>
      </c>
      <c r="Z193" s="19" t="s">
        <v>1883</v>
      </c>
      <c r="AA193" s="19" t="s">
        <v>1964</v>
      </c>
      <c r="AB193" s="19" t="s">
        <v>1965</v>
      </c>
      <c r="AC193" s="19" t="s">
        <v>1966</v>
      </c>
      <c r="AD193" s="19" t="s">
        <v>8139</v>
      </c>
      <c r="AE193" s="19" t="s">
        <v>1817</v>
      </c>
      <c r="AF193" s="19" t="s">
        <v>8140</v>
      </c>
      <c r="AG193" s="19" t="s">
        <v>8141</v>
      </c>
      <c r="AH193" s="19" t="s">
        <v>1841</v>
      </c>
      <c r="AI193" s="21" t="s">
        <v>8142</v>
      </c>
      <c r="AJ193" s="21" t="s">
        <v>1843</v>
      </c>
      <c r="AK193" s="21" t="s">
        <v>413</v>
      </c>
      <c r="AL193" s="19" t="s">
        <v>185</v>
      </c>
      <c r="AM193" s="19" t="s">
        <v>1793</v>
      </c>
      <c r="AN193" s="19" t="s">
        <v>13</v>
      </c>
      <c r="AO193" s="19" t="s">
        <v>1793</v>
      </c>
      <c r="AP193" s="19" t="s">
        <v>413</v>
      </c>
      <c r="AQ193" s="19" t="s">
        <v>185</v>
      </c>
      <c r="AR193" s="19" t="s">
        <v>1821</v>
      </c>
      <c r="AS193" s="19">
        <v>44033.5533680556</v>
      </c>
      <c r="AT193" s="19" t="s">
        <v>2092</v>
      </c>
      <c r="AU193" s="19">
        <v>44033</v>
      </c>
      <c r="AV193" s="19" t="s">
        <v>6585</v>
      </c>
      <c r="AW193" s="21" t="s">
        <v>8143</v>
      </c>
      <c r="AX193" s="19" t="s">
        <v>16</v>
      </c>
      <c r="AY193" s="19"/>
      <c r="AZ193" s="19"/>
      <c r="BA193" s="19"/>
      <c r="BB193" s="19" t="s">
        <v>6434</v>
      </c>
      <c r="BC193" s="19"/>
      <c r="BD193" s="19"/>
      <c r="BE193" s="19"/>
      <c r="BF193" s="19" t="s">
        <v>6434</v>
      </c>
      <c r="BG193" s="19"/>
      <c r="BH193" s="19"/>
      <c r="BI193" s="19"/>
      <c r="BJ193" s="19" t="s">
        <v>6434</v>
      </c>
      <c r="BK193" s="19"/>
      <c r="BL193" s="19" t="s">
        <v>8144</v>
      </c>
      <c r="BM193" s="19" t="s">
        <v>2839</v>
      </c>
      <c r="BN193" s="19" t="s">
        <v>6434</v>
      </c>
      <c r="BO193" s="19" t="s">
        <v>6434</v>
      </c>
      <c r="BP193" s="19" t="s">
        <v>6434</v>
      </c>
      <c r="BQ193" s="19" t="s">
        <v>6434</v>
      </c>
      <c r="BR193" s="19" t="s">
        <v>6434</v>
      </c>
      <c r="BS193" s="19" t="s">
        <v>2840</v>
      </c>
      <c r="BT193" s="19" t="s">
        <v>6434</v>
      </c>
      <c r="BU193" s="19" t="s">
        <v>1803</v>
      </c>
      <c r="BV193" s="19">
        <v>44043.9999884259</v>
      </c>
      <c r="BW193" s="19">
        <v>4524.66</v>
      </c>
      <c r="BX193" s="19">
        <v>123.48</v>
      </c>
      <c r="BY193" s="21">
        <v>0</v>
      </c>
      <c r="BZ193" s="19">
        <v>723.9456</v>
      </c>
      <c r="CA193" s="19">
        <v>497.7126</v>
      </c>
      <c r="CB193" s="19">
        <v>0</v>
      </c>
      <c r="CC193" s="19">
        <v>5869.7982</v>
      </c>
      <c r="CD193" s="23" t="s">
        <v>193</v>
      </c>
      <c r="CE193" s="23" t="str">
        <f>VLOOKUP(D193,欧曼!I:L,4,FALSE)</f>
        <v>安路普</v>
      </c>
    </row>
    <row r="194" customHeight="1" spans="1:83">
      <c r="A194" s="19">
        <v>2007</v>
      </c>
      <c r="B194" s="19" t="s">
        <v>1766</v>
      </c>
      <c r="C194" s="19" t="s">
        <v>1767</v>
      </c>
      <c r="D194" s="19" t="s">
        <v>177</v>
      </c>
      <c r="E194" s="19" t="s">
        <v>1769</v>
      </c>
      <c r="F194" s="19" t="s">
        <v>1929</v>
      </c>
      <c r="G194" s="19" t="s">
        <v>1771</v>
      </c>
      <c r="H194" s="19" t="s">
        <v>8145</v>
      </c>
      <c r="I194" s="19" t="s">
        <v>8146</v>
      </c>
      <c r="J194" s="19" t="s">
        <v>1774</v>
      </c>
      <c r="K194" s="19" t="s">
        <v>1775</v>
      </c>
      <c r="L194" s="19" t="s">
        <v>1776</v>
      </c>
      <c r="M194" s="19" t="s">
        <v>1690</v>
      </c>
      <c r="N194" s="20">
        <v>43434</v>
      </c>
      <c r="O194" s="19">
        <v>43945</v>
      </c>
      <c r="P194" s="19">
        <v>15258</v>
      </c>
      <c r="Q194" s="19" t="s">
        <v>2532</v>
      </c>
      <c r="R194" s="19" t="s">
        <v>1777</v>
      </c>
      <c r="S194" s="19" t="s">
        <v>1809</v>
      </c>
      <c r="T194" s="19" t="s">
        <v>1779</v>
      </c>
      <c r="U194" s="19" t="s">
        <v>2941</v>
      </c>
      <c r="V194" s="19" t="s">
        <v>6434</v>
      </c>
      <c r="W194" s="19" t="s">
        <v>2532</v>
      </c>
      <c r="X194" s="19" t="s">
        <v>1948</v>
      </c>
      <c r="Y194" s="19" t="s">
        <v>2532</v>
      </c>
      <c r="Z194" s="19" t="s">
        <v>1883</v>
      </c>
      <c r="AA194" s="19" t="s">
        <v>1964</v>
      </c>
      <c r="AB194" s="19" t="s">
        <v>1965</v>
      </c>
      <c r="AC194" s="19" t="s">
        <v>1966</v>
      </c>
      <c r="AD194" s="19" t="s">
        <v>8147</v>
      </c>
      <c r="AE194" s="19" t="s">
        <v>8148</v>
      </c>
      <c r="AF194" s="19" t="s">
        <v>8149</v>
      </c>
      <c r="AG194" s="19" t="s">
        <v>8150</v>
      </c>
      <c r="AH194" s="19" t="s">
        <v>1841</v>
      </c>
      <c r="AI194" s="21" t="s">
        <v>8151</v>
      </c>
      <c r="AJ194" s="21" t="s">
        <v>1843</v>
      </c>
      <c r="AK194" s="21" t="s">
        <v>175</v>
      </c>
      <c r="AL194" s="19" t="s">
        <v>176</v>
      </c>
      <c r="AM194" s="19" t="s">
        <v>1793</v>
      </c>
      <c r="AN194" s="19" t="s">
        <v>13</v>
      </c>
      <c r="AO194" s="19" t="s">
        <v>1793</v>
      </c>
      <c r="AP194" s="19" t="s">
        <v>175</v>
      </c>
      <c r="AQ194" s="19" t="s">
        <v>176</v>
      </c>
      <c r="AR194" s="19" t="s">
        <v>1821</v>
      </c>
      <c r="AS194" s="19">
        <v>44047.6214699074</v>
      </c>
      <c r="AT194" s="19" t="s">
        <v>6434</v>
      </c>
      <c r="AU194" s="19">
        <v>44047</v>
      </c>
      <c r="AV194" s="19" t="s">
        <v>6513</v>
      </c>
      <c r="AW194" s="21" t="s">
        <v>6434</v>
      </c>
      <c r="AX194" s="19" t="s">
        <v>16</v>
      </c>
      <c r="AY194" s="19"/>
      <c r="AZ194" s="19"/>
      <c r="BA194" s="19"/>
      <c r="BB194" s="19" t="s">
        <v>6434</v>
      </c>
      <c r="BC194" s="19"/>
      <c r="BD194" s="19"/>
      <c r="BE194" s="19"/>
      <c r="BF194" s="19" t="s">
        <v>6434</v>
      </c>
      <c r="BG194" s="19"/>
      <c r="BH194" s="19"/>
      <c r="BI194" s="19"/>
      <c r="BJ194" s="19" t="s">
        <v>6434</v>
      </c>
      <c r="BK194" s="19"/>
      <c r="BL194" s="19" t="s">
        <v>6434</v>
      </c>
      <c r="BM194" s="19" t="s">
        <v>1983</v>
      </c>
      <c r="BN194" s="19" t="s">
        <v>6434</v>
      </c>
      <c r="BO194" s="19" t="s">
        <v>6434</v>
      </c>
      <c r="BP194" s="19" t="s">
        <v>6434</v>
      </c>
      <c r="BQ194" s="19" t="s">
        <v>6434</v>
      </c>
      <c r="BR194" s="19" t="s">
        <v>6434</v>
      </c>
      <c r="BS194" s="19" t="s">
        <v>2479</v>
      </c>
      <c r="BT194" s="19" t="s">
        <v>6434</v>
      </c>
      <c r="BU194" s="19" t="s">
        <v>1803</v>
      </c>
      <c r="BV194" s="19">
        <v>44043.9999884259</v>
      </c>
      <c r="BW194" s="19">
        <v>231.21</v>
      </c>
      <c r="BX194" s="19">
        <v>123.48</v>
      </c>
      <c r="BY194" s="21">
        <v>0</v>
      </c>
      <c r="BZ194" s="19">
        <v>36.9936</v>
      </c>
      <c r="CA194" s="19">
        <v>25.4331</v>
      </c>
      <c r="CB194" s="19">
        <v>0</v>
      </c>
      <c r="CC194" s="19">
        <v>417.1167</v>
      </c>
      <c r="CD194" s="23"/>
      <c r="CE194" s="23" t="s">
        <v>48</v>
      </c>
    </row>
    <row r="195" customHeight="1" spans="1:83">
      <c r="A195" s="19">
        <v>2007</v>
      </c>
      <c r="B195" s="19" t="s">
        <v>1766</v>
      </c>
      <c r="C195" s="19" t="s">
        <v>1767</v>
      </c>
      <c r="D195" s="19" t="s">
        <v>642</v>
      </c>
      <c r="E195" s="19" t="s">
        <v>1769</v>
      </c>
      <c r="F195" s="19" t="s">
        <v>1929</v>
      </c>
      <c r="G195" s="19" t="s">
        <v>1771</v>
      </c>
      <c r="H195" s="19" t="s">
        <v>8152</v>
      </c>
      <c r="I195" s="19" t="s">
        <v>8153</v>
      </c>
      <c r="J195" s="19" t="s">
        <v>1774</v>
      </c>
      <c r="K195" s="19" t="s">
        <v>1775</v>
      </c>
      <c r="L195" s="19" t="s">
        <v>1776</v>
      </c>
      <c r="M195" s="19" t="s">
        <v>1690</v>
      </c>
      <c r="N195" s="20">
        <v>43921</v>
      </c>
      <c r="O195" s="19">
        <v>43921</v>
      </c>
      <c r="P195" s="19">
        <v>26924</v>
      </c>
      <c r="Q195" s="19" t="s">
        <v>2532</v>
      </c>
      <c r="R195" s="19" t="s">
        <v>1777</v>
      </c>
      <c r="S195" s="19" t="s">
        <v>1778</v>
      </c>
      <c r="T195" s="19" t="s">
        <v>1779</v>
      </c>
      <c r="U195" s="19" t="s">
        <v>1780</v>
      </c>
      <c r="V195" s="19" t="s">
        <v>6434</v>
      </c>
      <c r="W195" s="19" t="s">
        <v>1834</v>
      </c>
      <c r="X195" s="19" t="s">
        <v>1782</v>
      </c>
      <c r="Y195" s="19" t="s">
        <v>8154</v>
      </c>
      <c r="Z195" s="19" t="s">
        <v>1883</v>
      </c>
      <c r="AA195" s="19" t="s">
        <v>1964</v>
      </c>
      <c r="AB195" s="19" t="s">
        <v>1965</v>
      </c>
      <c r="AC195" s="19" t="s">
        <v>1966</v>
      </c>
      <c r="AD195" s="19" t="s">
        <v>8155</v>
      </c>
      <c r="AE195" s="19" t="s">
        <v>2538</v>
      </c>
      <c r="AF195" s="19" t="s">
        <v>8156</v>
      </c>
      <c r="AG195" s="19" t="s">
        <v>8157</v>
      </c>
      <c r="AH195" s="19" t="s">
        <v>1841</v>
      </c>
      <c r="AI195" s="21" t="s">
        <v>8158</v>
      </c>
      <c r="AJ195" s="21" t="s">
        <v>1843</v>
      </c>
      <c r="AK195" s="21" t="s">
        <v>413</v>
      </c>
      <c r="AL195" s="19" t="s">
        <v>185</v>
      </c>
      <c r="AM195" s="19" t="s">
        <v>1793</v>
      </c>
      <c r="AN195" s="19" t="s">
        <v>13</v>
      </c>
      <c r="AO195" s="19" t="s">
        <v>1793</v>
      </c>
      <c r="AP195" s="19" t="s">
        <v>413</v>
      </c>
      <c r="AQ195" s="19" t="s">
        <v>185</v>
      </c>
      <c r="AR195" s="19" t="s">
        <v>1821</v>
      </c>
      <c r="AS195" s="19">
        <v>44048.4372337963</v>
      </c>
      <c r="AT195" s="19" t="s">
        <v>6884</v>
      </c>
      <c r="AU195" s="19">
        <v>44048</v>
      </c>
      <c r="AV195" s="19" t="s">
        <v>6439</v>
      </c>
      <c r="AW195" s="21" t="s">
        <v>8159</v>
      </c>
      <c r="AX195" s="19" t="s">
        <v>16</v>
      </c>
      <c r="AY195" s="19"/>
      <c r="AZ195" s="19"/>
      <c r="BA195" s="19"/>
      <c r="BB195" s="19" t="s">
        <v>6434</v>
      </c>
      <c r="BC195" s="19"/>
      <c r="BD195" s="19"/>
      <c r="BE195" s="19"/>
      <c r="BF195" s="19" t="s">
        <v>6434</v>
      </c>
      <c r="BG195" s="19"/>
      <c r="BH195" s="19"/>
      <c r="BI195" s="19"/>
      <c r="BJ195" s="19" t="s">
        <v>6434</v>
      </c>
      <c r="BK195" s="19"/>
      <c r="BL195" s="19" t="s">
        <v>6434</v>
      </c>
      <c r="BM195" s="19" t="s">
        <v>1828</v>
      </c>
      <c r="BN195" s="19" t="s">
        <v>6434</v>
      </c>
      <c r="BO195" s="19" t="s">
        <v>6434</v>
      </c>
      <c r="BP195" s="19" t="s">
        <v>6434</v>
      </c>
      <c r="BQ195" s="19" t="s">
        <v>6434</v>
      </c>
      <c r="BR195" s="19" t="s">
        <v>6434</v>
      </c>
      <c r="BS195" s="19" t="s">
        <v>2542</v>
      </c>
      <c r="BT195" s="19" t="s">
        <v>6434</v>
      </c>
      <c r="BU195" s="19" t="s">
        <v>1803</v>
      </c>
      <c r="BV195" s="19">
        <v>44043.9999884259</v>
      </c>
      <c r="BW195" s="19">
        <v>4524.66</v>
      </c>
      <c r="BX195" s="19">
        <v>139.16</v>
      </c>
      <c r="BY195" s="21">
        <v>0</v>
      </c>
      <c r="BZ195" s="19">
        <v>723.9456</v>
      </c>
      <c r="CA195" s="19">
        <v>497.7126</v>
      </c>
      <c r="CB195" s="19">
        <v>0</v>
      </c>
      <c r="CC195" s="19">
        <v>5885.4782</v>
      </c>
      <c r="CD195" s="23" t="s">
        <v>193</v>
      </c>
      <c r="CE195" s="23" t="str">
        <f>VLOOKUP(D195,欧曼!I:L,4,FALSE)</f>
        <v>安路普</v>
      </c>
    </row>
    <row r="196" customHeight="1" spans="1:83">
      <c r="A196" s="19">
        <v>2007</v>
      </c>
      <c r="B196" s="19" t="s">
        <v>1766</v>
      </c>
      <c r="C196" s="19" t="s">
        <v>1767</v>
      </c>
      <c r="D196" s="19" t="s">
        <v>8160</v>
      </c>
      <c r="E196" s="19" t="s">
        <v>1769</v>
      </c>
      <c r="F196" s="19" t="s">
        <v>1929</v>
      </c>
      <c r="G196" s="19" t="s">
        <v>1771</v>
      </c>
      <c r="H196" s="19" t="s">
        <v>8161</v>
      </c>
      <c r="I196" s="19" t="s">
        <v>8162</v>
      </c>
      <c r="J196" s="19" t="s">
        <v>1774</v>
      </c>
      <c r="K196" s="19" t="s">
        <v>1775</v>
      </c>
      <c r="L196" s="19" t="s">
        <v>1776</v>
      </c>
      <c r="M196" s="19" t="s">
        <v>1690</v>
      </c>
      <c r="N196" s="20">
        <v>43921</v>
      </c>
      <c r="O196" s="19">
        <v>43962</v>
      </c>
      <c r="P196" s="19">
        <v>41988</v>
      </c>
      <c r="Q196" s="19" t="s">
        <v>2532</v>
      </c>
      <c r="R196" s="19" t="s">
        <v>1777</v>
      </c>
      <c r="S196" s="19" t="s">
        <v>1778</v>
      </c>
      <c r="T196" s="19" t="s">
        <v>1779</v>
      </c>
      <c r="U196" s="19" t="s">
        <v>1780</v>
      </c>
      <c r="V196" s="19" t="s">
        <v>6434</v>
      </c>
      <c r="W196" s="19" t="s">
        <v>1781</v>
      </c>
      <c r="X196" s="19" t="s">
        <v>1781</v>
      </c>
      <c r="Y196" s="19" t="s">
        <v>8163</v>
      </c>
      <c r="Z196" s="19" t="s">
        <v>1883</v>
      </c>
      <c r="AA196" s="19" t="s">
        <v>1964</v>
      </c>
      <c r="AB196" s="19" t="s">
        <v>1965</v>
      </c>
      <c r="AC196" s="19" t="s">
        <v>1966</v>
      </c>
      <c r="AD196" s="19" t="s">
        <v>6332</v>
      </c>
      <c r="AE196" s="19" t="s">
        <v>2538</v>
      </c>
      <c r="AF196" s="19" t="s">
        <v>8164</v>
      </c>
      <c r="AG196" s="19" t="s">
        <v>8165</v>
      </c>
      <c r="AH196" s="19" t="s">
        <v>1818</v>
      </c>
      <c r="AI196" s="21" t="s">
        <v>8166</v>
      </c>
      <c r="AJ196" s="21" t="s">
        <v>1820</v>
      </c>
      <c r="AK196" s="21" t="s">
        <v>244</v>
      </c>
      <c r="AL196" s="19" t="s">
        <v>185</v>
      </c>
      <c r="AM196" s="19" t="s">
        <v>1793</v>
      </c>
      <c r="AN196" s="19" t="s">
        <v>13</v>
      </c>
      <c r="AO196" s="19" t="s">
        <v>1793</v>
      </c>
      <c r="AP196" s="19" t="s">
        <v>244</v>
      </c>
      <c r="AQ196" s="19" t="s">
        <v>185</v>
      </c>
      <c r="AR196" s="19" t="s">
        <v>1821</v>
      </c>
      <c r="AS196" s="19">
        <v>44040.3750347222</v>
      </c>
      <c r="AT196" s="19" t="s">
        <v>6434</v>
      </c>
      <c r="AU196" s="19">
        <v>44040</v>
      </c>
      <c r="AV196" s="19" t="s">
        <v>6439</v>
      </c>
      <c r="AW196" s="21" t="s">
        <v>6434</v>
      </c>
      <c r="AX196" s="19" t="s">
        <v>16</v>
      </c>
      <c r="AY196" s="19"/>
      <c r="AZ196" s="19"/>
      <c r="BA196" s="19"/>
      <c r="BB196" s="19" t="s">
        <v>6434</v>
      </c>
      <c r="BC196" s="19"/>
      <c r="BD196" s="19"/>
      <c r="BE196" s="19"/>
      <c r="BF196" s="19" t="s">
        <v>6434</v>
      </c>
      <c r="BG196" s="19"/>
      <c r="BH196" s="19"/>
      <c r="BI196" s="19"/>
      <c r="BJ196" s="19" t="s">
        <v>6434</v>
      </c>
      <c r="BK196" s="19"/>
      <c r="BL196" s="19" t="s">
        <v>8167</v>
      </c>
      <c r="BM196" s="19" t="s">
        <v>2839</v>
      </c>
      <c r="BN196" s="19" t="s">
        <v>6434</v>
      </c>
      <c r="BO196" s="19" t="s">
        <v>6434</v>
      </c>
      <c r="BP196" s="19" t="s">
        <v>6434</v>
      </c>
      <c r="BQ196" s="19" t="s">
        <v>6434</v>
      </c>
      <c r="BR196" s="19" t="s">
        <v>6434</v>
      </c>
      <c r="BS196" s="19" t="s">
        <v>2542</v>
      </c>
      <c r="BT196" s="19" t="s">
        <v>6434</v>
      </c>
      <c r="BU196" s="19" t="s">
        <v>1803</v>
      </c>
      <c r="BV196" s="19">
        <v>44043.9999884259</v>
      </c>
      <c r="BW196" s="19">
        <v>0</v>
      </c>
      <c r="BX196" s="19">
        <v>139.16</v>
      </c>
      <c r="BY196" s="21">
        <v>0</v>
      </c>
      <c r="BZ196" s="19">
        <v>0</v>
      </c>
      <c r="CA196" s="19">
        <v>0</v>
      </c>
      <c r="CB196" s="19">
        <v>0</v>
      </c>
      <c r="CC196" s="19">
        <v>139.16</v>
      </c>
      <c r="CD196" s="23"/>
      <c r="CE196" s="23" t="s">
        <v>48</v>
      </c>
    </row>
    <row r="197" customHeight="1" spans="1:83">
      <c r="A197" s="19">
        <v>2007</v>
      </c>
      <c r="B197" s="19" t="s">
        <v>1766</v>
      </c>
      <c r="C197" s="19" t="s">
        <v>1767</v>
      </c>
      <c r="D197" s="19" t="s">
        <v>22</v>
      </c>
      <c r="E197" s="19" t="s">
        <v>1769</v>
      </c>
      <c r="F197" s="19" t="s">
        <v>1929</v>
      </c>
      <c r="G197" s="19" t="s">
        <v>1771</v>
      </c>
      <c r="H197" s="19" t="s">
        <v>8168</v>
      </c>
      <c r="I197" s="19" t="s">
        <v>8169</v>
      </c>
      <c r="J197" s="19" t="s">
        <v>1774</v>
      </c>
      <c r="K197" s="19" t="s">
        <v>1775</v>
      </c>
      <c r="L197" s="19" t="s">
        <v>1776</v>
      </c>
      <c r="M197" s="19" t="s">
        <v>1690</v>
      </c>
      <c r="N197" s="20">
        <v>43972</v>
      </c>
      <c r="O197" s="19">
        <v>43990</v>
      </c>
      <c r="P197" s="19">
        <v>22904</v>
      </c>
      <c r="Q197" s="19" t="s">
        <v>2532</v>
      </c>
      <c r="R197" s="19" t="s">
        <v>1777</v>
      </c>
      <c r="S197" s="19" t="s">
        <v>1809</v>
      </c>
      <c r="T197" s="19" t="s">
        <v>1779</v>
      </c>
      <c r="U197" s="19" t="s">
        <v>1780</v>
      </c>
      <c r="V197" s="19" t="s">
        <v>2137</v>
      </c>
      <c r="W197" s="19" t="s">
        <v>2137</v>
      </c>
      <c r="X197" s="19" t="s">
        <v>1782</v>
      </c>
      <c r="Y197" s="19" t="s">
        <v>8170</v>
      </c>
      <c r="Z197" s="19" t="s">
        <v>2446</v>
      </c>
      <c r="AA197" s="19" t="s">
        <v>8171</v>
      </c>
      <c r="AB197" s="19" t="s">
        <v>8172</v>
      </c>
      <c r="AC197" s="19" t="s">
        <v>8173</v>
      </c>
      <c r="AD197" s="19" t="s">
        <v>8174</v>
      </c>
      <c r="AE197" s="19" t="s">
        <v>2837</v>
      </c>
      <c r="AF197" s="19" t="s">
        <v>8175</v>
      </c>
      <c r="AG197" s="19" t="s">
        <v>8176</v>
      </c>
      <c r="AH197" s="19" t="s">
        <v>5826</v>
      </c>
      <c r="AI197" s="21" t="s">
        <v>8177</v>
      </c>
      <c r="AJ197" s="21" t="s">
        <v>5828</v>
      </c>
      <c r="AK197" s="21" t="s">
        <v>14</v>
      </c>
      <c r="AL197" s="19" t="s">
        <v>15</v>
      </c>
      <c r="AM197" s="19" t="s">
        <v>1793</v>
      </c>
      <c r="AN197" s="19" t="s">
        <v>13</v>
      </c>
      <c r="AO197" s="19" t="s">
        <v>1793</v>
      </c>
      <c r="AP197" s="19" t="s">
        <v>14</v>
      </c>
      <c r="AQ197" s="19" t="s">
        <v>15</v>
      </c>
      <c r="AR197" s="19" t="s">
        <v>1821</v>
      </c>
      <c r="AS197" s="19">
        <v>44046.6414583333</v>
      </c>
      <c r="AT197" s="19" t="s">
        <v>6434</v>
      </c>
      <c r="AU197" s="19">
        <v>44046</v>
      </c>
      <c r="AV197" s="19" t="s">
        <v>6439</v>
      </c>
      <c r="AW197" s="21" t="s">
        <v>8178</v>
      </c>
      <c r="AX197" s="19" t="s">
        <v>16</v>
      </c>
      <c r="AY197" s="19"/>
      <c r="AZ197" s="19"/>
      <c r="BA197" s="19"/>
      <c r="BB197" s="19" t="s">
        <v>6434</v>
      </c>
      <c r="BC197" s="19"/>
      <c r="BD197" s="19"/>
      <c r="BE197" s="19"/>
      <c r="BF197" s="19" t="s">
        <v>6434</v>
      </c>
      <c r="BG197" s="19"/>
      <c r="BH197" s="19"/>
      <c r="BI197" s="19"/>
      <c r="BJ197" s="19" t="s">
        <v>6434</v>
      </c>
      <c r="BK197" s="19"/>
      <c r="BL197" s="19" t="s">
        <v>6434</v>
      </c>
      <c r="BM197" s="19" t="s">
        <v>2839</v>
      </c>
      <c r="BN197" s="19" t="s">
        <v>8179</v>
      </c>
      <c r="BO197" s="19" t="s">
        <v>8180</v>
      </c>
      <c r="BP197" s="19" t="s">
        <v>6434</v>
      </c>
      <c r="BQ197" s="19" t="s">
        <v>8181</v>
      </c>
      <c r="BR197" s="19" t="s">
        <v>8182</v>
      </c>
      <c r="BS197" s="19" t="s">
        <v>2840</v>
      </c>
      <c r="BT197" s="19" t="s">
        <v>6434</v>
      </c>
      <c r="BU197" s="19" t="s">
        <v>1803</v>
      </c>
      <c r="BV197" s="19">
        <v>44043.9999884259</v>
      </c>
      <c r="BW197" s="19">
        <v>72.39</v>
      </c>
      <c r="BX197" s="19">
        <v>95.76</v>
      </c>
      <c r="BY197" s="21">
        <v>0</v>
      </c>
      <c r="BZ197" s="19">
        <v>11.5824</v>
      </c>
      <c r="CA197" s="19">
        <v>7.9629</v>
      </c>
      <c r="CB197" s="19">
        <v>0</v>
      </c>
      <c r="CC197" s="19">
        <v>187.6953</v>
      </c>
      <c r="CD197" s="21" t="s">
        <v>1674</v>
      </c>
      <c r="CE197" s="23" t="str">
        <f>VLOOKUP(D197,欧曼!I:L,4,FALSE)</f>
        <v>总装厂</v>
      </c>
    </row>
    <row r="198" customHeight="1" spans="1:83">
      <c r="A198" s="19">
        <v>2007</v>
      </c>
      <c r="B198" s="19" t="s">
        <v>1766</v>
      </c>
      <c r="C198" s="19" t="s">
        <v>1767</v>
      </c>
      <c r="D198" s="19" t="s">
        <v>1306</v>
      </c>
      <c r="E198" s="19" t="s">
        <v>1769</v>
      </c>
      <c r="F198" s="19" t="s">
        <v>1929</v>
      </c>
      <c r="G198" s="19" t="s">
        <v>1771</v>
      </c>
      <c r="H198" s="19" t="s">
        <v>8183</v>
      </c>
      <c r="I198" s="19" t="s">
        <v>8184</v>
      </c>
      <c r="J198" s="19" t="s">
        <v>1774</v>
      </c>
      <c r="K198" s="19" t="s">
        <v>1775</v>
      </c>
      <c r="L198" s="19" t="s">
        <v>1776</v>
      </c>
      <c r="M198" s="19" t="s">
        <v>1690</v>
      </c>
      <c r="N198" s="20">
        <v>43540</v>
      </c>
      <c r="O198" s="19">
        <v>43672</v>
      </c>
      <c r="P198" s="19">
        <v>105610</v>
      </c>
      <c r="Q198" s="19" t="s">
        <v>2532</v>
      </c>
      <c r="R198" s="19" t="s">
        <v>1777</v>
      </c>
      <c r="S198" s="19" t="s">
        <v>1809</v>
      </c>
      <c r="T198" s="19" t="s">
        <v>1779</v>
      </c>
      <c r="U198" s="19" t="s">
        <v>2941</v>
      </c>
      <c r="V198" s="19" t="s">
        <v>6434</v>
      </c>
      <c r="W198" s="19" t="s">
        <v>3855</v>
      </c>
      <c r="X198" s="19" t="s">
        <v>3092</v>
      </c>
      <c r="Y198" s="19" t="s">
        <v>8185</v>
      </c>
      <c r="Z198" s="19" t="s">
        <v>2290</v>
      </c>
      <c r="AA198" s="19" t="s">
        <v>8186</v>
      </c>
      <c r="AB198" s="19" t="s">
        <v>8187</v>
      </c>
      <c r="AC198" s="19" t="s">
        <v>8188</v>
      </c>
      <c r="AD198" s="19" t="s">
        <v>8189</v>
      </c>
      <c r="AE198" s="19" t="s">
        <v>3858</v>
      </c>
      <c r="AF198" s="19" t="s">
        <v>8190</v>
      </c>
      <c r="AG198" s="19" t="s">
        <v>8191</v>
      </c>
      <c r="AH198" s="19" t="s">
        <v>1841</v>
      </c>
      <c r="AI198" s="21" t="s">
        <v>8192</v>
      </c>
      <c r="AJ198" s="21" t="s">
        <v>1843</v>
      </c>
      <c r="AK198" s="21" t="s">
        <v>1280</v>
      </c>
      <c r="AL198" s="19" t="s">
        <v>1281</v>
      </c>
      <c r="AM198" s="19" t="s">
        <v>1793</v>
      </c>
      <c r="AN198" s="19" t="s">
        <v>13</v>
      </c>
      <c r="AO198" s="19" t="s">
        <v>1793</v>
      </c>
      <c r="AP198" s="19" t="s">
        <v>239</v>
      </c>
      <c r="AQ198" s="19" t="s">
        <v>185</v>
      </c>
      <c r="AR198" s="19" t="s">
        <v>1821</v>
      </c>
      <c r="AS198" s="19">
        <v>44028.6209375</v>
      </c>
      <c r="AT198" s="19" t="s">
        <v>6434</v>
      </c>
      <c r="AU198" s="19">
        <v>44028</v>
      </c>
      <c r="AV198" s="19" t="s">
        <v>6874</v>
      </c>
      <c r="AW198" s="21" t="s">
        <v>1653</v>
      </c>
      <c r="AX198" s="19" t="s">
        <v>16</v>
      </c>
      <c r="AY198" s="19"/>
      <c r="AZ198" s="19"/>
      <c r="BA198" s="19"/>
      <c r="BB198" s="19" t="s">
        <v>6434</v>
      </c>
      <c r="BC198" s="19"/>
      <c r="BD198" s="19"/>
      <c r="BE198" s="19"/>
      <c r="BF198" s="19" t="s">
        <v>6434</v>
      </c>
      <c r="BG198" s="19"/>
      <c r="BH198" s="19"/>
      <c r="BI198" s="19"/>
      <c r="BJ198" s="19" t="s">
        <v>6434</v>
      </c>
      <c r="BK198" s="19"/>
      <c r="BL198" s="19" t="s">
        <v>8193</v>
      </c>
      <c r="BM198" s="19" t="s">
        <v>1801</v>
      </c>
      <c r="BN198" s="19" t="s">
        <v>8194</v>
      </c>
      <c r="BO198" s="19" t="s">
        <v>8195</v>
      </c>
      <c r="BP198" s="19" t="s">
        <v>8196</v>
      </c>
      <c r="BQ198" s="19" t="s">
        <v>8197</v>
      </c>
      <c r="BR198" s="19" t="s">
        <v>8198</v>
      </c>
      <c r="BS198" s="19" t="s">
        <v>2479</v>
      </c>
      <c r="BT198" s="19" t="s">
        <v>6434</v>
      </c>
      <c r="BU198" s="19" t="s">
        <v>1803</v>
      </c>
      <c r="BV198" s="19">
        <v>44043.9999884259</v>
      </c>
      <c r="BW198" s="19">
        <v>89.92</v>
      </c>
      <c r="BX198" s="19">
        <v>111.72</v>
      </c>
      <c r="BY198" s="21">
        <v>0</v>
      </c>
      <c r="BZ198" s="19">
        <v>14.3872</v>
      </c>
      <c r="CA198" s="19">
        <v>9.8912</v>
      </c>
      <c r="CB198" s="19">
        <v>0</v>
      </c>
      <c r="CC198" s="19">
        <v>225.9184</v>
      </c>
      <c r="CD198" s="21" t="s">
        <v>1653</v>
      </c>
      <c r="CE198" s="23" t="str">
        <f>VLOOKUP(D198,欧曼!I:L,4,FALSE)</f>
        <v>安路普</v>
      </c>
    </row>
    <row r="199" customHeight="1" spans="1:83">
      <c r="A199" s="19">
        <v>2007</v>
      </c>
      <c r="B199" s="19" t="s">
        <v>1766</v>
      </c>
      <c r="C199" s="19" t="s">
        <v>1767</v>
      </c>
      <c r="D199" s="19" t="s">
        <v>1308</v>
      </c>
      <c r="E199" s="19" t="s">
        <v>1769</v>
      </c>
      <c r="F199" s="19" t="s">
        <v>1929</v>
      </c>
      <c r="G199" s="19" t="s">
        <v>1771</v>
      </c>
      <c r="H199" s="19" t="s">
        <v>8199</v>
      </c>
      <c r="I199" s="19" t="s">
        <v>8200</v>
      </c>
      <c r="J199" s="19" t="s">
        <v>1774</v>
      </c>
      <c r="K199" s="19" t="s">
        <v>1775</v>
      </c>
      <c r="L199" s="19" t="s">
        <v>1776</v>
      </c>
      <c r="M199" s="19" t="s">
        <v>1690</v>
      </c>
      <c r="N199" s="20">
        <v>43677</v>
      </c>
      <c r="O199" s="19">
        <v>43691</v>
      </c>
      <c r="P199" s="19">
        <v>95196</v>
      </c>
      <c r="Q199" s="19" t="s">
        <v>2532</v>
      </c>
      <c r="R199" s="19" t="s">
        <v>1777</v>
      </c>
      <c r="S199" s="19" t="s">
        <v>1809</v>
      </c>
      <c r="T199" s="19" t="s">
        <v>1779</v>
      </c>
      <c r="U199" s="19" t="s">
        <v>2941</v>
      </c>
      <c r="V199" s="19" t="s">
        <v>6434</v>
      </c>
      <c r="W199" s="19" t="s">
        <v>3855</v>
      </c>
      <c r="X199" s="19" t="s">
        <v>3092</v>
      </c>
      <c r="Y199" s="19" t="s">
        <v>8201</v>
      </c>
      <c r="Z199" s="19" t="s">
        <v>2290</v>
      </c>
      <c r="AA199" s="19" t="s">
        <v>8186</v>
      </c>
      <c r="AB199" s="19" t="s">
        <v>8187</v>
      </c>
      <c r="AC199" s="19" t="s">
        <v>8188</v>
      </c>
      <c r="AD199" s="19" t="s">
        <v>8202</v>
      </c>
      <c r="AE199" s="19" t="s">
        <v>3858</v>
      </c>
      <c r="AF199" s="19" t="s">
        <v>8203</v>
      </c>
      <c r="AG199" s="19" t="s">
        <v>8204</v>
      </c>
      <c r="AH199" s="19" t="s">
        <v>1841</v>
      </c>
      <c r="AI199" s="21" t="s">
        <v>8205</v>
      </c>
      <c r="AJ199" s="21" t="s">
        <v>1843</v>
      </c>
      <c r="AK199" s="21" t="s">
        <v>1280</v>
      </c>
      <c r="AL199" s="19" t="s">
        <v>1281</v>
      </c>
      <c r="AM199" s="19" t="s">
        <v>1793</v>
      </c>
      <c r="AN199" s="19" t="s">
        <v>13</v>
      </c>
      <c r="AO199" s="19" t="s">
        <v>1793</v>
      </c>
      <c r="AP199" s="19" t="s">
        <v>239</v>
      </c>
      <c r="AQ199" s="19" t="s">
        <v>185</v>
      </c>
      <c r="AR199" s="19" t="s">
        <v>1821</v>
      </c>
      <c r="AS199" s="19">
        <v>44035.3996296296</v>
      </c>
      <c r="AT199" s="19" t="s">
        <v>6434</v>
      </c>
      <c r="AU199" s="19">
        <v>44035</v>
      </c>
      <c r="AV199" s="19" t="s">
        <v>6439</v>
      </c>
      <c r="AW199" s="21" t="s">
        <v>1653</v>
      </c>
      <c r="AX199" s="19" t="s">
        <v>16</v>
      </c>
      <c r="AY199" s="19"/>
      <c r="AZ199" s="19"/>
      <c r="BA199" s="19"/>
      <c r="BB199" s="19" t="s">
        <v>6434</v>
      </c>
      <c r="BC199" s="19"/>
      <c r="BD199" s="19"/>
      <c r="BE199" s="19"/>
      <c r="BF199" s="19" t="s">
        <v>6434</v>
      </c>
      <c r="BG199" s="19"/>
      <c r="BH199" s="19"/>
      <c r="BI199" s="19"/>
      <c r="BJ199" s="19" t="s">
        <v>6434</v>
      </c>
      <c r="BK199" s="19"/>
      <c r="BL199" s="19" t="s">
        <v>8206</v>
      </c>
      <c r="BM199" s="19" t="s">
        <v>1801</v>
      </c>
      <c r="BN199" s="19" t="s">
        <v>8207</v>
      </c>
      <c r="BO199" s="19" t="s">
        <v>8208</v>
      </c>
      <c r="BP199" s="19" t="s">
        <v>8196</v>
      </c>
      <c r="BQ199" s="19" t="s">
        <v>8209</v>
      </c>
      <c r="BR199" s="19" t="s">
        <v>8210</v>
      </c>
      <c r="BS199" s="19" t="s">
        <v>2479</v>
      </c>
      <c r="BT199" s="19" t="s">
        <v>6434</v>
      </c>
      <c r="BU199" s="19" t="s">
        <v>1803</v>
      </c>
      <c r="BV199" s="19">
        <v>44043.9999884259</v>
      </c>
      <c r="BW199" s="19">
        <v>89.92</v>
      </c>
      <c r="BX199" s="19">
        <v>111.72</v>
      </c>
      <c r="BY199" s="21">
        <v>0</v>
      </c>
      <c r="BZ199" s="19">
        <v>14.3872</v>
      </c>
      <c r="CA199" s="19">
        <v>9.8912</v>
      </c>
      <c r="CB199" s="19">
        <v>0</v>
      </c>
      <c r="CC199" s="19">
        <v>225.9184</v>
      </c>
      <c r="CD199" s="21" t="s">
        <v>1653</v>
      </c>
      <c r="CE199" s="23" t="str">
        <f>VLOOKUP(D199,欧曼!I:L,4,FALSE)</f>
        <v>安路普</v>
      </c>
    </row>
    <row r="200" customHeight="1" spans="1:83">
      <c r="A200" s="19">
        <v>2007</v>
      </c>
      <c r="B200" s="19" t="s">
        <v>1766</v>
      </c>
      <c r="C200" s="19" t="s">
        <v>1767</v>
      </c>
      <c r="D200" s="19" t="s">
        <v>8211</v>
      </c>
      <c r="E200" s="19" t="s">
        <v>1769</v>
      </c>
      <c r="F200" s="19" t="s">
        <v>1929</v>
      </c>
      <c r="G200" s="19" t="s">
        <v>1771</v>
      </c>
      <c r="H200" s="19" t="s">
        <v>8212</v>
      </c>
      <c r="I200" s="19" t="s">
        <v>8213</v>
      </c>
      <c r="J200" s="19" t="s">
        <v>1774</v>
      </c>
      <c r="K200" s="19" t="s">
        <v>1775</v>
      </c>
      <c r="L200" s="19" t="s">
        <v>1776</v>
      </c>
      <c r="M200" s="19" t="s">
        <v>1690</v>
      </c>
      <c r="N200" s="20">
        <v>43570</v>
      </c>
      <c r="O200" s="19">
        <v>43600</v>
      </c>
      <c r="P200" s="19">
        <v>72093</v>
      </c>
      <c r="Q200" s="19" t="s">
        <v>2532</v>
      </c>
      <c r="R200" s="19" t="s">
        <v>1777</v>
      </c>
      <c r="S200" s="19" t="s">
        <v>1809</v>
      </c>
      <c r="T200" s="19" t="s">
        <v>1779</v>
      </c>
      <c r="U200" s="19" t="s">
        <v>1780</v>
      </c>
      <c r="V200" s="19" t="s">
        <v>6434</v>
      </c>
      <c r="W200" s="19" t="s">
        <v>1854</v>
      </c>
      <c r="X200" s="19" t="s">
        <v>1782</v>
      </c>
      <c r="Y200" s="19" t="s">
        <v>8214</v>
      </c>
      <c r="Z200" s="19" t="s">
        <v>2199</v>
      </c>
      <c r="AA200" s="19" t="s">
        <v>5985</v>
      </c>
      <c r="AB200" s="19" t="s">
        <v>5986</v>
      </c>
      <c r="AC200" s="19" t="s">
        <v>5987</v>
      </c>
      <c r="AD200" s="19" t="s">
        <v>2990</v>
      </c>
      <c r="AE200" s="19" t="s">
        <v>2849</v>
      </c>
      <c r="AF200" s="19" t="s">
        <v>8215</v>
      </c>
      <c r="AG200" s="19" t="s">
        <v>8216</v>
      </c>
      <c r="AH200" s="19" t="s">
        <v>1841</v>
      </c>
      <c r="AI200" s="21" t="s">
        <v>8217</v>
      </c>
      <c r="AJ200" s="21" t="s">
        <v>1843</v>
      </c>
      <c r="AK200" s="21" t="s">
        <v>1586</v>
      </c>
      <c r="AL200" s="19" t="s">
        <v>1587</v>
      </c>
      <c r="AM200" s="19" t="s">
        <v>1793</v>
      </c>
      <c r="AN200" s="19" t="s">
        <v>13</v>
      </c>
      <c r="AO200" s="19" t="s">
        <v>1793</v>
      </c>
      <c r="AP200" s="19" t="s">
        <v>1586</v>
      </c>
      <c r="AQ200" s="19" t="s">
        <v>1587</v>
      </c>
      <c r="AR200" s="19" t="s">
        <v>1794</v>
      </c>
      <c r="AS200" s="19">
        <v>44021.6381365741</v>
      </c>
      <c r="AT200" s="19" t="s">
        <v>6434</v>
      </c>
      <c r="AU200" s="19">
        <v>44021</v>
      </c>
      <c r="AV200" s="19" t="s">
        <v>6492</v>
      </c>
      <c r="AW200" s="21" t="s">
        <v>6434</v>
      </c>
      <c r="AX200" s="19" t="s">
        <v>16</v>
      </c>
      <c r="AY200" s="19"/>
      <c r="AZ200" s="19"/>
      <c r="BA200" s="19"/>
      <c r="BB200" s="19" t="s">
        <v>6434</v>
      </c>
      <c r="BC200" s="19"/>
      <c r="BD200" s="19"/>
      <c r="BE200" s="19"/>
      <c r="BF200" s="19" t="s">
        <v>6434</v>
      </c>
      <c r="BG200" s="19"/>
      <c r="BH200" s="19"/>
      <c r="BI200" s="19"/>
      <c r="BJ200" s="19" t="s">
        <v>6434</v>
      </c>
      <c r="BK200" s="19"/>
      <c r="BL200" s="19" t="s">
        <v>8218</v>
      </c>
      <c r="BM200" s="19" t="s">
        <v>1801</v>
      </c>
      <c r="BN200" s="19" t="s">
        <v>6434</v>
      </c>
      <c r="BO200" s="19" t="s">
        <v>6434</v>
      </c>
      <c r="BP200" s="19" t="s">
        <v>6434</v>
      </c>
      <c r="BQ200" s="19" t="s">
        <v>6434</v>
      </c>
      <c r="BR200" s="19" t="s">
        <v>6434</v>
      </c>
      <c r="BS200" s="19" t="s">
        <v>2320</v>
      </c>
      <c r="BT200" s="19" t="s">
        <v>6434</v>
      </c>
      <c r="BU200" s="19" t="s">
        <v>1803</v>
      </c>
      <c r="BV200" s="19">
        <v>44043.9999884259</v>
      </c>
      <c r="BW200" s="19">
        <v>0</v>
      </c>
      <c r="BX200" s="19">
        <v>246.96</v>
      </c>
      <c r="BY200" s="21">
        <v>0</v>
      </c>
      <c r="BZ200" s="19">
        <v>0</v>
      </c>
      <c r="CA200" s="19">
        <v>0</v>
      </c>
      <c r="CB200" s="19">
        <v>0</v>
      </c>
      <c r="CC200" s="19">
        <v>246.96</v>
      </c>
      <c r="CD200" s="23"/>
      <c r="CE200" s="23" t="s">
        <v>18</v>
      </c>
    </row>
    <row r="201" customHeight="1" spans="1:83">
      <c r="A201" s="19">
        <v>2007</v>
      </c>
      <c r="B201" s="19" t="s">
        <v>1766</v>
      </c>
      <c r="C201" s="19" t="s">
        <v>1767</v>
      </c>
      <c r="D201" s="19" t="s">
        <v>8219</v>
      </c>
      <c r="E201" s="19" t="s">
        <v>1769</v>
      </c>
      <c r="F201" s="19" t="s">
        <v>1929</v>
      </c>
      <c r="G201" s="19" t="s">
        <v>1771</v>
      </c>
      <c r="H201" s="19" t="s">
        <v>8220</v>
      </c>
      <c r="I201" s="19" t="s">
        <v>8221</v>
      </c>
      <c r="J201" s="19" t="s">
        <v>1774</v>
      </c>
      <c r="K201" s="19" t="s">
        <v>1775</v>
      </c>
      <c r="L201" s="19" t="s">
        <v>1776</v>
      </c>
      <c r="M201" s="19" t="s">
        <v>1690</v>
      </c>
      <c r="N201" s="20">
        <v>43570</v>
      </c>
      <c r="O201" s="19">
        <v>43682</v>
      </c>
      <c r="P201" s="19">
        <v>59693</v>
      </c>
      <c r="Q201" s="19" t="s">
        <v>2532</v>
      </c>
      <c r="R201" s="19" t="s">
        <v>1777</v>
      </c>
      <c r="S201" s="19" t="s">
        <v>1809</v>
      </c>
      <c r="T201" s="19" t="s">
        <v>1779</v>
      </c>
      <c r="U201" s="19" t="s">
        <v>1780</v>
      </c>
      <c r="V201" s="19" t="s">
        <v>6434</v>
      </c>
      <c r="W201" s="19" t="s">
        <v>1854</v>
      </c>
      <c r="X201" s="19" t="s">
        <v>1782</v>
      </c>
      <c r="Y201" s="19" t="s">
        <v>8222</v>
      </c>
      <c r="Z201" s="19" t="s">
        <v>2199</v>
      </c>
      <c r="AA201" s="19" t="s">
        <v>5985</v>
      </c>
      <c r="AB201" s="19" t="s">
        <v>5986</v>
      </c>
      <c r="AC201" s="19" t="s">
        <v>5987</v>
      </c>
      <c r="AD201" s="19" t="s">
        <v>5801</v>
      </c>
      <c r="AE201" s="19" t="s">
        <v>2849</v>
      </c>
      <c r="AF201" s="19" t="s">
        <v>8223</v>
      </c>
      <c r="AG201" s="19" t="s">
        <v>8224</v>
      </c>
      <c r="AH201" s="19" t="s">
        <v>1841</v>
      </c>
      <c r="AI201" s="21" t="s">
        <v>5997</v>
      </c>
      <c r="AJ201" s="21" t="s">
        <v>1843</v>
      </c>
      <c r="AK201" s="21" t="s">
        <v>3037</v>
      </c>
      <c r="AL201" s="19" t="s">
        <v>3038</v>
      </c>
      <c r="AM201" s="19" t="s">
        <v>1793</v>
      </c>
      <c r="AN201" s="19" t="s">
        <v>13</v>
      </c>
      <c r="AO201" s="19" t="s">
        <v>1793</v>
      </c>
      <c r="AP201" s="19" t="s">
        <v>3037</v>
      </c>
      <c r="AQ201" s="19" t="s">
        <v>3038</v>
      </c>
      <c r="AR201" s="19" t="s">
        <v>1794</v>
      </c>
      <c r="AS201" s="19">
        <v>44026.3644791667</v>
      </c>
      <c r="AT201" s="19" t="s">
        <v>6434</v>
      </c>
      <c r="AU201" s="19">
        <v>44026</v>
      </c>
      <c r="AV201" s="19" t="s">
        <v>6439</v>
      </c>
      <c r="AW201" s="21" t="s">
        <v>6434</v>
      </c>
      <c r="AX201" s="19" t="s">
        <v>16</v>
      </c>
      <c r="AY201" s="19"/>
      <c r="AZ201" s="19"/>
      <c r="BA201" s="19"/>
      <c r="BB201" s="19" t="s">
        <v>6434</v>
      </c>
      <c r="BC201" s="19"/>
      <c r="BD201" s="19"/>
      <c r="BE201" s="19"/>
      <c r="BF201" s="19" t="s">
        <v>6434</v>
      </c>
      <c r="BG201" s="19"/>
      <c r="BH201" s="19"/>
      <c r="BI201" s="19"/>
      <c r="BJ201" s="19" t="s">
        <v>6434</v>
      </c>
      <c r="BK201" s="19"/>
      <c r="BL201" s="19" t="s">
        <v>8225</v>
      </c>
      <c r="BM201" s="19" t="s">
        <v>1801</v>
      </c>
      <c r="BN201" s="19" t="s">
        <v>6434</v>
      </c>
      <c r="BO201" s="19" t="s">
        <v>6434</v>
      </c>
      <c r="BP201" s="19" t="s">
        <v>6434</v>
      </c>
      <c r="BQ201" s="19" t="s">
        <v>6434</v>
      </c>
      <c r="BR201" s="19" t="s">
        <v>6434</v>
      </c>
      <c r="BS201" s="19" t="s">
        <v>2320</v>
      </c>
      <c r="BT201" s="19" t="s">
        <v>6434</v>
      </c>
      <c r="BU201" s="19" t="s">
        <v>1803</v>
      </c>
      <c r="BV201" s="19">
        <v>44043.9999884259</v>
      </c>
      <c r="BW201" s="19">
        <v>0</v>
      </c>
      <c r="BX201" s="19">
        <v>123.48</v>
      </c>
      <c r="BY201" s="21">
        <v>0</v>
      </c>
      <c r="BZ201" s="19">
        <v>0</v>
      </c>
      <c r="CA201" s="19">
        <v>0</v>
      </c>
      <c r="CB201" s="19">
        <v>0</v>
      </c>
      <c r="CC201" s="19">
        <v>123.48</v>
      </c>
      <c r="CD201" s="23"/>
      <c r="CE201" s="23" t="s">
        <v>18</v>
      </c>
    </row>
    <row r="202" customHeight="1" spans="1:83">
      <c r="A202" s="19">
        <v>2007</v>
      </c>
      <c r="B202" s="19" t="s">
        <v>1766</v>
      </c>
      <c r="C202" s="19" t="s">
        <v>1767</v>
      </c>
      <c r="D202" s="19" t="s">
        <v>8226</v>
      </c>
      <c r="E202" s="19" t="s">
        <v>1769</v>
      </c>
      <c r="F202" s="19" t="s">
        <v>1929</v>
      </c>
      <c r="G202" s="19" t="s">
        <v>1771</v>
      </c>
      <c r="H202" s="19" t="s">
        <v>8227</v>
      </c>
      <c r="I202" s="19" t="s">
        <v>8228</v>
      </c>
      <c r="J202" s="19" t="s">
        <v>1774</v>
      </c>
      <c r="K202" s="19" t="s">
        <v>1775</v>
      </c>
      <c r="L202" s="19" t="s">
        <v>1776</v>
      </c>
      <c r="M202" s="19" t="s">
        <v>1690</v>
      </c>
      <c r="N202" s="20">
        <v>43644</v>
      </c>
      <c r="O202" s="19">
        <v>43657</v>
      </c>
      <c r="P202" s="19">
        <v>55427</v>
      </c>
      <c r="Q202" s="19" t="s">
        <v>2532</v>
      </c>
      <c r="R202" s="19" t="s">
        <v>1777</v>
      </c>
      <c r="S202" s="19" t="s">
        <v>1809</v>
      </c>
      <c r="T202" s="19" t="s">
        <v>1779</v>
      </c>
      <c r="U202" s="19" t="s">
        <v>1853</v>
      </c>
      <c r="V202" s="19" t="s">
        <v>6434</v>
      </c>
      <c r="W202" s="19" t="s">
        <v>1854</v>
      </c>
      <c r="X202" s="19" t="s">
        <v>1855</v>
      </c>
      <c r="Y202" s="19" t="s">
        <v>8229</v>
      </c>
      <c r="Z202" s="19" t="s">
        <v>2199</v>
      </c>
      <c r="AA202" s="19" t="s">
        <v>5985</v>
      </c>
      <c r="AB202" s="19" t="s">
        <v>5986</v>
      </c>
      <c r="AC202" s="19" t="s">
        <v>5987</v>
      </c>
      <c r="AD202" s="19" t="s">
        <v>5801</v>
      </c>
      <c r="AE202" s="19" t="s">
        <v>1968</v>
      </c>
      <c r="AF202" s="19" t="s">
        <v>8230</v>
      </c>
      <c r="AG202" s="19" t="s">
        <v>8231</v>
      </c>
      <c r="AH202" s="19" t="s">
        <v>1841</v>
      </c>
      <c r="AI202" s="21" t="s">
        <v>8217</v>
      </c>
      <c r="AJ202" s="21" t="s">
        <v>1843</v>
      </c>
      <c r="AK202" s="21" t="s">
        <v>1586</v>
      </c>
      <c r="AL202" s="19" t="s">
        <v>1587</v>
      </c>
      <c r="AM202" s="19" t="s">
        <v>1793</v>
      </c>
      <c r="AN202" s="19" t="s">
        <v>13</v>
      </c>
      <c r="AO202" s="19" t="s">
        <v>1793</v>
      </c>
      <c r="AP202" s="19" t="s">
        <v>1586</v>
      </c>
      <c r="AQ202" s="19" t="s">
        <v>1587</v>
      </c>
      <c r="AR202" s="19" t="s">
        <v>1821</v>
      </c>
      <c r="AS202" s="19">
        <v>44025.7246527778</v>
      </c>
      <c r="AT202" s="19" t="s">
        <v>6434</v>
      </c>
      <c r="AU202" s="19">
        <v>44025</v>
      </c>
      <c r="AV202" s="19" t="s">
        <v>6482</v>
      </c>
      <c r="AW202" s="21" t="s">
        <v>1867</v>
      </c>
      <c r="AX202" s="19" t="s">
        <v>16</v>
      </c>
      <c r="AY202" s="19"/>
      <c r="AZ202" s="19"/>
      <c r="BA202" s="19"/>
      <c r="BB202" s="19" t="s">
        <v>6434</v>
      </c>
      <c r="BC202" s="19"/>
      <c r="BD202" s="19"/>
      <c r="BE202" s="19"/>
      <c r="BF202" s="19" t="s">
        <v>6434</v>
      </c>
      <c r="BG202" s="19"/>
      <c r="BH202" s="19"/>
      <c r="BI202" s="19"/>
      <c r="BJ202" s="19" t="s">
        <v>6434</v>
      </c>
      <c r="BK202" s="19"/>
      <c r="BL202" s="19" t="s">
        <v>8232</v>
      </c>
      <c r="BM202" s="19" t="s">
        <v>8233</v>
      </c>
      <c r="BN202" s="19" t="s">
        <v>6434</v>
      </c>
      <c r="BO202" s="19" t="s">
        <v>6434</v>
      </c>
      <c r="BP202" s="19" t="s">
        <v>6434</v>
      </c>
      <c r="BQ202" s="19" t="s">
        <v>6434</v>
      </c>
      <c r="BR202" s="19" t="s">
        <v>6434</v>
      </c>
      <c r="BS202" s="19" t="s">
        <v>1959</v>
      </c>
      <c r="BT202" s="19" t="s">
        <v>6434</v>
      </c>
      <c r="BU202" s="19" t="s">
        <v>1803</v>
      </c>
      <c r="BV202" s="19">
        <v>44043.9999884259</v>
      </c>
      <c r="BW202" s="19">
        <v>0</v>
      </c>
      <c r="BX202" s="19">
        <v>246.96</v>
      </c>
      <c r="BY202" s="21">
        <v>0</v>
      </c>
      <c r="BZ202" s="19">
        <v>0</v>
      </c>
      <c r="CA202" s="19">
        <v>0</v>
      </c>
      <c r="CB202" s="19">
        <v>0</v>
      </c>
      <c r="CC202" s="19">
        <v>246.96</v>
      </c>
      <c r="CD202" s="21" t="s">
        <v>193</v>
      </c>
      <c r="CE202" s="23" t="s">
        <v>18</v>
      </c>
    </row>
    <row r="203" customHeight="1" spans="1:83">
      <c r="A203" s="19">
        <v>2007</v>
      </c>
      <c r="B203" s="19" t="s">
        <v>1766</v>
      </c>
      <c r="C203" s="19" t="s">
        <v>1767</v>
      </c>
      <c r="D203" s="19" t="s">
        <v>648</v>
      </c>
      <c r="E203" s="19" t="s">
        <v>1769</v>
      </c>
      <c r="F203" s="19" t="s">
        <v>1929</v>
      </c>
      <c r="G203" s="19" t="s">
        <v>1771</v>
      </c>
      <c r="H203" s="19" t="s">
        <v>5734</v>
      </c>
      <c r="I203" s="19" t="s">
        <v>5735</v>
      </c>
      <c r="J203" s="19" t="s">
        <v>1774</v>
      </c>
      <c r="K203" s="19" t="s">
        <v>1775</v>
      </c>
      <c r="L203" s="19" t="s">
        <v>1776</v>
      </c>
      <c r="M203" s="19" t="s">
        <v>1690</v>
      </c>
      <c r="N203" s="20">
        <v>43574</v>
      </c>
      <c r="O203" s="19">
        <v>43945</v>
      </c>
      <c r="P203" s="19">
        <v>16112</v>
      </c>
      <c r="Q203" s="19" t="s">
        <v>2532</v>
      </c>
      <c r="R203" s="19" t="s">
        <v>1777</v>
      </c>
      <c r="S203" s="19" t="s">
        <v>1809</v>
      </c>
      <c r="T203" s="19" t="s">
        <v>1779</v>
      </c>
      <c r="U203" s="19" t="s">
        <v>1780</v>
      </c>
      <c r="V203" s="19" t="s">
        <v>6434</v>
      </c>
      <c r="W203" s="19" t="s">
        <v>1854</v>
      </c>
      <c r="X203" s="19" t="s">
        <v>1782</v>
      </c>
      <c r="Y203" s="19" t="s">
        <v>5736</v>
      </c>
      <c r="Z203" s="19" t="s">
        <v>2199</v>
      </c>
      <c r="AA203" s="19" t="s">
        <v>5985</v>
      </c>
      <c r="AB203" s="19" t="s">
        <v>5986</v>
      </c>
      <c r="AC203" s="19" t="s">
        <v>5987</v>
      </c>
      <c r="AD203" s="19" t="s">
        <v>5801</v>
      </c>
      <c r="AE203" s="19" t="s">
        <v>2849</v>
      </c>
      <c r="AF203" s="19" t="s">
        <v>8234</v>
      </c>
      <c r="AG203" s="19" t="s">
        <v>8235</v>
      </c>
      <c r="AH203" s="19" t="s">
        <v>1938</v>
      </c>
      <c r="AI203" s="21" t="s">
        <v>8236</v>
      </c>
      <c r="AJ203" s="21" t="s">
        <v>1940</v>
      </c>
      <c r="AK203" s="21" t="s">
        <v>244</v>
      </c>
      <c r="AL203" s="19" t="s">
        <v>185</v>
      </c>
      <c r="AM203" s="19" t="s">
        <v>1793</v>
      </c>
      <c r="AN203" s="19" t="s">
        <v>13</v>
      </c>
      <c r="AO203" s="19" t="s">
        <v>1793</v>
      </c>
      <c r="AP203" s="19" t="s">
        <v>244</v>
      </c>
      <c r="AQ203" s="19" t="s">
        <v>185</v>
      </c>
      <c r="AR203" s="19" t="s">
        <v>1794</v>
      </c>
      <c r="AS203" s="19">
        <v>44027.5171412037</v>
      </c>
      <c r="AT203" s="19" t="s">
        <v>6434</v>
      </c>
      <c r="AU203" s="19">
        <v>44027</v>
      </c>
      <c r="AV203" s="19" t="s">
        <v>6585</v>
      </c>
      <c r="AW203" s="21" t="s">
        <v>6434</v>
      </c>
      <c r="AX203" s="19" t="s">
        <v>16</v>
      </c>
      <c r="AY203" s="19"/>
      <c r="AZ203" s="19"/>
      <c r="BA203" s="19"/>
      <c r="BB203" s="19" t="s">
        <v>6434</v>
      </c>
      <c r="BC203" s="19"/>
      <c r="BD203" s="19"/>
      <c r="BE203" s="19"/>
      <c r="BF203" s="19" t="s">
        <v>6434</v>
      </c>
      <c r="BG203" s="19"/>
      <c r="BH203" s="19"/>
      <c r="BI203" s="19"/>
      <c r="BJ203" s="19" t="s">
        <v>6434</v>
      </c>
      <c r="BK203" s="19"/>
      <c r="BL203" s="19" t="s">
        <v>8237</v>
      </c>
      <c r="BM203" s="19" t="s">
        <v>1801</v>
      </c>
      <c r="BN203" s="19" t="s">
        <v>6434</v>
      </c>
      <c r="BO203" s="19" t="s">
        <v>6434</v>
      </c>
      <c r="BP203" s="19" t="s">
        <v>6434</v>
      </c>
      <c r="BQ203" s="19" t="s">
        <v>6434</v>
      </c>
      <c r="BR203" s="19" t="s">
        <v>6434</v>
      </c>
      <c r="BS203" s="19" t="s">
        <v>2320</v>
      </c>
      <c r="BT203" s="19" t="s">
        <v>6434</v>
      </c>
      <c r="BU203" s="19" t="s">
        <v>1803</v>
      </c>
      <c r="BV203" s="19">
        <v>44043.9999884259</v>
      </c>
      <c r="BW203" s="19">
        <v>2947.28</v>
      </c>
      <c r="BX203" s="19">
        <v>246.96</v>
      </c>
      <c r="BY203" s="21">
        <v>0</v>
      </c>
      <c r="BZ203" s="19">
        <v>471.5648</v>
      </c>
      <c r="CA203" s="19">
        <v>324.2008</v>
      </c>
      <c r="CB203" s="19">
        <v>0</v>
      </c>
      <c r="CC203" s="19">
        <v>3990.0056</v>
      </c>
      <c r="CD203" s="23" t="s">
        <v>193</v>
      </c>
      <c r="CE203" s="23" t="str">
        <f>VLOOKUP(D203,欧曼!I:L,4,FALSE)</f>
        <v>安路普</v>
      </c>
    </row>
    <row r="204" customHeight="1" spans="1:83">
      <c r="A204" s="19">
        <v>2007</v>
      </c>
      <c r="B204" s="19" t="s">
        <v>1766</v>
      </c>
      <c r="C204" s="19" t="s">
        <v>1767</v>
      </c>
      <c r="D204" s="19" t="s">
        <v>650</v>
      </c>
      <c r="E204" s="19" t="s">
        <v>1769</v>
      </c>
      <c r="F204" s="19" t="s">
        <v>1929</v>
      </c>
      <c r="G204" s="19" t="s">
        <v>1771</v>
      </c>
      <c r="H204" s="19" t="s">
        <v>8238</v>
      </c>
      <c r="I204" s="19" t="s">
        <v>8239</v>
      </c>
      <c r="J204" s="19" t="s">
        <v>1774</v>
      </c>
      <c r="K204" s="19" t="s">
        <v>1775</v>
      </c>
      <c r="L204" s="19" t="s">
        <v>1776</v>
      </c>
      <c r="M204" s="19" t="s">
        <v>1690</v>
      </c>
      <c r="N204" s="20">
        <v>43921</v>
      </c>
      <c r="O204" s="19">
        <v>43951</v>
      </c>
      <c r="P204" s="19">
        <v>16899</v>
      </c>
      <c r="Q204" s="19" t="s">
        <v>2532</v>
      </c>
      <c r="R204" s="19" t="s">
        <v>1777</v>
      </c>
      <c r="S204" s="19" t="s">
        <v>1778</v>
      </c>
      <c r="T204" s="19" t="s">
        <v>1779</v>
      </c>
      <c r="U204" s="19" t="s">
        <v>1780</v>
      </c>
      <c r="V204" s="19" t="s">
        <v>6434</v>
      </c>
      <c r="W204" s="19" t="s">
        <v>1781</v>
      </c>
      <c r="X204" s="19" t="s">
        <v>1781</v>
      </c>
      <c r="Y204" s="19" t="s">
        <v>8240</v>
      </c>
      <c r="Z204" s="19" t="s">
        <v>1883</v>
      </c>
      <c r="AA204" s="19" t="s">
        <v>8241</v>
      </c>
      <c r="AB204" s="19" t="s">
        <v>8242</v>
      </c>
      <c r="AC204" s="19" t="s">
        <v>8243</v>
      </c>
      <c r="AD204" s="19" t="s">
        <v>6954</v>
      </c>
      <c r="AE204" s="19" t="s">
        <v>2538</v>
      </c>
      <c r="AF204" s="19" t="s">
        <v>8244</v>
      </c>
      <c r="AG204" s="19" t="s">
        <v>8245</v>
      </c>
      <c r="AH204" s="19" t="s">
        <v>1841</v>
      </c>
      <c r="AI204" s="21" t="s">
        <v>8246</v>
      </c>
      <c r="AJ204" s="21" t="s">
        <v>1843</v>
      </c>
      <c r="AK204" s="21" t="s">
        <v>244</v>
      </c>
      <c r="AL204" s="19" t="s">
        <v>185</v>
      </c>
      <c r="AM204" s="19" t="s">
        <v>1793</v>
      </c>
      <c r="AN204" s="19" t="s">
        <v>13</v>
      </c>
      <c r="AO204" s="19" t="s">
        <v>1793</v>
      </c>
      <c r="AP204" s="19" t="s">
        <v>244</v>
      </c>
      <c r="AQ204" s="19" t="s">
        <v>185</v>
      </c>
      <c r="AR204" s="19" t="s">
        <v>1794</v>
      </c>
      <c r="AS204" s="19">
        <v>44048.5992939815</v>
      </c>
      <c r="AT204" s="19" t="s">
        <v>2423</v>
      </c>
      <c r="AU204" s="19">
        <v>44048</v>
      </c>
      <c r="AV204" s="19" t="s">
        <v>6482</v>
      </c>
      <c r="AW204" s="21" t="s">
        <v>6434</v>
      </c>
      <c r="AX204" s="19" t="s">
        <v>16</v>
      </c>
      <c r="AY204" s="19"/>
      <c r="AZ204" s="19"/>
      <c r="BA204" s="19"/>
      <c r="BB204" s="19" t="s">
        <v>6434</v>
      </c>
      <c r="BC204" s="19"/>
      <c r="BD204" s="19"/>
      <c r="BE204" s="19"/>
      <c r="BF204" s="19" t="s">
        <v>6434</v>
      </c>
      <c r="BG204" s="19"/>
      <c r="BH204" s="19"/>
      <c r="BI204" s="19"/>
      <c r="BJ204" s="19" t="s">
        <v>6434</v>
      </c>
      <c r="BK204" s="19"/>
      <c r="BL204" s="19" t="s">
        <v>8247</v>
      </c>
      <c r="BM204" s="19" t="s">
        <v>2839</v>
      </c>
      <c r="BN204" s="19" t="s">
        <v>6434</v>
      </c>
      <c r="BO204" s="19" t="s">
        <v>6434</v>
      </c>
      <c r="BP204" s="19" t="s">
        <v>6434</v>
      </c>
      <c r="BQ204" s="19" t="s">
        <v>6434</v>
      </c>
      <c r="BR204" s="19" t="s">
        <v>6434</v>
      </c>
      <c r="BS204" s="19" t="s">
        <v>2542</v>
      </c>
      <c r="BT204" s="19" t="s">
        <v>6434</v>
      </c>
      <c r="BU204" s="19" t="s">
        <v>1803</v>
      </c>
      <c r="BV204" s="19">
        <v>44043.9999884259</v>
      </c>
      <c r="BW204" s="19">
        <v>3419.43</v>
      </c>
      <c r="BX204" s="19">
        <v>139.16</v>
      </c>
      <c r="BY204" s="21">
        <v>0</v>
      </c>
      <c r="BZ204" s="19">
        <v>547.1088</v>
      </c>
      <c r="CA204" s="19">
        <v>376.1373</v>
      </c>
      <c r="CB204" s="19">
        <v>0</v>
      </c>
      <c r="CC204" s="19">
        <v>4481.8361</v>
      </c>
      <c r="CD204" s="23" t="s">
        <v>193</v>
      </c>
      <c r="CE204" s="23" t="str">
        <f>VLOOKUP(D204,欧曼!I:L,4,FALSE)</f>
        <v>安路普</v>
      </c>
    </row>
    <row r="205" customHeight="1" spans="1:83">
      <c r="A205" s="19">
        <v>2007</v>
      </c>
      <c r="B205" s="19" t="s">
        <v>1766</v>
      </c>
      <c r="C205" s="19" t="s">
        <v>1767</v>
      </c>
      <c r="D205" s="19" t="s">
        <v>654</v>
      </c>
      <c r="E205" s="19" t="s">
        <v>1769</v>
      </c>
      <c r="F205" s="19" t="s">
        <v>1929</v>
      </c>
      <c r="G205" s="19" t="s">
        <v>1771</v>
      </c>
      <c r="H205" s="19" t="s">
        <v>8248</v>
      </c>
      <c r="I205" s="19" t="s">
        <v>8249</v>
      </c>
      <c r="J205" s="19" t="s">
        <v>1774</v>
      </c>
      <c r="K205" s="19" t="s">
        <v>1775</v>
      </c>
      <c r="L205" s="19" t="s">
        <v>1776</v>
      </c>
      <c r="M205" s="19" t="s">
        <v>1690</v>
      </c>
      <c r="N205" s="20">
        <v>43825</v>
      </c>
      <c r="O205" s="19">
        <v>43838</v>
      </c>
      <c r="P205" s="19">
        <v>93130</v>
      </c>
      <c r="Q205" s="19" t="s">
        <v>2532</v>
      </c>
      <c r="R205" s="19" t="s">
        <v>1777</v>
      </c>
      <c r="S205" s="19" t="s">
        <v>1809</v>
      </c>
      <c r="T205" s="19" t="s">
        <v>1779</v>
      </c>
      <c r="U205" s="19" t="s">
        <v>1780</v>
      </c>
      <c r="V205" s="19" t="s">
        <v>6434</v>
      </c>
      <c r="W205" s="19" t="s">
        <v>2137</v>
      </c>
      <c r="X205" s="19" t="s">
        <v>1948</v>
      </c>
      <c r="Y205" s="19" t="s">
        <v>8250</v>
      </c>
      <c r="Z205" s="19" t="s">
        <v>1883</v>
      </c>
      <c r="AA205" s="19" t="s">
        <v>8241</v>
      </c>
      <c r="AB205" s="19" t="s">
        <v>8242</v>
      </c>
      <c r="AC205" s="19" t="s">
        <v>8243</v>
      </c>
      <c r="AD205" s="19" t="s">
        <v>8251</v>
      </c>
      <c r="AE205" s="19" t="s">
        <v>8252</v>
      </c>
      <c r="AF205" s="19" t="s">
        <v>8253</v>
      </c>
      <c r="AG205" s="19" t="s">
        <v>8254</v>
      </c>
      <c r="AH205" s="19" t="s">
        <v>1841</v>
      </c>
      <c r="AI205" s="21" t="s">
        <v>8255</v>
      </c>
      <c r="AJ205" s="21" t="s">
        <v>1843</v>
      </c>
      <c r="AK205" s="21" t="s">
        <v>244</v>
      </c>
      <c r="AL205" s="19" t="s">
        <v>185</v>
      </c>
      <c r="AM205" s="19" t="s">
        <v>1793</v>
      </c>
      <c r="AN205" s="19" t="s">
        <v>13</v>
      </c>
      <c r="AO205" s="19" t="s">
        <v>1793</v>
      </c>
      <c r="AP205" s="19" t="s">
        <v>244</v>
      </c>
      <c r="AQ205" s="19" t="s">
        <v>185</v>
      </c>
      <c r="AR205" s="19" t="s">
        <v>1794</v>
      </c>
      <c r="AS205" s="19">
        <v>44048.6904861111</v>
      </c>
      <c r="AT205" s="19" t="s">
        <v>6434</v>
      </c>
      <c r="AU205" s="19">
        <v>44048</v>
      </c>
      <c r="AV205" s="19" t="s">
        <v>6465</v>
      </c>
      <c r="AW205" s="21" t="s">
        <v>6434</v>
      </c>
      <c r="AX205" s="19" t="s">
        <v>16</v>
      </c>
      <c r="AY205" s="19"/>
      <c r="AZ205" s="19"/>
      <c r="BA205" s="19"/>
      <c r="BB205" s="19" t="s">
        <v>6434</v>
      </c>
      <c r="BC205" s="19"/>
      <c r="BD205" s="19"/>
      <c r="BE205" s="19"/>
      <c r="BF205" s="19" t="s">
        <v>6434</v>
      </c>
      <c r="BG205" s="19"/>
      <c r="BH205" s="19"/>
      <c r="BI205" s="19"/>
      <c r="BJ205" s="19" t="s">
        <v>6434</v>
      </c>
      <c r="BK205" s="19"/>
      <c r="BL205" s="19" t="s">
        <v>6434</v>
      </c>
      <c r="BM205" s="19" t="s">
        <v>1801</v>
      </c>
      <c r="BN205" s="19" t="s">
        <v>6434</v>
      </c>
      <c r="BO205" s="19" t="s">
        <v>6434</v>
      </c>
      <c r="BP205" s="19" t="s">
        <v>6434</v>
      </c>
      <c r="BQ205" s="19" t="s">
        <v>6434</v>
      </c>
      <c r="BR205" s="19" t="s">
        <v>6434</v>
      </c>
      <c r="BS205" s="19" t="s">
        <v>2479</v>
      </c>
      <c r="BT205" s="19" t="s">
        <v>6434</v>
      </c>
      <c r="BU205" s="19" t="s">
        <v>1803</v>
      </c>
      <c r="BV205" s="19">
        <v>44043.9999884259</v>
      </c>
      <c r="BW205" s="19">
        <v>3487.77</v>
      </c>
      <c r="BX205" s="19">
        <v>123.48</v>
      </c>
      <c r="BY205" s="21">
        <v>0</v>
      </c>
      <c r="BZ205" s="19">
        <v>558.0432</v>
      </c>
      <c r="CA205" s="19">
        <v>383.6547</v>
      </c>
      <c r="CB205" s="19">
        <v>0</v>
      </c>
      <c r="CC205" s="19">
        <v>4552.9479</v>
      </c>
      <c r="CD205" s="23" t="s">
        <v>548</v>
      </c>
      <c r="CE205" s="23" t="str">
        <f>VLOOKUP(D205,欧曼!I:L,4,FALSE)</f>
        <v>安路普</v>
      </c>
    </row>
    <row r="206" customHeight="1" spans="1:83">
      <c r="A206" s="19">
        <v>2007</v>
      </c>
      <c r="B206" s="19" t="s">
        <v>1766</v>
      </c>
      <c r="C206" s="19" t="s">
        <v>1767</v>
      </c>
      <c r="D206" s="19" t="s">
        <v>136</v>
      </c>
      <c r="E206" s="19" t="s">
        <v>1769</v>
      </c>
      <c r="F206" s="19" t="s">
        <v>1929</v>
      </c>
      <c r="G206" s="19" t="s">
        <v>4412</v>
      </c>
      <c r="H206" s="19" t="s">
        <v>8256</v>
      </c>
      <c r="I206" s="19" t="s">
        <v>8257</v>
      </c>
      <c r="J206" s="19" t="s">
        <v>1774</v>
      </c>
      <c r="K206" s="19" t="s">
        <v>1775</v>
      </c>
      <c r="L206" s="19" t="s">
        <v>1776</v>
      </c>
      <c r="M206" s="19" t="s">
        <v>1690</v>
      </c>
      <c r="N206" s="20">
        <v>43964</v>
      </c>
      <c r="O206" s="19">
        <v>43983</v>
      </c>
      <c r="P206" s="19">
        <v>2852</v>
      </c>
      <c r="Q206" s="19" t="s">
        <v>2532</v>
      </c>
      <c r="R206" s="19" t="s">
        <v>4423</v>
      </c>
      <c r="S206" s="19" t="s">
        <v>1899</v>
      </c>
      <c r="T206" s="19" t="s">
        <v>2483</v>
      </c>
      <c r="U206" s="19" t="s">
        <v>2941</v>
      </c>
      <c r="V206" s="19" t="s">
        <v>1775</v>
      </c>
      <c r="W206" s="19" t="s">
        <v>6434</v>
      </c>
      <c r="X206" s="19" t="s">
        <v>8258</v>
      </c>
      <c r="Y206" s="19" t="s">
        <v>8259</v>
      </c>
      <c r="Z206" s="19" t="s">
        <v>2083</v>
      </c>
      <c r="AA206" s="19" t="s">
        <v>4248</v>
      </c>
      <c r="AB206" s="19" t="s">
        <v>4249</v>
      </c>
      <c r="AC206" s="19" t="s">
        <v>4250</v>
      </c>
      <c r="AD206" s="19" t="s">
        <v>8260</v>
      </c>
      <c r="AE206" s="19" t="s">
        <v>8261</v>
      </c>
      <c r="AF206" s="19" t="s">
        <v>8262</v>
      </c>
      <c r="AG206" s="19" t="s">
        <v>8263</v>
      </c>
      <c r="AH206" s="19" t="s">
        <v>5004</v>
      </c>
      <c r="AI206" s="21" t="s">
        <v>8264</v>
      </c>
      <c r="AJ206" s="21" t="s">
        <v>5006</v>
      </c>
      <c r="AK206" s="21" t="s">
        <v>127</v>
      </c>
      <c r="AL206" s="19" t="s">
        <v>128</v>
      </c>
      <c r="AM206" s="19" t="s">
        <v>1793</v>
      </c>
      <c r="AN206" s="19" t="s">
        <v>13</v>
      </c>
      <c r="AO206" s="19" t="s">
        <v>1793</v>
      </c>
      <c r="AP206" s="19" t="s">
        <v>127</v>
      </c>
      <c r="AQ206" s="19" t="s">
        <v>128</v>
      </c>
      <c r="AR206" s="19" t="s">
        <v>1794</v>
      </c>
      <c r="AS206" s="19">
        <v>44022.670474537</v>
      </c>
      <c r="AT206" s="19" t="s">
        <v>6434</v>
      </c>
      <c r="AU206" s="19">
        <v>44022</v>
      </c>
      <c r="AV206" s="19" t="s">
        <v>6585</v>
      </c>
      <c r="AW206" s="21" t="s">
        <v>6434</v>
      </c>
      <c r="AX206" s="19" t="s">
        <v>16</v>
      </c>
      <c r="AY206" s="19"/>
      <c r="AZ206" s="19"/>
      <c r="BA206" s="19"/>
      <c r="BB206" s="19" t="s">
        <v>6434</v>
      </c>
      <c r="BC206" s="19"/>
      <c r="BD206" s="19"/>
      <c r="BE206" s="19"/>
      <c r="BF206" s="19" t="s">
        <v>6434</v>
      </c>
      <c r="BG206" s="19"/>
      <c r="BH206" s="19"/>
      <c r="BI206" s="19"/>
      <c r="BJ206" s="19" t="s">
        <v>6434</v>
      </c>
      <c r="BK206" s="19"/>
      <c r="BL206" s="19" t="s">
        <v>8265</v>
      </c>
      <c r="BM206" s="19" t="s">
        <v>1775</v>
      </c>
      <c r="BN206" s="19" t="s">
        <v>8266</v>
      </c>
      <c r="BO206" s="19" t="s">
        <v>8267</v>
      </c>
      <c r="BP206" s="19" t="s">
        <v>8268</v>
      </c>
      <c r="BQ206" s="19" t="s">
        <v>8269</v>
      </c>
      <c r="BR206" s="19" t="s">
        <v>8270</v>
      </c>
      <c r="BS206" s="19" t="s">
        <v>8271</v>
      </c>
      <c r="BT206" s="19" t="s">
        <v>1775</v>
      </c>
      <c r="BU206" s="19" t="s">
        <v>1803</v>
      </c>
      <c r="BV206" s="19">
        <v>44043.9999884259</v>
      </c>
      <c r="BW206" s="19">
        <v>201.76</v>
      </c>
      <c r="BX206" s="19">
        <v>79.38</v>
      </c>
      <c r="BY206" s="21">
        <v>0</v>
      </c>
      <c r="BZ206" s="19">
        <v>32.2816</v>
      </c>
      <c r="CA206" s="19">
        <v>22.1936</v>
      </c>
      <c r="CB206" s="19">
        <v>0</v>
      </c>
      <c r="CC206" s="19">
        <v>335.6152</v>
      </c>
      <c r="CD206" s="23" t="s">
        <v>1643</v>
      </c>
      <c r="CE206" s="23" t="str">
        <f>VLOOKUP(D206,欧曼!I:L,4,FALSE)</f>
        <v>视觉安全厂</v>
      </c>
    </row>
    <row r="207" customHeight="1" spans="1:83">
      <c r="A207" s="19">
        <v>2007</v>
      </c>
      <c r="B207" s="19" t="s">
        <v>1766</v>
      </c>
      <c r="C207" s="19" t="s">
        <v>1767</v>
      </c>
      <c r="D207" s="19" t="s">
        <v>667</v>
      </c>
      <c r="E207" s="19" t="s">
        <v>1769</v>
      </c>
      <c r="F207" s="19" t="s">
        <v>1929</v>
      </c>
      <c r="G207" s="19" t="s">
        <v>1771</v>
      </c>
      <c r="H207" s="19" t="s">
        <v>8272</v>
      </c>
      <c r="I207" s="19" t="s">
        <v>8273</v>
      </c>
      <c r="J207" s="19" t="s">
        <v>1774</v>
      </c>
      <c r="K207" s="19" t="s">
        <v>1775</v>
      </c>
      <c r="L207" s="19" t="s">
        <v>1776</v>
      </c>
      <c r="M207" s="19" t="s">
        <v>1690</v>
      </c>
      <c r="N207" s="20">
        <v>43915</v>
      </c>
      <c r="O207" s="19">
        <v>43941</v>
      </c>
      <c r="P207" s="19">
        <v>16589</v>
      </c>
      <c r="Q207" s="19" t="s">
        <v>2532</v>
      </c>
      <c r="R207" s="19" t="s">
        <v>1777</v>
      </c>
      <c r="S207" s="19" t="s">
        <v>1809</v>
      </c>
      <c r="T207" s="19" t="s">
        <v>1779</v>
      </c>
      <c r="U207" s="19" t="s">
        <v>1780</v>
      </c>
      <c r="V207" s="19" t="s">
        <v>6434</v>
      </c>
      <c r="W207" s="19" t="s">
        <v>1810</v>
      </c>
      <c r="X207" s="19" t="s">
        <v>1948</v>
      </c>
      <c r="Y207" s="19" t="s">
        <v>8274</v>
      </c>
      <c r="Z207" s="19" t="s">
        <v>2083</v>
      </c>
      <c r="AA207" s="19" t="s">
        <v>4248</v>
      </c>
      <c r="AB207" s="19" t="s">
        <v>4249</v>
      </c>
      <c r="AC207" s="19" t="s">
        <v>4250</v>
      </c>
      <c r="AD207" s="19" t="s">
        <v>8275</v>
      </c>
      <c r="AE207" s="19" t="s">
        <v>2651</v>
      </c>
      <c r="AF207" s="19" t="s">
        <v>8276</v>
      </c>
      <c r="AG207" s="19" t="s">
        <v>8277</v>
      </c>
      <c r="AH207" s="19" t="s">
        <v>1841</v>
      </c>
      <c r="AI207" s="21" t="s">
        <v>8278</v>
      </c>
      <c r="AJ207" s="21" t="s">
        <v>1843</v>
      </c>
      <c r="AK207" s="21" t="s">
        <v>244</v>
      </c>
      <c r="AL207" s="19" t="s">
        <v>185</v>
      </c>
      <c r="AM207" s="19" t="s">
        <v>1793</v>
      </c>
      <c r="AN207" s="19" t="s">
        <v>13</v>
      </c>
      <c r="AO207" s="19" t="s">
        <v>1793</v>
      </c>
      <c r="AP207" s="19" t="s">
        <v>244</v>
      </c>
      <c r="AQ207" s="19" t="s">
        <v>185</v>
      </c>
      <c r="AR207" s="19" t="s">
        <v>1821</v>
      </c>
      <c r="AS207" s="19">
        <v>44041.7073148148</v>
      </c>
      <c r="AT207" s="19" t="s">
        <v>6434</v>
      </c>
      <c r="AU207" s="19">
        <v>44041</v>
      </c>
      <c r="AV207" s="19" t="s">
        <v>6474</v>
      </c>
      <c r="AW207" s="21" t="s">
        <v>6434</v>
      </c>
      <c r="AX207" s="19" t="s">
        <v>16</v>
      </c>
      <c r="AY207" s="19"/>
      <c r="AZ207" s="19"/>
      <c r="BA207" s="19"/>
      <c r="BB207" s="19" t="s">
        <v>6434</v>
      </c>
      <c r="BC207" s="19"/>
      <c r="BD207" s="19"/>
      <c r="BE207" s="19"/>
      <c r="BF207" s="19" t="s">
        <v>6434</v>
      </c>
      <c r="BG207" s="19"/>
      <c r="BH207" s="19"/>
      <c r="BI207" s="19"/>
      <c r="BJ207" s="19" t="s">
        <v>6434</v>
      </c>
      <c r="BK207" s="19"/>
      <c r="BL207" s="19" t="s">
        <v>8279</v>
      </c>
      <c r="BM207" s="19" t="s">
        <v>1983</v>
      </c>
      <c r="BN207" s="19" t="s">
        <v>6434</v>
      </c>
      <c r="BO207" s="19" t="s">
        <v>6434</v>
      </c>
      <c r="BP207" s="19" t="s">
        <v>6434</v>
      </c>
      <c r="BQ207" s="19" t="s">
        <v>6434</v>
      </c>
      <c r="BR207" s="19" t="s">
        <v>6434</v>
      </c>
      <c r="BS207" s="19" t="s">
        <v>2906</v>
      </c>
      <c r="BT207" s="19" t="s">
        <v>6434</v>
      </c>
      <c r="BU207" s="19" t="s">
        <v>1803</v>
      </c>
      <c r="BV207" s="19">
        <v>44043.9999884259</v>
      </c>
      <c r="BW207" s="19">
        <v>2947.28</v>
      </c>
      <c r="BX207" s="19">
        <v>79.38</v>
      </c>
      <c r="BY207" s="21">
        <v>0</v>
      </c>
      <c r="BZ207" s="19">
        <v>471.5648</v>
      </c>
      <c r="CA207" s="19">
        <v>324.2008</v>
      </c>
      <c r="CB207" s="19">
        <v>0</v>
      </c>
      <c r="CC207" s="19">
        <v>3822.4256</v>
      </c>
      <c r="CD207" s="23" t="s">
        <v>223</v>
      </c>
      <c r="CE207" s="23" t="str">
        <f>VLOOKUP(D207,欧曼!I:L,4,FALSE)</f>
        <v>安路普</v>
      </c>
    </row>
    <row r="208" customHeight="1" spans="1:83">
      <c r="A208" s="19">
        <v>2007</v>
      </c>
      <c r="B208" s="19" t="s">
        <v>1766</v>
      </c>
      <c r="C208" s="19" t="s">
        <v>1767</v>
      </c>
      <c r="D208" s="19" t="s">
        <v>28</v>
      </c>
      <c r="E208" s="19" t="s">
        <v>1769</v>
      </c>
      <c r="F208" s="19" t="s">
        <v>1929</v>
      </c>
      <c r="G208" s="19" t="s">
        <v>1771</v>
      </c>
      <c r="H208" s="19" t="s">
        <v>8280</v>
      </c>
      <c r="I208" s="19" t="s">
        <v>8281</v>
      </c>
      <c r="J208" s="19" t="s">
        <v>1774</v>
      </c>
      <c r="K208" s="19" t="s">
        <v>1775</v>
      </c>
      <c r="L208" s="19" t="s">
        <v>1776</v>
      </c>
      <c r="M208" s="19" t="s">
        <v>1690</v>
      </c>
      <c r="N208" s="20">
        <v>43816</v>
      </c>
      <c r="O208" s="19">
        <v>43908</v>
      </c>
      <c r="P208" s="19">
        <v>74439</v>
      </c>
      <c r="Q208" s="19" t="s">
        <v>2532</v>
      </c>
      <c r="R208" s="19" t="s">
        <v>1777</v>
      </c>
      <c r="S208" s="19" t="s">
        <v>1809</v>
      </c>
      <c r="T208" s="19" t="s">
        <v>1779</v>
      </c>
      <c r="U208" s="19" t="s">
        <v>1780</v>
      </c>
      <c r="V208" s="19" t="s">
        <v>6434</v>
      </c>
      <c r="W208" s="19" t="s">
        <v>1810</v>
      </c>
      <c r="X208" s="19" t="s">
        <v>1782</v>
      </c>
      <c r="Y208" s="19" t="s">
        <v>8282</v>
      </c>
      <c r="Z208" s="19" t="s">
        <v>2083</v>
      </c>
      <c r="AA208" s="19" t="s">
        <v>5941</v>
      </c>
      <c r="AB208" s="19" t="s">
        <v>5942</v>
      </c>
      <c r="AC208" s="19" t="s">
        <v>5943</v>
      </c>
      <c r="AD208" s="19" t="s">
        <v>8283</v>
      </c>
      <c r="AE208" s="19" t="s">
        <v>1817</v>
      </c>
      <c r="AF208" s="19" t="s">
        <v>8284</v>
      </c>
      <c r="AG208" s="19" t="s">
        <v>8285</v>
      </c>
      <c r="AH208" s="19" t="s">
        <v>5826</v>
      </c>
      <c r="AI208" s="21" t="s">
        <v>8286</v>
      </c>
      <c r="AJ208" s="21" t="s">
        <v>5828</v>
      </c>
      <c r="AK208" s="21" t="s">
        <v>14</v>
      </c>
      <c r="AL208" s="19" t="s">
        <v>15</v>
      </c>
      <c r="AM208" s="19" t="s">
        <v>1793</v>
      </c>
      <c r="AN208" s="19" t="s">
        <v>13</v>
      </c>
      <c r="AO208" s="19" t="s">
        <v>1793</v>
      </c>
      <c r="AP208" s="19" t="s">
        <v>14</v>
      </c>
      <c r="AQ208" s="19" t="s">
        <v>15</v>
      </c>
      <c r="AR208" s="19" t="s">
        <v>1821</v>
      </c>
      <c r="AS208" s="19">
        <v>44040.3733449074</v>
      </c>
      <c r="AT208" s="19" t="s">
        <v>6434</v>
      </c>
      <c r="AU208" s="19">
        <v>44040</v>
      </c>
      <c r="AV208" s="19" t="s">
        <v>6439</v>
      </c>
      <c r="AW208" s="21" t="s">
        <v>6434</v>
      </c>
      <c r="AX208" s="19" t="s">
        <v>16</v>
      </c>
      <c r="AY208" s="19"/>
      <c r="AZ208" s="19"/>
      <c r="BA208" s="19"/>
      <c r="BB208" s="19" t="s">
        <v>6434</v>
      </c>
      <c r="BC208" s="19"/>
      <c r="BD208" s="19"/>
      <c r="BE208" s="19"/>
      <c r="BF208" s="19" t="s">
        <v>6434</v>
      </c>
      <c r="BG208" s="19"/>
      <c r="BH208" s="19"/>
      <c r="BI208" s="19"/>
      <c r="BJ208" s="19" t="s">
        <v>6434</v>
      </c>
      <c r="BK208" s="19"/>
      <c r="BL208" s="19" t="s">
        <v>8287</v>
      </c>
      <c r="BM208" s="19" t="s">
        <v>1828</v>
      </c>
      <c r="BN208" s="19" t="s">
        <v>6434</v>
      </c>
      <c r="BO208" s="19" t="s">
        <v>6434</v>
      </c>
      <c r="BP208" s="19" t="s">
        <v>6434</v>
      </c>
      <c r="BQ208" s="19" t="s">
        <v>6434</v>
      </c>
      <c r="BR208" s="19" t="s">
        <v>6434</v>
      </c>
      <c r="BS208" s="19" t="s">
        <v>1829</v>
      </c>
      <c r="BT208" s="19" t="s">
        <v>6434</v>
      </c>
      <c r="BU208" s="19" t="s">
        <v>1803</v>
      </c>
      <c r="BV208" s="19">
        <v>44043.9999884259</v>
      </c>
      <c r="BW208" s="19">
        <v>72.39</v>
      </c>
      <c r="BX208" s="19">
        <v>105.84</v>
      </c>
      <c r="BY208" s="21">
        <v>0</v>
      </c>
      <c r="BZ208" s="19">
        <v>11.5824</v>
      </c>
      <c r="CA208" s="19">
        <v>7.9629</v>
      </c>
      <c r="CB208" s="19">
        <v>0</v>
      </c>
      <c r="CC208" s="19">
        <v>197.7753</v>
      </c>
      <c r="CD208" s="23"/>
      <c r="CE208" s="23" t="str">
        <f>VLOOKUP(D208,欧曼!I:L,4,FALSE)</f>
        <v>总装厂</v>
      </c>
    </row>
    <row r="209" customHeight="1" spans="1:83">
      <c r="A209" s="19">
        <v>2007</v>
      </c>
      <c r="B209" s="19" t="s">
        <v>1766</v>
      </c>
      <c r="C209" s="19" t="s">
        <v>1767</v>
      </c>
      <c r="D209" s="19" t="s">
        <v>8288</v>
      </c>
      <c r="E209" s="19" t="s">
        <v>1769</v>
      </c>
      <c r="F209" s="19" t="s">
        <v>1929</v>
      </c>
      <c r="G209" s="19" t="s">
        <v>1771</v>
      </c>
      <c r="H209" s="19" t="s">
        <v>8289</v>
      </c>
      <c r="I209" s="19" t="s">
        <v>8290</v>
      </c>
      <c r="J209" s="19" t="s">
        <v>1774</v>
      </c>
      <c r="K209" s="19" t="s">
        <v>1775</v>
      </c>
      <c r="L209" s="19" t="s">
        <v>1776</v>
      </c>
      <c r="M209" s="19" t="s">
        <v>1690</v>
      </c>
      <c r="N209" s="20">
        <v>43998</v>
      </c>
      <c r="O209" s="19">
        <v>44012</v>
      </c>
      <c r="P209" s="19">
        <v>4638</v>
      </c>
      <c r="Q209" s="19" t="s">
        <v>2532</v>
      </c>
      <c r="R209" s="19" t="s">
        <v>1777</v>
      </c>
      <c r="S209" s="19" t="s">
        <v>1809</v>
      </c>
      <c r="T209" s="19" t="s">
        <v>1779</v>
      </c>
      <c r="U209" s="19" t="s">
        <v>1780</v>
      </c>
      <c r="V209" s="19" t="s">
        <v>6434</v>
      </c>
      <c r="W209" s="19" t="s">
        <v>1810</v>
      </c>
      <c r="X209" s="19" t="s">
        <v>1782</v>
      </c>
      <c r="Y209" s="19" t="s">
        <v>8291</v>
      </c>
      <c r="Z209" s="19" t="s">
        <v>2083</v>
      </c>
      <c r="AA209" s="19" t="s">
        <v>5941</v>
      </c>
      <c r="AB209" s="19" t="s">
        <v>5942</v>
      </c>
      <c r="AC209" s="19" t="s">
        <v>5943</v>
      </c>
      <c r="AD209" s="19" t="s">
        <v>8292</v>
      </c>
      <c r="AE209" s="19" t="s">
        <v>1817</v>
      </c>
      <c r="AF209" s="19" t="s">
        <v>8293</v>
      </c>
      <c r="AG209" s="19" t="s">
        <v>8294</v>
      </c>
      <c r="AH209" s="19" t="s">
        <v>5945</v>
      </c>
      <c r="AI209" s="21" t="s">
        <v>8295</v>
      </c>
      <c r="AJ209" s="21" t="s">
        <v>5947</v>
      </c>
      <c r="AK209" s="21" t="s">
        <v>14</v>
      </c>
      <c r="AL209" s="19" t="s">
        <v>15</v>
      </c>
      <c r="AM209" s="19" t="s">
        <v>1793</v>
      </c>
      <c r="AN209" s="19" t="s">
        <v>13</v>
      </c>
      <c r="AO209" s="19" t="s">
        <v>1793</v>
      </c>
      <c r="AP209" s="19" t="s">
        <v>14</v>
      </c>
      <c r="AQ209" s="19" t="s">
        <v>15</v>
      </c>
      <c r="AR209" s="19" t="s">
        <v>1821</v>
      </c>
      <c r="AS209" s="19">
        <v>44043.4390046296</v>
      </c>
      <c r="AT209" s="19" t="s">
        <v>6434</v>
      </c>
      <c r="AU209" s="19">
        <v>44043</v>
      </c>
      <c r="AV209" s="19" t="s">
        <v>6447</v>
      </c>
      <c r="AW209" s="21" t="s">
        <v>8296</v>
      </c>
      <c r="AX209" s="19" t="s">
        <v>16</v>
      </c>
      <c r="AY209" s="19"/>
      <c r="AZ209" s="19"/>
      <c r="BA209" s="19"/>
      <c r="BB209" s="19" t="s">
        <v>6434</v>
      </c>
      <c r="BC209" s="19"/>
      <c r="BD209" s="19"/>
      <c r="BE209" s="19"/>
      <c r="BF209" s="19" t="s">
        <v>6434</v>
      </c>
      <c r="BG209" s="19"/>
      <c r="BH209" s="19"/>
      <c r="BI209" s="19"/>
      <c r="BJ209" s="19" t="s">
        <v>6434</v>
      </c>
      <c r="BK209" s="19"/>
      <c r="BL209" s="19" t="s">
        <v>6434</v>
      </c>
      <c r="BM209" s="19" t="s">
        <v>2839</v>
      </c>
      <c r="BN209" s="19" t="s">
        <v>6434</v>
      </c>
      <c r="BO209" s="19" t="s">
        <v>6434</v>
      </c>
      <c r="BP209" s="19" t="s">
        <v>6434</v>
      </c>
      <c r="BQ209" s="19" t="s">
        <v>6434</v>
      </c>
      <c r="BR209" s="19" t="s">
        <v>6434</v>
      </c>
      <c r="BS209" s="19" t="s">
        <v>2840</v>
      </c>
      <c r="BT209" s="19" t="s">
        <v>6434</v>
      </c>
      <c r="BU209" s="19" t="s">
        <v>1803</v>
      </c>
      <c r="BV209" s="19">
        <v>44043.9999884259</v>
      </c>
      <c r="BW209" s="19">
        <v>0</v>
      </c>
      <c r="BX209" s="19">
        <v>52.92</v>
      </c>
      <c r="BY209" s="21">
        <v>0</v>
      </c>
      <c r="BZ209" s="19">
        <v>0</v>
      </c>
      <c r="CA209" s="19">
        <v>0</v>
      </c>
      <c r="CB209" s="19">
        <v>0</v>
      </c>
      <c r="CC209" s="19">
        <v>52.92</v>
      </c>
      <c r="CD209" s="23" t="s">
        <v>878</v>
      </c>
      <c r="CE209" s="23" t="s">
        <v>18</v>
      </c>
    </row>
    <row r="210" customHeight="1" spans="1:83">
      <c r="A210" s="19">
        <v>2007</v>
      </c>
      <c r="B210" s="19" t="s">
        <v>1766</v>
      </c>
      <c r="C210" s="19" t="s">
        <v>1767</v>
      </c>
      <c r="D210" s="19" t="s">
        <v>8297</v>
      </c>
      <c r="E210" s="19" t="s">
        <v>1769</v>
      </c>
      <c r="F210" s="19" t="s">
        <v>1929</v>
      </c>
      <c r="G210" s="19" t="s">
        <v>1771</v>
      </c>
      <c r="H210" s="19" t="s">
        <v>8298</v>
      </c>
      <c r="I210" s="19" t="s">
        <v>8299</v>
      </c>
      <c r="J210" s="19" t="s">
        <v>1774</v>
      </c>
      <c r="K210" s="19" t="s">
        <v>1775</v>
      </c>
      <c r="L210" s="19" t="s">
        <v>1776</v>
      </c>
      <c r="M210" s="19" t="s">
        <v>1690</v>
      </c>
      <c r="N210" s="20">
        <v>43949</v>
      </c>
      <c r="O210" s="19">
        <v>43962</v>
      </c>
      <c r="P210" s="19">
        <v>20256</v>
      </c>
      <c r="Q210" s="19" t="s">
        <v>2532</v>
      </c>
      <c r="R210" s="19" t="s">
        <v>1777</v>
      </c>
      <c r="S210" s="19" t="s">
        <v>1809</v>
      </c>
      <c r="T210" s="19" t="s">
        <v>1779</v>
      </c>
      <c r="U210" s="19" t="s">
        <v>1780</v>
      </c>
      <c r="V210" s="19" t="s">
        <v>6434</v>
      </c>
      <c r="W210" s="19" t="s">
        <v>1810</v>
      </c>
      <c r="X210" s="19" t="s">
        <v>1948</v>
      </c>
      <c r="Y210" s="19" t="s">
        <v>8300</v>
      </c>
      <c r="Z210" s="19" t="s">
        <v>2083</v>
      </c>
      <c r="AA210" s="19" t="s">
        <v>4258</v>
      </c>
      <c r="AB210" s="19" t="s">
        <v>4259</v>
      </c>
      <c r="AC210" s="19" t="s">
        <v>4260</v>
      </c>
      <c r="AD210" s="19" t="s">
        <v>8301</v>
      </c>
      <c r="AE210" s="19" t="s">
        <v>2651</v>
      </c>
      <c r="AF210" s="19" t="s">
        <v>8302</v>
      </c>
      <c r="AG210" s="19" t="s">
        <v>8303</v>
      </c>
      <c r="AH210" s="19" t="s">
        <v>1818</v>
      </c>
      <c r="AI210" s="21" t="s">
        <v>8304</v>
      </c>
      <c r="AJ210" s="21" t="s">
        <v>1820</v>
      </c>
      <c r="AK210" s="21" t="s">
        <v>244</v>
      </c>
      <c r="AL210" s="19" t="s">
        <v>185</v>
      </c>
      <c r="AM210" s="19" t="s">
        <v>1793</v>
      </c>
      <c r="AN210" s="19" t="s">
        <v>13</v>
      </c>
      <c r="AO210" s="19" t="s">
        <v>1793</v>
      </c>
      <c r="AP210" s="19" t="s">
        <v>244</v>
      </c>
      <c r="AQ210" s="19" t="s">
        <v>185</v>
      </c>
      <c r="AR210" s="19" t="s">
        <v>1821</v>
      </c>
      <c r="AS210" s="19">
        <v>44040.6542708333</v>
      </c>
      <c r="AT210" s="19" t="s">
        <v>6434</v>
      </c>
      <c r="AU210" s="19">
        <v>44040</v>
      </c>
      <c r="AV210" s="19" t="s">
        <v>6571</v>
      </c>
      <c r="AW210" s="21" t="s">
        <v>541</v>
      </c>
      <c r="AX210" s="19" t="s">
        <v>16</v>
      </c>
      <c r="AY210" s="19"/>
      <c r="AZ210" s="19"/>
      <c r="BA210" s="19"/>
      <c r="BB210" s="19" t="s">
        <v>6434</v>
      </c>
      <c r="BC210" s="19"/>
      <c r="BD210" s="19"/>
      <c r="BE210" s="19"/>
      <c r="BF210" s="19" t="s">
        <v>6434</v>
      </c>
      <c r="BG210" s="19"/>
      <c r="BH210" s="19"/>
      <c r="BI210" s="19"/>
      <c r="BJ210" s="19" t="s">
        <v>6434</v>
      </c>
      <c r="BK210" s="19"/>
      <c r="BL210" s="19" t="s">
        <v>6434</v>
      </c>
      <c r="BM210" s="19" t="s">
        <v>1983</v>
      </c>
      <c r="BN210" s="19" t="s">
        <v>6434</v>
      </c>
      <c r="BO210" s="19" t="s">
        <v>6434</v>
      </c>
      <c r="BP210" s="19" t="s">
        <v>6434</v>
      </c>
      <c r="BQ210" s="19" t="s">
        <v>6434</v>
      </c>
      <c r="BR210" s="19" t="s">
        <v>6434</v>
      </c>
      <c r="BS210" s="19" t="s">
        <v>2479</v>
      </c>
      <c r="BT210" s="19" t="s">
        <v>6434</v>
      </c>
      <c r="BU210" s="19" t="s">
        <v>1803</v>
      </c>
      <c r="BV210" s="19">
        <v>44043.9999884259</v>
      </c>
      <c r="BW210" s="19">
        <v>0</v>
      </c>
      <c r="BX210" s="19">
        <v>246.96</v>
      </c>
      <c r="BY210" s="21">
        <v>0</v>
      </c>
      <c r="BZ210" s="19">
        <v>0</v>
      </c>
      <c r="CA210" s="19">
        <v>0</v>
      </c>
      <c r="CB210" s="19">
        <v>0</v>
      </c>
      <c r="CC210" s="19">
        <v>246.96</v>
      </c>
      <c r="CD210" s="21" t="s">
        <v>541</v>
      </c>
      <c r="CE210" s="23" t="s">
        <v>48</v>
      </c>
    </row>
    <row r="211" customHeight="1" spans="1:83">
      <c r="A211" s="19">
        <v>2007</v>
      </c>
      <c r="B211" s="19" t="s">
        <v>1766</v>
      </c>
      <c r="C211" s="19" t="s">
        <v>1767</v>
      </c>
      <c r="D211" s="19" t="s">
        <v>679</v>
      </c>
      <c r="E211" s="19" t="s">
        <v>1769</v>
      </c>
      <c r="F211" s="19" t="s">
        <v>1929</v>
      </c>
      <c r="G211" s="19" t="s">
        <v>1771</v>
      </c>
      <c r="H211" s="19" t="s">
        <v>8305</v>
      </c>
      <c r="I211" s="19" t="s">
        <v>8306</v>
      </c>
      <c r="J211" s="19" t="s">
        <v>1774</v>
      </c>
      <c r="K211" s="19" t="s">
        <v>1775</v>
      </c>
      <c r="L211" s="19" t="s">
        <v>1879</v>
      </c>
      <c r="M211" s="19" t="s">
        <v>1690</v>
      </c>
      <c r="N211" s="20">
        <v>43841</v>
      </c>
      <c r="O211" s="19">
        <v>43892</v>
      </c>
      <c r="P211" s="19">
        <v>34246</v>
      </c>
      <c r="Q211" s="19" t="s">
        <v>2532</v>
      </c>
      <c r="R211" s="19" t="s">
        <v>1777</v>
      </c>
      <c r="S211" s="19" t="s">
        <v>1899</v>
      </c>
      <c r="T211" s="19" t="s">
        <v>1880</v>
      </c>
      <c r="U211" s="19" t="s">
        <v>1780</v>
      </c>
      <c r="V211" s="19" t="s">
        <v>6434</v>
      </c>
      <c r="W211" s="19" t="s">
        <v>4953</v>
      </c>
      <c r="X211" s="19" t="s">
        <v>2099</v>
      </c>
      <c r="Y211" s="19" t="s">
        <v>8307</v>
      </c>
      <c r="Z211" s="19" t="s">
        <v>2269</v>
      </c>
      <c r="AA211" s="19" t="s">
        <v>3444</v>
      </c>
      <c r="AB211" s="19" t="s">
        <v>3445</v>
      </c>
      <c r="AC211" s="19" t="s">
        <v>3446</v>
      </c>
      <c r="AD211" s="19" t="s">
        <v>2887</v>
      </c>
      <c r="AE211" s="19" t="s">
        <v>8308</v>
      </c>
      <c r="AF211" s="19" t="s">
        <v>8309</v>
      </c>
      <c r="AG211" s="19" t="s">
        <v>8310</v>
      </c>
      <c r="AH211" s="19" t="s">
        <v>1818</v>
      </c>
      <c r="AI211" s="21" t="s">
        <v>8311</v>
      </c>
      <c r="AJ211" s="21" t="s">
        <v>1820</v>
      </c>
      <c r="AK211" s="21" t="s">
        <v>207</v>
      </c>
      <c r="AL211" s="19" t="s">
        <v>185</v>
      </c>
      <c r="AM211" s="19" t="s">
        <v>1793</v>
      </c>
      <c r="AN211" s="19" t="s">
        <v>13</v>
      </c>
      <c r="AO211" s="19" t="s">
        <v>1793</v>
      </c>
      <c r="AP211" s="19" t="s">
        <v>207</v>
      </c>
      <c r="AQ211" s="19" t="s">
        <v>185</v>
      </c>
      <c r="AR211" s="19" t="s">
        <v>1821</v>
      </c>
      <c r="AS211" s="19">
        <v>44039.7116087963</v>
      </c>
      <c r="AT211" s="19" t="s">
        <v>8312</v>
      </c>
      <c r="AU211" s="19">
        <v>44039</v>
      </c>
      <c r="AV211" s="19" t="s">
        <v>6482</v>
      </c>
      <c r="AW211" s="21" t="s">
        <v>8313</v>
      </c>
      <c r="AX211" s="19" t="s">
        <v>16</v>
      </c>
      <c r="AY211" s="19"/>
      <c r="AZ211" s="19"/>
      <c r="BA211" s="19"/>
      <c r="BB211" s="19" t="s">
        <v>6434</v>
      </c>
      <c r="BC211" s="19"/>
      <c r="BD211" s="19"/>
      <c r="BE211" s="19"/>
      <c r="BF211" s="19" t="s">
        <v>6434</v>
      </c>
      <c r="BG211" s="19"/>
      <c r="BH211" s="19"/>
      <c r="BI211" s="19"/>
      <c r="BJ211" s="19" t="s">
        <v>6434</v>
      </c>
      <c r="BK211" s="19"/>
      <c r="BL211" s="19" t="s">
        <v>8314</v>
      </c>
      <c r="BM211" s="19" t="s">
        <v>8315</v>
      </c>
      <c r="BN211" s="19" t="s">
        <v>6434</v>
      </c>
      <c r="BO211" s="19" t="s">
        <v>6434</v>
      </c>
      <c r="BP211" s="19" t="s">
        <v>6434</v>
      </c>
      <c r="BQ211" s="19" t="s">
        <v>6434</v>
      </c>
      <c r="BR211" s="19" t="s">
        <v>6434</v>
      </c>
      <c r="BS211" s="19" t="s">
        <v>1916</v>
      </c>
      <c r="BT211" s="19" t="s">
        <v>6434</v>
      </c>
      <c r="BU211" s="19" t="s">
        <v>1803</v>
      </c>
      <c r="BV211" s="19">
        <v>44043.9999884259</v>
      </c>
      <c r="BW211" s="19">
        <v>2944.62</v>
      </c>
      <c r="BX211" s="19">
        <v>71.82</v>
      </c>
      <c r="BY211" s="21">
        <v>0</v>
      </c>
      <c r="BZ211" s="19">
        <v>471.1392</v>
      </c>
      <c r="CA211" s="19">
        <v>323.9082</v>
      </c>
      <c r="CB211" s="19">
        <v>0</v>
      </c>
      <c r="CC211" s="19">
        <v>3811.4874</v>
      </c>
      <c r="CD211" s="23" t="s">
        <v>230</v>
      </c>
      <c r="CE211" s="23" t="str">
        <f>VLOOKUP(D211,欧曼!I:L,4,FALSE)</f>
        <v>研发/黄骅</v>
      </c>
    </row>
    <row r="212" customHeight="1" spans="1:83">
      <c r="A212" s="19">
        <v>2007</v>
      </c>
      <c r="B212" s="19" t="s">
        <v>1766</v>
      </c>
      <c r="C212" s="19" t="s">
        <v>1767</v>
      </c>
      <c r="D212" s="19" t="s">
        <v>681</v>
      </c>
      <c r="E212" s="19" t="s">
        <v>1769</v>
      </c>
      <c r="F212" s="19" t="s">
        <v>1929</v>
      </c>
      <c r="G212" s="19" t="s">
        <v>1771</v>
      </c>
      <c r="H212" s="19" t="s">
        <v>8316</v>
      </c>
      <c r="I212" s="19" t="s">
        <v>8317</v>
      </c>
      <c r="J212" s="19" t="s">
        <v>1774</v>
      </c>
      <c r="K212" s="19" t="s">
        <v>1775</v>
      </c>
      <c r="L212" s="19" t="s">
        <v>1879</v>
      </c>
      <c r="M212" s="19" t="s">
        <v>1690</v>
      </c>
      <c r="N212" s="20">
        <v>43841</v>
      </c>
      <c r="O212" s="19">
        <v>44000</v>
      </c>
      <c r="P212" s="19">
        <v>17548</v>
      </c>
      <c r="Q212" s="19" t="s">
        <v>2532</v>
      </c>
      <c r="R212" s="19" t="s">
        <v>1777</v>
      </c>
      <c r="S212" s="19" t="s">
        <v>1899</v>
      </c>
      <c r="T212" s="19" t="s">
        <v>1880</v>
      </c>
      <c r="U212" s="19" t="s">
        <v>1780</v>
      </c>
      <c r="V212" s="19" t="s">
        <v>6434</v>
      </c>
      <c r="W212" s="19" t="s">
        <v>4953</v>
      </c>
      <c r="X212" s="19" t="s">
        <v>2099</v>
      </c>
      <c r="Y212" s="19" t="s">
        <v>8318</v>
      </c>
      <c r="Z212" s="19" t="s">
        <v>2269</v>
      </c>
      <c r="AA212" s="19" t="s">
        <v>3444</v>
      </c>
      <c r="AB212" s="19" t="s">
        <v>3445</v>
      </c>
      <c r="AC212" s="19" t="s">
        <v>3446</v>
      </c>
      <c r="AD212" s="19" t="s">
        <v>8319</v>
      </c>
      <c r="AE212" s="19" t="s">
        <v>8308</v>
      </c>
      <c r="AF212" s="19" t="s">
        <v>8320</v>
      </c>
      <c r="AG212" s="19" t="s">
        <v>8321</v>
      </c>
      <c r="AH212" s="19" t="s">
        <v>1818</v>
      </c>
      <c r="AI212" s="21" t="s">
        <v>8322</v>
      </c>
      <c r="AJ212" s="21" t="s">
        <v>1820</v>
      </c>
      <c r="AK212" s="21" t="s">
        <v>207</v>
      </c>
      <c r="AL212" s="19" t="s">
        <v>185</v>
      </c>
      <c r="AM212" s="19" t="s">
        <v>1793</v>
      </c>
      <c r="AN212" s="19" t="s">
        <v>13</v>
      </c>
      <c r="AO212" s="19" t="s">
        <v>1793</v>
      </c>
      <c r="AP212" s="19" t="s">
        <v>207</v>
      </c>
      <c r="AQ212" s="19" t="s">
        <v>185</v>
      </c>
      <c r="AR212" s="19" t="s">
        <v>1821</v>
      </c>
      <c r="AS212" s="19">
        <v>44044.7187268519</v>
      </c>
      <c r="AT212" s="19" t="s">
        <v>2092</v>
      </c>
      <c r="AU212" s="19">
        <v>44044</v>
      </c>
      <c r="AV212" s="19" t="s">
        <v>6465</v>
      </c>
      <c r="AW212" s="21" t="s">
        <v>2078</v>
      </c>
      <c r="AX212" s="19" t="s">
        <v>16</v>
      </c>
      <c r="AY212" s="19"/>
      <c r="AZ212" s="19"/>
      <c r="BA212" s="19"/>
      <c r="BB212" s="19" t="s">
        <v>6434</v>
      </c>
      <c r="BC212" s="19"/>
      <c r="BD212" s="19"/>
      <c r="BE212" s="19"/>
      <c r="BF212" s="19" t="s">
        <v>6434</v>
      </c>
      <c r="BG212" s="19"/>
      <c r="BH212" s="19"/>
      <c r="BI212" s="19"/>
      <c r="BJ212" s="19" t="s">
        <v>6434</v>
      </c>
      <c r="BK212" s="19"/>
      <c r="BL212" s="19" t="s">
        <v>8314</v>
      </c>
      <c r="BM212" s="19" t="s">
        <v>8323</v>
      </c>
      <c r="BN212" s="19" t="s">
        <v>6434</v>
      </c>
      <c r="BO212" s="19" t="s">
        <v>6434</v>
      </c>
      <c r="BP212" s="19" t="s">
        <v>6434</v>
      </c>
      <c r="BQ212" s="19" t="s">
        <v>6434</v>
      </c>
      <c r="BR212" s="19" t="s">
        <v>6434</v>
      </c>
      <c r="BS212" s="19" t="s">
        <v>1916</v>
      </c>
      <c r="BT212" s="19" t="s">
        <v>6434</v>
      </c>
      <c r="BU212" s="19" t="s">
        <v>1803</v>
      </c>
      <c r="BV212" s="19">
        <v>44043.9999884259</v>
      </c>
      <c r="BW212" s="19">
        <v>2944.62</v>
      </c>
      <c r="BX212" s="19">
        <v>71.82</v>
      </c>
      <c r="BY212" s="21">
        <v>0</v>
      </c>
      <c r="BZ212" s="19">
        <v>471.1392</v>
      </c>
      <c r="CA212" s="19">
        <v>323.9082</v>
      </c>
      <c r="CB212" s="19">
        <v>0</v>
      </c>
      <c r="CC212" s="19">
        <v>3811.4874</v>
      </c>
      <c r="CD212" s="23" t="s">
        <v>283</v>
      </c>
      <c r="CE212" s="23" t="str">
        <f>VLOOKUP(D212,欧曼!I:L,4,FALSE)</f>
        <v>安路普</v>
      </c>
    </row>
    <row r="213" customHeight="1" spans="1:83">
      <c r="A213" s="19">
        <v>2007</v>
      </c>
      <c r="B213" s="19" t="s">
        <v>1766</v>
      </c>
      <c r="C213" s="19" t="s">
        <v>1767</v>
      </c>
      <c r="D213" s="19" t="s">
        <v>683</v>
      </c>
      <c r="E213" s="19" t="s">
        <v>1769</v>
      </c>
      <c r="F213" s="19" t="s">
        <v>1929</v>
      </c>
      <c r="G213" s="19" t="s">
        <v>1771</v>
      </c>
      <c r="H213" s="19" t="s">
        <v>8324</v>
      </c>
      <c r="I213" s="19" t="s">
        <v>8325</v>
      </c>
      <c r="J213" s="19" t="s">
        <v>1774</v>
      </c>
      <c r="K213" s="19" t="s">
        <v>1775</v>
      </c>
      <c r="L213" s="19" t="s">
        <v>1776</v>
      </c>
      <c r="M213" s="19" t="s">
        <v>1690</v>
      </c>
      <c r="N213" s="20">
        <v>44022</v>
      </c>
      <c r="O213" s="19">
        <v>44037</v>
      </c>
      <c r="P213" s="19">
        <v>1661</v>
      </c>
      <c r="Q213" s="19" t="s">
        <v>2532</v>
      </c>
      <c r="R213" s="19" t="s">
        <v>1777</v>
      </c>
      <c r="S213" s="19" t="s">
        <v>1899</v>
      </c>
      <c r="T213" s="19" t="s">
        <v>1946</v>
      </c>
      <c r="U213" s="19" t="s">
        <v>1853</v>
      </c>
      <c r="V213" s="19" t="s">
        <v>6434</v>
      </c>
      <c r="W213" s="19" t="s">
        <v>4915</v>
      </c>
      <c r="X213" s="19" t="s">
        <v>1782</v>
      </c>
      <c r="Y213" s="19" t="s">
        <v>8326</v>
      </c>
      <c r="Z213" s="19" t="s">
        <v>2269</v>
      </c>
      <c r="AA213" s="19" t="s">
        <v>3444</v>
      </c>
      <c r="AB213" s="19" t="s">
        <v>3445</v>
      </c>
      <c r="AC213" s="19" t="s">
        <v>3446</v>
      </c>
      <c r="AD213" s="19" t="s">
        <v>1978</v>
      </c>
      <c r="AE213" s="19" t="s">
        <v>4918</v>
      </c>
      <c r="AF213" s="19" t="s">
        <v>8327</v>
      </c>
      <c r="AG213" s="19" t="s">
        <v>8328</v>
      </c>
      <c r="AH213" s="19" t="s">
        <v>1841</v>
      </c>
      <c r="AI213" s="21" t="s">
        <v>8329</v>
      </c>
      <c r="AJ213" s="21" t="s">
        <v>1843</v>
      </c>
      <c r="AK213" s="21" t="s">
        <v>191</v>
      </c>
      <c r="AL213" s="19" t="s">
        <v>185</v>
      </c>
      <c r="AM213" s="19" t="s">
        <v>1793</v>
      </c>
      <c r="AN213" s="19" t="s">
        <v>13</v>
      </c>
      <c r="AO213" s="19" t="s">
        <v>1793</v>
      </c>
      <c r="AP213" s="19" t="s">
        <v>191</v>
      </c>
      <c r="AQ213" s="19" t="s">
        <v>185</v>
      </c>
      <c r="AR213" s="19" t="s">
        <v>1821</v>
      </c>
      <c r="AS213" s="19">
        <v>44044.711875</v>
      </c>
      <c r="AT213" s="19" t="s">
        <v>2092</v>
      </c>
      <c r="AU213" s="19">
        <v>44044</v>
      </c>
      <c r="AV213" s="19" t="s">
        <v>6474</v>
      </c>
      <c r="AW213" s="21" t="s">
        <v>8330</v>
      </c>
      <c r="AX213" s="19" t="s">
        <v>16</v>
      </c>
      <c r="AY213" s="19"/>
      <c r="AZ213" s="19"/>
      <c r="BA213" s="19"/>
      <c r="BB213" s="19" t="s">
        <v>6434</v>
      </c>
      <c r="BC213" s="19"/>
      <c r="BD213" s="19"/>
      <c r="BE213" s="19"/>
      <c r="BF213" s="19" t="s">
        <v>6434</v>
      </c>
      <c r="BG213" s="19"/>
      <c r="BH213" s="19"/>
      <c r="BI213" s="19"/>
      <c r="BJ213" s="19" t="s">
        <v>6434</v>
      </c>
      <c r="BK213" s="19"/>
      <c r="BL213" s="19" t="s">
        <v>8314</v>
      </c>
      <c r="BM213" s="19" t="s">
        <v>4920</v>
      </c>
      <c r="BN213" s="19" t="s">
        <v>6434</v>
      </c>
      <c r="BO213" s="19" t="s">
        <v>6434</v>
      </c>
      <c r="BP213" s="19" t="s">
        <v>6434</v>
      </c>
      <c r="BQ213" s="19" t="s">
        <v>6434</v>
      </c>
      <c r="BR213" s="19" t="s">
        <v>6434</v>
      </c>
      <c r="BS213" s="19" t="s">
        <v>1959</v>
      </c>
      <c r="BT213" s="19" t="s">
        <v>6434</v>
      </c>
      <c r="BU213" s="19" t="s">
        <v>1803</v>
      </c>
      <c r="BV213" s="19">
        <v>44043.9999884259</v>
      </c>
      <c r="BW213" s="19">
        <v>3158.75</v>
      </c>
      <c r="BX213" s="19">
        <v>71.82</v>
      </c>
      <c r="BY213" s="21">
        <v>0</v>
      </c>
      <c r="BZ213" s="19">
        <v>505.4</v>
      </c>
      <c r="CA213" s="19">
        <v>347.4625</v>
      </c>
      <c r="CB213" s="19">
        <v>0</v>
      </c>
      <c r="CC213" s="19">
        <v>4083.4325</v>
      </c>
      <c r="CD213" s="23" t="s">
        <v>684</v>
      </c>
      <c r="CE213" s="23" t="str">
        <f>VLOOKUP(D213,欧曼!I:L,4,FALSE)</f>
        <v>金属件</v>
      </c>
    </row>
    <row r="214" customHeight="1" spans="1:83">
      <c r="A214" s="19">
        <v>2007</v>
      </c>
      <c r="B214" s="19" t="s">
        <v>1766</v>
      </c>
      <c r="C214" s="19" t="s">
        <v>1767</v>
      </c>
      <c r="D214" s="19" t="s">
        <v>686</v>
      </c>
      <c r="E214" s="19" t="s">
        <v>1769</v>
      </c>
      <c r="F214" s="19" t="s">
        <v>1929</v>
      </c>
      <c r="G214" s="19" t="s">
        <v>1771</v>
      </c>
      <c r="H214" s="19" t="s">
        <v>8331</v>
      </c>
      <c r="I214" s="19" t="s">
        <v>8332</v>
      </c>
      <c r="J214" s="19" t="s">
        <v>1774</v>
      </c>
      <c r="K214" s="19" t="s">
        <v>1775</v>
      </c>
      <c r="L214" s="19" t="s">
        <v>1776</v>
      </c>
      <c r="M214" s="19" t="s">
        <v>1690</v>
      </c>
      <c r="N214" s="20">
        <v>43898</v>
      </c>
      <c r="O214" s="19">
        <v>43929</v>
      </c>
      <c r="P214" s="19">
        <v>96154</v>
      </c>
      <c r="Q214" s="19" t="s">
        <v>2532</v>
      </c>
      <c r="R214" s="19" t="s">
        <v>1777</v>
      </c>
      <c r="S214" s="19" t="s">
        <v>1809</v>
      </c>
      <c r="T214" s="19" t="s">
        <v>1779</v>
      </c>
      <c r="U214" s="19" t="s">
        <v>1780</v>
      </c>
      <c r="V214" s="19" t="s">
        <v>6434</v>
      </c>
      <c r="W214" s="19" t="s">
        <v>1810</v>
      </c>
      <c r="X214" s="19" t="s">
        <v>1782</v>
      </c>
      <c r="Y214" s="19" t="s">
        <v>8333</v>
      </c>
      <c r="Z214" s="19" t="s">
        <v>2269</v>
      </c>
      <c r="AA214" s="19" t="s">
        <v>3444</v>
      </c>
      <c r="AB214" s="19" t="s">
        <v>3445</v>
      </c>
      <c r="AC214" s="19" t="s">
        <v>3446</v>
      </c>
      <c r="AD214" s="19" t="s">
        <v>8334</v>
      </c>
      <c r="AE214" s="19" t="s">
        <v>8335</v>
      </c>
      <c r="AF214" s="19" t="s">
        <v>8336</v>
      </c>
      <c r="AG214" s="19" t="s">
        <v>8337</v>
      </c>
      <c r="AH214" s="19" t="s">
        <v>1841</v>
      </c>
      <c r="AI214" s="21" t="s">
        <v>8338</v>
      </c>
      <c r="AJ214" s="21" t="s">
        <v>1843</v>
      </c>
      <c r="AK214" s="21" t="s">
        <v>191</v>
      </c>
      <c r="AL214" s="19" t="s">
        <v>185</v>
      </c>
      <c r="AM214" s="19" t="s">
        <v>1793</v>
      </c>
      <c r="AN214" s="19" t="s">
        <v>13</v>
      </c>
      <c r="AO214" s="19" t="s">
        <v>1793</v>
      </c>
      <c r="AP214" s="19" t="s">
        <v>191</v>
      </c>
      <c r="AQ214" s="19" t="s">
        <v>185</v>
      </c>
      <c r="AR214" s="19" t="s">
        <v>1821</v>
      </c>
      <c r="AS214" s="19">
        <v>44044.6118171296</v>
      </c>
      <c r="AT214" s="19" t="s">
        <v>6434</v>
      </c>
      <c r="AU214" s="19">
        <v>44044</v>
      </c>
      <c r="AV214" s="19" t="s">
        <v>6571</v>
      </c>
      <c r="AW214" s="21" t="s">
        <v>6434</v>
      </c>
      <c r="AX214" s="19" t="s">
        <v>16</v>
      </c>
      <c r="AY214" s="19"/>
      <c r="AZ214" s="19"/>
      <c r="BA214" s="19"/>
      <c r="BB214" s="19" t="s">
        <v>6434</v>
      </c>
      <c r="BC214" s="19"/>
      <c r="BD214" s="19"/>
      <c r="BE214" s="19"/>
      <c r="BF214" s="19" t="s">
        <v>6434</v>
      </c>
      <c r="BG214" s="19"/>
      <c r="BH214" s="19"/>
      <c r="BI214" s="19"/>
      <c r="BJ214" s="19" t="s">
        <v>6434</v>
      </c>
      <c r="BK214" s="19"/>
      <c r="BL214" s="19" t="s">
        <v>8314</v>
      </c>
      <c r="BM214" s="19" t="s">
        <v>1801</v>
      </c>
      <c r="BN214" s="19" t="s">
        <v>6434</v>
      </c>
      <c r="BO214" s="19" t="s">
        <v>6434</v>
      </c>
      <c r="BP214" s="19" t="s">
        <v>6434</v>
      </c>
      <c r="BQ214" s="19" t="s">
        <v>6434</v>
      </c>
      <c r="BR214" s="19" t="s">
        <v>6434</v>
      </c>
      <c r="BS214" s="19" t="s">
        <v>2566</v>
      </c>
      <c r="BT214" s="19" t="s">
        <v>6434</v>
      </c>
      <c r="BU214" s="19" t="s">
        <v>1803</v>
      </c>
      <c r="BV214" s="19">
        <v>44043.9999884259</v>
      </c>
      <c r="BW214" s="19">
        <v>3158.75</v>
      </c>
      <c r="BX214" s="19">
        <v>71.82</v>
      </c>
      <c r="BY214" s="21">
        <v>0</v>
      </c>
      <c r="BZ214" s="19">
        <v>505.4</v>
      </c>
      <c r="CA214" s="19">
        <v>347.4625</v>
      </c>
      <c r="CB214" s="19">
        <v>0</v>
      </c>
      <c r="CC214" s="19">
        <v>4083.4325</v>
      </c>
      <c r="CD214" s="23" t="s">
        <v>760</v>
      </c>
      <c r="CE214" s="23" t="str">
        <f>VLOOKUP(D214,欧曼!I:L,4,FALSE)</f>
        <v>金属件</v>
      </c>
    </row>
    <row r="215" customHeight="1" spans="1:83">
      <c r="A215" s="19">
        <v>2007</v>
      </c>
      <c r="B215" s="19" t="s">
        <v>1766</v>
      </c>
      <c r="C215" s="19" t="s">
        <v>1767</v>
      </c>
      <c r="D215" s="19" t="s">
        <v>63</v>
      </c>
      <c r="E215" s="19" t="s">
        <v>1769</v>
      </c>
      <c r="F215" s="19" t="s">
        <v>1929</v>
      </c>
      <c r="G215" s="19" t="s">
        <v>1771</v>
      </c>
      <c r="H215" s="19" t="s">
        <v>8339</v>
      </c>
      <c r="I215" s="19" t="s">
        <v>8340</v>
      </c>
      <c r="J215" s="19" t="s">
        <v>1774</v>
      </c>
      <c r="K215" s="19" t="s">
        <v>1775</v>
      </c>
      <c r="L215" s="19" t="s">
        <v>1879</v>
      </c>
      <c r="M215" s="19" t="s">
        <v>1690</v>
      </c>
      <c r="N215" s="20">
        <v>43264</v>
      </c>
      <c r="O215" s="19">
        <v>43803</v>
      </c>
      <c r="P215" s="19">
        <v>49208</v>
      </c>
      <c r="Q215" s="19" t="s">
        <v>2532</v>
      </c>
      <c r="R215" s="19" t="s">
        <v>1777</v>
      </c>
      <c r="S215" s="19" t="s">
        <v>1899</v>
      </c>
      <c r="T215" s="19" t="s">
        <v>1880</v>
      </c>
      <c r="U215" s="19" t="s">
        <v>2941</v>
      </c>
      <c r="V215" s="19" t="s">
        <v>6434</v>
      </c>
      <c r="W215" s="19" t="s">
        <v>8341</v>
      </c>
      <c r="X215" s="19" t="s">
        <v>3442</v>
      </c>
      <c r="Y215" s="19" t="s">
        <v>8342</v>
      </c>
      <c r="Z215" s="19" t="s">
        <v>2269</v>
      </c>
      <c r="AA215" s="19" t="s">
        <v>6290</v>
      </c>
      <c r="AB215" s="19" t="s">
        <v>6291</v>
      </c>
      <c r="AC215" s="19" t="s">
        <v>6292</v>
      </c>
      <c r="AD215" s="19" t="s">
        <v>8343</v>
      </c>
      <c r="AE215" s="19" t="s">
        <v>8344</v>
      </c>
      <c r="AF215" s="19" t="s">
        <v>8345</v>
      </c>
      <c r="AG215" s="19" t="s">
        <v>8346</v>
      </c>
      <c r="AH215" s="19" t="s">
        <v>1956</v>
      </c>
      <c r="AI215" s="21" t="s">
        <v>8347</v>
      </c>
      <c r="AJ215" s="21" t="s">
        <v>1958</v>
      </c>
      <c r="AK215" s="21" t="s">
        <v>45</v>
      </c>
      <c r="AL215" s="19" t="s">
        <v>46</v>
      </c>
      <c r="AM215" s="19" t="s">
        <v>1793</v>
      </c>
      <c r="AN215" s="19" t="s">
        <v>13</v>
      </c>
      <c r="AO215" s="19" t="s">
        <v>1793</v>
      </c>
      <c r="AP215" s="19" t="s">
        <v>45</v>
      </c>
      <c r="AQ215" s="19" t="s">
        <v>46</v>
      </c>
      <c r="AR215" s="19" t="s">
        <v>1821</v>
      </c>
      <c r="AS215" s="19">
        <v>44047.6708912037</v>
      </c>
      <c r="AT215" s="19" t="s">
        <v>6434</v>
      </c>
      <c r="AU215" s="19">
        <v>44047</v>
      </c>
      <c r="AV215" s="19" t="s">
        <v>6447</v>
      </c>
      <c r="AW215" s="21" t="s">
        <v>8348</v>
      </c>
      <c r="AX215" s="19" t="s">
        <v>16</v>
      </c>
      <c r="AY215" s="19"/>
      <c r="AZ215" s="19"/>
      <c r="BA215" s="19"/>
      <c r="BB215" s="19" t="s">
        <v>6434</v>
      </c>
      <c r="BC215" s="19"/>
      <c r="BD215" s="19"/>
      <c r="BE215" s="19"/>
      <c r="BF215" s="19" t="s">
        <v>6434</v>
      </c>
      <c r="BG215" s="19"/>
      <c r="BH215" s="19"/>
      <c r="BI215" s="19"/>
      <c r="BJ215" s="19" t="s">
        <v>6434</v>
      </c>
      <c r="BK215" s="19"/>
      <c r="BL215" s="19" t="s">
        <v>8349</v>
      </c>
      <c r="BM215" s="19" t="s">
        <v>4857</v>
      </c>
      <c r="BN215" s="19" t="s">
        <v>6434</v>
      </c>
      <c r="BO215" s="19" t="s">
        <v>6434</v>
      </c>
      <c r="BP215" s="19" t="s">
        <v>6434</v>
      </c>
      <c r="BQ215" s="19" t="s">
        <v>6434</v>
      </c>
      <c r="BR215" s="19" t="s">
        <v>6434</v>
      </c>
      <c r="BS215" s="19" t="s">
        <v>2970</v>
      </c>
      <c r="BT215" s="19" t="s">
        <v>6434</v>
      </c>
      <c r="BU215" s="19" t="s">
        <v>1803</v>
      </c>
      <c r="BV215" s="19">
        <v>44043.9999884259</v>
      </c>
      <c r="BW215" s="19">
        <v>739.89</v>
      </c>
      <c r="BX215" s="19">
        <v>111.72</v>
      </c>
      <c r="BY215" s="21">
        <v>0</v>
      </c>
      <c r="BZ215" s="19">
        <v>118.3824</v>
      </c>
      <c r="CA215" s="19">
        <v>81.3879</v>
      </c>
      <c r="CB215" s="19">
        <v>0</v>
      </c>
      <c r="CC215" s="19">
        <v>1051.3803</v>
      </c>
      <c r="CD215" s="23" t="s">
        <v>199</v>
      </c>
      <c r="CE215" s="23" t="s">
        <v>48</v>
      </c>
    </row>
    <row r="216" customHeight="1" spans="1:83">
      <c r="A216" s="19">
        <v>2007</v>
      </c>
      <c r="B216" s="19" t="s">
        <v>1766</v>
      </c>
      <c r="C216" s="19" t="s">
        <v>1767</v>
      </c>
      <c r="D216" s="19" t="s">
        <v>8350</v>
      </c>
      <c r="E216" s="19" t="s">
        <v>1769</v>
      </c>
      <c r="F216" s="19" t="s">
        <v>1929</v>
      </c>
      <c r="G216" s="19" t="s">
        <v>1771</v>
      </c>
      <c r="H216" s="19" t="s">
        <v>8351</v>
      </c>
      <c r="I216" s="19" t="s">
        <v>8352</v>
      </c>
      <c r="J216" s="19" t="s">
        <v>1774</v>
      </c>
      <c r="K216" s="19" t="s">
        <v>1775</v>
      </c>
      <c r="L216" s="19" t="s">
        <v>1776</v>
      </c>
      <c r="M216" s="19" t="s">
        <v>1690</v>
      </c>
      <c r="N216" s="20">
        <v>43845</v>
      </c>
      <c r="O216" s="19">
        <v>43918</v>
      </c>
      <c r="P216" s="19">
        <v>22087</v>
      </c>
      <c r="Q216" s="19" t="s">
        <v>2532</v>
      </c>
      <c r="R216" s="19" t="s">
        <v>1777</v>
      </c>
      <c r="S216" s="19" t="s">
        <v>1809</v>
      </c>
      <c r="T216" s="19" t="s">
        <v>1779</v>
      </c>
      <c r="U216" s="19" t="s">
        <v>1780</v>
      </c>
      <c r="V216" s="19" t="s">
        <v>6434</v>
      </c>
      <c r="W216" s="19" t="s">
        <v>2137</v>
      </c>
      <c r="X216" s="19" t="s">
        <v>1782</v>
      </c>
      <c r="Y216" s="19" t="s">
        <v>8353</v>
      </c>
      <c r="Z216" s="19" t="s">
        <v>2269</v>
      </c>
      <c r="AA216" s="19" t="s">
        <v>8354</v>
      </c>
      <c r="AB216" s="19" t="s">
        <v>8355</v>
      </c>
      <c r="AC216" s="19" t="s">
        <v>8356</v>
      </c>
      <c r="AD216" s="19" t="s">
        <v>8357</v>
      </c>
      <c r="AE216" s="19" t="s">
        <v>2837</v>
      </c>
      <c r="AF216" s="19" t="s">
        <v>8358</v>
      </c>
      <c r="AG216" s="19" t="s">
        <v>8359</v>
      </c>
      <c r="AH216" s="19" t="s">
        <v>1841</v>
      </c>
      <c r="AI216" s="21" t="s">
        <v>8360</v>
      </c>
      <c r="AJ216" s="21" t="s">
        <v>1843</v>
      </c>
      <c r="AK216" s="21" t="s">
        <v>244</v>
      </c>
      <c r="AL216" s="19" t="s">
        <v>185</v>
      </c>
      <c r="AM216" s="19" t="s">
        <v>1793</v>
      </c>
      <c r="AN216" s="19" t="s">
        <v>13</v>
      </c>
      <c r="AO216" s="19" t="s">
        <v>1793</v>
      </c>
      <c r="AP216" s="19" t="s">
        <v>244</v>
      </c>
      <c r="AQ216" s="19" t="s">
        <v>185</v>
      </c>
      <c r="AR216" s="19" t="s">
        <v>1821</v>
      </c>
      <c r="AS216" s="19">
        <v>44041.5583912037</v>
      </c>
      <c r="AT216" s="19" t="s">
        <v>6434</v>
      </c>
      <c r="AU216" s="19">
        <v>44041</v>
      </c>
      <c r="AV216" s="19" t="s">
        <v>6513</v>
      </c>
      <c r="AW216" s="21" t="s">
        <v>1654</v>
      </c>
      <c r="AX216" s="19" t="s">
        <v>16</v>
      </c>
      <c r="AY216" s="19"/>
      <c r="AZ216" s="19"/>
      <c r="BA216" s="19"/>
      <c r="BB216" s="19" t="s">
        <v>6434</v>
      </c>
      <c r="BC216" s="19"/>
      <c r="BD216" s="19"/>
      <c r="BE216" s="19"/>
      <c r="BF216" s="19" t="s">
        <v>6434</v>
      </c>
      <c r="BG216" s="19"/>
      <c r="BH216" s="19"/>
      <c r="BI216" s="19"/>
      <c r="BJ216" s="19" t="s">
        <v>6434</v>
      </c>
      <c r="BK216" s="19"/>
      <c r="BL216" s="19" t="s">
        <v>6434</v>
      </c>
      <c r="BM216" s="19" t="s">
        <v>1828</v>
      </c>
      <c r="BN216" s="19" t="s">
        <v>6434</v>
      </c>
      <c r="BO216" s="19" t="s">
        <v>6434</v>
      </c>
      <c r="BP216" s="19" t="s">
        <v>6434</v>
      </c>
      <c r="BQ216" s="19" t="s">
        <v>6434</v>
      </c>
      <c r="BR216" s="19" t="s">
        <v>6434</v>
      </c>
      <c r="BS216" s="19" t="s">
        <v>2840</v>
      </c>
      <c r="BT216" s="19" t="s">
        <v>6434</v>
      </c>
      <c r="BU216" s="19" t="s">
        <v>1803</v>
      </c>
      <c r="BV216" s="19">
        <v>44043.9999884259</v>
      </c>
      <c r="BW216" s="19">
        <v>0</v>
      </c>
      <c r="BX216" s="19">
        <v>111.72</v>
      </c>
      <c r="BY216" s="21">
        <v>0</v>
      </c>
      <c r="BZ216" s="19">
        <v>0</v>
      </c>
      <c r="CA216" s="19">
        <v>0</v>
      </c>
      <c r="CB216" s="19">
        <v>0</v>
      </c>
      <c r="CC216" s="19">
        <v>111.72</v>
      </c>
      <c r="CD216" s="21" t="s">
        <v>1654</v>
      </c>
      <c r="CE216" s="23" t="s">
        <v>18</v>
      </c>
    </row>
    <row r="217" customHeight="1" spans="1:83">
      <c r="A217" s="19">
        <v>2007</v>
      </c>
      <c r="B217" s="19" t="s">
        <v>1766</v>
      </c>
      <c r="C217" s="19" t="s">
        <v>1767</v>
      </c>
      <c r="D217" s="19" t="s">
        <v>707</v>
      </c>
      <c r="E217" s="19" t="s">
        <v>1769</v>
      </c>
      <c r="F217" s="19" t="s">
        <v>1929</v>
      </c>
      <c r="G217" s="19" t="s">
        <v>1771</v>
      </c>
      <c r="H217" s="19" t="s">
        <v>8361</v>
      </c>
      <c r="I217" s="19" t="s">
        <v>8362</v>
      </c>
      <c r="J217" s="19" t="s">
        <v>1774</v>
      </c>
      <c r="K217" s="19" t="s">
        <v>1775</v>
      </c>
      <c r="L217" s="19" t="s">
        <v>1879</v>
      </c>
      <c r="M217" s="19" t="s">
        <v>1690</v>
      </c>
      <c r="N217" s="20">
        <v>43816</v>
      </c>
      <c r="O217" s="19">
        <v>43848</v>
      </c>
      <c r="P217" s="19">
        <v>51288</v>
      </c>
      <c r="Q217" s="19" t="s">
        <v>2532</v>
      </c>
      <c r="R217" s="19" t="s">
        <v>1777</v>
      </c>
      <c r="S217" s="19" t="s">
        <v>1899</v>
      </c>
      <c r="T217" s="19" t="s">
        <v>1880</v>
      </c>
      <c r="U217" s="19" t="s">
        <v>1780</v>
      </c>
      <c r="V217" s="19" t="s">
        <v>6434</v>
      </c>
      <c r="W217" s="19" t="s">
        <v>2406</v>
      </c>
      <c r="X217" s="19" t="s">
        <v>2407</v>
      </c>
      <c r="Y217" s="19" t="s">
        <v>8363</v>
      </c>
      <c r="Z217" s="19" t="s">
        <v>2269</v>
      </c>
      <c r="AA217" s="19" t="s">
        <v>8354</v>
      </c>
      <c r="AB217" s="19" t="s">
        <v>8355</v>
      </c>
      <c r="AC217" s="19" t="s">
        <v>8356</v>
      </c>
      <c r="AD217" s="19" t="s">
        <v>8364</v>
      </c>
      <c r="AE217" s="19" t="s">
        <v>2410</v>
      </c>
      <c r="AF217" s="19" t="s">
        <v>8365</v>
      </c>
      <c r="AG217" s="19" t="s">
        <v>8366</v>
      </c>
      <c r="AH217" s="19" t="s">
        <v>1841</v>
      </c>
      <c r="AI217" s="21" t="s">
        <v>8367</v>
      </c>
      <c r="AJ217" s="21" t="s">
        <v>1843</v>
      </c>
      <c r="AK217" s="21" t="s">
        <v>207</v>
      </c>
      <c r="AL217" s="19" t="s">
        <v>185</v>
      </c>
      <c r="AM217" s="19" t="s">
        <v>1793</v>
      </c>
      <c r="AN217" s="19" t="s">
        <v>13</v>
      </c>
      <c r="AO217" s="19" t="s">
        <v>1793</v>
      </c>
      <c r="AP217" s="19" t="s">
        <v>207</v>
      </c>
      <c r="AQ217" s="19" t="s">
        <v>185</v>
      </c>
      <c r="AR217" s="19" t="s">
        <v>1821</v>
      </c>
      <c r="AS217" s="19">
        <v>44043.7185069444</v>
      </c>
      <c r="AT217" s="19" t="s">
        <v>6434</v>
      </c>
      <c r="AU217" s="19">
        <v>44043</v>
      </c>
      <c r="AV217" s="19" t="s">
        <v>6492</v>
      </c>
      <c r="AW217" s="21" t="s">
        <v>1646</v>
      </c>
      <c r="AX217" s="19" t="s">
        <v>16</v>
      </c>
      <c r="AY217" s="19"/>
      <c r="AZ217" s="19"/>
      <c r="BA217" s="19"/>
      <c r="BB217" s="19" t="s">
        <v>6434</v>
      </c>
      <c r="BC217" s="19"/>
      <c r="BD217" s="19"/>
      <c r="BE217" s="19"/>
      <c r="BF217" s="19" t="s">
        <v>6434</v>
      </c>
      <c r="BG217" s="19"/>
      <c r="BH217" s="19"/>
      <c r="BI217" s="19"/>
      <c r="BJ217" s="19" t="s">
        <v>6434</v>
      </c>
      <c r="BK217" s="19"/>
      <c r="BL217" s="19" t="s">
        <v>6434</v>
      </c>
      <c r="BM217" s="19" t="s">
        <v>2411</v>
      </c>
      <c r="BN217" s="19" t="s">
        <v>6434</v>
      </c>
      <c r="BO217" s="19" t="s">
        <v>6434</v>
      </c>
      <c r="BP217" s="19" t="s">
        <v>6434</v>
      </c>
      <c r="BQ217" s="19" t="s">
        <v>6434</v>
      </c>
      <c r="BR217" s="19" t="s">
        <v>6434</v>
      </c>
      <c r="BS217" s="19" t="s">
        <v>2412</v>
      </c>
      <c r="BT217" s="19" t="s">
        <v>6434</v>
      </c>
      <c r="BU217" s="19" t="s">
        <v>1803</v>
      </c>
      <c r="BV217" s="19">
        <v>44043.9999884259</v>
      </c>
      <c r="BW217" s="19">
        <v>2944.62</v>
      </c>
      <c r="BX217" s="19">
        <v>71.82</v>
      </c>
      <c r="BY217" s="21">
        <v>0</v>
      </c>
      <c r="BZ217" s="19">
        <v>471.1392</v>
      </c>
      <c r="CA217" s="19">
        <v>323.9082</v>
      </c>
      <c r="CB217" s="19">
        <v>0</v>
      </c>
      <c r="CC217" s="19">
        <v>3811.4874</v>
      </c>
      <c r="CD217" s="23" t="s">
        <v>193</v>
      </c>
      <c r="CE217" s="23" t="str">
        <f>VLOOKUP(D217,欧曼!I:L,4,FALSE)</f>
        <v>安路普</v>
      </c>
    </row>
    <row r="218" customHeight="1" spans="1:83">
      <c r="A218" s="19">
        <v>2007</v>
      </c>
      <c r="B218" s="19" t="s">
        <v>1766</v>
      </c>
      <c r="C218" s="19" t="s">
        <v>1767</v>
      </c>
      <c r="D218" s="19" t="s">
        <v>8368</v>
      </c>
      <c r="E218" s="19" t="s">
        <v>1769</v>
      </c>
      <c r="F218" s="19" t="s">
        <v>1929</v>
      </c>
      <c r="G218" s="19" t="s">
        <v>1771</v>
      </c>
      <c r="H218" s="19" t="s">
        <v>8369</v>
      </c>
      <c r="I218" s="19" t="s">
        <v>8370</v>
      </c>
      <c r="J218" s="19" t="s">
        <v>1774</v>
      </c>
      <c r="K218" s="19" t="s">
        <v>1775</v>
      </c>
      <c r="L218" s="19" t="s">
        <v>1879</v>
      </c>
      <c r="M218" s="19" t="s">
        <v>1690</v>
      </c>
      <c r="N218" s="20">
        <v>43816</v>
      </c>
      <c r="O218" s="19">
        <v>43847</v>
      </c>
      <c r="P218" s="19">
        <v>51363</v>
      </c>
      <c r="Q218" s="19" t="s">
        <v>2532</v>
      </c>
      <c r="R218" s="19" t="s">
        <v>1777</v>
      </c>
      <c r="S218" s="19" t="s">
        <v>1899</v>
      </c>
      <c r="T218" s="19" t="s">
        <v>1880</v>
      </c>
      <c r="U218" s="19" t="s">
        <v>1780</v>
      </c>
      <c r="V218" s="19" t="s">
        <v>6434</v>
      </c>
      <c r="W218" s="19" t="s">
        <v>2406</v>
      </c>
      <c r="X218" s="19" t="s">
        <v>2407</v>
      </c>
      <c r="Y218" s="19" t="s">
        <v>8371</v>
      </c>
      <c r="Z218" s="19" t="s">
        <v>2269</v>
      </c>
      <c r="AA218" s="19" t="s">
        <v>8354</v>
      </c>
      <c r="AB218" s="19" t="s">
        <v>8355</v>
      </c>
      <c r="AC218" s="19" t="s">
        <v>8356</v>
      </c>
      <c r="AD218" s="19" t="s">
        <v>8364</v>
      </c>
      <c r="AE218" s="19" t="s">
        <v>2410</v>
      </c>
      <c r="AF218" s="19" t="s">
        <v>8372</v>
      </c>
      <c r="AG218" s="19" t="s">
        <v>8373</v>
      </c>
      <c r="AH218" s="19" t="s">
        <v>1841</v>
      </c>
      <c r="AI218" s="21" t="s">
        <v>8374</v>
      </c>
      <c r="AJ218" s="21" t="s">
        <v>1843</v>
      </c>
      <c r="AK218" s="21" t="s">
        <v>207</v>
      </c>
      <c r="AL218" s="19" t="s">
        <v>185</v>
      </c>
      <c r="AM218" s="19" t="s">
        <v>1793</v>
      </c>
      <c r="AN218" s="19" t="s">
        <v>13</v>
      </c>
      <c r="AO218" s="19" t="s">
        <v>1793</v>
      </c>
      <c r="AP218" s="19" t="s">
        <v>207</v>
      </c>
      <c r="AQ218" s="19" t="s">
        <v>185</v>
      </c>
      <c r="AR218" s="19" t="s">
        <v>1821</v>
      </c>
      <c r="AS218" s="19">
        <v>44043.7184027778</v>
      </c>
      <c r="AT218" s="19" t="s">
        <v>6434</v>
      </c>
      <c r="AU218" s="19">
        <v>44043</v>
      </c>
      <c r="AV218" s="19" t="s">
        <v>6492</v>
      </c>
      <c r="AW218" s="21" t="s">
        <v>6434</v>
      </c>
      <c r="AX218" s="19" t="s">
        <v>16</v>
      </c>
      <c r="AY218" s="19"/>
      <c r="AZ218" s="19"/>
      <c r="BA218" s="19"/>
      <c r="BB218" s="19" t="s">
        <v>6434</v>
      </c>
      <c r="BC218" s="19"/>
      <c r="BD218" s="19"/>
      <c r="BE218" s="19"/>
      <c r="BF218" s="19" t="s">
        <v>6434</v>
      </c>
      <c r="BG218" s="19"/>
      <c r="BH218" s="19"/>
      <c r="BI218" s="19"/>
      <c r="BJ218" s="19" t="s">
        <v>6434</v>
      </c>
      <c r="BK218" s="19"/>
      <c r="BL218" s="19" t="s">
        <v>6434</v>
      </c>
      <c r="BM218" s="19" t="s">
        <v>2411</v>
      </c>
      <c r="BN218" s="19" t="s">
        <v>6434</v>
      </c>
      <c r="BO218" s="19" t="s">
        <v>6434</v>
      </c>
      <c r="BP218" s="19" t="s">
        <v>6434</v>
      </c>
      <c r="BQ218" s="19" t="s">
        <v>6434</v>
      </c>
      <c r="BR218" s="19" t="s">
        <v>6434</v>
      </c>
      <c r="BS218" s="19" t="s">
        <v>2412</v>
      </c>
      <c r="BT218" s="19" t="s">
        <v>6434</v>
      </c>
      <c r="BU218" s="19" t="s">
        <v>1803</v>
      </c>
      <c r="BV218" s="19">
        <v>44043.9999884259</v>
      </c>
      <c r="BW218" s="19">
        <v>0</v>
      </c>
      <c r="BX218" s="19">
        <v>111.72</v>
      </c>
      <c r="BY218" s="21">
        <v>0</v>
      </c>
      <c r="BZ218" s="19">
        <v>0</v>
      </c>
      <c r="CA218" s="19">
        <v>0</v>
      </c>
      <c r="CB218" s="19">
        <v>0</v>
      </c>
      <c r="CC218" s="19">
        <v>111.72</v>
      </c>
      <c r="CD218" s="23" t="s">
        <v>548</v>
      </c>
      <c r="CE218" s="23" t="s">
        <v>18</v>
      </c>
    </row>
    <row r="219" customHeight="1" spans="1:83">
      <c r="A219" s="19">
        <v>2007</v>
      </c>
      <c r="B219" s="19" t="s">
        <v>1766</v>
      </c>
      <c r="C219" s="19" t="s">
        <v>1767</v>
      </c>
      <c r="D219" s="19" t="s">
        <v>8375</v>
      </c>
      <c r="E219" s="19" t="s">
        <v>1769</v>
      </c>
      <c r="F219" s="19" t="s">
        <v>1929</v>
      </c>
      <c r="G219" s="19" t="s">
        <v>1771</v>
      </c>
      <c r="H219" s="19" t="s">
        <v>8376</v>
      </c>
      <c r="I219" s="19" t="s">
        <v>8377</v>
      </c>
      <c r="J219" s="19" t="s">
        <v>1774</v>
      </c>
      <c r="K219" s="19" t="s">
        <v>1775</v>
      </c>
      <c r="L219" s="19" t="s">
        <v>1776</v>
      </c>
      <c r="M219" s="19" t="s">
        <v>1690</v>
      </c>
      <c r="N219" s="20">
        <v>43677</v>
      </c>
      <c r="O219" s="19">
        <v>43916</v>
      </c>
      <c r="P219" s="19">
        <v>32378</v>
      </c>
      <c r="Q219" s="19" t="s">
        <v>2532</v>
      </c>
      <c r="R219" s="19" t="s">
        <v>1777</v>
      </c>
      <c r="S219" s="19" t="s">
        <v>1899</v>
      </c>
      <c r="T219" s="19" t="s">
        <v>1946</v>
      </c>
      <c r="U219" s="19" t="s">
        <v>1853</v>
      </c>
      <c r="V219" s="19" t="s">
        <v>8378</v>
      </c>
      <c r="W219" s="19" t="s">
        <v>1781</v>
      </c>
      <c r="X219" s="19" t="s">
        <v>3072</v>
      </c>
      <c r="Y219" s="19" t="s">
        <v>8379</v>
      </c>
      <c r="Z219" s="19" t="s">
        <v>1784</v>
      </c>
      <c r="AA219" s="19" t="s">
        <v>5216</v>
      </c>
      <c r="AB219" s="19" t="s">
        <v>5217</v>
      </c>
      <c r="AC219" s="19" t="s">
        <v>5218</v>
      </c>
      <c r="AD219" s="19" t="s">
        <v>8380</v>
      </c>
      <c r="AE219" s="19" t="s">
        <v>2450</v>
      </c>
      <c r="AF219" s="19" t="s">
        <v>8381</v>
      </c>
      <c r="AG219" s="19" t="s">
        <v>8382</v>
      </c>
      <c r="AH219" s="19" t="s">
        <v>1863</v>
      </c>
      <c r="AI219" s="21" t="s">
        <v>8383</v>
      </c>
      <c r="AJ219" s="21" t="s">
        <v>1865</v>
      </c>
      <c r="AK219" s="21" t="s">
        <v>1437</v>
      </c>
      <c r="AL219" s="19" t="s">
        <v>1438</v>
      </c>
      <c r="AM219" s="19" t="s">
        <v>1793</v>
      </c>
      <c r="AN219" s="19" t="s">
        <v>13</v>
      </c>
      <c r="AO219" s="19" t="s">
        <v>1793</v>
      </c>
      <c r="AP219" s="19" t="s">
        <v>1437</v>
      </c>
      <c r="AQ219" s="19" t="s">
        <v>1438</v>
      </c>
      <c r="AR219" s="19" t="s">
        <v>1794</v>
      </c>
      <c r="AS219" s="19">
        <v>44021.4287268519</v>
      </c>
      <c r="AT219" s="19" t="s">
        <v>6434</v>
      </c>
      <c r="AU219" s="19">
        <v>44021</v>
      </c>
      <c r="AV219" s="19" t="s">
        <v>6585</v>
      </c>
      <c r="AW219" s="21" t="s">
        <v>6434</v>
      </c>
      <c r="AX219" s="19" t="s">
        <v>16</v>
      </c>
      <c r="AY219" s="19"/>
      <c r="AZ219" s="19"/>
      <c r="BA219" s="19"/>
      <c r="BB219" s="19" t="s">
        <v>6434</v>
      </c>
      <c r="BC219" s="19"/>
      <c r="BD219" s="19"/>
      <c r="BE219" s="19"/>
      <c r="BF219" s="19" t="s">
        <v>6434</v>
      </c>
      <c r="BG219" s="19"/>
      <c r="BH219" s="19"/>
      <c r="BI219" s="19"/>
      <c r="BJ219" s="19" t="s">
        <v>6434</v>
      </c>
      <c r="BK219" s="19"/>
      <c r="BL219" s="19" t="s">
        <v>6434</v>
      </c>
      <c r="BM219" s="19" t="s">
        <v>1801</v>
      </c>
      <c r="BN219" s="19" t="s">
        <v>6434</v>
      </c>
      <c r="BO219" s="19" t="s">
        <v>6434</v>
      </c>
      <c r="BP219" s="19" t="s">
        <v>6434</v>
      </c>
      <c r="BQ219" s="19" t="s">
        <v>6434</v>
      </c>
      <c r="BR219" s="19" t="s">
        <v>6434</v>
      </c>
      <c r="BS219" s="19" t="s">
        <v>2000</v>
      </c>
      <c r="BT219" s="19" t="s">
        <v>6434</v>
      </c>
      <c r="BU219" s="19" t="s">
        <v>1803</v>
      </c>
      <c r="BV219" s="19">
        <v>44043.9999884259</v>
      </c>
      <c r="BW219" s="19">
        <v>0</v>
      </c>
      <c r="BX219" s="19">
        <v>246.96</v>
      </c>
      <c r="BY219" s="21">
        <v>0</v>
      </c>
      <c r="BZ219" s="19">
        <v>0</v>
      </c>
      <c r="CA219" s="19">
        <v>0</v>
      </c>
      <c r="CB219" s="19">
        <v>0</v>
      </c>
      <c r="CC219" s="19">
        <v>246.96</v>
      </c>
      <c r="CD219" s="23" t="s">
        <v>548</v>
      </c>
      <c r="CE219" s="23" t="s">
        <v>182</v>
      </c>
    </row>
    <row r="220" customHeight="1" spans="1:83">
      <c r="A220" s="19">
        <v>2007</v>
      </c>
      <c r="B220" s="19" t="s">
        <v>1766</v>
      </c>
      <c r="C220" s="19" t="s">
        <v>1767</v>
      </c>
      <c r="D220" s="19" t="s">
        <v>8384</v>
      </c>
      <c r="E220" s="19" t="s">
        <v>1769</v>
      </c>
      <c r="F220" s="19" t="s">
        <v>1929</v>
      </c>
      <c r="G220" s="19" t="s">
        <v>1771</v>
      </c>
      <c r="H220" s="19" t="s">
        <v>8385</v>
      </c>
      <c r="I220" s="19" t="s">
        <v>8386</v>
      </c>
      <c r="J220" s="19" t="s">
        <v>1774</v>
      </c>
      <c r="K220" s="19" t="s">
        <v>1775</v>
      </c>
      <c r="L220" s="19" t="s">
        <v>1776</v>
      </c>
      <c r="M220" s="19" t="s">
        <v>1690</v>
      </c>
      <c r="N220" s="20">
        <v>43496</v>
      </c>
      <c r="O220" s="19">
        <v>43555</v>
      </c>
      <c r="P220" s="19">
        <v>191338</v>
      </c>
      <c r="Q220" s="19" t="s">
        <v>2532</v>
      </c>
      <c r="R220" s="19" t="s">
        <v>1777</v>
      </c>
      <c r="S220" s="19" t="s">
        <v>1899</v>
      </c>
      <c r="T220" s="19" t="s">
        <v>1946</v>
      </c>
      <c r="U220" s="19" t="s">
        <v>1853</v>
      </c>
      <c r="V220" s="19" t="s">
        <v>6434</v>
      </c>
      <c r="W220" s="19" t="s">
        <v>2254</v>
      </c>
      <c r="X220" s="19" t="s">
        <v>1901</v>
      </c>
      <c r="Y220" s="19" t="s">
        <v>8387</v>
      </c>
      <c r="Z220" s="19" t="s">
        <v>1784</v>
      </c>
      <c r="AA220" s="19" t="s">
        <v>5216</v>
      </c>
      <c r="AB220" s="19" t="s">
        <v>5217</v>
      </c>
      <c r="AC220" s="19" t="s">
        <v>5218</v>
      </c>
      <c r="AD220" s="19" t="s">
        <v>8388</v>
      </c>
      <c r="AE220" s="19" t="s">
        <v>2391</v>
      </c>
      <c r="AF220" s="19" t="s">
        <v>8389</v>
      </c>
      <c r="AG220" s="19" t="s">
        <v>8390</v>
      </c>
      <c r="AH220" s="19" t="s">
        <v>1841</v>
      </c>
      <c r="AI220" s="21" t="s">
        <v>8391</v>
      </c>
      <c r="AJ220" s="21" t="s">
        <v>1843</v>
      </c>
      <c r="AK220" s="21" t="s">
        <v>191</v>
      </c>
      <c r="AL220" s="19" t="s">
        <v>185</v>
      </c>
      <c r="AM220" s="19" t="s">
        <v>1793</v>
      </c>
      <c r="AN220" s="19" t="s">
        <v>13</v>
      </c>
      <c r="AO220" s="19" t="s">
        <v>1793</v>
      </c>
      <c r="AP220" s="19" t="s">
        <v>191</v>
      </c>
      <c r="AQ220" s="19" t="s">
        <v>185</v>
      </c>
      <c r="AR220" s="19" t="s">
        <v>1821</v>
      </c>
      <c r="AS220" s="19">
        <v>44047.7307523148</v>
      </c>
      <c r="AT220" s="19" t="s">
        <v>6434</v>
      </c>
      <c r="AU220" s="19">
        <v>44047</v>
      </c>
      <c r="AV220" s="19" t="s">
        <v>7078</v>
      </c>
      <c r="AW220" s="21" t="s">
        <v>6434</v>
      </c>
      <c r="AX220" s="19" t="s">
        <v>16</v>
      </c>
      <c r="AY220" s="19"/>
      <c r="AZ220" s="19"/>
      <c r="BA220" s="19"/>
      <c r="BB220" s="19" t="s">
        <v>6434</v>
      </c>
      <c r="BC220" s="19"/>
      <c r="BD220" s="19"/>
      <c r="BE220" s="19"/>
      <c r="BF220" s="19" t="s">
        <v>6434</v>
      </c>
      <c r="BG220" s="19"/>
      <c r="BH220" s="19"/>
      <c r="BI220" s="19"/>
      <c r="BJ220" s="19" t="s">
        <v>6434</v>
      </c>
      <c r="BK220" s="19"/>
      <c r="BL220" s="19" t="s">
        <v>8392</v>
      </c>
      <c r="BM220" s="19" t="s">
        <v>1801</v>
      </c>
      <c r="BN220" s="19" t="s">
        <v>8393</v>
      </c>
      <c r="BO220" s="19" t="s">
        <v>6434</v>
      </c>
      <c r="BP220" s="19" t="s">
        <v>6434</v>
      </c>
      <c r="BQ220" s="19" t="s">
        <v>6434</v>
      </c>
      <c r="BR220" s="19" t="s">
        <v>6434</v>
      </c>
      <c r="BS220" s="19" t="s">
        <v>2000</v>
      </c>
      <c r="BT220" s="19" t="s">
        <v>6434</v>
      </c>
      <c r="BU220" s="19" t="s">
        <v>1803</v>
      </c>
      <c r="BV220" s="19">
        <v>44043.9999884259</v>
      </c>
      <c r="BW220" s="19">
        <v>0</v>
      </c>
      <c r="BX220" s="19">
        <v>79.38</v>
      </c>
      <c r="BY220" s="21">
        <v>0</v>
      </c>
      <c r="BZ220" s="19">
        <v>0</v>
      </c>
      <c r="CA220" s="19">
        <v>0</v>
      </c>
      <c r="CB220" s="19">
        <v>0</v>
      </c>
      <c r="CC220" s="19">
        <v>79.38</v>
      </c>
      <c r="CD220" s="23"/>
      <c r="CE220" s="23" t="s">
        <v>18</v>
      </c>
    </row>
    <row r="221" customHeight="1" spans="1:83">
      <c r="A221" s="19">
        <v>2007</v>
      </c>
      <c r="B221" s="19" t="s">
        <v>1766</v>
      </c>
      <c r="C221" s="19" t="s">
        <v>1767</v>
      </c>
      <c r="D221" s="19" t="s">
        <v>709</v>
      </c>
      <c r="E221" s="19" t="s">
        <v>1769</v>
      </c>
      <c r="F221" s="19" t="s">
        <v>1929</v>
      </c>
      <c r="G221" s="19" t="s">
        <v>1771</v>
      </c>
      <c r="H221" s="19" t="s">
        <v>8394</v>
      </c>
      <c r="I221" s="19" t="s">
        <v>8395</v>
      </c>
      <c r="J221" s="19" t="s">
        <v>1774</v>
      </c>
      <c r="K221" s="19" t="s">
        <v>1775</v>
      </c>
      <c r="L221" s="19" t="s">
        <v>1776</v>
      </c>
      <c r="M221" s="19" t="s">
        <v>1690</v>
      </c>
      <c r="N221" s="20">
        <v>43448</v>
      </c>
      <c r="O221" s="19">
        <v>43515</v>
      </c>
      <c r="P221" s="19">
        <v>102819</v>
      </c>
      <c r="Q221" s="19" t="s">
        <v>2532</v>
      </c>
      <c r="R221" s="19" t="s">
        <v>1777</v>
      </c>
      <c r="S221" s="19" t="s">
        <v>1809</v>
      </c>
      <c r="T221" s="19" t="s">
        <v>1779</v>
      </c>
      <c r="U221" s="19" t="s">
        <v>2941</v>
      </c>
      <c r="V221" s="19" t="s">
        <v>6434</v>
      </c>
      <c r="W221" s="19" t="s">
        <v>3855</v>
      </c>
      <c r="X221" s="19" t="s">
        <v>3092</v>
      </c>
      <c r="Y221" s="19" t="s">
        <v>8396</v>
      </c>
      <c r="Z221" s="19" t="s">
        <v>1991</v>
      </c>
      <c r="AA221" s="19" t="s">
        <v>3903</v>
      </c>
      <c r="AB221" s="19" t="s">
        <v>3904</v>
      </c>
      <c r="AC221" s="19" t="s">
        <v>3905</v>
      </c>
      <c r="AD221" s="19" t="s">
        <v>8397</v>
      </c>
      <c r="AE221" s="19" t="s">
        <v>3895</v>
      </c>
      <c r="AF221" s="19" t="s">
        <v>8398</v>
      </c>
      <c r="AG221" s="19" t="s">
        <v>8399</v>
      </c>
      <c r="AH221" s="19" t="s">
        <v>1841</v>
      </c>
      <c r="AI221" s="21" t="s">
        <v>8400</v>
      </c>
      <c r="AJ221" s="21" t="s">
        <v>1843</v>
      </c>
      <c r="AK221" s="21" t="s">
        <v>239</v>
      </c>
      <c r="AL221" s="19" t="s">
        <v>185</v>
      </c>
      <c r="AM221" s="19" t="s">
        <v>1793</v>
      </c>
      <c r="AN221" s="19" t="s">
        <v>13</v>
      </c>
      <c r="AO221" s="19" t="s">
        <v>1793</v>
      </c>
      <c r="AP221" s="19" t="s">
        <v>239</v>
      </c>
      <c r="AQ221" s="19" t="s">
        <v>185</v>
      </c>
      <c r="AR221" s="19" t="s">
        <v>1821</v>
      </c>
      <c r="AS221" s="19">
        <v>44038.458275463</v>
      </c>
      <c r="AT221" s="19" t="s">
        <v>2092</v>
      </c>
      <c r="AU221" s="19">
        <v>44038</v>
      </c>
      <c r="AV221" s="19" t="s">
        <v>6465</v>
      </c>
      <c r="AW221" s="21" t="s">
        <v>8401</v>
      </c>
      <c r="AX221" s="19" t="s">
        <v>16</v>
      </c>
      <c r="AY221" s="19"/>
      <c r="AZ221" s="19"/>
      <c r="BA221" s="19"/>
      <c r="BB221" s="19" t="s">
        <v>6434</v>
      </c>
      <c r="BC221" s="19"/>
      <c r="BD221" s="19"/>
      <c r="BE221" s="19"/>
      <c r="BF221" s="19" t="s">
        <v>6434</v>
      </c>
      <c r="BG221" s="19"/>
      <c r="BH221" s="19"/>
      <c r="BI221" s="19"/>
      <c r="BJ221" s="19" t="s">
        <v>6434</v>
      </c>
      <c r="BK221" s="19"/>
      <c r="BL221" s="19" t="s">
        <v>6434</v>
      </c>
      <c r="BM221" s="19" t="s">
        <v>1801</v>
      </c>
      <c r="BN221" s="19" t="s">
        <v>6434</v>
      </c>
      <c r="BO221" s="19" t="s">
        <v>6434</v>
      </c>
      <c r="BP221" s="19" t="s">
        <v>6434</v>
      </c>
      <c r="BQ221" s="19" t="s">
        <v>6434</v>
      </c>
      <c r="BR221" s="19" t="s">
        <v>6434</v>
      </c>
      <c r="BS221" s="19" t="s">
        <v>2479</v>
      </c>
      <c r="BT221" s="19" t="s">
        <v>6434</v>
      </c>
      <c r="BU221" s="19" t="s">
        <v>1803</v>
      </c>
      <c r="BV221" s="19">
        <v>44043.9999884259</v>
      </c>
      <c r="BW221" s="19">
        <v>1474</v>
      </c>
      <c r="BX221" s="19">
        <v>71.82</v>
      </c>
      <c r="BY221" s="21">
        <v>0</v>
      </c>
      <c r="BZ221" s="19">
        <v>235.84</v>
      </c>
      <c r="CA221" s="19">
        <v>162.14</v>
      </c>
      <c r="CB221" s="19">
        <v>0</v>
      </c>
      <c r="CC221" s="19">
        <v>1943.8</v>
      </c>
      <c r="CD221" s="23" t="s">
        <v>199</v>
      </c>
      <c r="CE221" s="23" t="str">
        <f>VLOOKUP(D221,欧曼!I:L,4,FALSE)</f>
        <v>研发/黄骅</v>
      </c>
    </row>
    <row r="222" customHeight="1" spans="1:83">
      <c r="A222" s="19">
        <v>2007</v>
      </c>
      <c r="B222" s="19" t="s">
        <v>1766</v>
      </c>
      <c r="C222" s="19" t="s">
        <v>1767</v>
      </c>
      <c r="D222" s="19" t="s">
        <v>8402</v>
      </c>
      <c r="E222" s="19" t="s">
        <v>1769</v>
      </c>
      <c r="F222" s="19" t="s">
        <v>1770</v>
      </c>
      <c r="G222" s="19" t="s">
        <v>1771</v>
      </c>
      <c r="H222" s="19" t="s">
        <v>8403</v>
      </c>
      <c r="I222" s="19" t="s">
        <v>8404</v>
      </c>
      <c r="J222" s="19" t="s">
        <v>1774</v>
      </c>
      <c r="K222" s="19" t="s">
        <v>1775</v>
      </c>
      <c r="L222" s="19" t="s">
        <v>1776</v>
      </c>
      <c r="M222" s="19" t="s">
        <v>1690</v>
      </c>
      <c r="N222" s="20">
        <v>44012</v>
      </c>
      <c r="O222" s="19">
        <v>44025</v>
      </c>
      <c r="P222" s="19">
        <v>2346</v>
      </c>
      <c r="Q222" s="19" t="s">
        <v>2532</v>
      </c>
      <c r="R222" s="19" t="s">
        <v>1777</v>
      </c>
      <c r="S222" s="19" t="s">
        <v>1809</v>
      </c>
      <c r="T222" s="19" t="s">
        <v>1779</v>
      </c>
      <c r="U222" s="19" t="s">
        <v>1780</v>
      </c>
      <c r="V222" s="19" t="s">
        <v>6434</v>
      </c>
      <c r="W222" s="19" t="s">
        <v>1810</v>
      </c>
      <c r="X222" s="19" t="s">
        <v>1948</v>
      </c>
      <c r="Y222" s="19" t="s">
        <v>8405</v>
      </c>
      <c r="Z222" s="19" t="s">
        <v>2611</v>
      </c>
      <c r="AA222" s="19" t="s">
        <v>8406</v>
      </c>
      <c r="AB222" s="19" t="s">
        <v>8407</v>
      </c>
      <c r="AC222" s="19" t="s">
        <v>8408</v>
      </c>
      <c r="AD222" s="19" t="s">
        <v>8409</v>
      </c>
      <c r="AE222" s="19" t="s">
        <v>2651</v>
      </c>
      <c r="AF222" s="19" t="s">
        <v>8410</v>
      </c>
      <c r="AG222" s="19" t="s">
        <v>8411</v>
      </c>
      <c r="AH222" s="19" t="s">
        <v>1863</v>
      </c>
      <c r="AI222" s="21" t="s">
        <v>8412</v>
      </c>
      <c r="AJ222" s="21" t="s">
        <v>1865</v>
      </c>
      <c r="AK222" s="21" t="s">
        <v>244</v>
      </c>
      <c r="AL222" s="19" t="s">
        <v>185</v>
      </c>
      <c r="AM222" s="19" t="s">
        <v>1793</v>
      </c>
      <c r="AN222" s="19" t="s">
        <v>13</v>
      </c>
      <c r="AO222" s="19" t="s">
        <v>1793</v>
      </c>
      <c r="AP222" s="19" t="s">
        <v>244</v>
      </c>
      <c r="AQ222" s="19" t="s">
        <v>185</v>
      </c>
      <c r="AR222" s="19" t="s">
        <v>1821</v>
      </c>
      <c r="AS222" s="19">
        <v>44040.4652662037</v>
      </c>
      <c r="AT222" s="19" t="s">
        <v>6434</v>
      </c>
      <c r="AU222" s="19">
        <v>44040</v>
      </c>
      <c r="AV222" s="19" t="s">
        <v>6447</v>
      </c>
      <c r="AW222" s="21" t="s">
        <v>6434</v>
      </c>
      <c r="AX222" s="19" t="s">
        <v>16</v>
      </c>
      <c r="AY222" s="19"/>
      <c r="AZ222" s="19"/>
      <c r="BA222" s="19"/>
      <c r="BB222" s="19" t="s">
        <v>6434</v>
      </c>
      <c r="BC222" s="19"/>
      <c r="BD222" s="19" t="s">
        <v>8413</v>
      </c>
      <c r="BE222" s="19" t="s">
        <v>1797</v>
      </c>
      <c r="BF222" s="19" t="s">
        <v>8414</v>
      </c>
      <c r="BG222" s="19" t="s">
        <v>1798</v>
      </c>
      <c r="BH222" s="19" t="s">
        <v>8412</v>
      </c>
      <c r="BI222" s="19" t="s">
        <v>8415</v>
      </c>
      <c r="BJ222" s="19" t="s">
        <v>6434</v>
      </c>
      <c r="BK222" s="19" t="s">
        <v>6434</v>
      </c>
      <c r="BL222" s="19" t="s">
        <v>6434</v>
      </c>
      <c r="BM222" s="19" t="s">
        <v>1983</v>
      </c>
      <c r="BN222" s="19" t="s">
        <v>6434</v>
      </c>
      <c r="BO222" s="19" t="s">
        <v>6434</v>
      </c>
      <c r="BP222" s="19" t="s">
        <v>6434</v>
      </c>
      <c r="BQ222" s="19" t="s">
        <v>6434</v>
      </c>
      <c r="BR222" s="19" t="s">
        <v>6434</v>
      </c>
      <c r="BS222" s="19" t="s">
        <v>2479</v>
      </c>
      <c r="BT222" s="19" t="s">
        <v>6434</v>
      </c>
      <c r="BU222" s="19" t="s">
        <v>1803</v>
      </c>
      <c r="BV222" s="19">
        <v>44043.9999884259</v>
      </c>
      <c r="BW222" s="19">
        <v>0</v>
      </c>
      <c r="BX222" s="19">
        <v>246.96</v>
      </c>
      <c r="BY222" s="21">
        <v>405</v>
      </c>
      <c r="BZ222" s="19">
        <v>0</v>
      </c>
      <c r="CA222" s="19">
        <v>0</v>
      </c>
      <c r="CB222" s="19">
        <v>0</v>
      </c>
      <c r="CC222" s="19">
        <v>651.96</v>
      </c>
      <c r="CD222" s="23" t="s">
        <v>548</v>
      </c>
      <c r="CE222" s="23" t="s">
        <v>182</v>
      </c>
    </row>
    <row r="223" customHeight="1" spans="1:83">
      <c r="A223" s="19">
        <v>2007</v>
      </c>
      <c r="B223" s="19" t="s">
        <v>1766</v>
      </c>
      <c r="C223" s="19" t="s">
        <v>1767</v>
      </c>
      <c r="D223" s="19" t="s">
        <v>8416</v>
      </c>
      <c r="E223" s="19" t="s">
        <v>1769</v>
      </c>
      <c r="F223" s="19" t="s">
        <v>1929</v>
      </c>
      <c r="G223" s="19" t="s">
        <v>1771</v>
      </c>
      <c r="H223" s="19" t="s">
        <v>8417</v>
      </c>
      <c r="I223" s="19" t="s">
        <v>8418</v>
      </c>
      <c r="J223" s="19" t="s">
        <v>1774</v>
      </c>
      <c r="K223" s="19" t="s">
        <v>1775</v>
      </c>
      <c r="L223" s="19" t="s">
        <v>1879</v>
      </c>
      <c r="M223" s="19" t="s">
        <v>1690</v>
      </c>
      <c r="N223" s="20">
        <v>43542</v>
      </c>
      <c r="O223" s="19">
        <v>43932</v>
      </c>
      <c r="P223" s="19">
        <v>10973</v>
      </c>
      <c r="Q223" s="19" t="s">
        <v>2532</v>
      </c>
      <c r="R223" s="19" t="s">
        <v>1777</v>
      </c>
      <c r="S223" s="19" t="s">
        <v>1899</v>
      </c>
      <c r="T223" s="19" t="s">
        <v>1880</v>
      </c>
      <c r="U223" s="19" t="s">
        <v>1780</v>
      </c>
      <c r="V223" s="19" t="s">
        <v>6434</v>
      </c>
      <c r="W223" s="19" t="s">
        <v>4953</v>
      </c>
      <c r="X223" s="19" t="s">
        <v>1948</v>
      </c>
      <c r="Y223" s="19" t="s">
        <v>8419</v>
      </c>
      <c r="Z223" s="19" t="s">
        <v>4955</v>
      </c>
      <c r="AA223" s="19" t="s">
        <v>8420</v>
      </c>
      <c r="AB223" s="19" t="s">
        <v>8421</v>
      </c>
      <c r="AC223" s="19" t="s">
        <v>8422</v>
      </c>
      <c r="AD223" s="19" t="s">
        <v>8423</v>
      </c>
      <c r="AE223" s="19" t="s">
        <v>4960</v>
      </c>
      <c r="AF223" s="19" t="s">
        <v>8424</v>
      </c>
      <c r="AG223" s="19" t="s">
        <v>8425</v>
      </c>
      <c r="AH223" s="19" t="s">
        <v>1841</v>
      </c>
      <c r="AI223" s="21" t="s">
        <v>8426</v>
      </c>
      <c r="AJ223" s="21" t="s">
        <v>1843</v>
      </c>
      <c r="AK223" s="21" t="s">
        <v>1511</v>
      </c>
      <c r="AL223" s="19" t="s">
        <v>1512</v>
      </c>
      <c r="AM223" s="19" t="s">
        <v>1793</v>
      </c>
      <c r="AN223" s="19" t="s">
        <v>13</v>
      </c>
      <c r="AO223" s="19" t="s">
        <v>1793</v>
      </c>
      <c r="AP223" s="19" t="s">
        <v>1511</v>
      </c>
      <c r="AQ223" s="19" t="s">
        <v>1512</v>
      </c>
      <c r="AR223" s="19" t="s">
        <v>1794</v>
      </c>
      <c r="AS223" s="19">
        <v>44027.4193171296</v>
      </c>
      <c r="AT223" s="19" t="s">
        <v>6434</v>
      </c>
      <c r="AU223" s="19">
        <v>44027</v>
      </c>
      <c r="AV223" s="19" t="s">
        <v>6571</v>
      </c>
      <c r="AW223" s="21" t="s">
        <v>6434</v>
      </c>
      <c r="AX223" s="19" t="s">
        <v>16</v>
      </c>
      <c r="AY223" s="19"/>
      <c r="AZ223" s="19"/>
      <c r="BA223" s="19"/>
      <c r="BB223" s="19" t="s">
        <v>6434</v>
      </c>
      <c r="BC223" s="19"/>
      <c r="BD223" s="19"/>
      <c r="BE223" s="19"/>
      <c r="BF223" s="19" t="s">
        <v>6434</v>
      </c>
      <c r="BG223" s="19"/>
      <c r="BH223" s="19"/>
      <c r="BI223" s="19"/>
      <c r="BJ223" s="19" t="s">
        <v>6434</v>
      </c>
      <c r="BK223" s="19"/>
      <c r="BL223" s="19" t="s">
        <v>8427</v>
      </c>
      <c r="BM223" s="19" t="s">
        <v>2516</v>
      </c>
      <c r="BN223" s="19" t="s">
        <v>6434</v>
      </c>
      <c r="BO223" s="19" t="s">
        <v>6434</v>
      </c>
      <c r="BP223" s="19" t="s">
        <v>6434</v>
      </c>
      <c r="BQ223" s="19" t="s">
        <v>6434</v>
      </c>
      <c r="BR223" s="19" t="s">
        <v>6434</v>
      </c>
      <c r="BS223" s="19" t="s">
        <v>2412</v>
      </c>
      <c r="BT223" s="19" t="s">
        <v>6434</v>
      </c>
      <c r="BU223" s="19" t="s">
        <v>1803</v>
      </c>
      <c r="BV223" s="19">
        <v>44043.9999884259</v>
      </c>
      <c r="BW223" s="19">
        <v>0</v>
      </c>
      <c r="BX223" s="19">
        <v>246.96</v>
      </c>
      <c r="BY223" s="21">
        <v>0</v>
      </c>
      <c r="BZ223" s="19">
        <v>0</v>
      </c>
      <c r="CA223" s="19">
        <v>0</v>
      </c>
      <c r="CB223" s="19">
        <v>0</v>
      </c>
      <c r="CC223" s="19">
        <v>246.96</v>
      </c>
      <c r="CD223" s="23"/>
      <c r="CE223" s="23" t="s">
        <v>18</v>
      </c>
    </row>
    <row r="224" customHeight="1" spans="1:83">
      <c r="A224" s="19">
        <v>2007</v>
      </c>
      <c r="B224" s="19" t="s">
        <v>1766</v>
      </c>
      <c r="C224" s="19" t="s">
        <v>1767</v>
      </c>
      <c r="D224" s="19" t="s">
        <v>718</v>
      </c>
      <c r="E224" s="19" t="s">
        <v>1769</v>
      </c>
      <c r="F224" s="19" t="s">
        <v>1929</v>
      </c>
      <c r="G224" s="19" t="s">
        <v>1771</v>
      </c>
      <c r="H224" s="19" t="s">
        <v>8428</v>
      </c>
      <c r="I224" s="19" t="s">
        <v>8429</v>
      </c>
      <c r="J224" s="19" t="s">
        <v>1774</v>
      </c>
      <c r="K224" s="19" t="s">
        <v>1775</v>
      </c>
      <c r="L224" s="19" t="s">
        <v>1776</v>
      </c>
      <c r="M224" s="19" t="s">
        <v>1690</v>
      </c>
      <c r="N224" s="20">
        <v>43987</v>
      </c>
      <c r="O224" s="19">
        <v>44006</v>
      </c>
      <c r="P224" s="19">
        <v>1373</v>
      </c>
      <c r="Q224" s="19" t="s">
        <v>2532</v>
      </c>
      <c r="R224" s="19" t="s">
        <v>1777</v>
      </c>
      <c r="S224" s="19" t="s">
        <v>1809</v>
      </c>
      <c r="T224" s="19" t="s">
        <v>1779</v>
      </c>
      <c r="U224" s="19" t="s">
        <v>1780</v>
      </c>
      <c r="V224" s="19" t="s">
        <v>6434</v>
      </c>
      <c r="W224" s="19" t="s">
        <v>2824</v>
      </c>
      <c r="X224" s="19" t="s">
        <v>3124</v>
      </c>
      <c r="Y224" s="19" t="s">
        <v>8430</v>
      </c>
      <c r="Z224" s="19" t="s">
        <v>2386</v>
      </c>
      <c r="AA224" s="19" t="s">
        <v>2827</v>
      </c>
      <c r="AB224" s="19" t="s">
        <v>2828</v>
      </c>
      <c r="AC224" s="19" t="s">
        <v>2829</v>
      </c>
      <c r="AD224" s="19" t="s">
        <v>1978</v>
      </c>
      <c r="AE224" s="19" t="s">
        <v>8431</v>
      </c>
      <c r="AF224" s="19" t="s">
        <v>8432</v>
      </c>
      <c r="AG224" s="19" t="s">
        <v>8433</v>
      </c>
      <c r="AH224" s="19" t="s">
        <v>1818</v>
      </c>
      <c r="AI224" s="21" t="s">
        <v>8434</v>
      </c>
      <c r="AJ224" s="21" t="s">
        <v>1820</v>
      </c>
      <c r="AK224" s="21" t="s">
        <v>244</v>
      </c>
      <c r="AL224" s="19" t="s">
        <v>185</v>
      </c>
      <c r="AM224" s="19" t="s">
        <v>1793</v>
      </c>
      <c r="AN224" s="19" t="s">
        <v>13</v>
      </c>
      <c r="AO224" s="19" t="s">
        <v>1793</v>
      </c>
      <c r="AP224" s="19" t="s">
        <v>244</v>
      </c>
      <c r="AQ224" s="19" t="s">
        <v>185</v>
      </c>
      <c r="AR224" s="19" t="s">
        <v>1794</v>
      </c>
      <c r="AS224" s="19">
        <v>44022.4809837963</v>
      </c>
      <c r="AT224" s="19" t="s">
        <v>6434</v>
      </c>
      <c r="AU224" s="19">
        <v>44022</v>
      </c>
      <c r="AV224" s="19" t="s">
        <v>6618</v>
      </c>
      <c r="AW224" s="21" t="s">
        <v>6434</v>
      </c>
      <c r="AX224" s="19" t="s">
        <v>16</v>
      </c>
      <c r="AY224" s="19"/>
      <c r="AZ224" s="19"/>
      <c r="BA224" s="19"/>
      <c r="BB224" s="19" t="s">
        <v>6434</v>
      </c>
      <c r="BC224" s="19"/>
      <c r="BD224" s="19"/>
      <c r="BE224" s="19"/>
      <c r="BF224" s="19" t="s">
        <v>6434</v>
      </c>
      <c r="BG224" s="19"/>
      <c r="BH224" s="19"/>
      <c r="BI224" s="19"/>
      <c r="BJ224" s="19" t="s">
        <v>6434</v>
      </c>
      <c r="BK224" s="19"/>
      <c r="BL224" s="19" t="s">
        <v>6434</v>
      </c>
      <c r="BM224" s="19" t="s">
        <v>8435</v>
      </c>
      <c r="BN224" s="19" t="s">
        <v>6434</v>
      </c>
      <c r="BO224" s="19" t="s">
        <v>6434</v>
      </c>
      <c r="BP224" s="19" t="s">
        <v>6434</v>
      </c>
      <c r="BQ224" s="19" t="s">
        <v>6434</v>
      </c>
      <c r="BR224" s="19" t="s">
        <v>6434</v>
      </c>
      <c r="BS224" s="19" t="s">
        <v>2566</v>
      </c>
      <c r="BT224" s="19" t="s">
        <v>6434</v>
      </c>
      <c r="BU224" s="19" t="s">
        <v>1803</v>
      </c>
      <c r="BV224" s="19">
        <v>44043.9999884259</v>
      </c>
      <c r="BW224" s="19">
        <v>2947.28</v>
      </c>
      <c r="BX224" s="19">
        <v>79.38</v>
      </c>
      <c r="BY224" s="21">
        <v>0</v>
      </c>
      <c r="BZ224" s="19">
        <v>471.5648</v>
      </c>
      <c r="CA224" s="19">
        <v>324.2008</v>
      </c>
      <c r="CB224" s="19">
        <v>0</v>
      </c>
      <c r="CC224" s="19">
        <v>3822.4256</v>
      </c>
      <c r="CD224" s="23"/>
      <c r="CE224" s="23" t="s">
        <v>48</v>
      </c>
    </row>
    <row r="225" customHeight="1" spans="1:83">
      <c r="A225" s="19">
        <v>2007</v>
      </c>
      <c r="B225" s="19" t="s">
        <v>1766</v>
      </c>
      <c r="C225" s="19" t="s">
        <v>1767</v>
      </c>
      <c r="D225" s="19" t="s">
        <v>720</v>
      </c>
      <c r="E225" s="19" t="s">
        <v>1769</v>
      </c>
      <c r="F225" s="19" t="s">
        <v>1929</v>
      </c>
      <c r="G225" s="19" t="s">
        <v>1771</v>
      </c>
      <c r="H225" s="19" t="s">
        <v>8436</v>
      </c>
      <c r="I225" s="19" t="s">
        <v>8437</v>
      </c>
      <c r="J225" s="19" t="s">
        <v>1774</v>
      </c>
      <c r="K225" s="19" t="s">
        <v>1775</v>
      </c>
      <c r="L225" s="19" t="s">
        <v>1879</v>
      </c>
      <c r="M225" s="19" t="s">
        <v>1690</v>
      </c>
      <c r="N225" s="20">
        <v>43964</v>
      </c>
      <c r="O225" s="19">
        <v>43999</v>
      </c>
      <c r="P225" s="19">
        <v>1597</v>
      </c>
      <c r="Q225" s="19" t="s">
        <v>2532</v>
      </c>
      <c r="R225" s="19" t="s">
        <v>1777</v>
      </c>
      <c r="S225" s="19" t="s">
        <v>1899</v>
      </c>
      <c r="T225" s="19" t="s">
        <v>1880</v>
      </c>
      <c r="U225" s="19" t="s">
        <v>1780</v>
      </c>
      <c r="V225" s="19" t="s">
        <v>6434</v>
      </c>
      <c r="W225" s="19" t="s">
        <v>7933</v>
      </c>
      <c r="X225" s="19" t="s">
        <v>1782</v>
      </c>
      <c r="Y225" s="19" t="s">
        <v>8438</v>
      </c>
      <c r="Z225" s="19" t="s">
        <v>2386</v>
      </c>
      <c r="AA225" s="19" t="s">
        <v>2827</v>
      </c>
      <c r="AB225" s="19" t="s">
        <v>2828</v>
      </c>
      <c r="AC225" s="19" t="s">
        <v>2829</v>
      </c>
      <c r="AD225" s="19" t="s">
        <v>8439</v>
      </c>
      <c r="AE225" s="19" t="s">
        <v>7936</v>
      </c>
      <c r="AF225" s="19" t="s">
        <v>8440</v>
      </c>
      <c r="AG225" s="19" t="s">
        <v>8441</v>
      </c>
      <c r="AH225" s="19" t="s">
        <v>1863</v>
      </c>
      <c r="AI225" s="21" t="s">
        <v>8442</v>
      </c>
      <c r="AJ225" s="21" t="s">
        <v>1865</v>
      </c>
      <c r="AK225" s="21" t="s">
        <v>207</v>
      </c>
      <c r="AL225" s="19" t="s">
        <v>185</v>
      </c>
      <c r="AM225" s="19" t="s">
        <v>1793</v>
      </c>
      <c r="AN225" s="19" t="s">
        <v>13</v>
      </c>
      <c r="AO225" s="19" t="s">
        <v>1793</v>
      </c>
      <c r="AP225" s="19" t="s">
        <v>207</v>
      </c>
      <c r="AQ225" s="19" t="s">
        <v>185</v>
      </c>
      <c r="AR225" s="19" t="s">
        <v>1794</v>
      </c>
      <c r="AS225" s="19">
        <v>44022.5365856482</v>
      </c>
      <c r="AT225" s="19" t="s">
        <v>6434</v>
      </c>
      <c r="AU225" s="19">
        <v>44022</v>
      </c>
      <c r="AV225" s="19" t="s">
        <v>6585</v>
      </c>
      <c r="AW225" s="21" t="s">
        <v>6434</v>
      </c>
      <c r="AX225" s="19" t="s">
        <v>16</v>
      </c>
      <c r="AY225" s="19"/>
      <c r="AZ225" s="19"/>
      <c r="BA225" s="19"/>
      <c r="BB225" s="19" t="s">
        <v>6434</v>
      </c>
      <c r="BC225" s="19"/>
      <c r="BD225" s="19"/>
      <c r="BE225" s="19"/>
      <c r="BF225" s="19" t="s">
        <v>6434</v>
      </c>
      <c r="BG225" s="19"/>
      <c r="BH225" s="19"/>
      <c r="BI225" s="19"/>
      <c r="BJ225" s="19" t="s">
        <v>6434</v>
      </c>
      <c r="BK225" s="19"/>
      <c r="BL225" s="19" t="s">
        <v>6434</v>
      </c>
      <c r="BM225" s="19" t="s">
        <v>7945</v>
      </c>
      <c r="BN225" s="19" t="s">
        <v>6434</v>
      </c>
      <c r="BO225" s="19" t="s">
        <v>6434</v>
      </c>
      <c r="BP225" s="19" t="s">
        <v>6434</v>
      </c>
      <c r="BQ225" s="19" t="s">
        <v>6434</v>
      </c>
      <c r="BR225" s="19" t="s">
        <v>6434</v>
      </c>
      <c r="BS225" s="19" t="s">
        <v>1916</v>
      </c>
      <c r="BT225" s="19" t="s">
        <v>6434</v>
      </c>
      <c r="BU225" s="19" t="s">
        <v>1803</v>
      </c>
      <c r="BV225" s="19">
        <v>44043.9999884259</v>
      </c>
      <c r="BW225" s="19">
        <v>2944.62</v>
      </c>
      <c r="BX225" s="19">
        <v>79.38</v>
      </c>
      <c r="BY225" s="21">
        <v>0</v>
      </c>
      <c r="BZ225" s="19">
        <v>471.1392</v>
      </c>
      <c r="CA225" s="19">
        <v>323.9082</v>
      </c>
      <c r="CB225" s="19">
        <v>0</v>
      </c>
      <c r="CC225" s="19">
        <v>3819.0474</v>
      </c>
      <c r="CD225" s="23"/>
      <c r="CE225" s="23" t="s">
        <v>48</v>
      </c>
    </row>
    <row r="226" customHeight="1" spans="1:83">
      <c r="A226" s="19">
        <v>2007</v>
      </c>
      <c r="B226" s="19" t="s">
        <v>1766</v>
      </c>
      <c r="C226" s="19" t="s">
        <v>1767</v>
      </c>
      <c r="D226" s="19" t="s">
        <v>722</v>
      </c>
      <c r="E226" s="19" t="s">
        <v>1769</v>
      </c>
      <c r="F226" s="19" t="s">
        <v>1929</v>
      </c>
      <c r="G226" s="19" t="s">
        <v>1771</v>
      </c>
      <c r="H226" s="19" t="s">
        <v>8436</v>
      </c>
      <c r="I226" s="19" t="s">
        <v>8437</v>
      </c>
      <c r="J226" s="19" t="s">
        <v>1774</v>
      </c>
      <c r="K226" s="19" t="s">
        <v>1775</v>
      </c>
      <c r="L226" s="19" t="s">
        <v>1879</v>
      </c>
      <c r="M226" s="19" t="s">
        <v>1690</v>
      </c>
      <c r="N226" s="20">
        <v>43964</v>
      </c>
      <c r="O226" s="19">
        <v>43999</v>
      </c>
      <c r="P226" s="19">
        <v>1597</v>
      </c>
      <c r="Q226" s="19" t="s">
        <v>2532</v>
      </c>
      <c r="R226" s="19" t="s">
        <v>1777</v>
      </c>
      <c r="S226" s="19" t="s">
        <v>1899</v>
      </c>
      <c r="T226" s="19" t="s">
        <v>1880</v>
      </c>
      <c r="U226" s="19" t="s">
        <v>1780</v>
      </c>
      <c r="V226" s="19" t="s">
        <v>6434</v>
      </c>
      <c r="W226" s="19" t="s">
        <v>7933</v>
      </c>
      <c r="X226" s="19" t="s">
        <v>1782</v>
      </c>
      <c r="Y226" s="19" t="s">
        <v>8438</v>
      </c>
      <c r="Z226" s="19" t="s">
        <v>2386</v>
      </c>
      <c r="AA226" s="19" t="s">
        <v>2827</v>
      </c>
      <c r="AB226" s="19" t="s">
        <v>2828</v>
      </c>
      <c r="AC226" s="19" t="s">
        <v>2829</v>
      </c>
      <c r="AD226" s="19" t="s">
        <v>8443</v>
      </c>
      <c r="AE226" s="19" t="s">
        <v>7936</v>
      </c>
      <c r="AF226" s="19" t="s">
        <v>8444</v>
      </c>
      <c r="AG226" s="19" t="s">
        <v>8445</v>
      </c>
      <c r="AH226" s="19" t="s">
        <v>1841</v>
      </c>
      <c r="AI226" s="21" t="s">
        <v>8446</v>
      </c>
      <c r="AJ226" s="21" t="s">
        <v>1843</v>
      </c>
      <c r="AK226" s="21" t="s">
        <v>207</v>
      </c>
      <c r="AL226" s="19" t="s">
        <v>185</v>
      </c>
      <c r="AM226" s="19" t="s">
        <v>1793</v>
      </c>
      <c r="AN226" s="19" t="s">
        <v>13</v>
      </c>
      <c r="AO226" s="19" t="s">
        <v>1793</v>
      </c>
      <c r="AP226" s="19" t="s">
        <v>207</v>
      </c>
      <c r="AQ226" s="19" t="s">
        <v>185</v>
      </c>
      <c r="AR226" s="19" t="s">
        <v>1794</v>
      </c>
      <c r="AS226" s="19">
        <v>44025.6246527778</v>
      </c>
      <c r="AT226" s="19" t="s">
        <v>6434</v>
      </c>
      <c r="AU226" s="19">
        <v>44025</v>
      </c>
      <c r="AV226" s="19" t="s">
        <v>6585</v>
      </c>
      <c r="AW226" s="21" t="s">
        <v>6434</v>
      </c>
      <c r="AX226" s="19" t="s">
        <v>16</v>
      </c>
      <c r="AY226" s="19"/>
      <c r="AZ226" s="19"/>
      <c r="BA226" s="19"/>
      <c r="BB226" s="19" t="s">
        <v>6434</v>
      </c>
      <c r="BC226" s="19"/>
      <c r="BD226" s="19"/>
      <c r="BE226" s="19"/>
      <c r="BF226" s="19" t="s">
        <v>6434</v>
      </c>
      <c r="BG226" s="19"/>
      <c r="BH226" s="19"/>
      <c r="BI226" s="19"/>
      <c r="BJ226" s="19" t="s">
        <v>6434</v>
      </c>
      <c r="BK226" s="19"/>
      <c r="BL226" s="19" t="s">
        <v>6434</v>
      </c>
      <c r="BM226" s="19" t="s">
        <v>7945</v>
      </c>
      <c r="BN226" s="19" t="s">
        <v>6434</v>
      </c>
      <c r="BO226" s="19" t="s">
        <v>6434</v>
      </c>
      <c r="BP226" s="19" t="s">
        <v>6434</v>
      </c>
      <c r="BQ226" s="19" t="s">
        <v>6434</v>
      </c>
      <c r="BR226" s="19" t="s">
        <v>6434</v>
      </c>
      <c r="BS226" s="19" t="s">
        <v>1916</v>
      </c>
      <c r="BT226" s="19" t="s">
        <v>6434</v>
      </c>
      <c r="BU226" s="19" t="s">
        <v>1803</v>
      </c>
      <c r="BV226" s="19">
        <v>44043.9999884259</v>
      </c>
      <c r="BW226" s="19">
        <v>2944.91</v>
      </c>
      <c r="BX226" s="19">
        <v>79.38</v>
      </c>
      <c r="BY226" s="21">
        <v>0</v>
      </c>
      <c r="BZ226" s="19">
        <v>471.1856</v>
      </c>
      <c r="CA226" s="19">
        <v>323.9401</v>
      </c>
      <c r="CB226" s="19">
        <v>0</v>
      </c>
      <c r="CC226" s="19">
        <v>3819.4157</v>
      </c>
      <c r="CD226" s="23" t="s">
        <v>426</v>
      </c>
      <c r="CE226" s="23" t="str">
        <f>VLOOKUP(D226,欧曼!I:L,4,FALSE)</f>
        <v>安路普</v>
      </c>
    </row>
    <row r="227" customHeight="1" spans="1:83">
      <c r="A227" s="19">
        <v>2007</v>
      </c>
      <c r="B227" s="19" t="s">
        <v>1766</v>
      </c>
      <c r="C227" s="19" t="s">
        <v>1767</v>
      </c>
      <c r="D227" s="19" t="s">
        <v>724</v>
      </c>
      <c r="E227" s="19" t="s">
        <v>1769</v>
      </c>
      <c r="F227" s="19" t="s">
        <v>1929</v>
      </c>
      <c r="G227" s="19" t="s">
        <v>1771</v>
      </c>
      <c r="H227" s="19" t="s">
        <v>8447</v>
      </c>
      <c r="I227" s="19" t="s">
        <v>8448</v>
      </c>
      <c r="J227" s="19" t="s">
        <v>1774</v>
      </c>
      <c r="K227" s="19" t="s">
        <v>1775</v>
      </c>
      <c r="L227" s="19" t="s">
        <v>1879</v>
      </c>
      <c r="M227" s="19" t="s">
        <v>1690</v>
      </c>
      <c r="N227" s="20">
        <v>43985</v>
      </c>
      <c r="O227" s="19">
        <v>44015</v>
      </c>
      <c r="P227" s="19">
        <v>1574</v>
      </c>
      <c r="Q227" s="19" t="s">
        <v>2532</v>
      </c>
      <c r="R227" s="19" t="s">
        <v>1777</v>
      </c>
      <c r="S227" s="19" t="s">
        <v>1899</v>
      </c>
      <c r="T227" s="19" t="s">
        <v>1880</v>
      </c>
      <c r="U227" s="19" t="s">
        <v>1780</v>
      </c>
      <c r="V227" s="19" t="s">
        <v>6434</v>
      </c>
      <c r="W227" s="19" t="s">
        <v>4953</v>
      </c>
      <c r="X227" s="19" t="s">
        <v>2407</v>
      </c>
      <c r="Y227" s="19" t="s">
        <v>8449</v>
      </c>
      <c r="Z227" s="19" t="s">
        <v>2386</v>
      </c>
      <c r="AA227" s="19" t="s">
        <v>2827</v>
      </c>
      <c r="AB227" s="19" t="s">
        <v>2828</v>
      </c>
      <c r="AC227" s="19" t="s">
        <v>2829</v>
      </c>
      <c r="AD227" s="19" t="s">
        <v>8139</v>
      </c>
      <c r="AE227" s="19" t="s">
        <v>8450</v>
      </c>
      <c r="AF227" s="19" t="s">
        <v>8451</v>
      </c>
      <c r="AG227" s="19" t="s">
        <v>8452</v>
      </c>
      <c r="AH227" s="19" t="s">
        <v>1841</v>
      </c>
      <c r="AI227" s="21" t="s">
        <v>8453</v>
      </c>
      <c r="AJ227" s="21" t="s">
        <v>1843</v>
      </c>
      <c r="AK227" s="21" t="s">
        <v>207</v>
      </c>
      <c r="AL227" s="19" t="s">
        <v>185</v>
      </c>
      <c r="AM227" s="19" t="s">
        <v>1793</v>
      </c>
      <c r="AN227" s="19" t="s">
        <v>13</v>
      </c>
      <c r="AO227" s="19" t="s">
        <v>1793</v>
      </c>
      <c r="AP227" s="19" t="s">
        <v>207</v>
      </c>
      <c r="AQ227" s="19" t="s">
        <v>185</v>
      </c>
      <c r="AR227" s="19" t="s">
        <v>1821</v>
      </c>
      <c r="AS227" s="19">
        <v>44034.5732523148</v>
      </c>
      <c r="AT227" s="19" t="s">
        <v>2919</v>
      </c>
      <c r="AU227" s="19">
        <v>44034</v>
      </c>
      <c r="AV227" s="19" t="s">
        <v>6618</v>
      </c>
      <c r="AW227" s="21" t="s">
        <v>8454</v>
      </c>
      <c r="AX227" s="19" t="s">
        <v>16</v>
      </c>
      <c r="AY227" s="19"/>
      <c r="AZ227" s="19"/>
      <c r="BA227" s="19"/>
      <c r="BB227" s="19" t="s">
        <v>6434</v>
      </c>
      <c r="BC227" s="19"/>
      <c r="BD227" s="19"/>
      <c r="BE227" s="19"/>
      <c r="BF227" s="19" t="s">
        <v>6434</v>
      </c>
      <c r="BG227" s="19"/>
      <c r="BH227" s="19"/>
      <c r="BI227" s="19"/>
      <c r="BJ227" s="19" t="s">
        <v>6434</v>
      </c>
      <c r="BK227" s="19"/>
      <c r="BL227" s="19" t="s">
        <v>6434</v>
      </c>
      <c r="BM227" s="19" t="s">
        <v>7945</v>
      </c>
      <c r="BN227" s="19" t="s">
        <v>6434</v>
      </c>
      <c r="BO227" s="19" t="s">
        <v>6434</v>
      </c>
      <c r="BP227" s="19" t="s">
        <v>6434</v>
      </c>
      <c r="BQ227" s="19" t="s">
        <v>6434</v>
      </c>
      <c r="BR227" s="19" t="s">
        <v>6434</v>
      </c>
      <c r="BS227" s="19" t="s">
        <v>1916</v>
      </c>
      <c r="BT227" s="19" t="s">
        <v>6434</v>
      </c>
      <c r="BU227" s="19" t="s">
        <v>1803</v>
      </c>
      <c r="BV227" s="19">
        <v>44043.9999884259</v>
      </c>
      <c r="BW227" s="19">
        <v>2944.62</v>
      </c>
      <c r="BX227" s="19">
        <v>79.38</v>
      </c>
      <c r="BY227" s="21">
        <v>0</v>
      </c>
      <c r="BZ227" s="19">
        <v>471.1392</v>
      </c>
      <c r="CA227" s="19">
        <v>323.9082</v>
      </c>
      <c r="CB227" s="19">
        <v>0</v>
      </c>
      <c r="CC227" s="19">
        <v>3819.0474</v>
      </c>
      <c r="CD227" s="23" t="s">
        <v>193</v>
      </c>
      <c r="CE227" s="23" t="str">
        <f>VLOOKUP(D227,欧曼!I:L,4,FALSE)</f>
        <v>安路普</v>
      </c>
    </row>
    <row r="228" customHeight="1" spans="1:83">
      <c r="A228" s="19">
        <v>2007</v>
      </c>
      <c r="B228" s="19" t="s">
        <v>1766</v>
      </c>
      <c r="C228" s="19" t="s">
        <v>1767</v>
      </c>
      <c r="D228" s="19" t="s">
        <v>1386</v>
      </c>
      <c r="E228" s="19" t="s">
        <v>1769</v>
      </c>
      <c r="F228" s="19" t="s">
        <v>1929</v>
      </c>
      <c r="G228" s="19" t="s">
        <v>1771</v>
      </c>
      <c r="H228" s="19" t="s">
        <v>8455</v>
      </c>
      <c r="I228" s="19" t="s">
        <v>8456</v>
      </c>
      <c r="J228" s="19" t="s">
        <v>1774</v>
      </c>
      <c r="K228" s="19" t="s">
        <v>1775</v>
      </c>
      <c r="L228" s="19" t="s">
        <v>1776</v>
      </c>
      <c r="M228" s="19" t="s">
        <v>1690</v>
      </c>
      <c r="N228" s="20">
        <v>43708</v>
      </c>
      <c r="O228" s="19">
        <v>43778</v>
      </c>
      <c r="P228" s="19">
        <v>108070</v>
      </c>
      <c r="Q228" s="19" t="s">
        <v>2532</v>
      </c>
      <c r="R228" s="19" t="s">
        <v>1777</v>
      </c>
      <c r="S228" s="19" t="s">
        <v>1809</v>
      </c>
      <c r="T228" s="19" t="s">
        <v>1779</v>
      </c>
      <c r="U228" s="19" t="s">
        <v>1780</v>
      </c>
      <c r="V228" s="19" t="s">
        <v>6434</v>
      </c>
      <c r="W228" s="19" t="s">
        <v>2824</v>
      </c>
      <c r="X228" s="19" t="s">
        <v>2825</v>
      </c>
      <c r="Y228" s="19" t="s">
        <v>8457</v>
      </c>
      <c r="Z228" s="19" t="s">
        <v>2386</v>
      </c>
      <c r="AA228" s="19" t="s">
        <v>2827</v>
      </c>
      <c r="AB228" s="19" t="s">
        <v>2828</v>
      </c>
      <c r="AC228" s="19" t="s">
        <v>2829</v>
      </c>
      <c r="AD228" s="19" t="s">
        <v>8458</v>
      </c>
      <c r="AE228" s="19" t="s">
        <v>2830</v>
      </c>
      <c r="AF228" s="19" t="s">
        <v>8459</v>
      </c>
      <c r="AG228" s="19" t="s">
        <v>8460</v>
      </c>
      <c r="AH228" s="19" t="s">
        <v>1863</v>
      </c>
      <c r="AI228" s="21" t="s">
        <v>8461</v>
      </c>
      <c r="AJ228" s="21" t="s">
        <v>1865</v>
      </c>
      <c r="AK228" s="21" t="s">
        <v>1340</v>
      </c>
      <c r="AL228" s="19" t="s">
        <v>1341</v>
      </c>
      <c r="AM228" s="19" t="s">
        <v>1793</v>
      </c>
      <c r="AN228" s="19" t="s">
        <v>13</v>
      </c>
      <c r="AO228" s="19" t="s">
        <v>1793</v>
      </c>
      <c r="AP228" s="19" t="s">
        <v>1340</v>
      </c>
      <c r="AQ228" s="19" t="s">
        <v>1341</v>
      </c>
      <c r="AR228" s="19" t="s">
        <v>1821</v>
      </c>
      <c r="AS228" s="19">
        <v>44036.4895138889</v>
      </c>
      <c r="AT228" s="19" t="s">
        <v>6434</v>
      </c>
      <c r="AU228" s="19">
        <v>44036</v>
      </c>
      <c r="AV228" s="19" t="s">
        <v>6439</v>
      </c>
      <c r="AW228" s="21" t="s">
        <v>6434</v>
      </c>
      <c r="AX228" s="19" t="s">
        <v>16</v>
      </c>
      <c r="AY228" s="19"/>
      <c r="AZ228" s="19"/>
      <c r="BA228" s="19"/>
      <c r="BB228" s="19" t="s">
        <v>6434</v>
      </c>
      <c r="BC228" s="19"/>
      <c r="BD228" s="19"/>
      <c r="BE228" s="19"/>
      <c r="BF228" s="19" t="s">
        <v>6434</v>
      </c>
      <c r="BG228" s="19"/>
      <c r="BH228" s="19"/>
      <c r="BI228" s="19"/>
      <c r="BJ228" s="19" t="s">
        <v>6434</v>
      </c>
      <c r="BK228" s="19"/>
      <c r="BL228" s="19" t="s">
        <v>6434</v>
      </c>
      <c r="BM228" s="19" t="s">
        <v>1801</v>
      </c>
      <c r="BN228" s="19" t="s">
        <v>6434</v>
      </c>
      <c r="BO228" s="19" t="s">
        <v>6434</v>
      </c>
      <c r="BP228" s="19" t="s">
        <v>6434</v>
      </c>
      <c r="BQ228" s="19" t="s">
        <v>6434</v>
      </c>
      <c r="BR228" s="19" t="s">
        <v>6434</v>
      </c>
      <c r="BS228" s="19" t="s">
        <v>2566</v>
      </c>
      <c r="BT228" s="19" t="s">
        <v>6434</v>
      </c>
      <c r="BU228" s="19" t="s">
        <v>1803</v>
      </c>
      <c r="BV228" s="19">
        <v>44043.9999884259</v>
      </c>
      <c r="BW228" s="19">
        <v>453.46</v>
      </c>
      <c r="BX228" s="19">
        <v>246.96</v>
      </c>
      <c r="BY228" s="21">
        <v>0</v>
      </c>
      <c r="BZ228" s="19">
        <v>72.5536</v>
      </c>
      <c r="CA228" s="19">
        <v>49.8806</v>
      </c>
      <c r="CB228" s="19">
        <v>0</v>
      </c>
      <c r="CC228" s="19">
        <v>822.8542</v>
      </c>
      <c r="CD228" s="23" t="s">
        <v>193</v>
      </c>
      <c r="CE228" s="23" t="str">
        <f>VLOOKUP(D228,欧曼!I:L,4,FALSE)</f>
        <v>安路普</v>
      </c>
    </row>
    <row r="229" customHeight="1" spans="1:83">
      <c r="A229" s="19">
        <v>2007</v>
      </c>
      <c r="B229" s="19" t="s">
        <v>1766</v>
      </c>
      <c r="C229" s="19" t="s">
        <v>1767</v>
      </c>
      <c r="D229" s="19" t="s">
        <v>8462</v>
      </c>
      <c r="E229" s="19" t="s">
        <v>1769</v>
      </c>
      <c r="F229" s="19" t="s">
        <v>1929</v>
      </c>
      <c r="G229" s="19" t="s">
        <v>1771</v>
      </c>
      <c r="H229" s="19" t="s">
        <v>8463</v>
      </c>
      <c r="I229" s="19" t="s">
        <v>8464</v>
      </c>
      <c r="J229" s="19" t="s">
        <v>1774</v>
      </c>
      <c r="K229" s="19" t="s">
        <v>1775</v>
      </c>
      <c r="L229" s="19" t="s">
        <v>1879</v>
      </c>
      <c r="M229" s="19" t="s">
        <v>1690</v>
      </c>
      <c r="N229" s="20">
        <v>43941</v>
      </c>
      <c r="O229" s="19">
        <v>43992</v>
      </c>
      <c r="P229" s="19">
        <v>3582</v>
      </c>
      <c r="Q229" s="19" t="s">
        <v>2532</v>
      </c>
      <c r="R229" s="19" t="s">
        <v>1777</v>
      </c>
      <c r="S229" s="19" t="s">
        <v>1899</v>
      </c>
      <c r="T229" s="19" t="s">
        <v>1880</v>
      </c>
      <c r="U229" s="19" t="s">
        <v>1780</v>
      </c>
      <c r="V229" s="19" t="s">
        <v>6434</v>
      </c>
      <c r="W229" s="19" t="s">
        <v>2406</v>
      </c>
      <c r="X229" s="19" t="s">
        <v>2571</v>
      </c>
      <c r="Y229" s="19" t="s">
        <v>8465</v>
      </c>
      <c r="Z229" s="19" t="s">
        <v>7835</v>
      </c>
      <c r="AA229" s="19" t="s">
        <v>8466</v>
      </c>
      <c r="AB229" s="19" t="s">
        <v>8467</v>
      </c>
      <c r="AC229" s="19" t="s">
        <v>8468</v>
      </c>
      <c r="AD229" s="19" t="s">
        <v>8469</v>
      </c>
      <c r="AE229" s="19" t="s">
        <v>8470</v>
      </c>
      <c r="AF229" s="19" t="s">
        <v>8471</v>
      </c>
      <c r="AG229" s="19" t="s">
        <v>8472</v>
      </c>
      <c r="AH229" s="19" t="s">
        <v>1818</v>
      </c>
      <c r="AI229" s="21" t="s">
        <v>8473</v>
      </c>
      <c r="AJ229" s="21" t="s">
        <v>1820</v>
      </c>
      <c r="AK229" s="21" t="s">
        <v>207</v>
      </c>
      <c r="AL229" s="19" t="s">
        <v>185</v>
      </c>
      <c r="AM229" s="19" t="s">
        <v>1793</v>
      </c>
      <c r="AN229" s="19" t="s">
        <v>13</v>
      </c>
      <c r="AO229" s="19" t="s">
        <v>1793</v>
      </c>
      <c r="AP229" s="19" t="s">
        <v>207</v>
      </c>
      <c r="AQ229" s="19" t="s">
        <v>185</v>
      </c>
      <c r="AR229" s="19" t="s">
        <v>1821</v>
      </c>
      <c r="AS229" s="19">
        <v>44035.3891319444</v>
      </c>
      <c r="AT229" s="19" t="s">
        <v>6434</v>
      </c>
      <c r="AU229" s="19">
        <v>44035</v>
      </c>
      <c r="AV229" s="19" t="s">
        <v>6492</v>
      </c>
      <c r="AW229" s="21" t="s">
        <v>541</v>
      </c>
      <c r="AX229" s="19" t="s">
        <v>16</v>
      </c>
      <c r="AY229" s="19"/>
      <c r="AZ229" s="19"/>
      <c r="BA229" s="19"/>
      <c r="BB229" s="19" t="s">
        <v>6434</v>
      </c>
      <c r="BC229" s="19"/>
      <c r="BD229" s="19"/>
      <c r="BE229" s="19"/>
      <c r="BF229" s="19" t="s">
        <v>6434</v>
      </c>
      <c r="BG229" s="19"/>
      <c r="BH229" s="19"/>
      <c r="BI229" s="19"/>
      <c r="BJ229" s="19" t="s">
        <v>6434</v>
      </c>
      <c r="BK229" s="19"/>
      <c r="BL229" s="19" t="s">
        <v>6434</v>
      </c>
      <c r="BM229" s="19" t="s">
        <v>4933</v>
      </c>
      <c r="BN229" s="19" t="s">
        <v>6434</v>
      </c>
      <c r="BO229" s="19" t="s">
        <v>6434</v>
      </c>
      <c r="BP229" s="19" t="s">
        <v>6434</v>
      </c>
      <c r="BQ229" s="19" t="s">
        <v>6434</v>
      </c>
      <c r="BR229" s="19" t="s">
        <v>6434</v>
      </c>
      <c r="BS229" s="19" t="s">
        <v>2412</v>
      </c>
      <c r="BT229" s="19" t="s">
        <v>6434</v>
      </c>
      <c r="BU229" s="19" t="s">
        <v>1803</v>
      </c>
      <c r="BV229" s="19">
        <v>44043.9999884259</v>
      </c>
      <c r="BW229" s="19">
        <v>0</v>
      </c>
      <c r="BX229" s="19">
        <v>246.96</v>
      </c>
      <c r="BY229" s="21">
        <v>0</v>
      </c>
      <c r="BZ229" s="19">
        <v>0</v>
      </c>
      <c r="CA229" s="19">
        <v>0</v>
      </c>
      <c r="CB229" s="19">
        <v>0</v>
      </c>
      <c r="CC229" s="19">
        <v>246.96</v>
      </c>
      <c r="CD229" s="21" t="s">
        <v>541</v>
      </c>
      <c r="CE229" s="23" t="s">
        <v>48</v>
      </c>
    </row>
    <row r="230" customHeight="1" spans="1:83">
      <c r="A230" s="19">
        <v>2007</v>
      </c>
      <c r="B230" s="19" t="s">
        <v>1766</v>
      </c>
      <c r="C230" s="19" t="s">
        <v>1767</v>
      </c>
      <c r="D230" s="19" t="s">
        <v>8474</v>
      </c>
      <c r="E230" s="19" t="s">
        <v>1769</v>
      </c>
      <c r="F230" s="19" t="s">
        <v>1929</v>
      </c>
      <c r="G230" s="19" t="s">
        <v>1771</v>
      </c>
      <c r="H230" s="19" t="s">
        <v>8475</v>
      </c>
      <c r="I230" s="19" t="s">
        <v>8476</v>
      </c>
      <c r="J230" s="19" t="s">
        <v>1774</v>
      </c>
      <c r="K230" s="19" t="s">
        <v>1775</v>
      </c>
      <c r="L230" s="19" t="s">
        <v>1879</v>
      </c>
      <c r="M230" s="19" t="s">
        <v>1690</v>
      </c>
      <c r="N230" s="20">
        <v>43941</v>
      </c>
      <c r="O230" s="19">
        <v>43992</v>
      </c>
      <c r="P230" s="19">
        <v>3984</v>
      </c>
      <c r="Q230" s="19" t="s">
        <v>2532</v>
      </c>
      <c r="R230" s="19" t="s">
        <v>1777</v>
      </c>
      <c r="S230" s="19" t="s">
        <v>1899</v>
      </c>
      <c r="T230" s="19" t="s">
        <v>1880</v>
      </c>
      <c r="U230" s="19" t="s">
        <v>1780</v>
      </c>
      <c r="V230" s="19" t="s">
        <v>6434</v>
      </c>
      <c r="W230" s="19" t="s">
        <v>2406</v>
      </c>
      <c r="X230" s="19" t="s">
        <v>2571</v>
      </c>
      <c r="Y230" s="19" t="s">
        <v>8477</v>
      </c>
      <c r="Z230" s="19" t="s">
        <v>7835</v>
      </c>
      <c r="AA230" s="19" t="s">
        <v>8466</v>
      </c>
      <c r="AB230" s="19" t="s">
        <v>8467</v>
      </c>
      <c r="AC230" s="19" t="s">
        <v>8468</v>
      </c>
      <c r="AD230" s="19" t="s">
        <v>8469</v>
      </c>
      <c r="AE230" s="19" t="s">
        <v>8470</v>
      </c>
      <c r="AF230" s="19" t="s">
        <v>8478</v>
      </c>
      <c r="AG230" s="19" t="s">
        <v>8479</v>
      </c>
      <c r="AH230" s="19" t="s">
        <v>1818</v>
      </c>
      <c r="AI230" s="21" t="s">
        <v>8480</v>
      </c>
      <c r="AJ230" s="21" t="s">
        <v>1820</v>
      </c>
      <c r="AK230" s="21" t="s">
        <v>207</v>
      </c>
      <c r="AL230" s="19" t="s">
        <v>185</v>
      </c>
      <c r="AM230" s="19" t="s">
        <v>1793</v>
      </c>
      <c r="AN230" s="19" t="s">
        <v>13</v>
      </c>
      <c r="AO230" s="19" t="s">
        <v>1793</v>
      </c>
      <c r="AP230" s="19" t="s">
        <v>207</v>
      </c>
      <c r="AQ230" s="19" t="s">
        <v>185</v>
      </c>
      <c r="AR230" s="19" t="s">
        <v>1821</v>
      </c>
      <c r="AS230" s="19">
        <v>44036.7095138889</v>
      </c>
      <c r="AT230" s="19" t="s">
        <v>6434</v>
      </c>
      <c r="AU230" s="19">
        <v>44036</v>
      </c>
      <c r="AV230" s="19" t="s">
        <v>6571</v>
      </c>
      <c r="AW230" s="21" t="s">
        <v>1867</v>
      </c>
      <c r="AX230" s="19" t="s">
        <v>16</v>
      </c>
      <c r="AY230" s="19"/>
      <c r="AZ230" s="19"/>
      <c r="BA230" s="19"/>
      <c r="BB230" s="19" t="s">
        <v>6434</v>
      </c>
      <c r="BC230" s="19"/>
      <c r="BD230" s="19"/>
      <c r="BE230" s="19"/>
      <c r="BF230" s="19" t="s">
        <v>6434</v>
      </c>
      <c r="BG230" s="19"/>
      <c r="BH230" s="19"/>
      <c r="BI230" s="19"/>
      <c r="BJ230" s="19" t="s">
        <v>6434</v>
      </c>
      <c r="BK230" s="19"/>
      <c r="BL230" s="19" t="s">
        <v>6434</v>
      </c>
      <c r="BM230" s="19" t="s">
        <v>4933</v>
      </c>
      <c r="BN230" s="19" t="s">
        <v>6434</v>
      </c>
      <c r="BO230" s="19" t="s">
        <v>6434</v>
      </c>
      <c r="BP230" s="19" t="s">
        <v>6434</v>
      </c>
      <c r="BQ230" s="19" t="s">
        <v>6434</v>
      </c>
      <c r="BR230" s="19" t="s">
        <v>6434</v>
      </c>
      <c r="BS230" s="19" t="s">
        <v>2412</v>
      </c>
      <c r="BT230" s="19" t="s">
        <v>6434</v>
      </c>
      <c r="BU230" s="19" t="s">
        <v>1803</v>
      </c>
      <c r="BV230" s="19">
        <v>44043.9999884259</v>
      </c>
      <c r="BW230" s="19">
        <v>0</v>
      </c>
      <c r="BX230" s="19">
        <v>246.96</v>
      </c>
      <c r="BY230" s="21">
        <v>0</v>
      </c>
      <c r="BZ230" s="19">
        <v>0</v>
      </c>
      <c r="CA230" s="19">
        <v>0</v>
      </c>
      <c r="CB230" s="19">
        <v>0</v>
      </c>
      <c r="CC230" s="19">
        <v>246.96</v>
      </c>
      <c r="CD230" s="21" t="s">
        <v>193</v>
      </c>
      <c r="CE230" s="23" t="s">
        <v>48</v>
      </c>
    </row>
    <row r="231" customHeight="1" spans="1:83">
      <c r="A231" s="19">
        <v>2007</v>
      </c>
      <c r="B231" s="19" t="s">
        <v>1766</v>
      </c>
      <c r="C231" s="19" t="s">
        <v>1767</v>
      </c>
      <c r="D231" s="19" t="s">
        <v>730</v>
      </c>
      <c r="E231" s="19" t="s">
        <v>1769</v>
      </c>
      <c r="F231" s="19" t="s">
        <v>1929</v>
      </c>
      <c r="G231" s="19" t="s">
        <v>1771</v>
      </c>
      <c r="H231" s="19" t="s">
        <v>8481</v>
      </c>
      <c r="I231" s="19" t="s">
        <v>8482</v>
      </c>
      <c r="J231" s="19" t="s">
        <v>1774</v>
      </c>
      <c r="K231" s="19" t="s">
        <v>1775</v>
      </c>
      <c r="L231" s="19" t="s">
        <v>1776</v>
      </c>
      <c r="M231" s="19" t="s">
        <v>1690</v>
      </c>
      <c r="N231" s="20">
        <v>43637</v>
      </c>
      <c r="O231" s="19">
        <v>43824</v>
      </c>
      <c r="P231" s="19">
        <v>106039</v>
      </c>
      <c r="Q231" s="19" t="s">
        <v>2532</v>
      </c>
      <c r="R231" s="19" t="s">
        <v>1777</v>
      </c>
      <c r="S231" s="19" t="s">
        <v>1899</v>
      </c>
      <c r="T231" s="19" t="s">
        <v>1946</v>
      </c>
      <c r="U231" s="19" t="s">
        <v>1853</v>
      </c>
      <c r="V231" s="19" t="s">
        <v>6434</v>
      </c>
      <c r="W231" s="19" t="s">
        <v>2005</v>
      </c>
      <c r="X231" s="19" t="s">
        <v>1782</v>
      </c>
      <c r="Y231" s="19" t="s">
        <v>8483</v>
      </c>
      <c r="Z231" s="19" t="s">
        <v>2241</v>
      </c>
      <c r="AA231" s="19" t="s">
        <v>8484</v>
      </c>
      <c r="AB231" s="19" t="s">
        <v>8485</v>
      </c>
      <c r="AC231" s="19" t="s">
        <v>8486</v>
      </c>
      <c r="AD231" s="19" t="s">
        <v>8487</v>
      </c>
      <c r="AE231" s="19" t="s">
        <v>2012</v>
      </c>
      <c r="AF231" s="19" t="s">
        <v>8488</v>
      </c>
      <c r="AG231" s="19" t="s">
        <v>8489</v>
      </c>
      <c r="AH231" s="19" t="s">
        <v>1938</v>
      </c>
      <c r="AI231" s="21" t="s">
        <v>8490</v>
      </c>
      <c r="AJ231" s="21" t="s">
        <v>1940</v>
      </c>
      <c r="AK231" s="21" t="s">
        <v>191</v>
      </c>
      <c r="AL231" s="19" t="s">
        <v>185</v>
      </c>
      <c r="AM231" s="19" t="s">
        <v>1793</v>
      </c>
      <c r="AN231" s="19" t="s">
        <v>13</v>
      </c>
      <c r="AO231" s="19" t="s">
        <v>1793</v>
      </c>
      <c r="AP231" s="19" t="s">
        <v>191</v>
      </c>
      <c r="AQ231" s="19" t="s">
        <v>185</v>
      </c>
      <c r="AR231" s="19" t="s">
        <v>1821</v>
      </c>
      <c r="AS231" s="19">
        <v>44048.6329861111</v>
      </c>
      <c r="AT231" s="19" t="s">
        <v>6434</v>
      </c>
      <c r="AU231" s="19">
        <v>44048</v>
      </c>
      <c r="AV231" s="19" t="s">
        <v>6571</v>
      </c>
      <c r="AW231" s="21" t="s">
        <v>8491</v>
      </c>
      <c r="AX231" s="19" t="s">
        <v>16</v>
      </c>
      <c r="AY231" s="19"/>
      <c r="AZ231" s="19"/>
      <c r="BA231" s="19"/>
      <c r="BB231" s="19" t="s">
        <v>6434</v>
      </c>
      <c r="BC231" s="19"/>
      <c r="BD231" s="19"/>
      <c r="BE231" s="19"/>
      <c r="BF231" s="19" t="s">
        <v>6434</v>
      </c>
      <c r="BG231" s="19"/>
      <c r="BH231" s="19"/>
      <c r="BI231" s="19"/>
      <c r="BJ231" s="19" t="s">
        <v>6434</v>
      </c>
      <c r="BK231" s="19"/>
      <c r="BL231" s="19" t="s">
        <v>6434</v>
      </c>
      <c r="BM231" s="19" t="s">
        <v>2015</v>
      </c>
      <c r="BN231" s="19" t="s">
        <v>6434</v>
      </c>
      <c r="BO231" s="19" t="s">
        <v>6434</v>
      </c>
      <c r="BP231" s="19" t="s">
        <v>6434</v>
      </c>
      <c r="BQ231" s="19" t="s">
        <v>6434</v>
      </c>
      <c r="BR231" s="19" t="s">
        <v>6434</v>
      </c>
      <c r="BS231" s="19" t="s">
        <v>2000</v>
      </c>
      <c r="BT231" s="19" t="s">
        <v>6434</v>
      </c>
      <c r="BU231" s="19" t="s">
        <v>1803</v>
      </c>
      <c r="BV231" s="19">
        <v>44043.9999884259</v>
      </c>
      <c r="BW231" s="19">
        <v>3158.75</v>
      </c>
      <c r="BX231" s="19">
        <v>79.38</v>
      </c>
      <c r="BY231" s="21">
        <v>0</v>
      </c>
      <c r="BZ231" s="19">
        <v>505.4</v>
      </c>
      <c r="CA231" s="19">
        <v>347.4625</v>
      </c>
      <c r="CB231" s="19">
        <v>0</v>
      </c>
      <c r="CC231" s="19">
        <v>4090.9925</v>
      </c>
      <c r="CD231" s="21" t="s">
        <v>1654</v>
      </c>
      <c r="CE231" s="23" t="str">
        <f>VLOOKUP(D231,欧曼!I:L,4,FALSE)</f>
        <v>安路普</v>
      </c>
    </row>
    <row r="232" customHeight="1" spans="1:83">
      <c r="A232" s="19">
        <v>2007</v>
      </c>
      <c r="B232" s="19" t="s">
        <v>1766</v>
      </c>
      <c r="C232" s="19" t="s">
        <v>1767</v>
      </c>
      <c r="D232" s="19" t="s">
        <v>8492</v>
      </c>
      <c r="E232" s="19" t="s">
        <v>1769</v>
      </c>
      <c r="F232" s="19" t="s">
        <v>1929</v>
      </c>
      <c r="G232" s="19" t="s">
        <v>1771</v>
      </c>
      <c r="H232" s="19" t="s">
        <v>8493</v>
      </c>
      <c r="I232" s="19" t="s">
        <v>8494</v>
      </c>
      <c r="J232" s="19" t="s">
        <v>1774</v>
      </c>
      <c r="K232" s="19" t="s">
        <v>1775</v>
      </c>
      <c r="L232" s="19" t="s">
        <v>1879</v>
      </c>
      <c r="M232" s="19" t="s">
        <v>1690</v>
      </c>
      <c r="N232" s="20">
        <v>43940</v>
      </c>
      <c r="O232" s="19">
        <v>43965</v>
      </c>
      <c r="P232" s="19">
        <v>9020</v>
      </c>
      <c r="Q232" s="19" t="s">
        <v>2532</v>
      </c>
      <c r="R232" s="19" t="s">
        <v>1777</v>
      </c>
      <c r="S232" s="19" t="s">
        <v>1899</v>
      </c>
      <c r="T232" s="19" t="s">
        <v>1880</v>
      </c>
      <c r="U232" s="19" t="s">
        <v>1780</v>
      </c>
      <c r="V232" s="19" t="s">
        <v>6434</v>
      </c>
      <c r="W232" s="19" t="s">
        <v>2570</v>
      </c>
      <c r="X232" s="19" t="s">
        <v>2407</v>
      </c>
      <c r="Y232" s="19" t="s">
        <v>8495</v>
      </c>
      <c r="Z232" s="19" t="s">
        <v>1950</v>
      </c>
      <c r="AA232" s="19" t="s">
        <v>8496</v>
      </c>
      <c r="AB232" s="19" t="s">
        <v>8497</v>
      </c>
      <c r="AC232" s="19" t="s">
        <v>8498</v>
      </c>
      <c r="AD232" s="19" t="s">
        <v>8499</v>
      </c>
      <c r="AE232" s="19" t="s">
        <v>3958</v>
      </c>
      <c r="AF232" s="19" t="s">
        <v>8500</v>
      </c>
      <c r="AG232" s="19" t="s">
        <v>8501</v>
      </c>
      <c r="AH232" s="19" t="s">
        <v>1818</v>
      </c>
      <c r="AI232" s="21" t="s">
        <v>8502</v>
      </c>
      <c r="AJ232" s="21" t="s">
        <v>1820</v>
      </c>
      <c r="AK232" s="21" t="s">
        <v>207</v>
      </c>
      <c r="AL232" s="19" t="s">
        <v>185</v>
      </c>
      <c r="AM232" s="19" t="s">
        <v>1793</v>
      </c>
      <c r="AN232" s="19" t="s">
        <v>13</v>
      </c>
      <c r="AO232" s="19" t="s">
        <v>1793</v>
      </c>
      <c r="AP232" s="19" t="s">
        <v>207</v>
      </c>
      <c r="AQ232" s="19" t="s">
        <v>185</v>
      </c>
      <c r="AR232" s="19" t="s">
        <v>1821</v>
      </c>
      <c r="AS232" s="19">
        <v>44025.5918402778</v>
      </c>
      <c r="AT232" s="19" t="s">
        <v>6434</v>
      </c>
      <c r="AU232" s="19">
        <v>44025</v>
      </c>
      <c r="AV232" s="19" t="s">
        <v>6585</v>
      </c>
      <c r="AW232" s="21" t="s">
        <v>1654</v>
      </c>
      <c r="AX232" s="19" t="s">
        <v>16</v>
      </c>
      <c r="AY232" s="19"/>
      <c r="AZ232" s="19"/>
      <c r="BA232" s="19"/>
      <c r="BB232" s="19" t="s">
        <v>6434</v>
      </c>
      <c r="BC232" s="19"/>
      <c r="BD232" s="19"/>
      <c r="BE232" s="19"/>
      <c r="BF232" s="19" t="s">
        <v>6434</v>
      </c>
      <c r="BG232" s="19"/>
      <c r="BH232" s="19"/>
      <c r="BI232" s="19"/>
      <c r="BJ232" s="19" t="s">
        <v>6434</v>
      </c>
      <c r="BK232" s="19"/>
      <c r="BL232" s="19" t="s">
        <v>8503</v>
      </c>
      <c r="BM232" s="19" t="s">
        <v>4393</v>
      </c>
      <c r="BN232" s="19" t="s">
        <v>6434</v>
      </c>
      <c r="BO232" s="19" t="s">
        <v>6434</v>
      </c>
      <c r="BP232" s="19" t="s">
        <v>6434</v>
      </c>
      <c r="BQ232" s="19" t="s">
        <v>6434</v>
      </c>
      <c r="BR232" s="19" t="s">
        <v>6434</v>
      </c>
      <c r="BS232" s="19" t="s">
        <v>2412</v>
      </c>
      <c r="BT232" s="19" t="s">
        <v>6434</v>
      </c>
      <c r="BU232" s="19" t="s">
        <v>1803</v>
      </c>
      <c r="BV232" s="19">
        <v>44043.9999884259</v>
      </c>
      <c r="BW232" s="19">
        <v>0</v>
      </c>
      <c r="BX232" s="19">
        <v>79.38</v>
      </c>
      <c r="BY232" s="21">
        <v>0</v>
      </c>
      <c r="BZ232" s="19">
        <v>0</v>
      </c>
      <c r="CA232" s="19">
        <v>0</v>
      </c>
      <c r="CB232" s="19">
        <v>0</v>
      </c>
      <c r="CC232" s="19">
        <v>79.38</v>
      </c>
      <c r="CD232" s="21" t="s">
        <v>1654</v>
      </c>
      <c r="CE232" s="23" t="s">
        <v>48</v>
      </c>
    </row>
    <row r="233" customHeight="1" spans="1:83">
      <c r="A233" s="19">
        <v>2007</v>
      </c>
      <c r="B233" s="19" t="s">
        <v>1766</v>
      </c>
      <c r="C233" s="19" t="s">
        <v>1767</v>
      </c>
      <c r="D233" s="19" t="s">
        <v>734</v>
      </c>
      <c r="E233" s="19" t="s">
        <v>1769</v>
      </c>
      <c r="F233" s="19" t="s">
        <v>1929</v>
      </c>
      <c r="G233" s="19" t="s">
        <v>1771</v>
      </c>
      <c r="H233" s="19" t="s">
        <v>8504</v>
      </c>
      <c r="I233" s="19" t="s">
        <v>8505</v>
      </c>
      <c r="J233" s="19" t="s">
        <v>1774</v>
      </c>
      <c r="K233" s="19" t="s">
        <v>1775</v>
      </c>
      <c r="L233" s="19" t="s">
        <v>1776</v>
      </c>
      <c r="M233" s="19" t="s">
        <v>1690</v>
      </c>
      <c r="N233" s="20">
        <v>43579</v>
      </c>
      <c r="O233" s="19">
        <v>43671</v>
      </c>
      <c r="P233" s="19">
        <v>79852</v>
      </c>
      <c r="Q233" s="19" t="s">
        <v>2532</v>
      </c>
      <c r="R233" s="19" t="s">
        <v>1777</v>
      </c>
      <c r="S233" s="19" t="s">
        <v>1809</v>
      </c>
      <c r="T233" s="19" t="s">
        <v>1779</v>
      </c>
      <c r="U233" s="19" t="s">
        <v>1853</v>
      </c>
      <c r="V233" s="19" t="s">
        <v>6434</v>
      </c>
      <c r="W233" s="19" t="s">
        <v>1854</v>
      </c>
      <c r="X233" s="19" t="s">
        <v>1782</v>
      </c>
      <c r="Y233" s="19" t="s">
        <v>8506</v>
      </c>
      <c r="Z233" s="19" t="s">
        <v>2312</v>
      </c>
      <c r="AA233" s="19" t="s">
        <v>2498</v>
      </c>
      <c r="AB233" s="19" t="s">
        <v>2499</v>
      </c>
      <c r="AC233" s="19" t="s">
        <v>2500</v>
      </c>
      <c r="AD233" s="19" t="s">
        <v>8507</v>
      </c>
      <c r="AE233" s="19" t="s">
        <v>3466</v>
      </c>
      <c r="AF233" s="19" t="s">
        <v>8508</v>
      </c>
      <c r="AG233" s="19" t="s">
        <v>8509</v>
      </c>
      <c r="AH233" s="19" t="s">
        <v>1841</v>
      </c>
      <c r="AI233" s="21" t="s">
        <v>8510</v>
      </c>
      <c r="AJ233" s="21" t="s">
        <v>1843</v>
      </c>
      <c r="AK233" s="21" t="s">
        <v>269</v>
      </c>
      <c r="AL233" s="19" t="s">
        <v>185</v>
      </c>
      <c r="AM233" s="19" t="s">
        <v>1793</v>
      </c>
      <c r="AN233" s="19" t="s">
        <v>13</v>
      </c>
      <c r="AO233" s="19" t="s">
        <v>1793</v>
      </c>
      <c r="AP233" s="19" t="s">
        <v>269</v>
      </c>
      <c r="AQ233" s="19" t="s">
        <v>185</v>
      </c>
      <c r="AR233" s="19" t="s">
        <v>1821</v>
      </c>
      <c r="AS233" s="19">
        <v>44043.5411111111</v>
      </c>
      <c r="AT233" s="19" t="s">
        <v>8511</v>
      </c>
      <c r="AU233" s="19">
        <v>44043</v>
      </c>
      <c r="AV233" s="19" t="s">
        <v>6439</v>
      </c>
      <c r="AW233" s="21" t="s">
        <v>8512</v>
      </c>
      <c r="AX233" s="19" t="s">
        <v>16</v>
      </c>
      <c r="AY233" s="19"/>
      <c r="AZ233" s="19"/>
      <c r="BA233" s="19"/>
      <c r="BB233" s="19" t="s">
        <v>6434</v>
      </c>
      <c r="BC233" s="19"/>
      <c r="BD233" s="19"/>
      <c r="BE233" s="19"/>
      <c r="BF233" s="19" t="s">
        <v>6434</v>
      </c>
      <c r="BG233" s="19"/>
      <c r="BH233" s="19"/>
      <c r="BI233" s="19"/>
      <c r="BJ233" s="19" t="s">
        <v>6434</v>
      </c>
      <c r="BK233" s="19"/>
      <c r="BL233" s="19" t="s">
        <v>8513</v>
      </c>
      <c r="BM233" s="19" t="s">
        <v>1801</v>
      </c>
      <c r="BN233" s="19" t="s">
        <v>6434</v>
      </c>
      <c r="BO233" s="19" t="s">
        <v>6434</v>
      </c>
      <c r="BP233" s="19" t="s">
        <v>6434</v>
      </c>
      <c r="BQ233" s="19" t="s">
        <v>6434</v>
      </c>
      <c r="BR233" s="19" t="s">
        <v>6434</v>
      </c>
      <c r="BS233" s="19" t="s">
        <v>2479</v>
      </c>
      <c r="BT233" s="19" t="s">
        <v>6434</v>
      </c>
      <c r="BU233" s="19" t="s">
        <v>1803</v>
      </c>
      <c r="BV233" s="19">
        <v>44043.9999884259</v>
      </c>
      <c r="BW233" s="19">
        <v>2481.78</v>
      </c>
      <c r="BX233" s="19">
        <v>223.44</v>
      </c>
      <c r="BY233" s="21">
        <v>0</v>
      </c>
      <c r="BZ233" s="19">
        <v>397.0848</v>
      </c>
      <c r="CA233" s="19">
        <v>272.9958</v>
      </c>
      <c r="CB233" s="19">
        <v>0</v>
      </c>
      <c r="CC233" s="19">
        <v>3375.3006</v>
      </c>
      <c r="CD233" s="23" t="s">
        <v>313</v>
      </c>
      <c r="CE233" s="23" t="s">
        <v>48</v>
      </c>
    </row>
    <row r="234" customHeight="1" spans="1:83">
      <c r="A234" s="19">
        <v>2007</v>
      </c>
      <c r="B234" s="19" t="s">
        <v>1766</v>
      </c>
      <c r="C234" s="19" t="s">
        <v>1767</v>
      </c>
      <c r="D234" s="19" t="s">
        <v>1566</v>
      </c>
      <c r="E234" s="19" t="s">
        <v>1769</v>
      </c>
      <c r="F234" s="19" t="s">
        <v>1929</v>
      </c>
      <c r="G234" s="19" t="s">
        <v>1771</v>
      </c>
      <c r="H234" s="19" t="s">
        <v>8514</v>
      </c>
      <c r="I234" s="19" t="s">
        <v>8515</v>
      </c>
      <c r="J234" s="19" t="s">
        <v>1774</v>
      </c>
      <c r="K234" s="19" t="s">
        <v>1775</v>
      </c>
      <c r="L234" s="19" t="s">
        <v>1776</v>
      </c>
      <c r="M234" s="19" t="s">
        <v>1690</v>
      </c>
      <c r="N234" s="20">
        <v>43762</v>
      </c>
      <c r="O234" s="19">
        <v>43768</v>
      </c>
      <c r="P234" s="19">
        <v>96196</v>
      </c>
      <c r="Q234" s="19" t="s">
        <v>2532</v>
      </c>
      <c r="R234" s="19" t="s">
        <v>1777</v>
      </c>
      <c r="S234" s="19" t="s">
        <v>1809</v>
      </c>
      <c r="T234" s="19" t="s">
        <v>1779</v>
      </c>
      <c r="U234" s="19" t="s">
        <v>2941</v>
      </c>
      <c r="V234" s="19" t="s">
        <v>6434</v>
      </c>
      <c r="W234" s="19" t="s">
        <v>3855</v>
      </c>
      <c r="X234" s="19" t="s">
        <v>3092</v>
      </c>
      <c r="Y234" s="19" t="s">
        <v>8516</v>
      </c>
      <c r="Z234" s="19" t="s">
        <v>2312</v>
      </c>
      <c r="AA234" s="19" t="s">
        <v>2498</v>
      </c>
      <c r="AB234" s="19" t="s">
        <v>2499</v>
      </c>
      <c r="AC234" s="19" t="s">
        <v>2500</v>
      </c>
      <c r="AD234" s="19" t="s">
        <v>8517</v>
      </c>
      <c r="AE234" s="19" t="s">
        <v>5050</v>
      </c>
      <c r="AF234" s="19" t="s">
        <v>8518</v>
      </c>
      <c r="AG234" s="19" t="s">
        <v>8519</v>
      </c>
      <c r="AH234" s="19" t="s">
        <v>2089</v>
      </c>
      <c r="AI234" s="21" t="s">
        <v>8520</v>
      </c>
      <c r="AJ234" s="21" t="s">
        <v>2091</v>
      </c>
      <c r="AK234" s="21" t="s">
        <v>1544</v>
      </c>
      <c r="AL234" s="19" t="s">
        <v>1545</v>
      </c>
      <c r="AM234" s="19" t="s">
        <v>1793</v>
      </c>
      <c r="AN234" s="19" t="s">
        <v>13</v>
      </c>
      <c r="AO234" s="19" t="s">
        <v>1793</v>
      </c>
      <c r="AP234" s="19" t="s">
        <v>1544</v>
      </c>
      <c r="AQ234" s="19" t="s">
        <v>1545</v>
      </c>
      <c r="AR234" s="19" t="s">
        <v>1821</v>
      </c>
      <c r="AS234" s="19">
        <v>44029.6462152778</v>
      </c>
      <c r="AT234" s="19" t="s">
        <v>6434</v>
      </c>
      <c r="AU234" s="19">
        <v>44029</v>
      </c>
      <c r="AV234" s="19" t="s">
        <v>6513</v>
      </c>
      <c r="AW234" s="21" t="s">
        <v>8521</v>
      </c>
      <c r="AX234" s="19" t="s">
        <v>16</v>
      </c>
      <c r="AY234" s="19"/>
      <c r="AZ234" s="19"/>
      <c r="BA234" s="19"/>
      <c r="BB234" s="19" t="s">
        <v>6434</v>
      </c>
      <c r="BC234" s="19"/>
      <c r="BD234" s="19"/>
      <c r="BE234" s="19"/>
      <c r="BF234" s="19" t="s">
        <v>6434</v>
      </c>
      <c r="BG234" s="19"/>
      <c r="BH234" s="19"/>
      <c r="BI234" s="19"/>
      <c r="BJ234" s="19" t="s">
        <v>6434</v>
      </c>
      <c r="BK234" s="19"/>
      <c r="BL234" s="19" t="s">
        <v>8522</v>
      </c>
      <c r="BM234" s="19" t="s">
        <v>1801</v>
      </c>
      <c r="BN234" s="19" t="s">
        <v>6434</v>
      </c>
      <c r="BO234" s="19" t="s">
        <v>6434</v>
      </c>
      <c r="BP234" s="19" t="s">
        <v>6434</v>
      </c>
      <c r="BQ234" s="19" t="s">
        <v>6434</v>
      </c>
      <c r="BR234" s="19" t="s">
        <v>6434</v>
      </c>
      <c r="BS234" s="19" t="s">
        <v>2784</v>
      </c>
      <c r="BT234" s="19" t="s">
        <v>6434</v>
      </c>
      <c r="BU234" s="19" t="s">
        <v>1803</v>
      </c>
      <c r="BV234" s="19">
        <v>44043.9999884259</v>
      </c>
      <c r="BW234" s="19">
        <v>89.92</v>
      </c>
      <c r="BX234" s="19">
        <v>111.72</v>
      </c>
      <c r="BY234" s="21">
        <v>0</v>
      </c>
      <c r="BZ234" s="19">
        <v>14.3872</v>
      </c>
      <c r="CA234" s="19">
        <v>9.8912</v>
      </c>
      <c r="CB234" s="19">
        <v>0</v>
      </c>
      <c r="CC234" s="19">
        <v>225.9184</v>
      </c>
      <c r="CD234" s="23"/>
      <c r="CE234" s="23" t="str">
        <f>VLOOKUP(D234,欧曼!I:L,4,FALSE)</f>
        <v>总装厂</v>
      </c>
    </row>
    <row r="235" customHeight="1" spans="1:83">
      <c r="A235" s="19">
        <v>2007</v>
      </c>
      <c r="B235" s="19" t="s">
        <v>1766</v>
      </c>
      <c r="C235" s="19" t="s">
        <v>1767</v>
      </c>
      <c r="D235" s="19" t="s">
        <v>736</v>
      </c>
      <c r="E235" s="19" t="s">
        <v>1769</v>
      </c>
      <c r="F235" s="19" t="s">
        <v>1929</v>
      </c>
      <c r="G235" s="19" t="s">
        <v>1771</v>
      </c>
      <c r="H235" s="19" t="s">
        <v>8523</v>
      </c>
      <c r="I235" s="19" t="s">
        <v>8524</v>
      </c>
      <c r="J235" s="19" t="s">
        <v>1774</v>
      </c>
      <c r="K235" s="19" t="s">
        <v>1775</v>
      </c>
      <c r="L235" s="19" t="s">
        <v>1776</v>
      </c>
      <c r="M235" s="19" t="s">
        <v>1690</v>
      </c>
      <c r="N235" s="20">
        <v>43595</v>
      </c>
      <c r="O235" s="19">
        <v>43707</v>
      </c>
      <c r="P235" s="19">
        <v>73000</v>
      </c>
      <c r="Q235" s="19" t="s">
        <v>2532</v>
      </c>
      <c r="R235" s="19" t="s">
        <v>1777</v>
      </c>
      <c r="S235" s="19" t="s">
        <v>1809</v>
      </c>
      <c r="T235" s="19" t="s">
        <v>1779</v>
      </c>
      <c r="U235" s="19" t="s">
        <v>1853</v>
      </c>
      <c r="V235" s="19" t="s">
        <v>6434</v>
      </c>
      <c r="W235" s="19" t="s">
        <v>1854</v>
      </c>
      <c r="X235" s="19" t="s">
        <v>1855</v>
      </c>
      <c r="Y235" s="19" t="s">
        <v>8525</v>
      </c>
      <c r="Z235" s="19" t="s">
        <v>2312</v>
      </c>
      <c r="AA235" s="19" t="s">
        <v>2498</v>
      </c>
      <c r="AB235" s="19" t="s">
        <v>2499</v>
      </c>
      <c r="AC235" s="19" t="s">
        <v>2500</v>
      </c>
      <c r="AD235" s="19" t="s">
        <v>8526</v>
      </c>
      <c r="AE235" s="19" t="s">
        <v>8527</v>
      </c>
      <c r="AF235" s="19" t="s">
        <v>8528</v>
      </c>
      <c r="AG235" s="19" t="s">
        <v>8529</v>
      </c>
      <c r="AH235" s="19" t="s">
        <v>2579</v>
      </c>
      <c r="AI235" s="21" t="s">
        <v>8530</v>
      </c>
      <c r="AJ235" s="21" t="s">
        <v>2581</v>
      </c>
      <c r="AK235" s="21" t="s">
        <v>191</v>
      </c>
      <c r="AL235" s="19" t="s">
        <v>185</v>
      </c>
      <c r="AM235" s="19" t="s">
        <v>1793</v>
      </c>
      <c r="AN235" s="19" t="s">
        <v>13</v>
      </c>
      <c r="AO235" s="19" t="s">
        <v>1793</v>
      </c>
      <c r="AP235" s="19" t="s">
        <v>191</v>
      </c>
      <c r="AQ235" s="19" t="s">
        <v>185</v>
      </c>
      <c r="AR235" s="19" t="s">
        <v>1821</v>
      </c>
      <c r="AS235" s="19">
        <v>44029.4338194444</v>
      </c>
      <c r="AT235" s="19" t="s">
        <v>8531</v>
      </c>
      <c r="AU235" s="19">
        <v>44029</v>
      </c>
      <c r="AV235" s="19" t="s">
        <v>6513</v>
      </c>
      <c r="AW235" s="21" t="s">
        <v>8532</v>
      </c>
      <c r="AX235" s="19" t="s">
        <v>16</v>
      </c>
      <c r="AY235" s="19"/>
      <c r="AZ235" s="19"/>
      <c r="BA235" s="19"/>
      <c r="BB235" s="19" t="s">
        <v>6434</v>
      </c>
      <c r="BC235" s="19"/>
      <c r="BD235" s="19"/>
      <c r="BE235" s="19"/>
      <c r="BF235" s="19" t="s">
        <v>6434</v>
      </c>
      <c r="BG235" s="19"/>
      <c r="BH235" s="19"/>
      <c r="BI235" s="19"/>
      <c r="BJ235" s="19" t="s">
        <v>6434</v>
      </c>
      <c r="BK235" s="19"/>
      <c r="BL235" s="19" t="s">
        <v>8533</v>
      </c>
      <c r="BM235" s="19" t="s">
        <v>5992</v>
      </c>
      <c r="BN235" s="19" t="s">
        <v>6434</v>
      </c>
      <c r="BO235" s="19" t="s">
        <v>6434</v>
      </c>
      <c r="BP235" s="19" t="s">
        <v>6434</v>
      </c>
      <c r="BQ235" s="19" t="s">
        <v>6434</v>
      </c>
      <c r="BR235" s="19" t="s">
        <v>6434</v>
      </c>
      <c r="BS235" s="19" t="s">
        <v>2276</v>
      </c>
      <c r="BT235" s="19" t="s">
        <v>6434</v>
      </c>
      <c r="BU235" s="19" t="s">
        <v>1803</v>
      </c>
      <c r="BV235" s="19">
        <v>44043.9999884259</v>
      </c>
      <c r="BW235" s="19">
        <v>3158.75</v>
      </c>
      <c r="BX235" s="19">
        <v>71.82</v>
      </c>
      <c r="BY235" s="21">
        <v>0</v>
      </c>
      <c r="BZ235" s="19">
        <v>505.4</v>
      </c>
      <c r="CA235" s="19">
        <v>347.4625</v>
      </c>
      <c r="CB235" s="19">
        <v>0</v>
      </c>
      <c r="CC235" s="19">
        <v>4083.4325</v>
      </c>
      <c r="CD235" s="23" t="s">
        <v>199</v>
      </c>
      <c r="CE235" s="23" t="str">
        <f>VLOOKUP(D235,欧曼!I:L,4,FALSE)</f>
        <v>研发/黄骅</v>
      </c>
    </row>
    <row r="236" customHeight="1" spans="1:83">
      <c r="A236" s="19">
        <v>2007</v>
      </c>
      <c r="B236" s="19" t="s">
        <v>1766</v>
      </c>
      <c r="C236" s="19" t="s">
        <v>1767</v>
      </c>
      <c r="D236" s="19" t="s">
        <v>738</v>
      </c>
      <c r="E236" s="19" t="s">
        <v>1769</v>
      </c>
      <c r="F236" s="19" t="s">
        <v>1929</v>
      </c>
      <c r="G236" s="19" t="s">
        <v>1771</v>
      </c>
      <c r="H236" s="19" t="s">
        <v>8534</v>
      </c>
      <c r="I236" s="19" t="s">
        <v>8535</v>
      </c>
      <c r="J236" s="19" t="s">
        <v>1774</v>
      </c>
      <c r="K236" s="19" t="s">
        <v>1775</v>
      </c>
      <c r="L236" s="19" t="s">
        <v>1776</v>
      </c>
      <c r="M236" s="19" t="s">
        <v>1690</v>
      </c>
      <c r="N236" s="20">
        <v>43492</v>
      </c>
      <c r="O236" s="19">
        <v>43555</v>
      </c>
      <c r="P236" s="19">
        <v>10318</v>
      </c>
      <c r="Q236" s="19" t="s">
        <v>2532</v>
      </c>
      <c r="R236" s="19" t="s">
        <v>1777</v>
      </c>
      <c r="S236" s="19" t="s">
        <v>1809</v>
      </c>
      <c r="T236" s="19" t="s">
        <v>1779</v>
      </c>
      <c r="U236" s="19" t="s">
        <v>1853</v>
      </c>
      <c r="V236" s="19" t="s">
        <v>6434</v>
      </c>
      <c r="W236" s="19" t="s">
        <v>1854</v>
      </c>
      <c r="X236" s="19" t="s">
        <v>1782</v>
      </c>
      <c r="Y236" s="19" t="s">
        <v>8536</v>
      </c>
      <c r="Z236" s="19" t="s">
        <v>2312</v>
      </c>
      <c r="AA236" s="19" t="s">
        <v>2498</v>
      </c>
      <c r="AB236" s="19" t="s">
        <v>2499</v>
      </c>
      <c r="AC236" s="19" t="s">
        <v>2500</v>
      </c>
      <c r="AD236" s="19" t="s">
        <v>1978</v>
      </c>
      <c r="AE236" s="19" t="s">
        <v>3466</v>
      </c>
      <c r="AF236" s="19" t="s">
        <v>8537</v>
      </c>
      <c r="AG236" s="19" t="s">
        <v>8538</v>
      </c>
      <c r="AH236" s="19" t="s">
        <v>1841</v>
      </c>
      <c r="AI236" s="21" t="s">
        <v>8539</v>
      </c>
      <c r="AJ236" s="21" t="s">
        <v>1843</v>
      </c>
      <c r="AK236" s="21" t="s">
        <v>269</v>
      </c>
      <c r="AL236" s="19" t="s">
        <v>185</v>
      </c>
      <c r="AM236" s="19" t="s">
        <v>1793</v>
      </c>
      <c r="AN236" s="19" t="s">
        <v>13</v>
      </c>
      <c r="AO236" s="19" t="s">
        <v>1793</v>
      </c>
      <c r="AP236" s="19" t="s">
        <v>269</v>
      </c>
      <c r="AQ236" s="19" t="s">
        <v>185</v>
      </c>
      <c r="AR236" s="19" t="s">
        <v>1821</v>
      </c>
      <c r="AS236" s="19">
        <v>44042.5519444444</v>
      </c>
      <c r="AT236" s="19" t="s">
        <v>8511</v>
      </c>
      <c r="AU236" s="19">
        <v>44042</v>
      </c>
      <c r="AV236" s="19" t="s">
        <v>6439</v>
      </c>
      <c r="AW236" s="21" t="s">
        <v>8540</v>
      </c>
      <c r="AX236" s="19" t="s">
        <v>16</v>
      </c>
      <c r="AY236" s="19"/>
      <c r="AZ236" s="19"/>
      <c r="BA236" s="19"/>
      <c r="BB236" s="19" t="s">
        <v>6434</v>
      </c>
      <c r="BC236" s="19"/>
      <c r="BD236" s="19"/>
      <c r="BE236" s="19"/>
      <c r="BF236" s="19" t="s">
        <v>6434</v>
      </c>
      <c r="BG236" s="19"/>
      <c r="BH236" s="19"/>
      <c r="BI236" s="19"/>
      <c r="BJ236" s="19" t="s">
        <v>6434</v>
      </c>
      <c r="BK236" s="19"/>
      <c r="BL236" s="19" t="s">
        <v>8541</v>
      </c>
      <c r="BM236" s="19" t="s">
        <v>1801</v>
      </c>
      <c r="BN236" s="19" t="s">
        <v>6434</v>
      </c>
      <c r="BO236" s="19" t="s">
        <v>6434</v>
      </c>
      <c r="BP236" s="19" t="s">
        <v>6434</v>
      </c>
      <c r="BQ236" s="19" t="s">
        <v>6434</v>
      </c>
      <c r="BR236" s="19" t="s">
        <v>6434</v>
      </c>
      <c r="BS236" s="19" t="s">
        <v>8542</v>
      </c>
      <c r="BT236" s="19" t="s">
        <v>6434</v>
      </c>
      <c r="BU236" s="19" t="s">
        <v>1803</v>
      </c>
      <c r="BV236" s="19">
        <v>44043.9999884259</v>
      </c>
      <c r="BW236" s="19">
        <v>2481.78</v>
      </c>
      <c r="BX236" s="19">
        <v>111.72</v>
      </c>
      <c r="BY236" s="21">
        <v>0</v>
      </c>
      <c r="BZ236" s="19">
        <v>397.0848</v>
      </c>
      <c r="CA236" s="19">
        <v>272.9958</v>
      </c>
      <c r="CB236" s="19">
        <v>0</v>
      </c>
      <c r="CC236" s="19">
        <v>3263.5806</v>
      </c>
      <c r="CD236" s="23" t="s">
        <v>739</v>
      </c>
      <c r="CE236" s="23" t="str">
        <f>VLOOKUP(D236,欧曼!I:L,4,FALSE)</f>
        <v>总装厂</v>
      </c>
    </row>
    <row r="237" customHeight="1" spans="1:83">
      <c r="A237" s="19">
        <v>2007</v>
      </c>
      <c r="B237" s="19" t="s">
        <v>1766</v>
      </c>
      <c r="C237" s="19" t="s">
        <v>1767</v>
      </c>
      <c r="D237" s="19" t="s">
        <v>1568</v>
      </c>
      <c r="E237" s="19" t="s">
        <v>1769</v>
      </c>
      <c r="F237" s="19" t="s">
        <v>1929</v>
      </c>
      <c r="G237" s="19" t="s">
        <v>1771</v>
      </c>
      <c r="H237" s="19" t="s">
        <v>8543</v>
      </c>
      <c r="I237" s="19" t="s">
        <v>8544</v>
      </c>
      <c r="J237" s="19" t="s">
        <v>1774</v>
      </c>
      <c r="K237" s="19" t="s">
        <v>1775</v>
      </c>
      <c r="L237" s="19" t="s">
        <v>1776</v>
      </c>
      <c r="M237" s="19" t="s">
        <v>1690</v>
      </c>
      <c r="N237" s="20">
        <v>43838</v>
      </c>
      <c r="O237" s="19">
        <v>43922</v>
      </c>
      <c r="P237" s="19">
        <v>32798</v>
      </c>
      <c r="Q237" s="19" t="s">
        <v>2532</v>
      </c>
      <c r="R237" s="19" t="s">
        <v>1777</v>
      </c>
      <c r="S237" s="19" t="s">
        <v>1809</v>
      </c>
      <c r="T237" s="19" t="s">
        <v>1779</v>
      </c>
      <c r="U237" s="19" t="s">
        <v>2941</v>
      </c>
      <c r="V237" s="19" t="s">
        <v>6434</v>
      </c>
      <c r="W237" s="19" t="s">
        <v>3855</v>
      </c>
      <c r="X237" s="19" t="s">
        <v>3092</v>
      </c>
      <c r="Y237" s="19" t="s">
        <v>8545</v>
      </c>
      <c r="Z237" s="19" t="s">
        <v>2312</v>
      </c>
      <c r="AA237" s="19" t="s">
        <v>2498</v>
      </c>
      <c r="AB237" s="19" t="s">
        <v>2499</v>
      </c>
      <c r="AC237" s="19" t="s">
        <v>2500</v>
      </c>
      <c r="AD237" s="19" t="s">
        <v>8546</v>
      </c>
      <c r="AE237" s="19" t="s">
        <v>5050</v>
      </c>
      <c r="AF237" s="19" t="s">
        <v>8547</v>
      </c>
      <c r="AG237" s="19" t="s">
        <v>8548</v>
      </c>
      <c r="AH237" s="19" t="s">
        <v>1790</v>
      </c>
      <c r="AI237" s="21" t="s">
        <v>8549</v>
      </c>
      <c r="AJ237" s="21" t="s">
        <v>1792</v>
      </c>
      <c r="AK237" s="21" t="s">
        <v>1544</v>
      </c>
      <c r="AL237" s="19" t="s">
        <v>1545</v>
      </c>
      <c r="AM237" s="19" t="s">
        <v>1793</v>
      </c>
      <c r="AN237" s="19" t="s">
        <v>13</v>
      </c>
      <c r="AO237" s="19" t="s">
        <v>1793</v>
      </c>
      <c r="AP237" s="19" t="s">
        <v>1544</v>
      </c>
      <c r="AQ237" s="19" t="s">
        <v>1545</v>
      </c>
      <c r="AR237" s="19" t="s">
        <v>1821</v>
      </c>
      <c r="AS237" s="19">
        <v>44036.6181828704</v>
      </c>
      <c r="AT237" s="19" t="s">
        <v>6434</v>
      </c>
      <c r="AU237" s="19">
        <v>44036</v>
      </c>
      <c r="AV237" s="19" t="s">
        <v>6571</v>
      </c>
      <c r="AW237" s="21" t="s">
        <v>1638</v>
      </c>
      <c r="AX237" s="19" t="s">
        <v>16</v>
      </c>
      <c r="AY237" s="19"/>
      <c r="AZ237" s="19"/>
      <c r="BA237" s="19"/>
      <c r="BB237" s="19" t="s">
        <v>6434</v>
      </c>
      <c r="BC237" s="19"/>
      <c r="BD237" s="19"/>
      <c r="BE237" s="19"/>
      <c r="BF237" s="19" t="s">
        <v>6434</v>
      </c>
      <c r="BG237" s="19"/>
      <c r="BH237" s="19"/>
      <c r="BI237" s="19"/>
      <c r="BJ237" s="19" t="s">
        <v>6434</v>
      </c>
      <c r="BK237" s="19"/>
      <c r="BL237" s="19" t="s">
        <v>8550</v>
      </c>
      <c r="BM237" s="19" t="s">
        <v>1801</v>
      </c>
      <c r="BN237" s="19" t="s">
        <v>6434</v>
      </c>
      <c r="BO237" s="19" t="s">
        <v>6434</v>
      </c>
      <c r="BP237" s="19" t="s">
        <v>6434</v>
      </c>
      <c r="BQ237" s="19" t="s">
        <v>6434</v>
      </c>
      <c r="BR237" s="19" t="s">
        <v>6434</v>
      </c>
      <c r="BS237" s="19" t="s">
        <v>2784</v>
      </c>
      <c r="BT237" s="19" t="s">
        <v>6434</v>
      </c>
      <c r="BU237" s="19" t="s">
        <v>1803</v>
      </c>
      <c r="BV237" s="19">
        <v>44043.9999884259</v>
      </c>
      <c r="BW237" s="19">
        <v>89.92</v>
      </c>
      <c r="BX237" s="19">
        <v>111.72</v>
      </c>
      <c r="BY237" s="21">
        <v>0</v>
      </c>
      <c r="BZ237" s="19">
        <v>14.3872</v>
      </c>
      <c r="CA237" s="19">
        <v>9.8912</v>
      </c>
      <c r="CB237" s="19">
        <v>0</v>
      </c>
      <c r="CC237" s="19">
        <v>225.9184</v>
      </c>
      <c r="CD237" s="21" t="s">
        <v>1638</v>
      </c>
      <c r="CE237" s="23" t="str">
        <f>VLOOKUP(D237,欧曼!I:L,4,FALSE)</f>
        <v>总装厂</v>
      </c>
    </row>
    <row r="238" customHeight="1" spans="1:83">
      <c r="A238" s="19">
        <v>2007</v>
      </c>
      <c r="B238" s="19" t="s">
        <v>1766</v>
      </c>
      <c r="C238" s="19" t="s">
        <v>1767</v>
      </c>
      <c r="D238" s="19" t="s">
        <v>741</v>
      </c>
      <c r="E238" s="19" t="s">
        <v>1769</v>
      </c>
      <c r="F238" s="19" t="s">
        <v>1929</v>
      </c>
      <c r="G238" s="19" t="s">
        <v>1771</v>
      </c>
      <c r="H238" s="19" t="s">
        <v>8551</v>
      </c>
      <c r="I238" s="19" t="s">
        <v>8552</v>
      </c>
      <c r="J238" s="19" t="s">
        <v>1774</v>
      </c>
      <c r="K238" s="19" t="s">
        <v>1775</v>
      </c>
      <c r="L238" s="19" t="s">
        <v>1776</v>
      </c>
      <c r="M238" s="19" t="s">
        <v>1690</v>
      </c>
      <c r="N238" s="20">
        <v>43841</v>
      </c>
      <c r="O238" s="19">
        <v>43898</v>
      </c>
      <c r="P238" s="19">
        <v>79830</v>
      </c>
      <c r="Q238" s="19" t="s">
        <v>2532</v>
      </c>
      <c r="R238" s="19" t="s">
        <v>1777</v>
      </c>
      <c r="S238" s="19" t="s">
        <v>1809</v>
      </c>
      <c r="T238" s="19" t="s">
        <v>1779</v>
      </c>
      <c r="U238" s="19" t="s">
        <v>1780</v>
      </c>
      <c r="V238" s="19" t="s">
        <v>6434</v>
      </c>
      <c r="W238" s="19" t="s">
        <v>2666</v>
      </c>
      <c r="X238" s="19" t="s">
        <v>1948</v>
      </c>
      <c r="Y238" s="19" t="s">
        <v>8553</v>
      </c>
      <c r="Z238" s="19" t="s">
        <v>2312</v>
      </c>
      <c r="AA238" s="19" t="s">
        <v>2498</v>
      </c>
      <c r="AB238" s="19" t="s">
        <v>2499</v>
      </c>
      <c r="AC238" s="19" t="s">
        <v>2500</v>
      </c>
      <c r="AD238" s="19" t="s">
        <v>8554</v>
      </c>
      <c r="AE238" s="19" t="s">
        <v>2671</v>
      </c>
      <c r="AF238" s="19" t="s">
        <v>8555</v>
      </c>
      <c r="AG238" s="19" t="s">
        <v>8556</v>
      </c>
      <c r="AH238" s="19" t="s">
        <v>1841</v>
      </c>
      <c r="AI238" s="21" t="s">
        <v>8557</v>
      </c>
      <c r="AJ238" s="21" t="s">
        <v>1843</v>
      </c>
      <c r="AK238" s="21" t="s">
        <v>244</v>
      </c>
      <c r="AL238" s="19" t="s">
        <v>185</v>
      </c>
      <c r="AM238" s="19" t="s">
        <v>1793</v>
      </c>
      <c r="AN238" s="19" t="s">
        <v>13</v>
      </c>
      <c r="AO238" s="19" t="s">
        <v>1793</v>
      </c>
      <c r="AP238" s="19" t="s">
        <v>244</v>
      </c>
      <c r="AQ238" s="19" t="s">
        <v>185</v>
      </c>
      <c r="AR238" s="19" t="s">
        <v>1821</v>
      </c>
      <c r="AS238" s="19">
        <v>44041.6347453704</v>
      </c>
      <c r="AT238" s="19" t="s">
        <v>6434</v>
      </c>
      <c r="AU238" s="19">
        <v>44041</v>
      </c>
      <c r="AV238" s="19" t="s">
        <v>6571</v>
      </c>
      <c r="AW238" s="21" t="s">
        <v>2078</v>
      </c>
      <c r="AX238" s="19" t="s">
        <v>16</v>
      </c>
      <c r="AY238" s="19"/>
      <c r="AZ238" s="19"/>
      <c r="BA238" s="19"/>
      <c r="BB238" s="19" t="s">
        <v>6434</v>
      </c>
      <c r="BC238" s="19"/>
      <c r="BD238" s="19"/>
      <c r="BE238" s="19"/>
      <c r="BF238" s="19" t="s">
        <v>6434</v>
      </c>
      <c r="BG238" s="19"/>
      <c r="BH238" s="19"/>
      <c r="BI238" s="19"/>
      <c r="BJ238" s="19" t="s">
        <v>6434</v>
      </c>
      <c r="BK238" s="19"/>
      <c r="BL238" s="19" t="s">
        <v>8558</v>
      </c>
      <c r="BM238" s="19" t="s">
        <v>3137</v>
      </c>
      <c r="BN238" s="19" t="s">
        <v>6434</v>
      </c>
      <c r="BO238" s="19" t="s">
        <v>6434</v>
      </c>
      <c r="BP238" s="19" t="s">
        <v>6434</v>
      </c>
      <c r="BQ238" s="19" t="s">
        <v>6434</v>
      </c>
      <c r="BR238" s="19" t="s">
        <v>6434</v>
      </c>
      <c r="BS238" s="19" t="s">
        <v>2674</v>
      </c>
      <c r="BT238" s="19" t="s">
        <v>6434</v>
      </c>
      <c r="BU238" s="19" t="s">
        <v>1803</v>
      </c>
      <c r="BV238" s="19">
        <v>44043.9999884259</v>
      </c>
      <c r="BW238" s="19">
        <v>2947.28</v>
      </c>
      <c r="BX238" s="19">
        <v>223.44</v>
      </c>
      <c r="BY238" s="21">
        <v>0</v>
      </c>
      <c r="BZ238" s="19">
        <v>471.5648</v>
      </c>
      <c r="CA238" s="19">
        <v>324.2008</v>
      </c>
      <c r="CB238" s="19">
        <v>0</v>
      </c>
      <c r="CC238" s="19">
        <v>3966.4856</v>
      </c>
      <c r="CD238" s="23" t="s">
        <v>553</v>
      </c>
      <c r="CE238" s="23" t="str">
        <f>VLOOKUP(D238,欧曼!I:L,4,FALSE)</f>
        <v>金属件</v>
      </c>
    </row>
    <row r="239" customHeight="1" spans="1:83">
      <c r="A239" s="19">
        <v>2007</v>
      </c>
      <c r="B239" s="19" t="s">
        <v>1766</v>
      </c>
      <c r="C239" s="19" t="s">
        <v>1767</v>
      </c>
      <c r="D239" s="19" t="s">
        <v>161</v>
      </c>
      <c r="E239" s="19" t="s">
        <v>1769</v>
      </c>
      <c r="F239" s="19" t="s">
        <v>1929</v>
      </c>
      <c r="G239" s="19" t="s">
        <v>1771</v>
      </c>
      <c r="H239" s="19" t="s">
        <v>8559</v>
      </c>
      <c r="I239" s="19" t="s">
        <v>8560</v>
      </c>
      <c r="J239" s="19" t="s">
        <v>1774</v>
      </c>
      <c r="K239" s="19" t="s">
        <v>1775</v>
      </c>
      <c r="L239" s="19" t="s">
        <v>1776</v>
      </c>
      <c r="M239" s="19" t="s">
        <v>1690</v>
      </c>
      <c r="N239" s="20">
        <v>43515</v>
      </c>
      <c r="O239" s="19">
        <v>43647</v>
      </c>
      <c r="P239" s="19">
        <v>91978</v>
      </c>
      <c r="Q239" s="19" t="s">
        <v>2532</v>
      </c>
      <c r="R239" s="19" t="s">
        <v>1777</v>
      </c>
      <c r="S239" s="19" t="s">
        <v>1809</v>
      </c>
      <c r="T239" s="19" t="s">
        <v>1779</v>
      </c>
      <c r="U239" s="19" t="s">
        <v>1853</v>
      </c>
      <c r="V239" s="19" t="s">
        <v>6434</v>
      </c>
      <c r="W239" s="19" t="s">
        <v>1854</v>
      </c>
      <c r="X239" s="19" t="s">
        <v>1782</v>
      </c>
      <c r="Y239" s="19" t="s">
        <v>8561</v>
      </c>
      <c r="Z239" s="19" t="s">
        <v>2312</v>
      </c>
      <c r="AA239" s="19" t="s">
        <v>2498</v>
      </c>
      <c r="AB239" s="19" t="s">
        <v>2499</v>
      </c>
      <c r="AC239" s="19" t="s">
        <v>2500</v>
      </c>
      <c r="AD239" s="19" t="s">
        <v>8562</v>
      </c>
      <c r="AE239" s="19" t="s">
        <v>3466</v>
      </c>
      <c r="AF239" s="19" t="s">
        <v>8563</v>
      </c>
      <c r="AG239" s="19" t="s">
        <v>8564</v>
      </c>
      <c r="AH239" s="19" t="s">
        <v>8565</v>
      </c>
      <c r="AI239" s="21" t="s">
        <v>8566</v>
      </c>
      <c r="AJ239" s="21" t="s">
        <v>8567</v>
      </c>
      <c r="AK239" s="21" t="s">
        <v>159</v>
      </c>
      <c r="AL239" s="19" t="s">
        <v>160</v>
      </c>
      <c r="AM239" s="19" t="s">
        <v>1793</v>
      </c>
      <c r="AN239" s="19" t="s">
        <v>13</v>
      </c>
      <c r="AO239" s="19" t="s">
        <v>1793</v>
      </c>
      <c r="AP239" s="19" t="s">
        <v>159</v>
      </c>
      <c r="AQ239" s="19" t="s">
        <v>160</v>
      </c>
      <c r="AR239" s="19" t="s">
        <v>1821</v>
      </c>
      <c r="AS239" s="19">
        <v>44045.378287037</v>
      </c>
      <c r="AT239" s="19" t="s">
        <v>6434</v>
      </c>
      <c r="AU239" s="19">
        <v>44045</v>
      </c>
      <c r="AV239" s="19" t="s">
        <v>6474</v>
      </c>
      <c r="AW239" s="21" t="s">
        <v>1646</v>
      </c>
      <c r="AX239" s="19" t="s">
        <v>16</v>
      </c>
      <c r="AY239" s="19"/>
      <c r="AZ239" s="19"/>
      <c r="BA239" s="19"/>
      <c r="BB239" s="19" t="s">
        <v>6434</v>
      </c>
      <c r="BC239" s="19"/>
      <c r="BD239" s="19"/>
      <c r="BE239" s="19"/>
      <c r="BF239" s="19" t="s">
        <v>6434</v>
      </c>
      <c r="BG239" s="19"/>
      <c r="BH239" s="19"/>
      <c r="BI239" s="19"/>
      <c r="BJ239" s="19" t="s">
        <v>6434</v>
      </c>
      <c r="BK239" s="19"/>
      <c r="BL239" s="19" t="s">
        <v>8568</v>
      </c>
      <c r="BM239" s="19" t="s">
        <v>1801</v>
      </c>
      <c r="BN239" s="19" t="s">
        <v>6434</v>
      </c>
      <c r="BO239" s="19" t="s">
        <v>6434</v>
      </c>
      <c r="BP239" s="19" t="s">
        <v>6434</v>
      </c>
      <c r="BQ239" s="19" t="s">
        <v>6434</v>
      </c>
      <c r="BR239" s="19" t="s">
        <v>6434</v>
      </c>
      <c r="BS239" s="19" t="s">
        <v>2479</v>
      </c>
      <c r="BT239" s="19" t="s">
        <v>6434</v>
      </c>
      <c r="BU239" s="19" t="s">
        <v>1803</v>
      </c>
      <c r="BV239" s="19">
        <v>44043.9999884259</v>
      </c>
      <c r="BW239" s="19">
        <v>62.94</v>
      </c>
      <c r="BX239" s="19">
        <v>111.72</v>
      </c>
      <c r="BY239" s="21">
        <v>0</v>
      </c>
      <c r="BZ239" s="19">
        <v>10.0704</v>
      </c>
      <c r="CA239" s="19">
        <v>6.9234</v>
      </c>
      <c r="CB239" s="19">
        <v>0</v>
      </c>
      <c r="CC239" s="19">
        <v>191.6538</v>
      </c>
      <c r="CD239" s="21" t="s">
        <v>1646</v>
      </c>
      <c r="CE239" s="23" t="s">
        <v>48</v>
      </c>
    </row>
    <row r="240" customHeight="1" spans="1:83">
      <c r="A240" s="19">
        <v>2007</v>
      </c>
      <c r="B240" s="19" t="s">
        <v>1766</v>
      </c>
      <c r="C240" s="19" t="s">
        <v>1767</v>
      </c>
      <c r="D240" s="19" t="s">
        <v>751</v>
      </c>
      <c r="E240" s="19" t="s">
        <v>1769</v>
      </c>
      <c r="F240" s="19" t="s">
        <v>1770</v>
      </c>
      <c r="G240" s="19" t="s">
        <v>1771</v>
      </c>
      <c r="H240" s="19" t="s">
        <v>8569</v>
      </c>
      <c r="I240" s="19" t="s">
        <v>8570</v>
      </c>
      <c r="J240" s="19" t="s">
        <v>1774</v>
      </c>
      <c r="K240" s="19" t="s">
        <v>1878</v>
      </c>
      <c r="L240" s="19" t="s">
        <v>1879</v>
      </c>
      <c r="M240" s="19" t="s">
        <v>1690</v>
      </c>
      <c r="N240" s="20">
        <v>43842</v>
      </c>
      <c r="O240" s="19">
        <v>43925</v>
      </c>
      <c r="P240" s="19">
        <v>19763</v>
      </c>
      <c r="Q240" s="19" t="s">
        <v>2532</v>
      </c>
      <c r="R240" s="19" t="s">
        <v>1777</v>
      </c>
      <c r="S240" s="19" t="s">
        <v>1809</v>
      </c>
      <c r="T240" s="19" t="s">
        <v>1880</v>
      </c>
      <c r="U240" s="19" t="s">
        <v>1780</v>
      </c>
      <c r="V240" s="19" t="s">
        <v>1878</v>
      </c>
      <c r="W240" s="19" t="s">
        <v>6434</v>
      </c>
      <c r="X240" s="19" t="s">
        <v>1881</v>
      </c>
      <c r="Y240" s="19" t="s">
        <v>8571</v>
      </c>
      <c r="Z240" s="19" t="s">
        <v>1883</v>
      </c>
      <c r="AA240" s="19" t="s">
        <v>1884</v>
      </c>
      <c r="AB240" s="19" t="s">
        <v>1885</v>
      </c>
      <c r="AC240" s="19" t="s">
        <v>1886</v>
      </c>
      <c r="AD240" s="19" t="s">
        <v>2743</v>
      </c>
      <c r="AE240" s="19" t="s">
        <v>1888</v>
      </c>
      <c r="AF240" s="19" t="s">
        <v>8572</v>
      </c>
      <c r="AG240" s="19" t="s">
        <v>8573</v>
      </c>
      <c r="AH240" s="19" t="s">
        <v>1841</v>
      </c>
      <c r="AI240" s="21" t="s">
        <v>8574</v>
      </c>
      <c r="AJ240" s="21" t="s">
        <v>1843</v>
      </c>
      <c r="AK240" s="21" t="s">
        <v>207</v>
      </c>
      <c r="AL240" s="19" t="s">
        <v>185</v>
      </c>
      <c r="AM240" s="19" t="s">
        <v>1793</v>
      </c>
      <c r="AN240" s="19" t="s">
        <v>13</v>
      </c>
      <c r="AO240" s="19" t="s">
        <v>1793</v>
      </c>
      <c r="AP240" s="19" t="s">
        <v>207</v>
      </c>
      <c r="AQ240" s="19" t="s">
        <v>185</v>
      </c>
      <c r="AR240" s="19" t="s">
        <v>1821</v>
      </c>
      <c r="AS240" s="19">
        <v>44035.6420138889</v>
      </c>
      <c r="AT240" s="19" t="s">
        <v>6434</v>
      </c>
      <c r="AU240" s="19">
        <v>44035</v>
      </c>
      <c r="AV240" s="19" t="s">
        <v>6874</v>
      </c>
      <c r="AW240" s="21" t="s">
        <v>8575</v>
      </c>
      <c r="AX240" s="19" t="s">
        <v>16</v>
      </c>
      <c r="AY240" s="19"/>
      <c r="AZ240" s="19"/>
      <c r="BA240" s="19"/>
      <c r="BB240" s="19" t="s">
        <v>6434</v>
      </c>
      <c r="BC240" s="19"/>
      <c r="BD240" s="19" t="s">
        <v>8576</v>
      </c>
      <c r="BE240" s="19" t="s">
        <v>1797</v>
      </c>
      <c r="BF240" s="19" t="s">
        <v>6434</v>
      </c>
      <c r="BG240" s="19" t="s">
        <v>1798</v>
      </c>
      <c r="BH240" s="19" t="s">
        <v>8577</v>
      </c>
      <c r="BI240" s="19" t="s">
        <v>8578</v>
      </c>
      <c r="BJ240" s="19" t="s">
        <v>6434</v>
      </c>
      <c r="BK240" s="19" t="s">
        <v>6434</v>
      </c>
      <c r="BL240" s="19" t="s">
        <v>6434</v>
      </c>
      <c r="BM240" s="19" t="s">
        <v>1893</v>
      </c>
      <c r="BN240" s="19" t="s">
        <v>6434</v>
      </c>
      <c r="BO240" s="19" t="s">
        <v>6434</v>
      </c>
      <c r="BP240" s="19" t="s">
        <v>6434</v>
      </c>
      <c r="BQ240" s="19" t="s">
        <v>6434</v>
      </c>
      <c r="BR240" s="19" t="s">
        <v>6434</v>
      </c>
      <c r="BS240" s="19" t="s">
        <v>2748</v>
      </c>
      <c r="BT240" s="19" t="s">
        <v>6434</v>
      </c>
      <c r="BU240" s="19" t="s">
        <v>1803</v>
      </c>
      <c r="BV240" s="19">
        <v>44043.9999884259</v>
      </c>
      <c r="BW240" s="19">
        <v>2944.62</v>
      </c>
      <c r="BX240" s="19">
        <v>71.82</v>
      </c>
      <c r="BY240" s="21">
        <v>227</v>
      </c>
      <c r="BZ240" s="19">
        <v>471.1392</v>
      </c>
      <c r="CA240" s="19">
        <v>323.9082</v>
      </c>
      <c r="CB240" s="19">
        <v>0</v>
      </c>
      <c r="CC240" s="19">
        <v>4038.4874</v>
      </c>
      <c r="CD240" s="23" t="s">
        <v>199</v>
      </c>
      <c r="CE240" s="23" t="str">
        <f>VLOOKUP(D240,欧曼!I:L,4,FALSE)</f>
        <v>研发/黄骅</v>
      </c>
    </row>
    <row r="241" customHeight="1" spans="1:83">
      <c r="A241" s="19">
        <v>2007</v>
      </c>
      <c r="B241" s="19" t="s">
        <v>1766</v>
      </c>
      <c r="C241" s="19" t="s">
        <v>1767</v>
      </c>
      <c r="D241" s="19" t="s">
        <v>753</v>
      </c>
      <c r="E241" s="19" t="s">
        <v>1769</v>
      </c>
      <c r="F241" s="19" t="s">
        <v>1929</v>
      </c>
      <c r="G241" s="19" t="s">
        <v>1771</v>
      </c>
      <c r="H241" s="19" t="s">
        <v>8579</v>
      </c>
      <c r="I241" s="19" t="s">
        <v>8580</v>
      </c>
      <c r="J241" s="19" t="s">
        <v>1774</v>
      </c>
      <c r="K241" s="19" t="s">
        <v>1775</v>
      </c>
      <c r="L241" s="19" t="s">
        <v>1879</v>
      </c>
      <c r="M241" s="19" t="s">
        <v>1690</v>
      </c>
      <c r="N241" s="20">
        <v>43914</v>
      </c>
      <c r="O241" s="19">
        <v>43948</v>
      </c>
      <c r="P241" s="19">
        <v>20218</v>
      </c>
      <c r="Q241" s="19" t="s">
        <v>2532</v>
      </c>
      <c r="R241" s="19" t="s">
        <v>1777</v>
      </c>
      <c r="S241" s="19" t="s">
        <v>1809</v>
      </c>
      <c r="T241" s="19" t="s">
        <v>1880</v>
      </c>
      <c r="U241" s="19" t="s">
        <v>1780</v>
      </c>
      <c r="V241" s="19" t="s">
        <v>6434</v>
      </c>
      <c r="W241" s="19" t="s">
        <v>2741</v>
      </c>
      <c r="X241" s="19" t="s">
        <v>1881</v>
      </c>
      <c r="Y241" s="19" t="s">
        <v>8581</v>
      </c>
      <c r="Z241" s="19" t="s">
        <v>1883</v>
      </c>
      <c r="AA241" s="19" t="s">
        <v>1884</v>
      </c>
      <c r="AB241" s="19" t="s">
        <v>1885</v>
      </c>
      <c r="AC241" s="19" t="s">
        <v>1886</v>
      </c>
      <c r="AD241" s="19" t="s">
        <v>2743</v>
      </c>
      <c r="AE241" s="19" t="s">
        <v>2744</v>
      </c>
      <c r="AF241" s="19" t="s">
        <v>8582</v>
      </c>
      <c r="AG241" s="19" t="s">
        <v>8583</v>
      </c>
      <c r="AH241" s="19" t="s">
        <v>1841</v>
      </c>
      <c r="AI241" s="21" t="s">
        <v>8584</v>
      </c>
      <c r="AJ241" s="21" t="s">
        <v>1843</v>
      </c>
      <c r="AK241" s="21" t="s">
        <v>207</v>
      </c>
      <c r="AL241" s="19" t="s">
        <v>185</v>
      </c>
      <c r="AM241" s="19" t="s">
        <v>1793</v>
      </c>
      <c r="AN241" s="19" t="s">
        <v>13</v>
      </c>
      <c r="AO241" s="19" t="s">
        <v>1793</v>
      </c>
      <c r="AP241" s="19" t="s">
        <v>207</v>
      </c>
      <c r="AQ241" s="19" t="s">
        <v>185</v>
      </c>
      <c r="AR241" s="19" t="s">
        <v>1821</v>
      </c>
      <c r="AS241" s="19">
        <v>44035.5629050926</v>
      </c>
      <c r="AT241" s="19" t="s">
        <v>8585</v>
      </c>
      <c r="AU241" s="19">
        <v>44035</v>
      </c>
      <c r="AV241" s="19" t="s">
        <v>6874</v>
      </c>
      <c r="AW241" s="21" t="s">
        <v>8586</v>
      </c>
      <c r="AX241" s="19" t="s">
        <v>16</v>
      </c>
      <c r="AY241" s="19"/>
      <c r="AZ241" s="19"/>
      <c r="BA241" s="19"/>
      <c r="BB241" s="19" t="s">
        <v>6434</v>
      </c>
      <c r="BC241" s="19"/>
      <c r="BD241" s="19"/>
      <c r="BE241" s="19"/>
      <c r="BF241" s="19" t="s">
        <v>6434</v>
      </c>
      <c r="BG241" s="19"/>
      <c r="BH241" s="19"/>
      <c r="BI241" s="19"/>
      <c r="BJ241" s="19" t="s">
        <v>6434</v>
      </c>
      <c r="BK241" s="19"/>
      <c r="BL241" s="19" t="s">
        <v>8587</v>
      </c>
      <c r="BM241" s="19" t="s">
        <v>1893</v>
      </c>
      <c r="BN241" s="19" t="s">
        <v>6434</v>
      </c>
      <c r="BO241" s="19" t="s">
        <v>6434</v>
      </c>
      <c r="BP241" s="19" t="s">
        <v>6434</v>
      </c>
      <c r="BQ241" s="19" t="s">
        <v>6434</v>
      </c>
      <c r="BR241" s="19" t="s">
        <v>6434</v>
      </c>
      <c r="BS241" s="19" t="s">
        <v>2748</v>
      </c>
      <c r="BT241" s="19" t="s">
        <v>6434</v>
      </c>
      <c r="BU241" s="19" t="s">
        <v>1803</v>
      </c>
      <c r="BV241" s="19">
        <v>44043.9999884259</v>
      </c>
      <c r="BW241" s="19">
        <v>2944.62</v>
      </c>
      <c r="BX241" s="19">
        <v>71.82</v>
      </c>
      <c r="BY241" s="21">
        <v>0</v>
      </c>
      <c r="BZ241" s="19">
        <v>471.1392</v>
      </c>
      <c r="CA241" s="19">
        <v>323.9082</v>
      </c>
      <c r="CB241" s="19">
        <v>0</v>
      </c>
      <c r="CC241" s="19">
        <v>3811.4874</v>
      </c>
      <c r="CD241" s="23"/>
      <c r="CE241" s="23" t="s">
        <v>48</v>
      </c>
    </row>
    <row r="242" customHeight="1" spans="1:83">
      <c r="A242" s="19">
        <v>2007</v>
      </c>
      <c r="B242" s="19" t="s">
        <v>1766</v>
      </c>
      <c r="C242" s="19" t="s">
        <v>1767</v>
      </c>
      <c r="D242" s="19" t="s">
        <v>755</v>
      </c>
      <c r="E242" s="19" t="s">
        <v>1769</v>
      </c>
      <c r="F242" s="19" t="s">
        <v>1929</v>
      </c>
      <c r="G242" s="19" t="s">
        <v>1771</v>
      </c>
      <c r="H242" s="19" t="s">
        <v>8588</v>
      </c>
      <c r="I242" s="19" t="s">
        <v>8589</v>
      </c>
      <c r="J242" s="19" t="s">
        <v>1774</v>
      </c>
      <c r="K242" s="19" t="s">
        <v>1775</v>
      </c>
      <c r="L242" s="19" t="s">
        <v>1879</v>
      </c>
      <c r="M242" s="19" t="s">
        <v>1690</v>
      </c>
      <c r="N242" s="20">
        <v>43876</v>
      </c>
      <c r="O242" s="19">
        <v>43948</v>
      </c>
      <c r="P242" s="19">
        <v>24390</v>
      </c>
      <c r="Q242" s="19" t="s">
        <v>2532</v>
      </c>
      <c r="R242" s="19" t="s">
        <v>1777</v>
      </c>
      <c r="S242" s="19" t="s">
        <v>1809</v>
      </c>
      <c r="T242" s="19" t="s">
        <v>1880</v>
      </c>
      <c r="U242" s="19" t="s">
        <v>1780</v>
      </c>
      <c r="V242" s="19" t="s">
        <v>6434</v>
      </c>
      <c r="W242" s="19" t="s">
        <v>2741</v>
      </c>
      <c r="X242" s="19" t="s">
        <v>1881</v>
      </c>
      <c r="Y242" s="19" t="s">
        <v>8590</v>
      </c>
      <c r="Z242" s="19" t="s">
        <v>1883</v>
      </c>
      <c r="AA242" s="19" t="s">
        <v>1884</v>
      </c>
      <c r="AB242" s="19" t="s">
        <v>1885</v>
      </c>
      <c r="AC242" s="19" t="s">
        <v>1886</v>
      </c>
      <c r="AD242" s="19" t="s">
        <v>2743</v>
      </c>
      <c r="AE242" s="19" t="s">
        <v>2744</v>
      </c>
      <c r="AF242" s="19" t="s">
        <v>8591</v>
      </c>
      <c r="AG242" s="19" t="s">
        <v>8592</v>
      </c>
      <c r="AH242" s="19" t="s">
        <v>1841</v>
      </c>
      <c r="AI242" s="21" t="s">
        <v>8593</v>
      </c>
      <c r="AJ242" s="21" t="s">
        <v>1843</v>
      </c>
      <c r="AK242" s="21" t="s">
        <v>207</v>
      </c>
      <c r="AL242" s="19" t="s">
        <v>185</v>
      </c>
      <c r="AM242" s="19" t="s">
        <v>1793</v>
      </c>
      <c r="AN242" s="19" t="s">
        <v>13</v>
      </c>
      <c r="AO242" s="19" t="s">
        <v>1793</v>
      </c>
      <c r="AP242" s="19" t="s">
        <v>207</v>
      </c>
      <c r="AQ242" s="19" t="s">
        <v>185</v>
      </c>
      <c r="AR242" s="19" t="s">
        <v>1821</v>
      </c>
      <c r="AS242" s="19">
        <v>44035.5623726852</v>
      </c>
      <c r="AT242" s="19" t="s">
        <v>8585</v>
      </c>
      <c r="AU242" s="19">
        <v>44035</v>
      </c>
      <c r="AV242" s="19" t="s">
        <v>6874</v>
      </c>
      <c r="AW242" s="21" t="s">
        <v>8594</v>
      </c>
      <c r="AX242" s="19" t="s">
        <v>16</v>
      </c>
      <c r="AY242" s="19"/>
      <c r="AZ242" s="19"/>
      <c r="BA242" s="19"/>
      <c r="BB242" s="19" t="s">
        <v>6434</v>
      </c>
      <c r="BC242" s="19"/>
      <c r="BD242" s="19"/>
      <c r="BE242" s="19"/>
      <c r="BF242" s="19" t="s">
        <v>6434</v>
      </c>
      <c r="BG242" s="19"/>
      <c r="BH242" s="19"/>
      <c r="BI242" s="19"/>
      <c r="BJ242" s="19" t="s">
        <v>6434</v>
      </c>
      <c r="BK242" s="19"/>
      <c r="BL242" s="19" t="s">
        <v>8595</v>
      </c>
      <c r="BM242" s="19" t="s">
        <v>1893</v>
      </c>
      <c r="BN242" s="19" t="s">
        <v>6434</v>
      </c>
      <c r="BO242" s="19" t="s">
        <v>6434</v>
      </c>
      <c r="BP242" s="19" t="s">
        <v>6434</v>
      </c>
      <c r="BQ242" s="19" t="s">
        <v>6434</v>
      </c>
      <c r="BR242" s="19" t="s">
        <v>6434</v>
      </c>
      <c r="BS242" s="19" t="s">
        <v>2748</v>
      </c>
      <c r="BT242" s="19" t="s">
        <v>6434</v>
      </c>
      <c r="BU242" s="19" t="s">
        <v>1803</v>
      </c>
      <c r="BV242" s="19">
        <v>44043.9999884259</v>
      </c>
      <c r="BW242" s="19">
        <v>2944.62</v>
      </c>
      <c r="BX242" s="19">
        <v>71.82</v>
      </c>
      <c r="BY242" s="21">
        <v>0</v>
      </c>
      <c r="BZ242" s="19">
        <v>471.1392</v>
      </c>
      <c r="CA242" s="19">
        <v>323.9082</v>
      </c>
      <c r="CB242" s="19">
        <v>0</v>
      </c>
      <c r="CC242" s="19">
        <v>3811.4874</v>
      </c>
      <c r="CD242" s="23" t="s">
        <v>215</v>
      </c>
      <c r="CE242" s="23" t="str">
        <f>VLOOKUP(D242,欧曼!I:L,4,FALSE)</f>
        <v>研发/黄骅</v>
      </c>
    </row>
    <row r="243" customHeight="1" spans="1:83">
      <c r="A243" s="19">
        <v>2007</v>
      </c>
      <c r="B243" s="19" t="s">
        <v>1766</v>
      </c>
      <c r="C243" s="19" t="s">
        <v>1767</v>
      </c>
      <c r="D243" s="19" t="s">
        <v>757</v>
      </c>
      <c r="E243" s="19" t="s">
        <v>1769</v>
      </c>
      <c r="F243" s="19" t="s">
        <v>1929</v>
      </c>
      <c r="G243" s="19" t="s">
        <v>1771</v>
      </c>
      <c r="H243" s="19" t="s">
        <v>8596</v>
      </c>
      <c r="I243" s="19" t="s">
        <v>8597</v>
      </c>
      <c r="J243" s="19" t="s">
        <v>1774</v>
      </c>
      <c r="K243" s="19" t="s">
        <v>1775</v>
      </c>
      <c r="L243" s="19" t="s">
        <v>1879</v>
      </c>
      <c r="M243" s="19" t="s">
        <v>1690</v>
      </c>
      <c r="N243" s="20">
        <v>43914</v>
      </c>
      <c r="O243" s="19">
        <v>43955</v>
      </c>
      <c r="P243" s="19">
        <v>18884</v>
      </c>
      <c r="Q243" s="19" t="s">
        <v>2532</v>
      </c>
      <c r="R243" s="19" t="s">
        <v>1777</v>
      </c>
      <c r="S243" s="19" t="s">
        <v>1809</v>
      </c>
      <c r="T243" s="19" t="s">
        <v>1880</v>
      </c>
      <c r="U243" s="19" t="s">
        <v>1780</v>
      </c>
      <c r="V243" s="19" t="s">
        <v>6434</v>
      </c>
      <c r="W243" s="19" t="s">
        <v>2741</v>
      </c>
      <c r="X243" s="19" t="s">
        <v>1881</v>
      </c>
      <c r="Y243" s="19" t="s">
        <v>8598</v>
      </c>
      <c r="Z243" s="19" t="s">
        <v>1883</v>
      </c>
      <c r="AA243" s="19" t="s">
        <v>1884</v>
      </c>
      <c r="AB243" s="19" t="s">
        <v>1885</v>
      </c>
      <c r="AC243" s="19" t="s">
        <v>1886</v>
      </c>
      <c r="AD243" s="19" t="s">
        <v>8599</v>
      </c>
      <c r="AE243" s="19" t="s">
        <v>2744</v>
      </c>
      <c r="AF243" s="19" t="s">
        <v>8600</v>
      </c>
      <c r="AG243" s="19" t="s">
        <v>8601</v>
      </c>
      <c r="AH243" s="19" t="s">
        <v>1841</v>
      </c>
      <c r="AI243" s="21" t="s">
        <v>8602</v>
      </c>
      <c r="AJ243" s="21" t="s">
        <v>1843</v>
      </c>
      <c r="AK243" s="21" t="s">
        <v>207</v>
      </c>
      <c r="AL243" s="19" t="s">
        <v>185</v>
      </c>
      <c r="AM243" s="19" t="s">
        <v>1793</v>
      </c>
      <c r="AN243" s="19" t="s">
        <v>13</v>
      </c>
      <c r="AO243" s="19" t="s">
        <v>1793</v>
      </c>
      <c r="AP243" s="19" t="s">
        <v>207</v>
      </c>
      <c r="AQ243" s="19" t="s">
        <v>185</v>
      </c>
      <c r="AR243" s="19" t="s">
        <v>1821</v>
      </c>
      <c r="AS243" s="19">
        <v>44035.5913078704</v>
      </c>
      <c r="AT243" s="19" t="s">
        <v>2092</v>
      </c>
      <c r="AU243" s="19">
        <v>44035</v>
      </c>
      <c r="AV243" s="19" t="s">
        <v>6874</v>
      </c>
      <c r="AW243" s="21" t="s">
        <v>8603</v>
      </c>
      <c r="AX243" s="19" t="s">
        <v>16</v>
      </c>
      <c r="AY243" s="19"/>
      <c r="AZ243" s="19"/>
      <c r="BA243" s="19"/>
      <c r="BB243" s="19" t="s">
        <v>6434</v>
      </c>
      <c r="BC243" s="19"/>
      <c r="BD243" s="19"/>
      <c r="BE243" s="19"/>
      <c r="BF243" s="19" t="s">
        <v>6434</v>
      </c>
      <c r="BG243" s="19"/>
      <c r="BH243" s="19"/>
      <c r="BI243" s="19"/>
      <c r="BJ243" s="19" t="s">
        <v>6434</v>
      </c>
      <c r="BK243" s="19"/>
      <c r="BL243" s="19" t="s">
        <v>8595</v>
      </c>
      <c r="BM243" s="19" t="s">
        <v>1893</v>
      </c>
      <c r="BN243" s="19" t="s">
        <v>6434</v>
      </c>
      <c r="BO243" s="19" t="s">
        <v>6434</v>
      </c>
      <c r="BP243" s="19" t="s">
        <v>6434</v>
      </c>
      <c r="BQ243" s="19" t="s">
        <v>6434</v>
      </c>
      <c r="BR243" s="19" t="s">
        <v>6434</v>
      </c>
      <c r="BS243" s="19" t="s">
        <v>2748</v>
      </c>
      <c r="BT243" s="19" t="s">
        <v>6434</v>
      </c>
      <c r="BU243" s="19" t="s">
        <v>1803</v>
      </c>
      <c r="BV243" s="19">
        <v>44043.9999884259</v>
      </c>
      <c r="BW243" s="19">
        <v>2944.62</v>
      </c>
      <c r="BX243" s="19">
        <v>71.82</v>
      </c>
      <c r="BY243" s="21">
        <v>0</v>
      </c>
      <c r="BZ243" s="19">
        <v>471.1392</v>
      </c>
      <c r="CA243" s="19">
        <v>323.9082</v>
      </c>
      <c r="CB243" s="19">
        <v>0</v>
      </c>
      <c r="CC243" s="19">
        <v>3811.4874</v>
      </c>
      <c r="CD243" s="21" t="s">
        <v>1651</v>
      </c>
      <c r="CE243" s="23" t="str">
        <f>VLOOKUP(D243,欧曼!I:L,4,FALSE)</f>
        <v>安路普</v>
      </c>
    </row>
    <row r="244" customHeight="1" spans="1:83">
      <c r="A244" s="19">
        <v>2007</v>
      </c>
      <c r="B244" s="19" t="s">
        <v>1766</v>
      </c>
      <c r="C244" s="19" t="s">
        <v>1767</v>
      </c>
      <c r="D244" s="19" t="s">
        <v>759</v>
      </c>
      <c r="E244" s="19" t="s">
        <v>1769</v>
      </c>
      <c r="F244" s="19" t="s">
        <v>1770</v>
      </c>
      <c r="G244" s="19" t="s">
        <v>1771</v>
      </c>
      <c r="H244" s="19" t="s">
        <v>8604</v>
      </c>
      <c r="I244" s="19" t="s">
        <v>8605</v>
      </c>
      <c r="J244" s="19" t="s">
        <v>1774</v>
      </c>
      <c r="K244" s="19" t="s">
        <v>1775</v>
      </c>
      <c r="L244" s="19" t="s">
        <v>1879</v>
      </c>
      <c r="M244" s="19" t="s">
        <v>1690</v>
      </c>
      <c r="N244" s="20">
        <v>43843</v>
      </c>
      <c r="O244" s="19">
        <v>43929</v>
      </c>
      <c r="P244" s="19">
        <v>23865</v>
      </c>
      <c r="Q244" s="19" t="s">
        <v>2532</v>
      </c>
      <c r="R244" s="19" t="s">
        <v>1777</v>
      </c>
      <c r="S244" s="19" t="s">
        <v>1809</v>
      </c>
      <c r="T244" s="19" t="s">
        <v>1880</v>
      </c>
      <c r="U244" s="19" t="s">
        <v>1780</v>
      </c>
      <c r="V244" s="19" t="s">
        <v>6434</v>
      </c>
      <c r="W244" s="19" t="s">
        <v>2741</v>
      </c>
      <c r="X244" s="19" t="s">
        <v>1881</v>
      </c>
      <c r="Y244" s="19" t="s">
        <v>8606</v>
      </c>
      <c r="Z244" s="19" t="s">
        <v>1883</v>
      </c>
      <c r="AA244" s="19" t="s">
        <v>1884</v>
      </c>
      <c r="AB244" s="19" t="s">
        <v>1885</v>
      </c>
      <c r="AC244" s="19" t="s">
        <v>1886</v>
      </c>
      <c r="AD244" s="19" t="s">
        <v>3331</v>
      </c>
      <c r="AE244" s="19" t="s">
        <v>2744</v>
      </c>
      <c r="AF244" s="19" t="s">
        <v>8607</v>
      </c>
      <c r="AG244" s="19" t="s">
        <v>8608</v>
      </c>
      <c r="AH244" s="19" t="s">
        <v>1841</v>
      </c>
      <c r="AI244" s="21" t="s">
        <v>8609</v>
      </c>
      <c r="AJ244" s="21" t="s">
        <v>1843</v>
      </c>
      <c r="AK244" s="21" t="s">
        <v>207</v>
      </c>
      <c r="AL244" s="19" t="s">
        <v>185</v>
      </c>
      <c r="AM244" s="19" t="s">
        <v>1793</v>
      </c>
      <c r="AN244" s="19" t="s">
        <v>13</v>
      </c>
      <c r="AO244" s="19" t="s">
        <v>1793</v>
      </c>
      <c r="AP244" s="19" t="s">
        <v>207</v>
      </c>
      <c r="AQ244" s="19" t="s">
        <v>185</v>
      </c>
      <c r="AR244" s="19" t="s">
        <v>1821</v>
      </c>
      <c r="AS244" s="19">
        <v>44035.6336574074</v>
      </c>
      <c r="AT244" s="19" t="s">
        <v>6434</v>
      </c>
      <c r="AU244" s="19">
        <v>44035</v>
      </c>
      <c r="AV244" s="19" t="s">
        <v>6874</v>
      </c>
      <c r="AW244" s="21" t="s">
        <v>8610</v>
      </c>
      <c r="AX244" s="19" t="s">
        <v>16</v>
      </c>
      <c r="AY244" s="19"/>
      <c r="AZ244" s="19"/>
      <c r="BA244" s="19"/>
      <c r="BB244" s="19" t="s">
        <v>6434</v>
      </c>
      <c r="BC244" s="19"/>
      <c r="BD244" s="19" t="s">
        <v>8611</v>
      </c>
      <c r="BE244" s="19" t="s">
        <v>1797</v>
      </c>
      <c r="BF244" s="19" t="s">
        <v>6434</v>
      </c>
      <c r="BG244" s="19" t="s">
        <v>1798</v>
      </c>
      <c r="BH244" s="19" t="s">
        <v>1891</v>
      </c>
      <c r="BI244" s="19" t="s">
        <v>8612</v>
      </c>
      <c r="BJ244" s="19" t="s">
        <v>6434</v>
      </c>
      <c r="BK244" s="19" t="s">
        <v>6434</v>
      </c>
      <c r="BL244" s="19" t="s">
        <v>6434</v>
      </c>
      <c r="BM244" s="19" t="s">
        <v>1893</v>
      </c>
      <c r="BN244" s="19" t="s">
        <v>6434</v>
      </c>
      <c r="BO244" s="19" t="s">
        <v>6434</v>
      </c>
      <c r="BP244" s="19" t="s">
        <v>6434</v>
      </c>
      <c r="BQ244" s="19" t="s">
        <v>6434</v>
      </c>
      <c r="BR244" s="19" t="s">
        <v>6434</v>
      </c>
      <c r="BS244" s="19" t="s">
        <v>2748</v>
      </c>
      <c r="BT244" s="19" t="s">
        <v>6434</v>
      </c>
      <c r="BU244" s="19" t="s">
        <v>1803</v>
      </c>
      <c r="BV244" s="19">
        <v>44043.9999884259</v>
      </c>
      <c r="BW244" s="19">
        <v>2944.62</v>
      </c>
      <c r="BX244" s="19">
        <v>71.82</v>
      </c>
      <c r="BY244" s="21">
        <v>563</v>
      </c>
      <c r="BZ244" s="19">
        <v>471.1392</v>
      </c>
      <c r="CA244" s="19">
        <v>323.9082</v>
      </c>
      <c r="CB244" s="19">
        <v>0</v>
      </c>
      <c r="CC244" s="19">
        <v>4374.4874</v>
      </c>
      <c r="CD244" s="23" t="s">
        <v>760</v>
      </c>
      <c r="CE244" s="23" t="str">
        <f>VLOOKUP(D244,欧曼!I:L,4,FALSE)</f>
        <v>研发/黄骅</v>
      </c>
    </row>
    <row r="245" customHeight="1" spans="1:83">
      <c r="A245" s="19">
        <v>2007</v>
      </c>
      <c r="B245" s="19" t="s">
        <v>1766</v>
      </c>
      <c r="C245" s="19" t="s">
        <v>1767</v>
      </c>
      <c r="D245" s="19" t="s">
        <v>762</v>
      </c>
      <c r="E245" s="19" t="s">
        <v>1769</v>
      </c>
      <c r="F245" s="19" t="s">
        <v>1770</v>
      </c>
      <c r="G245" s="19" t="s">
        <v>1771</v>
      </c>
      <c r="H245" s="19" t="s">
        <v>8613</v>
      </c>
      <c r="I245" s="19" t="s">
        <v>8614</v>
      </c>
      <c r="J245" s="19" t="s">
        <v>1774</v>
      </c>
      <c r="K245" s="19" t="s">
        <v>1878</v>
      </c>
      <c r="L245" s="19" t="s">
        <v>1879</v>
      </c>
      <c r="M245" s="19" t="s">
        <v>1690</v>
      </c>
      <c r="N245" s="20">
        <v>43837</v>
      </c>
      <c r="O245" s="19">
        <v>43922</v>
      </c>
      <c r="P245" s="19">
        <v>28729</v>
      </c>
      <c r="Q245" s="19" t="s">
        <v>2532</v>
      </c>
      <c r="R245" s="19" t="s">
        <v>1777</v>
      </c>
      <c r="S245" s="19" t="s">
        <v>1809</v>
      </c>
      <c r="T245" s="19" t="s">
        <v>1880</v>
      </c>
      <c r="U245" s="19" t="s">
        <v>1780</v>
      </c>
      <c r="V245" s="19" t="s">
        <v>1878</v>
      </c>
      <c r="W245" s="19" t="s">
        <v>6434</v>
      </c>
      <c r="X245" s="19" t="s">
        <v>1881</v>
      </c>
      <c r="Y245" s="19" t="s">
        <v>8615</v>
      </c>
      <c r="Z245" s="19" t="s">
        <v>1883</v>
      </c>
      <c r="AA245" s="19" t="s">
        <v>1884</v>
      </c>
      <c r="AB245" s="19" t="s">
        <v>1885</v>
      </c>
      <c r="AC245" s="19" t="s">
        <v>1886</v>
      </c>
      <c r="AD245" s="19" t="s">
        <v>3331</v>
      </c>
      <c r="AE245" s="19" t="s">
        <v>1888</v>
      </c>
      <c r="AF245" s="19" t="s">
        <v>8616</v>
      </c>
      <c r="AG245" s="19" t="s">
        <v>8617</v>
      </c>
      <c r="AH245" s="19" t="s">
        <v>1841</v>
      </c>
      <c r="AI245" s="21" t="s">
        <v>8618</v>
      </c>
      <c r="AJ245" s="21" t="s">
        <v>1843</v>
      </c>
      <c r="AK245" s="21" t="s">
        <v>207</v>
      </c>
      <c r="AL245" s="19" t="s">
        <v>185</v>
      </c>
      <c r="AM245" s="19" t="s">
        <v>1793</v>
      </c>
      <c r="AN245" s="19" t="s">
        <v>13</v>
      </c>
      <c r="AO245" s="19" t="s">
        <v>1793</v>
      </c>
      <c r="AP245" s="19" t="s">
        <v>207</v>
      </c>
      <c r="AQ245" s="19" t="s">
        <v>185</v>
      </c>
      <c r="AR245" s="19" t="s">
        <v>1821</v>
      </c>
      <c r="AS245" s="19">
        <v>44039.6449305556</v>
      </c>
      <c r="AT245" s="19" t="s">
        <v>2092</v>
      </c>
      <c r="AU245" s="19">
        <v>44039</v>
      </c>
      <c r="AV245" s="19" t="s">
        <v>6474</v>
      </c>
      <c r="AW245" s="21" t="s">
        <v>8619</v>
      </c>
      <c r="AX245" s="19" t="s">
        <v>16</v>
      </c>
      <c r="AY245" s="19"/>
      <c r="AZ245" s="19"/>
      <c r="BA245" s="19"/>
      <c r="BB245" s="19" t="s">
        <v>6434</v>
      </c>
      <c r="BC245" s="19"/>
      <c r="BD245" s="19"/>
      <c r="BE245" s="19"/>
      <c r="BF245" s="19" t="s">
        <v>6434</v>
      </c>
      <c r="BG245" s="19"/>
      <c r="BH245" s="19"/>
      <c r="BI245" s="19"/>
      <c r="BJ245" s="19" t="s">
        <v>6434</v>
      </c>
      <c r="BK245" s="19"/>
      <c r="BL245" s="19" t="s">
        <v>6434</v>
      </c>
      <c r="BM245" s="19" t="s">
        <v>1893</v>
      </c>
      <c r="BN245" s="19" t="s">
        <v>6434</v>
      </c>
      <c r="BO245" s="19" t="s">
        <v>6434</v>
      </c>
      <c r="BP245" s="19" t="s">
        <v>6434</v>
      </c>
      <c r="BQ245" s="19" t="s">
        <v>6434</v>
      </c>
      <c r="BR245" s="19" t="s">
        <v>6434</v>
      </c>
      <c r="BS245" s="19" t="s">
        <v>1894</v>
      </c>
      <c r="BT245" s="19" t="s">
        <v>6434</v>
      </c>
      <c r="BU245" s="19" t="s">
        <v>1803</v>
      </c>
      <c r="BV245" s="19">
        <v>44043.9999884259</v>
      </c>
      <c r="BW245" s="19">
        <v>2944.62</v>
      </c>
      <c r="BX245" s="19">
        <v>71.82</v>
      </c>
      <c r="BY245" s="21">
        <v>0</v>
      </c>
      <c r="BZ245" s="19">
        <v>471.1392</v>
      </c>
      <c r="CA245" s="19">
        <v>323.9082</v>
      </c>
      <c r="CB245" s="19">
        <v>0</v>
      </c>
      <c r="CC245" s="19">
        <v>3811.4874</v>
      </c>
      <c r="CD245" s="23" t="s">
        <v>337</v>
      </c>
      <c r="CE245" s="23" t="str">
        <f>VLOOKUP(D245,欧曼!I:L,4,FALSE)</f>
        <v>研发/黄骅</v>
      </c>
    </row>
    <row r="246" customHeight="1" spans="1:83">
      <c r="A246" s="19">
        <v>2007</v>
      </c>
      <c r="B246" s="19" t="s">
        <v>1766</v>
      </c>
      <c r="C246" s="19" t="s">
        <v>1767</v>
      </c>
      <c r="D246" s="19" t="s">
        <v>764</v>
      </c>
      <c r="E246" s="19" t="s">
        <v>1769</v>
      </c>
      <c r="F246" s="19" t="s">
        <v>1929</v>
      </c>
      <c r="G246" s="19" t="s">
        <v>1771</v>
      </c>
      <c r="H246" s="19" t="s">
        <v>8620</v>
      </c>
      <c r="I246" s="19" t="s">
        <v>8621</v>
      </c>
      <c r="J246" s="19" t="s">
        <v>1774</v>
      </c>
      <c r="K246" s="19" t="s">
        <v>1775</v>
      </c>
      <c r="L246" s="19" t="s">
        <v>1879</v>
      </c>
      <c r="M246" s="19" t="s">
        <v>1690</v>
      </c>
      <c r="N246" s="20">
        <v>43843</v>
      </c>
      <c r="O246" s="19">
        <v>43943</v>
      </c>
      <c r="P246" s="19">
        <v>19680</v>
      </c>
      <c r="Q246" s="19" t="s">
        <v>2532</v>
      </c>
      <c r="R246" s="19" t="s">
        <v>1777</v>
      </c>
      <c r="S246" s="19" t="s">
        <v>1809</v>
      </c>
      <c r="T246" s="19" t="s">
        <v>1880</v>
      </c>
      <c r="U246" s="19" t="s">
        <v>1780</v>
      </c>
      <c r="V246" s="19" t="s">
        <v>6434</v>
      </c>
      <c r="W246" s="19" t="s">
        <v>2741</v>
      </c>
      <c r="X246" s="19" t="s">
        <v>1881</v>
      </c>
      <c r="Y246" s="19" t="s">
        <v>8622</v>
      </c>
      <c r="Z246" s="19" t="s">
        <v>1883</v>
      </c>
      <c r="AA246" s="19" t="s">
        <v>1884</v>
      </c>
      <c r="AB246" s="19" t="s">
        <v>1885</v>
      </c>
      <c r="AC246" s="19" t="s">
        <v>1886</v>
      </c>
      <c r="AD246" s="19" t="s">
        <v>8623</v>
      </c>
      <c r="AE246" s="19" t="s">
        <v>2744</v>
      </c>
      <c r="AF246" s="19" t="s">
        <v>8624</v>
      </c>
      <c r="AG246" s="19" t="s">
        <v>8625</v>
      </c>
      <c r="AH246" s="19" t="s">
        <v>1841</v>
      </c>
      <c r="AI246" s="21" t="s">
        <v>8626</v>
      </c>
      <c r="AJ246" s="21" t="s">
        <v>1843</v>
      </c>
      <c r="AK246" s="21" t="s">
        <v>207</v>
      </c>
      <c r="AL246" s="19" t="s">
        <v>185</v>
      </c>
      <c r="AM246" s="19" t="s">
        <v>1793</v>
      </c>
      <c r="AN246" s="19" t="s">
        <v>13</v>
      </c>
      <c r="AO246" s="19" t="s">
        <v>1793</v>
      </c>
      <c r="AP246" s="19" t="s">
        <v>207</v>
      </c>
      <c r="AQ246" s="19" t="s">
        <v>185</v>
      </c>
      <c r="AR246" s="19" t="s">
        <v>1821</v>
      </c>
      <c r="AS246" s="19">
        <v>44041.5605092593</v>
      </c>
      <c r="AT246" s="19" t="s">
        <v>8627</v>
      </c>
      <c r="AU246" s="19">
        <v>44041</v>
      </c>
      <c r="AV246" s="19" t="s">
        <v>6474</v>
      </c>
      <c r="AW246" s="21" t="s">
        <v>7151</v>
      </c>
      <c r="AX246" s="19" t="s">
        <v>16</v>
      </c>
      <c r="AY246" s="19"/>
      <c r="AZ246" s="19"/>
      <c r="BA246" s="19"/>
      <c r="BB246" s="19" t="s">
        <v>6434</v>
      </c>
      <c r="BC246" s="19"/>
      <c r="BD246" s="19"/>
      <c r="BE246" s="19"/>
      <c r="BF246" s="19" t="s">
        <v>6434</v>
      </c>
      <c r="BG246" s="19"/>
      <c r="BH246" s="19"/>
      <c r="BI246" s="19"/>
      <c r="BJ246" s="19" t="s">
        <v>6434</v>
      </c>
      <c r="BK246" s="19"/>
      <c r="BL246" s="19" t="s">
        <v>6434</v>
      </c>
      <c r="BM246" s="19" t="s">
        <v>1893</v>
      </c>
      <c r="BN246" s="19" t="s">
        <v>6434</v>
      </c>
      <c r="BO246" s="19" t="s">
        <v>6434</v>
      </c>
      <c r="BP246" s="19" t="s">
        <v>6434</v>
      </c>
      <c r="BQ246" s="19" t="s">
        <v>6434</v>
      </c>
      <c r="BR246" s="19" t="s">
        <v>6434</v>
      </c>
      <c r="BS246" s="19" t="s">
        <v>2748</v>
      </c>
      <c r="BT246" s="19" t="s">
        <v>6434</v>
      </c>
      <c r="BU246" s="19" t="s">
        <v>1803</v>
      </c>
      <c r="BV246" s="19">
        <v>44043.9999884259</v>
      </c>
      <c r="BW246" s="19">
        <v>2944.62</v>
      </c>
      <c r="BX246" s="19">
        <v>71.82</v>
      </c>
      <c r="BY246" s="21">
        <v>0</v>
      </c>
      <c r="BZ246" s="19">
        <v>471.1392</v>
      </c>
      <c r="CA246" s="19">
        <v>323.9082</v>
      </c>
      <c r="CB246" s="19">
        <v>0</v>
      </c>
      <c r="CC246" s="19">
        <v>3811.4874</v>
      </c>
      <c r="CD246" s="23" t="s">
        <v>765</v>
      </c>
      <c r="CE246" s="23" t="str">
        <f>VLOOKUP(D246,欧曼!I:L,4,FALSE)</f>
        <v>研发/黄骅</v>
      </c>
    </row>
    <row r="247" customHeight="1" spans="1:83">
      <c r="A247" s="19">
        <v>2007</v>
      </c>
      <c r="B247" s="19" t="s">
        <v>1766</v>
      </c>
      <c r="C247" s="19" t="s">
        <v>1767</v>
      </c>
      <c r="D247" s="19" t="s">
        <v>770</v>
      </c>
      <c r="E247" s="19" t="s">
        <v>1769</v>
      </c>
      <c r="F247" s="19" t="s">
        <v>1929</v>
      </c>
      <c r="G247" s="19" t="s">
        <v>1771</v>
      </c>
      <c r="H247" s="19" t="s">
        <v>8628</v>
      </c>
      <c r="I247" s="19" t="s">
        <v>8629</v>
      </c>
      <c r="J247" s="19" t="s">
        <v>1774</v>
      </c>
      <c r="K247" s="19" t="s">
        <v>1775</v>
      </c>
      <c r="L247" s="19" t="s">
        <v>1879</v>
      </c>
      <c r="M247" s="19" t="s">
        <v>1690</v>
      </c>
      <c r="N247" s="20">
        <v>43843</v>
      </c>
      <c r="O247" s="19">
        <v>43955</v>
      </c>
      <c r="P247" s="19">
        <v>14404</v>
      </c>
      <c r="Q247" s="19" t="s">
        <v>2532</v>
      </c>
      <c r="R247" s="19" t="s">
        <v>1777</v>
      </c>
      <c r="S247" s="19" t="s">
        <v>1809</v>
      </c>
      <c r="T247" s="19" t="s">
        <v>1880</v>
      </c>
      <c r="U247" s="19" t="s">
        <v>1780</v>
      </c>
      <c r="V247" s="19" t="s">
        <v>6434</v>
      </c>
      <c r="W247" s="19" t="s">
        <v>2741</v>
      </c>
      <c r="X247" s="19" t="s">
        <v>1881</v>
      </c>
      <c r="Y247" s="19" t="s">
        <v>8630</v>
      </c>
      <c r="Z247" s="19" t="s">
        <v>1883</v>
      </c>
      <c r="AA247" s="19" t="s">
        <v>1884</v>
      </c>
      <c r="AB247" s="19" t="s">
        <v>1885</v>
      </c>
      <c r="AC247" s="19" t="s">
        <v>1886</v>
      </c>
      <c r="AD247" s="19" t="s">
        <v>2743</v>
      </c>
      <c r="AE247" s="19" t="s">
        <v>2744</v>
      </c>
      <c r="AF247" s="19" t="s">
        <v>8631</v>
      </c>
      <c r="AG247" s="19" t="s">
        <v>8632</v>
      </c>
      <c r="AH247" s="19" t="s">
        <v>1841</v>
      </c>
      <c r="AI247" s="21" t="s">
        <v>8633</v>
      </c>
      <c r="AJ247" s="21" t="s">
        <v>1843</v>
      </c>
      <c r="AK247" s="21" t="s">
        <v>207</v>
      </c>
      <c r="AL247" s="19" t="s">
        <v>185</v>
      </c>
      <c r="AM247" s="19" t="s">
        <v>1793</v>
      </c>
      <c r="AN247" s="19" t="s">
        <v>13</v>
      </c>
      <c r="AO247" s="19" t="s">
        <v>1793</v>
      </c>
      <c r="AP247" s="19" t="s">
        <v>207</v>
      </c>
      <c r="AQ247" s="19" t="s">
        <v>185</v>
      </c>
      <c r="AR247" s="19" t="s">
        <v>1821</v>
      </c>
      <c r="AS247" s="19">
        <v>44047.6621412037</v>
      </c>
      <c r="AT247" s="19" t="s">
        <v>2423</v>
      </c>
      <c r="AU247" s="19">
        <v>44047</v>
      </c>
      <c r="AV247" s="19" t="s">
        <v>6492</v>
      </c>
      <c r="AW247" s="21" t="s">
        <v>8634</v>
      </c>
      <c r="AX247" s="19" t="s">
        <v>16</v>
      </c>
      <c r="AY247" s="19"/>
      <c r="AZ247" s="19"/>
      <c r="BA247" s="19"/>
      <c r="BB247" s="19" t="s">
        <v>6434</v>
      </c>
      <c r="BC247" s="19"/>
      <c r="BD247" s="19"/>
      <c r="BE247" s="19"/>
      <c r="BF247" s="19" t="s">
        <v>6434</v>
      </c>
      <c r="BG247" s="19"/>
      <c r="BH247" s="19"/>
      <c r="BI247" s="19"/>
      <c r="BJ247" s="19" t="s">
        <v>6434</v>
      </c>
      <c r="BK247" s="19"/>
      <c r="BL247" s="19" t="s">
        <v>8595</v>
      </c>
      <c r="BM247" s="19" t="s">
        <v>1893</v>
      </c>
      <c r="BN247" s="19" t="s">
        <v>6434</v>
      </c>
      <c r="BO247" s="19" t="s">
        <v>6434</v>
      </c>
      <c r="BP247" s="19" t="s">
        <v>6434</v>
      </c>
      <c r="BQ247" s="19" t="s">
        <v>6434</v>
      </c>
      <c r="BR247" s="19" t="s">
        <v>6434</v>
      </c>
      <c r="BS247" s="19" t="s">
        <v>2748</v>
      </c>
      <c r="BT247" s="19" t="s">
        <v>6434</v>
      </c>
      <c r="BU247" s="19" t="s">
        <v>1803</v>
      </c>
      <c r="BV247" s="19">
        <v>44043.9999884259</v>
      </c>
      <c r="BW247" s="19">
        <v>2944.62</v>
      </c>
      <c r="BX247" s="19">
        <v>71.82</v>
      </c>
      <c r="BY247" s="21">
        <v>0</v>
      </c>
      <c r="BZ247" s="19">
        <v>471.1392</v>
      </c>
      <c r="CA247" s="19">
        <v>323.9082</v>
      </c>
      <c r="CB247" s="19">
        <v>0</v>
      </c>
      <c r="CC247" s="19">
        <v>3811.4874</v>
      </c>
      <c r="CD247" s="23" t="s">
        <v>760</v>
      </c>
      <c r="CE247" s="23" t="str">
        <f>VLOOKUP(D247,欧曼!I:L,4,FALSE)</f>
        <v>金属件</v>
      </c>
    </row>
    <row r="248" customHeight="1" spans="1:83">
      <c r="A248" s="19">
        <v>2007</v>
      </c>
      <c r="B248" s="19" t="s">
        <v>1766</v>
      </c>
      <c r="C248" s="19" t="s">
        <v>1767</v>
      </c>
      <c r="D248" s="19" t="s">
        <v>772</v>
      </c>
      <c r="E248" s="19" t="s">
        <v>1769</v>
      </c>
      <c r="F248" s="19" t="s">
        <v>1770</v>
      </c>
      <c r="G248" s="19" t="s">
        <v>1771</v>
      </c>
      <c r="H248" s="19" t="s">
        <v>8635</v>
      </c>
      <c r="I248" s="19" t="s">
        <v>8636</v>
      </c>
      <c r="J248" s="19" t="s">
        <v>1774</v>
      </c>
      <c r="K248" s="19" t="s">
        <v>1775</v>
      </c>
      <c r="L248" s="19" t="s">
        <v>1879</v>
      </c>
      <c r="M248" s="19" t="s">
        <v>1690</v>
      </c>
      <c r="N248" s="20">
        <v>43986</v>
      </c>
      <c r="O248" s="19">
        <v>44001</v>
      </c>
      <c r="P248" s="19">
        <v>7015</v>
      </c>
      <c r="Q248" s="19" t="s">
        <v>2532</v>
      </c>
      <c r="R248" s="19" t="s">
        <v>1777</v>
      </c>
      <c r="S248" s="19" t="s">
        <v>1809</v>
      </c>
      <c r="T248" s="19" t="s">
        <v>1880</v>
      </c>
      <c r="U248" s="19" t="s">
        <v>1780</v>
      </c>
      <c r="V248" s="19" t="s">
        <v>6434</v>
      </c>
      <c r="W248" s="19" t="s">
        <v>2741</v>
      </c>
      <c r="X248" s="19" t="s">
        <v>1881</v>
      </c>
      <c r="Y248" s="19" t="s">
        <v>8637</v>
      </c>
      <c r="Z248" s="19" t="s">
        <v>1883</v>
      </c>
      <c r="AA248" s="19" t="s">
        <v>1884</v>
      </c>
      <c r="AB248" s="19" t="s">
        <v>1885</v>
      </c>
      <c r="AC248" s="19" t="s">
        <v>1886</v>
      </c>
      <c r="AD248" s="19" t="s">
        <v>2743</v>
      </c>
      <c r="AE248" s="19" t="s">
        <v>2744</v>
      </c>
      <c r="AF248" s="19" t="s">
        <v>8638</v>
      </c>
      <c r="AG248" s="19" t="s">
        <v>8639</v>
      </c>
      <c r="AH248" s="19" t="s">
        <v>1841</v>
      </c>
      <c r="AI248" s="21" t="s">
        <v>8640</v>
      </c>
      <c r="AJ248" s="21" t="s">
        <v>1843</v>
      </c>
      <c r="AK248" s="21" t="s">
        <v>207</v>
      </c>
      <c r="AL248" s="19" t="s">
        <v>185</v>
      </c>
      <c r="AM248" s="19" t="s">
        <v>1793</v>
      </c>
      <c r="AN248" s="19" t="s">
        <v>13</v>
      </c>
      <c r="AO248" s="19" t="s">
        <v>1793</v>
      </c>
      <c r="AP248" s="19" t="s">
        <v>207</v>
      </c>
      <c r="AQ248" s="19" t="s">
        <v>185</v>
      </c>
      <c r="AR248" s="19" t="s">
        <v>1821</v>
      </c>
      <c r="AS248" s="19">
        <v>44044.420775463</v>
      </c>
      <c r="AT248" s="19" t="s">
        <v>6434</v>
      </c>
      <c r="AU248" s="19">
        <v>44044</v>
      </c>
      <c r="AV248" s="19" t="s">
        <v>6492</v>
      </c>
      <c r="AW248" s="21" t="s">
        <v>8641</v>
      </c>
      <c r="AX248" s="19" t="s">
        <v>16</v>
      </c>
      <c r="AY248" s="19"/>
      <c r="AZ248" s="19"/>
      <c r="BA248" s="19"/>
      <c r="BB248" s="19" t="s">
        <v>6434</v>
      </c>
      <c r="BC248" s="19"/>
      <c r="BD248" s="19" t="s">
        <v>8642</v>
      </c>
      <c r="BE248" s="19" t="s">
        <v>1797</v>
      </c>
      <c r="BF248" s="19" t="s">
        <v>6434</v>
      </c>
      <c r="BG248" s="19" t="s">
        <v>1798</v>
      </c>
      <c r="BH248" s="19" t="s">
        <v>1891</v>
      </c>
      <c r="BI248" s="19" t="s">
        <v>8643</v>
      </c>
      <c r="BJ248" s="19" t="s">
        <v>6434</v>
      </c>
      <c r="BK248" s="19" t="s">
        <v>6434</v>
      </c>
      <c r="BL248" s="19" t="s">
        <v>6434</v>
      </c>
      <c r="BM248" s="19" t="s">
        <v>8644</v>
      </c>
      <c r="BN248" s="19" t="s">
        <v>6434</v>
      </c>
      <c r="BO248" s="19" t="s">
        <v>6434</v>
      </c>
      <c r="BP248" s="19" t="s">
        <v>6434</v>
      </c>
      <c r="BQ248" s="19" t="s">
        <v>6434</v>
      </c>
      <c r="BR248" s="19" t="s">
        <v>6434</v>
      </c>
      <c r="BS248" s="19" t="s">
        <v>1894</v>
      </c>
      <c r="BT248" s="19" t="s">
        <v>6434</v>
      </c>
      <c r="BU248" s="19" t="s">
        <v>1803</v>
      </c>
      <c r="BV248" s="19">
        <v>44043.9999884259</v>
      </c>
      <c r="BW248" s="19">
        <v>2944.62</v>
      </c>
      <c r="BX248" s="19">
        <v>71.82</v>
      </c>
      <c r="BY248" s="21">
        <v>376</v>
      </c>
      <c r="BZ248" s="19">
        <v>471.1392</v>
      </c>
      <c r="CA248" s="19">
        <v>323.9082</v>
      </c>
      <c r="CB248" s="19">
        <v>0</v>
      </c>
      <c r="CC248" s="19">
        <v>4187.4874</v>
      </c>
      <c r="CD248" s="23" t="s">
        <v>464</v>
      </c>
      <c r="CE248" s="23" t="s">
        <v>182</v>
      </c>
    </row>
    <row r="249" customHeight="1" spans="1:83">
      <c r="A249" s="19">
        <v>2007</v>
      </c>
      <c r="B249" s="19" t="s">
        <v>1766</v>
      </c>
      <c r="C249" s="19" t="s">
        <v>1767</v>
      </c>
      <c r="D249" s="19" t="s">
        <v>774</v>
      </c>
      <c r="E249" s="19" t="s">
        <v>1769</v>
      </c>
      <c r="F249" s="19" t="s">
        <v>1929</v>
      </c>
      <c r="G249" s="19" t="s">
        <v>1771</v>
      </c>
      <c r="H249" s="19" t="s">
        <v>8645</v>
      </c>
      <c r="I249" s="19" t="s">
        <v>8646</v>
      </c>
      <c r="J249" s="19" t="s">
        <v>1774</v>
      </c>
      <c r="K249" s="19" t="s">
        <v>1775</v>
      </c>
      <c r="L249" s="19" t="s">
        <v>1879</v>
      </c>
      <c r="M249" s="19" t="s">
        <v>1690</v>
      </c>
      <c r="N249" s="20">
        <v>43887</v>
      </c>
      <c r="O249" s="19">
        <v>43948</v>
      </c>
      <c r="P249" s="19">
        <v>21347</v>
      </c>
      <c r="Q249" s="19" t="s">
        <v>2532</v>
      </c>
      <c r="R249" s="19" t="s">
        <v>1777</v>
      </c>
      <c r="S249" s="19" t="s">
        <v>1809</v>
      </c>
      <c r="T249" s="19" t="s">
        <v>1880</v>
      </c>
      <c r="U249" s="19" t="s">
        <v>1780</v>
      </c>
      <c r="V249" s="19" t="s">
        <v>6434</v>
      </c>
      <c r="W249" s="19" t="s">
        <v>2741</v>
      </c>
      <c r="X249" s="19" t="s">
        <v>1881</v>
      </c>
      <c r="Y249" s="19" t="s">
        <v>8647</v>
      </c>
      <c r="Z249" s="19" t="s">
        <v>1883</v>
      </c>
      <c r="AA249" s="19" t="s">
        <v>1884</v>
      </c>
      <c r="AB249" s="19" t="s">
        <v>1885</v>
      </c>
      <c r="AC249" s="19" t="s">
        <v>1886</v>
      </c>
      <c r="AD249" s="19" t="s">
        <v>2743</v>
      </c>
      <c r="AE249" s="19" t="s">
        <v>2744</v>
      </c>
      <c r="AF249" s="19" t="s">
        <v>8648</v>
      </c>
      <c r="AG249" s="19" t="s">
        <v>8649</v>
      </c>
      <c r="AH249" s="19" t="s">
        <v>1841</v>
      </c>
      <c r="AI249" s="21" t="s">
        <v>8650</v>
      </c>
      <c r="AJ249" s="21" t="s">
        <v>1843</v>
      </c>
      <c r="AK249" s="21" t="s">
        <v>207</v>
      </c>
      <c r="AL249" s="19" t="s">
        <v>185</v>
      </c>
      <c r="AM249" s="19" t="s">
        <v>1793</v>
      </c>
      <c r="AN249" s="19" t="s">
        <v>13</v>
      </c>
      <c r="AO249" s="19" t="s">
        <v>1793</v>
      </c>
      <c r="AP249" s="19" t="s">
        <v>207</v>
      </c>
      <c r="AQ249" s="19" t="s">
        <v>185</v>
      </c>
      <c r="AR249" s="19" t="s">
        <v>1821</v>
      </c>
      <c r="AS249" s="19">
        <v>44047.6636574074</v>
      </c>
      <c r="AT249" s="19" t="s">
        <v>2423</v>
      </c>
      <c r="AU249" s="19">
        <v>44047</v>
      </c>
      <c r="AV249" s="19" t="s">
        <v>6492</v>
      </c>
      <c r="AW249" s="21" t="s">
        <v>6434</v>
      </c>
      <c r="AX249" s="19" t="s">
        <v>16</v>
      </c>
      <c r="AY249" s="19"/>
      <c r="AZ249" s="19"/>
      <c r="BA249" s="19"/>
      <c r="BB249" s="19" t="s">
        <v>6434</v>
      </c>
      <c r="BC249" s="19"/>
      <c r="BD249" s="19"/>
      <c r="BE249" s="19"/>
      <c r="BF249" s="19" t="s">
        <v>6434</v>
      </c>
      <c r="BG249" s="19"/>
      <c r="BH249" s="19"/>
      <c r="BI249" s="19"/>
      <c r="BJ249" s="19" t="s">
        <v>6434</v>
      </c>
      <c r="BK249" s="19"/>
      <c r="BL249" s="19" t="s">
        <v>8595</v>
      </c>
      <c r="BM249" s="19" t="s">
        <v>1893</v>
      </c>
      <c r="BN249" s="19" t="s">
        <v>6434</v>
      </c>
      <c r="BO249" s="19" t="s">
        <v>6434</v>
      </c>
      <c r="BP249" s="19" t="s">
        <v>6434</v>
      </c>
      <c r="BQ249" s="19" t="s">
        <v>6434</v>
      </c>
      <c r="BR249" s="19" t="s">
        <v>6434</v>
      </c>
      <c r="BS249" s="19" t="s">
        <v>2748</v>
      </c>
      <c r="BT249" s="19" t="s">
        <v>6434</v>
      </c>
      <c r="BU249" s="19" t="s">
        <v>1803</v>
      </c>
      <c r="BV249" s="19">
        <v>44043.9999884259</v>
      </c>
      <c r="BW249" s="19">
        <v>2944.62</v>
      </c>
      <c r="BX249" s="19">
        <v>71.82</v>
      </c>
      <c r="BY249" s="21">
        <v>0</v>
      </c>
      <c r="BZ249" s="19">
        <v>471.1392</v>
      </c>
      <c r="CA249" s="19">
        <v>323.9082</v>
      </c>
      <c r="CB249" s="19">
        <v>0</v>
      </c>
      <c r="CC249" s="19">
        <v>3811.4874</v>
      </c>
      <c r="CD249" s="23" t="s">
        <v>760</v>
      </c>
      <c r="CE249" s="23" t="str">
        <f>VLOOKUP(D249,欧曼!I:L,4,FALSE)</f>
        <v>研发/黄骅</v>
      </c>
    </row>
    <row r="250" customHeight="1" spans="1:83">
      <c r="A250" s="19">
        <v>2007</v>
      </c>
      <c r="B250" s="19" t="s">
        <v>1766</v>
      </c>
      <c r="C250" s="19" t="s">
        <v>1767</v>
      </c>
      <c r="D250" s="19" t="s">
        <v>8651</v>
      </c>
      <c r="E250" s="19" t="s">
        <v>1769</v>
      </c>
      <c r="F250" s="19" t="s">
        <v>1929</v>
      </c>
      <c r="G250" s="19" t="s">
        <v>1771</v>
      </c>
      <c r="H250" s="19" t="s">
        <v>8652</v>
      </c>
      <c r="I250" s="19" t="s">
        <v>8653</v>
      </c>
      <c r="J250" s="19" t="s">
        <v>1774</v>
      </c>
      <c r="K250" s="19" t="s">
        <v>1775</v>
      </c>
      <c r="L250" s="19" t="s">
        <v>1879</v>
      </c>
      <c r="M250" s="19" t="s">
        <v>1690</v>
      </c>
      <c r="N250" s="20">
        <v>43976</v>
      </c>
      <c r="O250" s="19">
        <v>43990</v>
      </c>
      <c r="P250" s="19">
        <v>8585</v>
      </c>
      <c r="Q250" s="19" t="s">
        <v>2532</v>
      </c>
      <c r="R250" s="19" t="s">
        <v>1777</v>
      </c>
      <c r="S250" s="19" t="s">
        <v>1809</v>
      </c>
      <c r="T250" s="19" t="s">
        <v>1880</v>
      </c>
      <c r="U250" s="19" t="s">
        <v>1780</v>
      </c>
      <c r="V250" s="19" t="s">
        <v>6434</v>
      </c>
      <c r="W250" s="19" t="s">
        <v>2741</v>
      </c>
      <c r="X250" s="19" t="s">
        <v>1881</v>
      </c>
      <c r="Y250" s="19" t="s">
        <v>8654</v>
      </c>
      <c r="Z250" s="19" t="s">
        <v>1883</v>
      </c>
      <c r="AA250" s="19" t="s">
        <v>1884</v>
      </c>
      <c r="AB250" s="19" t="s">
        <v>1885</v>
      </c>
      <c r="AC250" s="19" t="s">
        <v>1886</v>
      </c>
      <c r="AD250" s="19" t="s">
        <v>2743</v>
      </c>
      <c r="AE250" s="19" t="s">
        <v>2744</v>
      </c>
      <c r="AF250" s="19" t="s">
        <v>8655</v>
      </c>
      <c r="AG250" s="19" t="s">
        <v>8656</v>
      </c>
      <c r="AH250" s="19" t="s">
        <v>1841</v>
      </c>
      <c r="AI250" s="21" t="s">
        <v>8657</v>
      </c>
      <c r="AJ250" s="21" t="s">
        <v>1843</v>
      </c>
      <c r="AK250" s="21" t="s">
        <v>207</v>
      </c>
      <c r="AL250" s="19" t="s">
        <v>185</v>
      </c>
      <c r="AM250" s="19" t="s">
        <v>1793</v>
      </c>
      <c r="AN250" s="19" t="s">
        <v>13</v>
      </c>
      <c r="AO250" s="19" t="s">
        <v>1793</v>
      </c>
      <c r="AP250" s="19" t="s">
        <v>207</v>
      </c>
      <c r="AQ250" s="19" t="s">
        <v>185</v>
      </c>
      <c r="AR250" s="19" t="s">
        <v>1821</v>
      </c>
      <c r="AS250" s="19">
        <v>44043.6707523148</v>
      </c>
      <c r="AT250" s="19" t="s">
        <v>2423</v>
      </c>
      <c r="AU250" s="19">
        <v>44043</v>
      </c>
      <c r="AV250" s="19" t="s">
        <v>6513</v>
      </c>
      <c r="AW250" s="21" t="s">
        <v>8658</v>
      </c>
      <c r="AX250" s="19" t="s">
        <v>16</v>
      </c>
      <c r="AY250" s="19"/>
      <c r="AZ250" s="19"/>
      <c r="BA250" s="19"/>
      <c r="BB250" s="19" t="s">
        <v>6434</v>
      </c>
      <c r="BC250" s="19"/>
      <c r="BD250" s="19"/>
      <c r="BE250" s="19"/>
      <c r="BF250" s="19" t="s">
        <v>6434</v>
      </c>
      <c r="BG250" s="19"/>
      <c r="BH250" s="19"/>
      <c r="BI250" s="19"/>
      <c r="BJ250" s="19" t="s">
        <v>6434</v>
      </c>
      <c r="BK250" s="19"/>
      <c r="BL250" s="19" t="s">
        <v>8659</v>
      </c>
      <c r="BM250" s="19" t="s">
        <v>8644</v>
      </c>
      <c r="BN250" s="19" t="s">
        <v>6434</v>
      </c>
      <c r="BO250" s="19" t="s">
        <v>6434</v>
      </c>
      <c r="BP250" s="19" t="s">
        <v>6434</v>
      </c>
      <c r="BQ250" s="19" t="s">
        <v>6434</v>
      </c>
      <c r="BR250" s="19" t="s">
        <v>6434</v>
      </c>
      <c r="BS250" s="19" t="s">
        <v>2748</v>
      </c>
      <c r="BT250" s="19" t="s">
        <v>6434</v>
      </c>
      <c r="BU250" s="19" t="s">
        <v>1803</v>
      </c>
      <c r="BV250" s="19">
        <v>44043.9999884259</v>
      </c>
      <c r="BW250" s="19">
        <v>0</v>
      </c>
      <c r="BX250" s="19">
        <v>111.72</v>
      </c>
      <c r="BY250" s="21">
        <v>0</v>
      </c>
      <c r="BZ250" s="19">
        <v>0</v>
      </c>
      <c r="CA250" s="19">
        <v>0</v>
      </c>
      <c r="CB250" s="19">
        <v>0</v>
      </c>
      <c r="CC250" s="19">
        <v>111.72</v>
      </c>
      <c r="CD250" s="21" t="s">
        <v>1651</v>
      </c>
      <c r="CE250" s="23" t="s">
        <v>18</v>
      </c>
    </row>
    <row r="251" customHeight="1" spans="1:83">
      <c r="A251" s="19">
        <v>2007</v>
      </c>
      <c r="B251" s="19" t="s">
        <v>1766</v>
      </c>
      <c r="C251" s="19" t="s">
        <v>1767</v>
      </c>
      <c r="D251" s="19" t="s">
        <v>1420</v>
      </c>
      <c r="E251" s="19" t="s">
        <v>1769</v>
      </c>
      <c r="F251" s="19" t="s">
        <v>1929</v>
      </c>
      <c r="G251" s="19" t="s">
        <v>1771</v>
      </c>
      <c r="H251" s="19" t="s">
        <v>8660</v>
      </c>
      <c r="I251" s="19" t="s">
        <v>8661</v>
      </c>
      <c r="J251" s="19" t="s">
        <v>1774</v>
      </c>
      <c r="K251" s="19" t="s">
        <v>1775</v>
      </c>
      <c r="L251" s="19" t="s">
        <v>1776</v>
      </c>
      <c r="M251" s="19" t="s">
        <v>1690</v>
      </c>
      <c r="N251" s="20">
        <v>43951</v>
      </c>
      <c r="O251" s="19">
        <v>43967</v>
      </c>
      <c r="P251" s="19">
        <v>20000</v>
      </c>
      <c r="Q251" s="19" t="s">
        <v>2532</v>
      </c>
      <c r="R251" s="19" t="s">
        <v>1777</v>
      </c>
      <c r="S251" s="19" t="s">
        <v>1809</v>
      </c>
      <c r="T251" s="19" t="s">
        <v>1779</v>
      </c>
      <c r="U251" s="19" t="s">
        <v>1853</v>
      </c>
      <c r="V251" s="19" t="s">
        <v>6434</v>
      </c>
      <c r="W251" s="19" t="s">
        <v>1781</v>
      </c>
      <c r="X251" s="19" t="s">
        <v>1781</v>
      </c>
      <c r="Y251" s="19" t="s">
        <v>1781</v>
      </c>
      <c r="Z251" s="19" t="s">
        <v>2007</v>
      </c>
      <c r="AA251" s="19" t="s">
        <v>8662</v>
      </c>
      <c r="AB251" s="19" t="s">
        <v>8663</v>
      </c>
      <c r="AC251" s="19" t="s">
        <v>8664</v>
      </c>
      <c r="AD251" s="19" t="s">
        <v>8665</v>
      </c>
      <c r="AE251" s="19" t="s">
        <v>8666</v>
      </c>
      <c r="AF251" s="19" t="s">
        <v>8667</v>
      </c>
      <c r="AG251" s="19" t="s">
        <v>8668</v>
      </c>
      <c r="AH251" s="19" t="s">
        <v>5910</v>
      </c>
      <c r="AI251" s="21" t="s">
        <v>5912</v>
      </c>
      <c r="AJ251" s="21" t="s">
        <v>5912</v>
      </c>
      <c r="AK251" s="21" t="s">
        <v>1416</v>
      </c>
      <c r="AL251" s="19" t="s">
        <v>1417</v>
      </c>
      <c r="AM251" s="19" t="s">
        <v>1793</v>
      </c>
      <c r="AN251" s="19" t="s">
        <v>13</v>
      </c>
      <c r="AO251" s="19" t="s">
        <v>1793</v>
      </c>
      <c r="AP251" s="19" t="s">
        <v>1416</v>
      </c>
      <c r="AQ251" s="19" t="s">
        <v>1417</v>
      </c>
      <c r="AR251" s="19" t="s">
        <v>1821</v>
      </c>
      <c r="AS251" s="19">
        <v>44034.6046875</v>
      </c>
      <c r="AT251" s="19" t="s">
        <v>2092</v>
      </c>
      <c r="AU251" s="19">
        <v>44034</v>
      </c>
      <c r="AV251" s="19" t="s">
        <v>6874</v>
      </c>
      <c r="AW251" s="21" t="s">
        <v>8669</v>
      </c>
      <c r="AX251" s="19" t="s">
        <v>16</v>
      </c>
      <c r="AY251" s="19"/>
      <c r="AZ251" s="19"/>
      <c r="BA251" s="19"/>
      <c r="BB251" s="19" t="s">
        <v>6434</v>
      </c>
      <c r="BC251" s="19"/>
      <c r="BD251" s="19"/>
      <c r="BE251" s="19"/>
      <c r="BF251" s="19" t="s">
        <v>6434</v>
      </c>
      <c r="BG251" s="19"/>
      <c r="BH251" s="19"/>
      <c r="BI251" s="19"/>
      <c r="BJ251" s="19" t="s">
        <v>6434</v>
      </c>
      <c r="BK251" s="19"/>
      <c r="BL251" s="19" t="s">
        <v>6434</v>
      </c>
      <c r="BM251" s="19" t="s">
        <v>6327</v>
      </c>
      <c r="BN251" s="19" t="s">
        <v>6434</v>
      </c>
      <c r="BO251" s="19" t="s">
        <v>6434</v>
      </c>
      <c r="BP251" s="19" t="s">
        <v>6434</v>
      </c>
      <c r="BQ251" s="19" t="s">
        <v>6434</v>
      </c>
      <c r="BR251" s="19" t="s">
        <v>6434</v>
      </c>
      <c r="BS251" s="19" t="s">
        <v>2000</v>
      </c>
      <c r="BT251" s="19" t="s">
        <v>6434</v>
      </c>
      <c r="BU251" s="19" t="s">
        <v>1803</v>
      </c>
      <c r="BV251" s="19">
        <v>44043.9999884259</v>
      </c>
      <c r="BW251" s="19">
        <v>41.11</v>
      </c>
      <c r="BX251" s="19">
        <v>95.76</v>
      </c>
      <c r="BY251" s="21">
        <v>0</v>
      </c>
      <c r="BZ251" s="19">
        <v>6.5776</v>
      </c>
      <c r="CA251" s="19">
        <v>4.5221</v>
      </c>
      <c r="CB251" s="19">
        <v>0</v>
      </c>
      <c r="CC251" s="19">
        <v>147.9697</v>
      </c>
      <c r="CD251" s="23"/>
      <c r="CE251" s="23" t="s">
        <v>48</v>
      </c>
    </row>
    <row r="252" customHeight="1" spans="1:83">
      <c r="A252" s="19">
        <v>2007</v>
      </c>
      <c r="B252" s="19" t="s">
        <v>1766</v>
      </c>
      <c r="C252" s="19" t="s">
        <v>1767</v>
      </c>
      <c r="D252" s="19" t="s">
        <v>780</v>
      </c>
      <c r="E252" s="19" t="s">
        <v>1769</v>
      </c>
      <c r="F252" s="19" t="s">
        <v>1929</v>
      </c>
      <c r="G252" s="19" t="s">
        <v>1771</v>
      </c>
      <c r="H252" s="19" t="s">
        <v>8670</v>
      </c>
      <c r="I252" s="19" t="s">
        <v>8671</v>
      </c>
      <c r="J252" s="19" t="s">
        <v>1774</v>
      </c>
      <c r="K252" s="19" t="s">
        <v>1775</v>
      </c>
      <c r="L252" s="19" t="s">
        <v>1776</v>
      </c>
      <c r="M252" s="19" t="s">
        <v>1690</v>
      </c>
      <c r="N252" s="20">
        <v>43708</v>
      </c>
      <c r="O252" s="19">
        <v>43727</v>
      </c>
      <c r="P252" s="19">
        <v>113827</v>
      </c>
      <c r="Q252" s="19" t="s">
        <v>2532</v>
      </c>
      <c r="R252" s="19" t="s">
        <v>1777</v>
      </c>
      <c r="S252" s="19" t="s">
        <v>1809</v>
      </c>
      <c r="T252" s="19" t="s">
        <v>1779</v>
      </c>
      <c r="U252" s="19" t="s">
        <v>1780</v>
      </c>
      <c r="V252" s="19" t="s">
        <v>6434</v>
      </c>
      <c r="W252" s="19" t="s">
        <v>1781</v>
      </c>
      <c r="X252" s="19" t="s">
        <v>3072</v>
      </c>
      <c r="Y252" s="19" t="s">
        <v>8672</v>
      </c>
      <c r="Z252" s="19" t="s">
        <v>2446</v>
      </c>
      <c r="AA252" s="19" t="s">
        <v>3236</v>
      </c>
      <c r="AB252" s="19" t="s">
        <v>3237</v>
      </c>
      <c r="AC252" s="19" t="s">
        <v>3238</v>
      </c>
      <c r="AD252" s="19" t="s">
        <v>1978</v>
      </c>
      <c r="AE252" s="19" t="s">
        <v>2502</v>
      </c>
      <c r="AF252" s="19" t="s">
        <v>8673</v>
      </c>
      <c r="AG252" s="19" t="s">
        <v>8674</v>
      </c>
      <c r="AH252" s="19" t="s">
        <v>1841</v>
      </c>
      <c r="AI252" s="21" t="s">
        <v>8675</v>
      </c>
      <c r="AJ252" s="21" t="s">
        <v>1843</v>
      </c>
      <c r="AK252" s="21" t="s">
        <v>244</v>
      </c>
      <c r="AL252" s="19" t="s">
        <v>185</v>
      </c>
      <c r="AM252" s="19" t="s">
        <v>1793</v>
      </c>
      <c r="AN252" s="19" t="s">
        <v>13</v>
      </c>
      <c r="AO252" s="19" t="s">
        <v>1793</v>
      </c>
      <c r="AP252" s="19" t="s">
        <v>244</v>
      </c>
      <c r="AQ252" s="19" t="s">
        <v>185</v>
      </c>
      <c r="AR252" s="19" t="s">
        <v>1794</v>
      </c>
      <c r="AS252" s="19">
        <v>44026.4534490741</v>
      </c>
      <c r="AT252" s="19" t="s">
        <v>6434</v>
      </c>
      <c r="AU252" s="19">
        <v>44026</v>
      </c>
      <c r="AV252" s="19" t="s">
        <v>6571</v>
      </c>
      <c r="AW252" s="21" t="s">
        <v>6434</v>
      </c>
      <c r="AX252" s="19" t="s">
        <v>16</v>
      </c>
      <c r="AY252" s="19"/>
      <c r="AZ252" s="19"/>
      <c r="BA252" s="19"/>
      <c r="BB252" s="19" t="s">
        <v>6434</v>
      </c>
      <c r="BC252" s="19"/>
      <c r="BD252" s="19"/>
      <c r="BE252" s="19"/>
      <c r="BF252" s="19" t="s">
        <v>6434</v>
      </c>
      <c r="BG252" s="19"/>
      <c r="BH252" s="19"/>
      <c r="BI252" s="19"/>
      <c r="BJ252" s="19" t="s">
        <v>6434</v>
      </c>
      <c r="BK252" s="19"/>
      <c r="BL252" s="19" t="s">
        <v>6434</v>
      </c>
      <c r="BM252" s="19" t="s">
        <v>1801</v>
      </c>
      <c r="BN252" s="19" t="s">
        <v>6434</v>
      </c>
      <c r="BO252" s="19" t="s">
        <v>6434</v>
      </c>
      <c r="BP252" s="19" t="s">
        <v>6434</v>
      </c>
      <c r="BQ252" s="19" t="s">
        <v>6434</v>
      </c>
      <c r="BR252" s="19" t="s">
        <v>6434</v>
      </c>
      <c r="BS252" s="19" t="s">
        <v>1984</v>
      </c>
      <c r="BT252" s="19" t="s">
        <v>6434</v>
      </c>
      <c r="BU252" s="19" t="s">
        <v>1803</v>
      </c>
      <c r="BV252" s="19">
        <v>44043.9999884259</v>
      </c>
      <c r="BW252" s="19">
        <v>2947.28</v>
      </c>
      <c r="BX252" s="19">
        <v>71.82</v>
      </c>
      <c r="BY252" s="21">
        <v>0</v>
      </c>
      <c r="BZ252" s="19">
        <v>471.5648</v>
      </c>
      <c r="CA252" s="19">
        <v>324.2008</v>
      </c>
      <c r="CB252" s="19">
        <v>0</v>
      </c>
      <c r="CC252" s="19">
        <v>3814.8656</v>
      </c>
      <c r="CD252" s="23" t="s">
        <v>193</v>
      </c>
      <c r="CE252" s="23" t="str">
        <f>VLOOKUP(D252,欧曼!I:L,4,FALSE)</f>
        <v>安路普</v>
      </c>
    </row>
    <row r="253" customHeight="1" spans="1:83">
      <c r="A253" s="19">
        <v>2007</v>
      </c>
      <c r="B253" s="19" t="s">
        <v>1766</v>
      </c>
      <c r="C253" s="19" t="s">
        <v>1767</v>
      </c>
      <c r="D253" s="19" t="s">
        <v>782</v>
      </c>
      <c r="E253" s="19" t="s">
        <v>1769</v>
      </c>
      <c r="F253" s="19" t="s">
        <v>1929</v>
      </c>
      <c r="G253" s="19" t="s">
        <v>1771</v>
      </c>
      <c r="H253" s="19" t="s">
        <v>8676</v>
      </c>
      <c r="I253" s="19" t="s">
        <v>8677</v>
      </c>
      <c r="J253" s="19" t="s">
        <v>1774</v>
      </c>
      <c r="K253" s="19" t="s">
        <v>1775</v>
      </c>
      <c r="L253" s="19" t="s">
        <v>1776</v>
      </c>
      <c r="M253" s="19" t="s">
        <v>1690</v>
      </c>
      <c r="N253" s="20">
        <v>43645</v>
      </c>
      <c r="O253" s="19">
        <v>43768</v>
      </c>
      <c r="P253" s="19">
        <v>46732</v>
      </c>
      <c r="Q253" s="19" t="s">
        <v>2532</v>
      </c>
      <c r="R253" s="19" t="s">
        <v>1777</v>
      </c>
      <c r="S253" s="19" t="s">
        <v>3844</v>
      </c>
      <c r="T253" s="19" t="s">
        <v>1946</v>
      </c>
      <c r="U253" s="19" t="s">
        <v>1780</v>
      </c>
      <c r="V253" s="19" t="s">
        <v>6434</v>
      </c>
      <c r="W253" s="19" t="s">
        <v>3845</v>
      </c>
      <c r="X253" s="19" t="s">
        <v>3846</v>
      </c>
      <c r="Y253" s="19" t="s">
        <v>8678</v>
      </c>
      <c r="Z253" s="19" t="s">
        <v>2446</v>
      </c>
      <c r="AA253" s="19" t="s">
        <v>3236</v>
      </c>
      <c r="AB253" s="19" t="s">
        <v>3237</v>
      </c>
      <c r="AC253" s="19" t="s">
        <v>3238</v>
      </c>
      <c r="AD253" s="19" t="s">
        <v>1978</v>
      </c>
      <c r="AE253" s="19" t="s">
        <v>6351</v>
      </c>
      <c r="AF253" s="19" t="s">
        <v>8679</v>
      </c>
      <c r="AG253" s="19" t="s">
        <v>8680</v>
      </c>
      <c r="AH253" s="19" t="s">
        <v>1841</v>
      </c>
      <c r="AI253" s="21" t="s">
        <v>8681</v>
      </c>
      <c r="AJ253" s="21" t="s">
        <v>1843</v>
      </c>
      <c r="AK253" s="21" t="s">
        <v>244</v>
      </c>
      <c r="AL253" s="19" t="s">
        <v>185</v>
      </c>
      <c r="AM253" s="19" t="s">
        <v>1793</v>
      </c>
      <c r="AN253" s="19" t="s">
        <v>13</v>
      </c>
      <c r="AO253" s="19" t="s">
        <v>1793</v>
      </c>
      <c r="AP253" s="19" t="s">
        <v>244</v>
      </c>
      <c r="AQ253" s="19" t="s">
        <v>185</v>
      </c>
      <c r="AR253" s="19" t="s">
        <v>1821</v>
      </c>
      <c r="AS253" s="19">
        <v>44036.5750694444</v>
      </c>
      <c r="AT253" s="19" t="s">
        <v>6434</v>
      </c>
      <c r="AU253" s="19">
        <v>44036</v>
      </c>
      <c r="AV253" s="19" t="s">
        <v>6447</v>
      </c>
      <c r="AW253" s="21" t="s">
        <v>8682</v>
      </c>
      <c r="AX253" s="19" t="s">
        <v>16</v>
      </c>
      <c r="AY253" s="19"/>
      <c r="AZ253" s="19"/>
      <c r="BA253" s="19"/>
      <c r="BB253" s="19" t="s">
        <v>6434</v>
      </c>
      <c r="BC253" s="19"/>
      <c r="BD253" s="19"/>
      <c r="BE253" s="19"/>
      <c r="BF253" s="19" t="s">
        <v>6434</v>
      </c>
      <c r="BG253" s="19"/>
      <c r="BH253" s="19"/>
      <c r="BI253" s="19"/>
      <c r="BJ253" s="19" t="s">
        <v>6434</v>
      </c>
      <c r="BK253" s="19"/>
      <c r="BL253" s="19" t="s">
        <v>6434</v>
      </c>
      <c r="BM253" s="19" t="s">
        <v>2783</v>
      </c>
      <c r="BN253" s="19" t="s">
        <v>6434</v>
      </c>
      <c r="BO253" s="19" t="s">
        <v>6434</v>
      </c>
      <c r="BP253" s="19" t="s">
        <v>6434</v>
      </c>
      <c r="BQ253" s="19" t="s">
        <v>6434</v>
      </c>
      <c r="BR253" s="19" t="s">
        <v>6434</v>
      </c>
      <c r="BS253" s="19" t="s">
        <v>2784</v>
      </c>
      <c r="BT253" s="19" t="s">
        <v>6434</v>
      </c>
      <c r="BU253" s="19" t="s">
        <v>1803</v>
      </c>
      <c r="BV253" s="19">
        <v>44043.9999884259</v>
      </c>
      <c r="BW253" s="19">
        <v>2947.28</v>
      </c>
      <c r="BX253" s="19">
        <v>71.82</v>
      </c>
      <c r="BY253" s="21">
        <v>0</v>
      </c>
      <c r="BZ253" s="19">
        <v>471.5648</v>
      </c>
      <c r="CA253" s="19">
        <v>324.2008</v>
      </c>
      <c r="CB253" s="19">
        <v>0</v>
      </c>
      <c r="CC253" s="19">
        <v>3814.8656</v>
      </c>
      <c r="CD253" s="23" t="s">
        <v>193</v>
      </c>
      <c r="CE253" s="23" t="str">
        <f>VLOOKUP(D253,欧曼!I:L,4,FALSE)</f>
        <v>安路普</v>
      </c>
    </row>
    <row r="254" customHeight="1" spans="1:83">
      <c r="A254" s="19">
        <v>2007</v>
      </c>
      <c r="B254" s="19" t="s">
        <v>1766</v>
      </c>
      <c r="C254" s="19" t="s">
        <v>1767</v>
      </c>
      <c r="D254" s="19" t="s">
        <v>784</v>
      </c>
      <c r="E254" s="19" t="s">
        <v>1769</v>
      </c>
      <c r="F254" s="19" t="s">
        <v>1929</v>
      </c>
      <c r="G254" s="19" t="s">
        <v>1771</v>
      </c>
      <c r="H254" s="19" t="s">
        <v>8683</v>
      </c>
      <c r="I254" s="19" t="s">
        <v>8684</v>
      </c>
      <c r="J254" s="19" t="s">
        <v>1774</v>
      </c>
      <c r="K254" s="19" t="s">
        <v>1775</v>
      </c>
      <c r="L254" s="19" t="s">
        <v>1776</v>
      </c>
      <c r="M254" s="19" t="s">
        <v>1690</v>
      </c>
      <c r="N254" s="20">
        <v>43643</v>
      </c>
      <c r="O254" s="19">
        <v>43719</v>
      </c>
      <c r="P254" s="19">
        <v>90242</v>
      </c>
      <c r="Q254" s="19" t="s">
        <v>2532</v>
      </c>
      <c r="R254" s="19" t="s">
        <v>1777</v>
      </c>
      <c r="S254" s="19" t="s">
        <v>3844</v>
      </c>
      <c r="T254" s="19" t="s">
        <v>1946</v>
      </c>
      <c r="U254" s="19" t="s">
        <v>1780</v>
      </c>
      <c r="V254" s="19" t="s">
        <v>6434</v>
      </c>
      <c r="W254" s="19" t="s">
        <v>3845</v>
      </c>
      <c r="X254" s="19" t="s">
        <v>3846</v>
      </c>
      <c r="Y254" s="19" t="s">
        <v>8685</v>
      </c>
      <c r="Z254" s="19" t="s">
        <v>2446</v>
      </c>
      <c r="AA254" s="19" t="s">
        <v>3236</v>
      </c>
      <c r="AB254" s="19" t="s">
        <v>3237</v>
      </c>
      <c r="AC254" s="19" t="s">
        <v>3238</v>
      </c>
      <c r="AD254" s="19" t="s">
        <v>8686</v>
      </c>
      <c r="AE254" s="19" t="s">
        <v>6351</v>
      </c>
      <c r="AF254" s="19" t="s">
        <v>8687</v>
      </c>
      <c r="AG254" s="19" t="s">
        <v>8688</v>
      </c>
      <c r="AH254" s="19" t="s">
        <v>1841</v>
      </c>
      <c r="AI254" s="21" t="s">
        <v>8689</v>
      </c>
      <c r="AJ254" s="21" t="s">
        <v>1843</v>
      </c>
      <c r="AK254" s="21" t="s">
        <v>244</v>
      </c>
      <c r="AL254" s="19" t="s">
        <v>185</v>
      </c>
      <c r="AM254" s="19" t="s">
        <v>1793</v>
      </c>
      <c r="AN254" s="19" t="s">
        <v>13</v>
      </c>
      <c r="AO254" s="19" t="s">
        <v>1793</v>
      </c>
      <c r="AP254" s="19" t="s">
        <v>244</v>
      </c>
      <c r="AQ254" s="19" t="s">
        <v>185</v>
      </c>
      <c r="AR254" s="19" t="s">
        <v>1821</v>
      </c>
      <c r="AS254" s="19">
        <v>44042.6271296296</v>
      </c>
      <c r="AT254" s="19" t="s">
        <v>6434</v>
      </c>
      <c r="AU254" s="19">
        <v>44042</v>
      </c>
      <c r="AV254" s="19" t="s">
        <v>6492</v>
      </c>
      <c r="AW254" s="21" t="s">
        <v>7151</v>
      </c>
      <c r="AX254" s="19" t="s">
        <v>16</v>
      </c>
      <c r="AY254" s="19"/>
      <c r="AZ254" s="19"/>
      <c r="BA254" s="19"/>
      <c r="BB254" s="19" t="s">
        <v>6434</v>
      </c>
      <c r="BC254" s="19"/>
      <c r="BD254" s="19"/>
      <c r="BE254" s="19"/>
      <c r="BF254" s="19" t="s">
        <v>6434</v>
      </c>
      <c r="BG254" s="19"/>
      <c r="BH254" s="19"/>
      <c r="BI254" s="19"/>
      <c r="BJ254" s="19" t="s">
        <v>6434</v>
      </c>
      <c r="BK254" s="19"/>
      <c r="BL254" s="19" t="s">
        <v>6434</v>
      </c>
      <c r="BM254" s="19" t="s">
        <v>2783</v>
      </c>
      <c r="BN254" s="19" t="s">
        <v>6434</v>
      </c>
      <c r="BO254" s="19" t="s">
        <v>6434</v>
      </c>
      <c r="BP254" s="19" t="s">
        <v>6434</v>
      </c>
      <c r="BQ254" s="19" t="s">
        <v>6434</v>
      </c>
      <c r="BR254" s="19" t="s">
        <v>6434</v>
      </c>
      <c r="BS254" s="19" t="s">
        <v>2784</v>
      </c>
      <c r="BT254" s="19" t="s">
        <v>6434</v>
      </c>
      <c r="BU254" s="19" t="s">
        <v>1803</v>
      </c>
      <c r="BV254" s="19">
        <v>44043.9999884259</v>
      </c>
      <c r="BW254" s="19">
        <v>2947.28</v>
      </c>
      <c r="BX254" s="19">
        <v>71.82</v>
      </c>
      <c r="BY254" s="21">
        <v>0</v>
      </c>
      <c r="BZ254" s="19">
        <v>471.5648</v>
      </c>
      <c r="CA254" s="19">
        <v>324.2008</v>
      </c>
      <c r="CB254" s="19">
        <v>0</v>
      </c>
      <c r="CC254" s="19">
        <v>3814.8656</v>
      </c>
      <c r="CD254" s="23" t="s">
        <v>193</v>
      </c>
      <c r="CE254" s="23" t="str">
        <f>VLOOKUP(D254,欧曼!I:L,4,FALSE)</f>
        <v>安路普</v>
      </c>
    </row>
    <row r="255" customHeight="1" spans="1:83">
      <c r="A255" s="19">
        <v>2007</v>
      </c>
      <c r="B255" s="19" t="s">
        <v>1766</v>
      </c>
      <c r="C255" s="19" t="s">
        <v>1767</v>
      </c>
      <c r="D255" s="19" t="s">
        <v>786</v>
      </c>
      <c r="E255" s="19" t="s">
        <v>1769</v>
      </c>
      <c r="F255" s="19" t="s">
        <v>1929</v>
      </c>
      <c r="G255" s="19" t="s">
        <v>1771</v>
      </c>
      <c r="H255" s="19" t="s">
        <v>8690</v>
      </c>
      <c r="I255" s="19" t="s">
        <v>8691</v>
      </c>
      <c r="J255" s="19" t="s">
        <v>1774</v>
      </c>
      <c r="K255" s="19" t="s">
        <v>1775</v>
      </c>
      <c r="L255" s="19" t="s">
        <v>1776</v>
      </c>
      <c r="M255" s="19" t="s">
        <v>1690</v>
      </c>
      <c r="N255" s="20">
        <v>43190</v>
      </c>
      <c r="O255" s="19">
        <v>43676</v>
      </c>
      <c r="P255" s="19">
        <v>152310</v>
      </c>
      <c r="Q255" s="19" t="s">
        <v>2532</v>
      </c>
      <c r="R255" s="19" t="s">
        <v>1777</v>
      </c>
      <c r="S255" s="19" t="s">
        <v>1899</v>
      </c>
      <c r="T255" s="19" t="s">
        <v>1946</v>
      </c>
      <c r="U255" s="19" t="s">
        <v>1853</v>
      </c>
      <c r="V255" s="19" t="s">
        <v>6434</v>
      </c>
      <c r="W255" s="19" t="s">
        <v>8692</v>
      </c>
      <c r="X255" s="19" t="s">
        <v>1782</v>
      </c>
      <c r="Y255" s="19" t="s">
        <v>8693</v>
      </c>
      <c r="Z255" s="19" t="s">
        <v>2446</v>
      </c>
      <c r="AA255" s="19" t="s">
        <v>3236</v>
      </c>
      <c r="AB255" s="19" t="s">
        <v>3237</v>
      </c>
      <c r="AC255" s="19" t="s">
        <v>3238</v>
      </c>
      <c r="AD255" s="19" t="s">
        <v>8694</v>
      </c>
      <c r="AE255" s="19" t="s">
        <v>8695</v>
      </c>
      <c r="AF255" s="19" t="s">
        <v>8696</v>
      </c>
      <c r="AG255" s="19" t="s">
        <v>8697</v>
      </c>
      <c r="AH255" s="19" t="s">
        <v>1841</v>
      </c>
      <c r="AI255" s="21" t="s">
        <v>8698</v>
      </c>
      <c r="AJ255" s="21" t="s">
        <v>1843</v>
      </c>
      <c r="AK255" s="21" t="s">
        <v>413</v>
      </c>
      <c r="AL255" s="19" t="s">
        <v>185</v>
      </c>
      <c r="AM255" s="19" t="s">
        <v>1793</v>
      </c>
      <c r="AN255" s="19" t="s">
        <v>13</v>
      </c>
      <c r="AO255" s="19" t="s">
        <v>1793</v>
      </c>
      <c r="AP255" s="19" t="s">
        <v>413</v>
      </c>
      <c r="AQ255" s="19" t="s">
        <v>185</v>
      </c>
      <c r="AR255" s="19" t="s">
        <v>1821</v>
      </c>
      <c r="AS255" s="19">
        <v>44046.5809606481</v>
      </c>
      <c r="AT255" s="19" t="s">
        <v>6434</v>
      </c>
      <c r="AU255" s="19">
        <v>44046</v>
      </c>
      <c r="AV255" s="19" t="s">
        <v>6482</v>
      </c>
      <c r="AW255" s="21" t="s">
        <v>8699</v>
      </c>
      <c r="AX255" s="19" t="s">
        <v>16</v>
      </c>
      <c r="AY255" s="19"/>
      <c r="AZ255" s="19"/>
      <c r="BA255" s="19"/>
      <c r="BB255" s="19" t="s">
        <v>6434</v>
      </c>
      <c r="BC255" s="19"/>
      <c r="BD255" s="19"/>
      <c r="BE255" s="19"/>
      <c r="BF255" s="19" t="s">
        <v>6434</v>
      </c>
      <c r="BG255" s="19"/>
      <c r="BH255" s="19"/>
      <c r="BI255" s="19"/>
      <c r="BJ255" s="19" t="s">
        <v>6434</v>
      </c>
      <c r="BK255" s="19"/>
      <c r="BL255" s="19" t="s">
        <v>6434</v>
      </c>
      <c r="BM255" s="19" t="s">
        <v>6434</v>
      </c>
      <c r="BN255" s="19" t="s">
        <v>6434</v>
      </c>
      <c r="BO255" s="19" t="s">
        <v>6434</v>
      </c>
      <c r="BP255" s="19" t="s">
        <v>6434</v>
      </c>
      <c r="BQ255" s="19" t="s">
        <v>6434</v>
      </c>
      <c r="BR255" s="19" t="s">
        <v>6434</v>
      </c>
      <c r="BS255" s="19" t="s">
        <v>6434</v>
      </c>
      <c r="BT255" s="19" t="s">
        <v>6434</v>
      </c>
      <c r="BU255" s="19" t="s">
        <v>1803</v>
      </c>
      <c r="BV255" s="19">
        <v>44043.9999884259</v>
      </c>
      <c r="BW255" s="19">
        <v>2947.28</v>
      </c>
      <c r="BX255" s="19">
        <v>71.82</v>
      </c>
      <c r="BY255" s="21">
        <v>0</v>
      </c>
      <c r="BZ255" s="19">
        <v>471.5648</v>
      </c>
      <c r="CA255" s="19">
        <v>324.2008</v>
      </c>
      <c r="CB255" s="19">
        <v>0</v>
      </c>
      <c r="CC255" s="19">
        <v>3814.8656</v>
      </c>
      <c r="CD255" s="23" t="s">
        <v>199</v>
      </c>
      <c r="CE255" s="23" t="str">
        <f>VLOOKUP(D255,欧曼!I:L,4,FALSE)</f>
        <v>研发/黄骅</v>
      </c>
    </row>
    <row r="256" customHeight="1" spans="1:83">
      <c r="A256" s="19">
        <v>2007</v>
      </c>
      <c r="B256" s="19" t="s">
        <v>1766</v>
      </c>
      <c r="C256" s="19" t="s">
        <v>1767</v>
      </c>
      <c r="D256" s="19" t="s">
        <v>790</v>
      </c>
      <c r="E256" s="19" t="s">
        <v>1769</v>
      </c>
      <c r="F256" s="19" t="s">
        <v>1929</v>
      </c>
      <c r="G256" s="19" t="s">
        <v>1771</v>
      </c>
      <c r="H256" s="19" t="s">
        <v>8700</v>
      </c>
      <c r="I256" s="19" t="s">
        <v>8701</v>
      </c>
      <c r="J256" s="19" t="s">
        <v>1774</v>
      </c>
      <c r="K256" s="19" t="s">
        <v>1775</v>
      </c>
      <c r="L256" s="19" t="s">
        <v>1776</v>
      </c>
      <c r="M256" s="19" t="s">
        <v>1690</v>
      </c>
      <c r="N256" s="20">
        <v>43728</v>
      </c>
      <c r="O256" s="19">
        <v>43750</v>
      </c>
      <c r="P256" s="19">
        <v>150669</v>
      </c>
      <c r="Q256" s="19" t="s">
        <v>2532</v>
      </c>
      <c r="R256" s="19" t="s">
        <v>1777</v>
      </c>
      <c r="S256" s="19" t="s">
        <v>1899</v>
      </c>
      <c r="T256" s="19" t="s">
        <v>1946</v>
      </c>
      <c r="U256" s="19" t="s">
        <v>1853</v>
      </c>
      <c r="V256" s="19" t="s">
        <v>6434</v>
      </c>
      <c r="W256" s="19" t="s">
        <v>2005</v>
      </c>
      <c r="X256" s="19" t="s">
        <v>1782</v>
      </c>
      <c r="Y256" s="19" t="s">
        <v>8702</v>
      </c>
      <c r="Z256" s="19" t="s">
        <v>2083</v>
      </c>
      <c r="AA256" s="19" t="s">
        <v>8703</v>
      </c>
      <c r="AB256" s="19" t="s">
        <v>8704</v>
      </c>
      <c r="AC256" s="19" t="s">
        <v>8705</v>
      </c>
      <c r="AD256" s="19" t="s">
        <v>8706</v>
      </c>
      <c r="AE256" s="19" t="s">
        <v>2165</v>
      </c>
      <c r="AF256" s="19" t="s">
        <v>8707</v>
      </c>
      <c r="AG256" s="19" t="s">
        <v>8708</v>
      </c>
      <c r="AH256" s="19" t="s">
        <v>1938</v>
      </c>
      <c r="AI256" s="21" t="s">
        <v>8709</v>
      </c>
      <c r="AJ256" s="21" t="s">
        <v>1940</v>
      </c>
      <c r="AK256" s="21" t="s">
        <v>191</v>
      </c>
      <c r="AL256" s="19" t="s">
        <v>185</v>
      </c>
      <c r="AM256" s="19" t="s">
        <v>1793</v>
      </c>
      <c r="AN256" s="19" t="s">
        <v>13</v>
      </c>
      <c r="AO256" s="19" t="s">
        <v>1793</v>
      </c>
      <c r="AP256" s="19" t="s">
        <v>191</v>
      </c>
      <c r="AQ256" s="19" t="s">
        <v>185</v>
      </c>
      <c r="AR256" s="19" t="s">
        <v>1821</v>
      </c>
      <c r="AS256" s="19">
        <v>44032.3429166667</v>
      </c>
      <c r="AT256" s="19" t="s">
        <v>6434</v>
      </c>
      <c r="AU256" s="19">
        <v>44032</v>
      </c>
      <c r="AV256" s="19" t="s">
        <v>6874</v>
      </c>
      <c r="AW256" s="21" t="s">
        <v>6434</v>
      </c>
      <c r="AX256" s="19" t="s">
        <v>16</v>
      </c>
      <c r="AY256" s="19"/>
      <c r="AZ256" s="19"/>
      <c r="BA256" s="19"/>
      <c r="BB256" s="19" t="s">
        <v>6434</v>
      </c>
      <c r="BC256" s="19"/>
      <c r="BD256" s="19"/>
      <c r="BE256" s="19"/>
      <c r="BF256" s="19" t="s">
        <v>6434</v>
      </c>
      <c r="BG256" s="19"/>
      <c r="BH256" s="19"/>
      <c r="BI256" s="19"/>
      <c r="BJ256" s="19" t="s">
        <v>6434</v>
      </c>
      <c r="BK256" s="19"/>
      <c r="BL256" s="19" t="s">
        <v>6434</v>
      </c>
      <c r="BM256" s="19" t="s">
        <v>2015</v>
      </c>
      <c r="BN256" s="19" t="s">
        <v>6434</v>
      </c>
      <c r="BO256" s="19" t="s">
        <v>6434</v>
      </c>
      <c r="BP256" s="19" t="s">
        <v>6434</v>
      </c>
      <c r="BQ256" s="19" t="s">
        <v>6434</v>
      </c>
      <c r="BR256" s="19" t="s">
        <v>6434</v>
      </c>
      <c r="BS256" s="19" t="s">
        <v>1959</v>
      </c>
      <c r="BT256" s="19" t="s">
        <v>6434</v>
      </c>
      <c r="BU256" s="19" t="s">
        <v>1803</v>
      </c>
      <c r="BV256" s="19">
        <v>44043.9999884259</v>
      </c>
      <c r="BW256" s="19">
        <v>3158.75</v>
      </c>
      <c r="BX256" s="19">
        <v>79.38</v>
      </c>
      <c r="BY256" s="21">
        <v>0</v>
      </c>
      <c r="BZ256" s="19">
        <v>505.4</v>
      </c>
      <c r="CA256" s="19">
        <v>347.4625</v>
      </c>
      <c r="CB256" s="19">
        <v>0</v>
      </c>
      <c r="CC256" s="19">
        <v>4090.9925</v>
      </c>
      <c r="CD256" s="23" t="s">
        <v>199</v>
      </c>
      <c r="CE256" s="23" t="str">
        <f>VLOOKUP(D256,欧曼!I:L,4,FALSE)</f>
        <v>研发/黄骅</v>
      </c>
    </row>
    <row r="257" customHeight="1" spans="1:83">
      <c r="A257" s="19">
        <v>2007</v>
      </c>
      <c r="B257" s="19" t="s">
        <v>1766</v>
      </c>
      <c r="C257" s="19" t="s">
        <v>1767</v>
      </c>
      <c r="D257" s="19" t="s">
        <v>792</v>
      </c>
      <c r="E257" s="19" t="s">
        <v>1769</v>
      </c>
      <c r="F257" s="19" t="s">
        <v>1929</v>
      </c>
      <c r="G257" s="19" t="s">
        <v>1771</v>
      </c>
      <c r="H257" s="19" t="s">
        <v>8710</v>
      </c>
      <c r="I257" s="19" t="s">
        <v>8711</v>
      </c>
      <c r="J257" s="19" t="s">
        <v>1774</v>
      </c>
      <c r="K257" s="19" t="s">
        <v>1775</v>
      </c>
      <c r="L257" s="19" t="s">
        <v>1776</v>
      </c>
      <c r="M257" s="19" t="s">
        <v>1690</v>
      </c>
      <c r="N257" s="20">
        <v>43958</v>
      </c>
      <c r="O257" s="19">
        <v>43962</v>
      </c>
      <c r="P257" s="19">
        <v>18626</v>
      </c>
      <c r="Q257" s="19" t="s">
        <v>2532</v>
      </c>
      <c r="R257" s="19" t="s">
        <v>1777</v>
      </c>
      <c r="S257" s="19" t="s">
        <v>1809</v>
      </c>
      <c r="T257" s="19" t="s">
        <v>1779</v>
      </c>
      <c r="U257" s="19" t="s">
        <v>1780</v>
      </c>
      <c r="V257" s="19" t="s">
        <v>6434</v>
      </c>
      <c r="W257" s="19" t="s">
        <v>1810</v>
      </c>
      <c r="X257" s="19" t="s">
        <v>1855</v>
      </c>
      <c r="Y257" s="19" t="s">
        <v>8712</v>
      </c>
      <c r="Z257" s="19" t="s">
        <v>2334</v>
      </c>
      <c r="AA257" s="19" t="s">
        <v>8713</v>
      </c>
      <c r="AB257" s="19" t="s">
        <v>8714</v>
      </c>
      <c r="AC257" s="19" t="s">
        <v>8715</v>
      </c>
      <c r="AD257" s="19" t="s">
        <v>8716</v>
      </c>
      <c r="AE257" s="19" t="s">
        <v>8717</v>
      </c>
      <c r="AF257" s="19" t="s">
        <v>8718</v>
      </c>
      <c r="AG257" s="19" t="s">
        <v>8719</v>
      </c>
      <c r="AH257" s="19" t="s">
        <v>1841</v>
      </c>
      <c r="AI257" s="21" t="s">
        <v>8720</v>
      </c>
      <c r="AJ257" s="21" t="s">
        <v>1843</v>
      </c>
      <c r="AK257" s="21" t="s">
        <v>244</v>
      </c>
      <c r="AL257" s="19" t="s">
        <v>185</v>
      </c>
      <c r="AM257" s="19" t="s">
        <v>1793</v>
      </c>
      <c r="AN257" s="19" t="s">
        <v>13</v>
      </c>
      <c r="AO257" s="19" t="s">
        <v>1793</v>
      </c>
      <c r="AP257" s="19" t="s">
        <v>244</v>
      </c>
      <c r="AQ257" s="19" t="s">
        <v>185</v>
      </c>
      <c r="AR257" s="19" t="s">
        <v>1794</v>
      </c>
      <c r="AS257" s="19">
        <v>44022.5774537037</v>
      </c>
      <c r="AT257" s="19" t="s">
        <v>6434</v>
      </c>
      <c r="AU257" s="19">
        <v>44022</v>
      </c>
      <c r="AV257" s="19" t="s">
        <v>6571</v>
      </c>
      <c r="AW257" s="21" t="s">
        <v>6434</v>
      </c>
      <c r="AX257" s="19" t="s">
        <v>16</v>
      </c>
      <c r="AY257" s="19"/>
      <c r="AZ257" s="19"/>
      <c r="BA257" s="19"/>
      <c r="BB257" s="19" t="s">
        <v>6434</v>
      </c>
      <c r="BC257" s="19"/>
      <c r="BD257" s="19"/>
      <c r="BE257" s="19"/>
      <c r="BF257" s="19" t="s">
        <v>6434</v>
      </c>
      <c r="BG257" s="19"/>
      <c r="BH257" s="19"/>
      <c r="BI257" s="19"/>
      <c r="BJ257" s="19" t="s">
        <v>6434</v>
      </c>
      <c r="BK257" s="19"/>
      <c r="BL257" s="19" t="s">
        <v>6434</v>
      </c>
      <c r="BM257" s="19" t="s">
        <v>1828</v>
      </c>
      <c r="BN257" s="19" t="s">
        <v>6434</v>
      </c>
      <c r="BO257" s="19" t="s">
        <v>6434</v>
      </c>
      <c r="BP257" s="19" t="s">
        <v>6434</v>
      </c>
      <c r="BQ257" s="19" t="s">
        <v>6434</v>
      </c>
      <c r="BR257" s="19" t="s">
        <v>6434</v>
      </c>
      <c r="BS257" s="19" t="s">
        <v>8019</v>
      </c>
      <c r="BT257" s="19" t="s">
        <v>6434</v>
      </c>
      <c r="BU257" s="19" t="s">
        <v>1803</v>
      </c>
      <c r="BV257" s="19">
        <v>44043.9999884259</v>
      </c>
      <c r="BW257" s="19">
        <v>2947.28</v>
      </c>
      <c r="BX257" s="19">
        <v>71.82</v>
      </c>
      <c r="BY257" s="21">
        <v>0</v>
      </c>
      <c r="BZ257" s="19">
        <v>471.5648</v>
      </c>
      <c r="CA257" s="19">
        <v>324.2008</v>
      </c>
      <c r="CB257" s="19">
        <v>0</v>
      </c>
      <c r="CC257" s="19">
        <v>3814.8656</v>
      </c>
      <c r="CD257" s="23" t="s">
        <v>346</v>
      </c>
      <c r="CE257" s="23" t="s">
        <v>200</v>
      </c>
    </row>
    <row r="258" customHeight="1" spans="1:83">
      <c r="A258" s="19">
        <v>2007</v>
      </c>
      <c r="B258" s="19" t="s">
        <v>1766</v>
      </c>
      <c r="C258" s="19" t="s">
        <v>1767</v>
      </c>
      <c r="D258" s="19" t="s">
        <v>141</v>
      </c>
      <c r="E258" s="19" t="s">
        <v>1769</v>
      </c>
      <c r="F258" s="19" t="s">
        <v>1929</v>
      </c>
      <c r="G258" s="19" t="s">
        <v>1771</v>
      </c>
      <c r="H258" s="19" t="s">
        <v>8721</v>
      </c>
      <c r="I258" s="19" t="s">
        <v>8722</v>
      </c>
      <c r="J258" s="19" t="s">
        <v>1774</v>
      </c>
      <c r="K258" s="19" t="s">
        <v>1775</v>
      </c>
      <c r="L258" s="19" t="s">
        <v>1879</v>
      </c>
      <c r="M258" s="19" t="s">
        <v>1690</v>
      </c>
      <c r="N258" s="20">
        <v>43823</v>
      </c>
      <c r="O258" s="19">
        <v>43901</v>
      </c>
      <c r="P258" s="19">
        <v>9000</v>
      </c>
      <c r="Q258" s="19" t="s">
        <v>2532</v>
      </c>
      <c r="R258" s="19" t="s">
        <v>1777</v>
      </c>
      <c r="S258" s="19" t="s">
        <v>1809</v>
      </c>
      <c r="T258" s="19" t="s">
        <v>1880</v>
      </c>
      <c r="U258" s="19" t="s">
        <v>2941</v>
      </c>
      <c r="V258" s="19" t="s">
        <v>6434</v>
      </c>
      <c r="W258" s="19" t="s">
        <v>8723</v>
      </c>
      <c r="X258" s="19" t="s">
        <v>3442</v>
      </c>
      <c r="Y258" s="19" t="s">
        <v>8724</v>
      </c>
      <c r="Z258" s="19" t="s">
        <v>2290</v>
      </c>
      <c r="AA258" s="19" t="s">
        <v>8725</v>
      </c>
      <c r="AB258" s="19" t="s">
        <v>8726</v>
      </c>
      <c r="AC258" s="19" t="s">
        <v>8727</v>
      </c>
      <c r="AD258" s="19" t="s">
        <v>8728</v>
      </c>
      <c r="AE258" s="19" t="s">
        <v>8729</v>
      </c>
      <c r="AF258" s="19" t="s">
        <v>8730</v>
      </c>
      <c r="AG258" s="19" t="s">
        <v>8731</v>
      </c>
      <c r="AH258" s="19" t="s">
        <v>5004</v>
      </c>
      <c r="AI258" s="21" t="s">
        <v>8732</v>
      </c>
      <c r="AJ258" s="21" t="s">
        <v>5006</v>
      </c>
      <c r="AK258" s="21" t="s">
        <v>127</v>
      </c>
      <c r="AL258" s="19" t="s">
        <v>128</v>
      </c>
      <c r="AM258" s="19" t="s">
        <v>1793</v>
      </c>
      <c r="AN258" s="19" t="s">
        <v>13</v>
      </c>
      <c r="AO258" s="19" t="s">
        <v>1793</v>
      </c>
      <c r="AP258" s="19" t="s">
        <v>127</v>
      </c>
      <c r="AQ258" s="19" t="s">
        <v>128</v>
      </c>
      <c r="AR258" s="19" t="s">
        <v>1821</v>
      </c>
      <c r="AS258" s="19">
        <v>44032.4531481481</v>
      </c>
      <c r="AT258" s="19" t="s">
        <v>2919</v>
      </c>
      <c r="AU258" s="19">
        <v>44032</v>
      </c>
      <c r="AV258" s="19" t="s">
        <v>6618</v>
      </c>
      <c r="AW258" s="21" t="s">
        <v>8733</v>
      </c>
      <c r="AX258" s="19" t="s">
        <v>16</v>
      </c>
      <c r="AY258" s="19"/>
      <c r="AZ258" s="19"/>
      <c r="BA258" s="19"/>
      <c r="BB258" s="19" t="s">
        <v>6434</v>
      </c>
      <c r="BC258" s="19"/>
      <c r="BD258" s="19"/>
      <c r="BE258" s="19"/>
      <c r="BF258" s="19" t="s">
        <v>6434</v>
      </c>
      <c r="BG258" s="19"/>
      <c r="BH258" s="19"/>
      <c r="BI258" s="19"/>
      <c r="BJ258" s="19" t="s">
        <v>6434</v>
      </c>
      <c r="BK258" s="19"/>
      <c r="BL258" s="19" t="s">
        <v>6434</v>
      </c>
      <c r="BM258" s="19" t="s">
        <v>2463</v>
      </c>
      <c r="BN258" s="19" t="s">
        <v>6434</v>
      </c>
      <c r="BO258" s="19" t="s">
        <v>6434</v>
      </c>
      <c r="BP258" s="19" t="s">
        <v>6434</v>
      </c>
      <c r="BQ258" s="19" t="s">
        <v>6434</v>
      </c>
      <c r="BR258" s="19" t="s">
        <v>6434</v>
      </c>
      <c r="BS258" s="19" t="s">
        <v>1916</v>
      </c>
      <c r="BT258" s="19" t="s">
        <v>6434</v>
      </c>
      <c r="BU258" s="19" t="s">
        <v>1803</v>
      </c>
      <c r="BV258" s="19">
        <v>44043.9999884259</v>
      </c>
      <c r="BW258" s="19">
        <v>215.33</v>
      </c>
      <c r="BX258" s="19">
        <v>71.82</v>
      </c>
      <c r="BY258" s="21">
        <v>0</v>
      </c>
      <c r="BZ258" s="19">
        <v>34.4528</v>
      </c>
      <c r="CA258" s="19">
        <v>23.6863</v>
      </c>
      <c r="CB258" s="19">
        <v>0</v>
      </c>
      <c r="CC258" s="19">
        <v>345.2891</v>
      </c>
      <c r="CD258" s="23" t="s">
        <v>1643</v>
      </c>
      <c r="CE258" s="23" t="str">
        <f>VLOOKUP(D258,欧曼!I:L,4,FALSE)</f>
        <v>视觉安全厂</v>
      </c>
    </row>
    <row r="259" customHeight="1" spans="1:83">
      <c r="A259" s="19">
        <v>2007</v>
      </c>
      <c r="B259" s="19" t="s">
        <v>1766</v>
      </c>
      <c r="C259" s="19" t="s">
        <v>1767</v>
      </c>
      <c r="D259" s="19" t="s">
        <v>98</v>
      </c>
      <c r="E259" s="19" t="s">
        <v>1769</v>
      </c>
      <c r="F259" s="19" t="s">
        <v>1929</v>
      </c>
      <c r="G259" s="19" t="s">
        <v>1771</v>
      </c>
      <c r="H259" s="19" t="s">
        <v>8734</v>
      </c>
      <c r="I259" s="19" t="s">
        <v>8735</v>
      </c>
      <c r="J259" s="19" t="s">
        <v>1774</v>
      </c>
      <c r="K259" s="19" t="s">
        <v>1775</v>
      </c>
      <c r="L259" s="19" t="s">
        <v>1776</v>
      </c>
      <c r="M259" s="19" t="s">
        <v>1690</v>
      </c>
      <c r="N259" s="20">
        <v>43932</v>
      </c>
      <c r="O259" s="19">
        <v>43966</v>
      </c>
      <c r="P259" s="19">
        <v>9315</v>
      </c>
      <c r="Q259" s="19" t="s">
        <v>2532</v>
      </c>
      <c r="R259" s="19" t="s">
        <v>1777</v>
      </c>
      <c r="S259" s="19" t="s">
        <v>1809</v>
      </c>
      <c r="T259" s="19" t="s">
        <v>1779</v>
      </c>
      <c r="U259" s="19" t="s">
        <v>1780</v>
      </c>
      <c r="V259" s="19" t="s">
        <v>6434</v>
      </c>
      <c r="W259" s="19" t="s">
        <v>1810</v>
      </c>
      <c r="X259" s="19" t="s">
        <v>1782</v>
      </c>
      <c r="Y259" s="19" t="s">
        <v>8736</v>
      </c>
      <c r="Z259" s="19" t="s">
        <v>2083</v>
      </c>
      <c r="AA259" s="19" t="s">
        <v>2472</v>
      </c>
      <c r="AB259" s="19" t="s">
        <v>2473</v>
      </c>
      <c r="AC259" s="19" t="s">
        <v>2474</v>
      </c>
      <c r="AD259" s="19" t="s">
        <v>2316</v>
      </c>
      <c r="AE259" s="19" t="s">
        <v>1817</v>
      </c>
      <c r="AF259" s="19" t="s">
        <v>8737</v>
      </c>
      <c r="AG259" s="19" t="s">
        <v>8738</v>
      </c>
      <c r="AH259" s="19" t="s">
        <v>2579</v>
      </c>
      <c r="AI259" s="21" t="s">
        <v>8739</v>
      </c>
      <c r="AJ259" s="21" t="s">
        <v>2581</v>
      </c>
      <c r="AK259" s="21" t="s">
        <v>76</v>
      </c>
      <c r="AL259" s="19" t="s">
        <v>72</v>
      </c>
      <c r="AM259" s="19" t="s">
        <v>1793</v>
      </c>
      <c r="AN259" s="19" t="s">
        <v>13</v>
      </c>
      <c r="AO259" s="19" t="s">
        <v>1793</v>
      </c>
      <c r="AP259" s="19" t="s">
        <v>76</v>
      </c>
      <c r="AQ259" s="19" t="s">
        <v>72</v>
      </c>
      <c r="AR259" s="19" t="s">
        <v>1794</v>
      </c>
      <c r="AS259" s="19">
        <v>44022.4432291667</v>
      </c>
      <c r="AT259" s="19" t="s">
        <v>6434</v>
      </c>
      <c r="AU259" s="19">
        <v>44022</v>
      </c>
      <c r="AV259" s="19" t="s">
        <v>6618</v>
      </c>
      <c r="AW259" s="21" t="s">
        <v>6434</v>
      </c>
      <c r="AX259" s="19" t="s">
        <v>16</v>
      </c>
      <c r="AY259" s="19"/>
      <c r="AZ259" s="19"/>
      <c r="BA259" s="19"/>
      <c r="BB259" s="19" t="s">
        <v>6434</v>
      </c>
      <c r="BC259" s="19"/>
      <c r="BD259" s="19"/>
      <c r="BE259" s="19"/>
      <c r="BF259" s="19" t="s">
        <v>6434</v>
      </c>
      <c r="BG259" s="19"/>
      <c r="BH259" s="19"/>
      <c r="BI259" s="19"/>
      <c r="BJ259" s="19" t="s">
        <v>6434</v>
      </c>
      <c r="BK259" s="19"/>
      <c r="BL259" s="19" t="s">
        <v>6434</v>
      </c>
      <c r="BM259" s="19" t="s">
        <v>1828</v>
      </c>
      <c r="BN259" s="19" t="s">
        <v>6434</v>
      </c>
      <c r="BO259" s="19" t="s">
        <v>6434</v>
      </c>
      <c r="BP259" s="19" t="s">
        <v>6434</v>
      </c>
      <c r="BQ259" s="19" t="s">
        <v>6434</v>
      </c>
      <c r="BR259" s="19" t="s">
        <v>6434</v>
      </c>
      <c r="BS259" s="19" t="s">
        <v>2840</v>
      </c>
      <c r="BT259" s="19" t="s">
        <v>6434</v>
      </c>
      <c r="BU259" s="19" t="s">
        <v>1803</v>
      </c>
      <c r="BV259" s="19">
        <v>44043.9999884259</v>
      </c>
      <c r="BW259" s="19">
        <v>916.74</v>
      </c>
      <c r="BX259" s="19">
        <v>246.96</v>
      </c>
      <c r="BY259" s="21">
        <v>0</v>
      </c>
      <c r="BZ259" s="19">
        <v>146.6784</v>
      </c>
      <c r="CA259" s="19">
        <v>100.8414</v>
      </c>
      <c r="CB259" s="19">
        <v>0</v>
      </c>
      <c r="CC259" s="19">
        <v>1411.2198</v>
      </c>
      <c r="CD259" s="23" t="s">
        <v>74</v>
      </c>
      <c r="CE259" s="23" t="str">
        <f>VLOOKUP(D259,欧曼!I:L,4,FALSE)</f>
        <v>总装厂</v>
      </c>
    </row>
    <row r="260" customHeight="1" spans="1:83">
      <c r="A260" s="19">
        <v>2007</v>
      </c>
      <c r="B260" s="19" t="s">
        <v>1766</v>
      </c>
      <c r="C260" s="19" t="s">
        <v>1767</v>
      </c>
      <c r="D260" s="19" t="s">
        <v>8740</v>
      </c>
      <c r="E260" s="19" t="s">
        <v>1769</v>
      </c>
      <c r="F260" s="19" t="s">
        <v>1929</v>
      </c>
      <c r="G260" s="19" t="s">
        <v>1771</v>
      </c>
      <c r="H260" s="19" t="s">
        <v>8741</v>
      </c>
      <c r="I260" s="19" t="s">
        <v>8742</v>
      </c>
      <c r="J260" s="19" t="s">
        <v>1774</v>
      </c>
      <c r="K260" s="19" t="s">
        <v>1775</v>
      </c>
      <c r="L260" s="19" t="s">
        <v>1776</v>
      </c>
      <c r="M260" s="19" t="s">
        <v>1690</v>
      </c>
      <c r="N260" s="20">
        <v>43986</v>
      </c>
      <c r="O260" s="19">
        <v>44010</v>
      </c>
      <c r="P260" s="19">
        <v>154</v>
      </c>
      <c r="Q260" s="19" t="s">
        <v>2532</v>
      </c>
      <c r="R260" s="19" t="s">
        <v>1777</v>
      </c>
      <c r="S260" s="19" t="s">
        <v>1899</v>
      </c>
      <c r="T260" s="19" t="s">
        <v>1946</v>
      </c>
      <c r="U260" s="19" t="s">
        <v>1780</v>
      </c>
      <c r="V260" s="19" t="s">
        <v>6434</v>
      </c>
      <c r="W260" s="19" t="s">
        <v>2254</v>
      </c>
      <c r="X260" s="19" t="s">
        <v>1881</v>
      </c>
      <c r="Y260" s="19" t="s">
        <v>8743</v>
      </c>
      <c r="Z260" s="19" t="s">
        <v>2083</v>
      </c>
      <c r="AA260" s="19" t="s">
        <v>2472</v>
      </c>
      <c r="AB260" s="19" t="s">
        <v>2473</v>
      </c>
      <c r="AC260" s="19" t="s">
        <v>2474</v>
      </c>
      <c r="AD260" s="19" t="s">
        <v>8744</v>
      </c>
      <c r="AE260" s="19" t="s">
        <v>3818</v>
      </c>
      <c r="AF260" s="19" t="s">
        <v>8745</v>
      </c>
      <c r="AG260" s="19" t="s">
        <v>8746</v>
      </c>
      <c r="AH260" s="19" t="s">
        <v>1841</v>
      </c>
      <c r="AI260" s="21" t="s">
        <v>8747</v>
      </c>
      <c r="AJ260" s="21" t="s">
        <v>1843</v>
      </c>
      <c r="AK260" s="21" t="s">
        <v>244</v>
      </c>
      <c r="AL260" s="19" t="s">
        <v>185</v>
      </c>
      <c r="AM260" s="19" t="s">
        <v>1793</v>
      </c>
      <c r="AN260" s="19" t="s">
        <v>13</v>
      </c>
      <c r="AO260" s="19" t="s">
        <v>1793</v>
      </c>
      <c r="AP260" s="19" t="s">
        <v>244</v>
      </c>
      <c r="AQ260" s="19" t="s">
        <v>185</v>
      </c>
      <c r="AR260" s="19" t="s">
        <v>1794</v>
      </c>
      <c r="AS260" s="19">
        <v>44022.6579398148</v>
      </c>
      <c r="AT260" s="19" t="s">
        <v>6434</v>
      </c>
      <c r="AU260" s="19">
        <v>44022</v>
      </c>
      <c r="AV260" s="19" t="s">
        <v>6482</v>
      </c>
      <c r="AW260" s="21" t="s">
        <v>6434</v>
      </c>
      <c r="AX260" s="19" t="s">
        <v>16</v>
      </c>
      <c r="AY260" s="19"/>
      <c r="AZ260" s="19"/>
      <c r="BA260" s="19"/>
      <c r="BB260" s="19" t="s">
        <v>6434</v>
      </c>
      <c r="BC260" s="19"/>
      <c r="BD260" s="19"/>
      <c r="BE260" s="19"/>
      <c r="BF260" s="19" t="s">
        <v>6434</v>
      </c>
      <c r="BG260" s="19"/>
      <c r="BH260" s="19"/>
      <c r="BI260" s="19"/>
      <c r="BJ260" s="19" t="s">
        <v>6434</v>
      </c>
      <c r="BK260" s="19"/>
      <c r="BL260" s="19" t="s">
        <v>6434</v>
      </c>
      <c r="BM260" s="19" t="s">
        <v>3540</v>
      </c>
      <c r="BN260" s="19" t="s">
        <v>6434</v>
      </c>
      <c r="BO260" s="19" t="s">
        <v>6434</v>
      </c>
      <c r="BP260" s="19" t="s">
        <v>6434</v>
      </c>
      <c r="BQ260" s="19" t="s">
        <v>6434</v>
      </c>
      <c r="BR260" s="19" t="s">
        <v>6434</v>
      </c>
      <c r="BS260" s="19" t="s">
        <v>2566</v>
      </c>
      <c r="BT260" s="19" t="s">
        <v>6434</v>
      </c>
      <c r="BU260" s="19" t="s">
        <v>1803</v>
      </c>
      <c r="BV260" s="19">
        <v>44043.9999884259</v>
      </c>
      <c r="BW260" s="19">
        <v>0</v>
      </c>
      <c r="BX260" s="19">
        <v>246.96</v>
      </c>
      <c r="BY260" s="21">
        <v>0</v>
      </c>
      <c r="BZ260" s="19">
        <v>0</v>
      </c>
      <c r="CA260" s="19">
        <v>0</v>
      </c>
      <c r="CB260" s="19">
        <v>0</v>
      </c>
      <c r="CC260" s="19">
        <v>246.96</v>
      </c>
      <c r="CD260" s="23" t="s">
        <v>548</v>
      </c>
      <c r="CE260" s="23" t="s">
        <v>18</v>
      </c>
    </row>
    <row r="261" customHeight="1" spans="1:83">
      <c r="A261" s="19">
        <v>2007</v>
      </c>
      <c r="B261" s="19" t="s">
        <v>1766</v>
      </c>
      <c r="C261" s="19" t="s">
        <v>1767</v>
      </c>
      <c r="D261" s="19" t="s">
        <v>794</v>
      </c>
      <c r="E261" s="19" t="s">
        <v>1769</v>
      </c>
      <c r="F261" s="19" t="s">
        <v>1929</v>
      </c>
      <c r="G261" s="19" t="s">
        <v>1771</v>
      </c>
      <c r="H261" s="19" t="s">
        <v>8748</v>
      </c>
      <c r="I261" s="19" t="s">
        <v>8749</v>
      </c>
      <c r="J261" s="19" t="s">
        <v>1774</v>
      </c>
      <c r="K261" s="19" t="s">
        <v>1775</v>
      </c>
      <c r="L261" s="19" t="s">
        <v>1776</v>
      </c>
      <c r="M261" s="19" t="s">
        <v>1690</v>
      </c>
      <c r="N261" s="20">
        <v>43454</v>
      </c>
      <c r="O261" s="19">
        <v>43763</v>
      </c>
      <c r="P261" s="19">
        <v>81214</v>
      </c>
      <c r="Q261" s="19" t="s">
        <v>2532</v>
      </c>
      <c r="R261" s="19" t="s">
        <v>1777</v>
      </c>
      <c r="S261" s="19" t="s">
        <v>1899</v>
      </c>
      <c r="T261" s="19" t="s">
        <v>1946</v>
      </c>
      <c r="U261" s="19" t="s">
        <v>1780</v>
      </c>
      <c r="V261" s="19" t="s">
        <v>6434</v>
      </c>
      <c r="W261" s="19" t="s">
        <v>2254</v>
      </c>
      <c r="X261" s="19" t="s">
        <v>1881</v>
      </c>
      <c r="Y261" s="19" t="s">
        <v>8750</v>
      </c>
      <c r="Z261" s="19" t="s">
        <v>2083</v>
      </c>
      <c r="AA261" s="19" t="s">
        <v>2472</v>
      </c>
      <c r="AB261" s="19" t="s">
        <v>2473</v>
      </c>
      <c r="AC261" s="19" t="s">
        <v>2474</v>
      </c>
      <c r="AD261" s="19" t="s">
        <v>8751</v>
      </c>
      <c r="AE261" s="19" t="s">
        <v>3818</v>
      </c>
      <c r="AF261" s="19" t="s">
        <v>8752</v>
      </c>
      <c r="AG261" s="19" t="s">
        <v>8753</v>
      </c>
      <c r="AH261" s="19" t="s">
        <v>1841</v>
      </c>
      <c r="AI261" s="21" t="s">
        <v>8754</v>
      </c>
      <c r="AJ261" s="21" t="s">
        <v>1843</v>
      </c>
      <c r="AK261" s="21" t="s">
        <v>269</v>
      </c>
      <c r="AL261" s="19" t="s">
        <v>185</v>
      </c>
      <c r="AM261" s="19" t="s">
        <v>1793</v>
      </c>
      <c r="AN261" s="19" t="s">
        <v>13</v>
      </c>
      <c r="AO261" s="19" t="s">
        <v>1793</v>
      </c>
      <c r="AP261" s="19" t="s">
        <v>269</v>
      </c>
      <c r="AQ261" s="19" t="s">
        <v>185</v>
      </c>
      <c r="AR261" s="19" t="s">
        <v>1794</v>
      </c>
      <c r="AS261" s="19">
        <v>44026.3782291667</v>
      </c>
      <c r="AT261" s="19" t="s">
        <v>6434</v>
      </c>
      <c r="AU261" s="19">
        <v>44026</v>
      </c>
      <c r="AV261" s="19" t="s">
        <v>6439</v>
      </c>
      <c r="AW261" s="21" t="s">
        <v>6434</v>
      </c>
      <c r="AX261" s="19" t="s">
        <v>16</v>
      </c>
      <c r="AY261" s="19"/>
      <c r="AZ261" s="19"/>
      <c r="BA261" s="19"/>
      <c r="BB261" s="19" t="s">
        <v>6434</v>
      </c>
      <c r="BC261" s="19"/>
      <c r="BD261" s="19"/>
      <c r="BE261" s="19"/>
      <c r="BF261" s="19" t="s">
        <v>6434</v>
      </c>
      <c r="BG261" s="19"/>
      <c r="BH261" s="19"/>
      <c r="BI261" s="19"/>
      <c r="BJ261" s="19" t="s">
        <v>6434</v>
      </c>
      <c r="BK261" s="19"/>
      <c r="BL261" s="19" t="s">
        <v>6434</v>
      </c>
      <c r="BM261" s="19" t="s">
        <v>3540</v>
      </c>
      <c r="BN261" s="19" t="s">
        <v>6434</v>
      </c>
      <c r="BO261" s="19" t="s">
        <v>6434</v>
      </c>
      <c r="BP261" s="19" t="s">
        <v>6434</v>
      </c>
      <c r="BQ261" s="19" t="s">
        <v>6434</v>
      </c>
      <c r="BR261" s="19" t="s">
        <v>6434</v>
      </c>
      <c r="BS261" s="19" t="s">
        <v>2566</v>
      </c>
      <c r="BT261" s="19" t="s">
        <v>6434</v>
      </c>
      <c r="BU261" s="19" t="s">
        <v>1803</v>
      </c>
      <c r="BV261" s="19">
        <v>44043.9999884259</v>
      </c>
      <c r="BW261" s="19">
        <v>2481.78</v>
      </c>
      <c r="BX261" s="19">
        <v>246.96</v>
      </c>
      <c r="BY261" s="21">
        <v>0</v>
      </c>
      <c r="BZ261" s="19">
        <v>397.0848</v>
      </c>
      <c r="CA261" s="19">
        <v>272.9958</v>
      </c>
      <c r="CB261" s="19">
        <v>0</v>
      </c>
      <c r="CC261" s="19">
        <v>3398.8206</v>
      </c>
      <c r="CD261" s="23" t="s">
        <v>193</v>
      </c>
      <c r="CE261" s="23" t="str">
        <f>VLOOKUP(D261,欧曼!I:L,4,FALSE)</f>
        <v>安路普</v>
      </c>
    </row>
    <row r="262" customHeight="1" spans="1:83">
      <c r="A262" s="19">
        <v>2007</v>
      </c>
      <c r="B262" s="19" t="s">
        <v>1766</v>
      </c>
      <c r="C262" s="19" t="s">
        <v>1767</v>
      </c>
      <c r="D262" s="19" t="s">
        <v>796</v>
      </c>
      <c r="E262" s="19" t="s">
        <v>1769</v>
      </c>
      <c r="F262" s="19" t="s">
        <v>1929</v>
      </c>
      <c r="G262" s="19" t="s">
        <v>1771</v>
      </c>
      <c r="H262" s="19" t="s">
        <v>8755</v>
      </c>
      <c r="I262" s="19" t="s">
        <v>8756</v>
      </c>
      <c r="J262" s="19" t="s">
        <v>1774</v>
      </c>
      <c r="K262" s="19" t="s">
        <v>1775</v>
      </c>
      <c r="L262" s="19" t="s">
        <v>1776</v>
      </c>
      <c r="M262" s="19" t="s">
        <v>1690</v>
      </c>
      <c r="N262" s="20">
        <v>43689</v>
      </c>
      <c r="O262" s="19">
        <v>43697</v>
      </c>
      <c r="P262" s="19">
        <v>106172</v>
      </c>
      <c r="Q262" s="19" t="s">
        <v>2532</v>
      </c>
      <c r="R262" s="19" t="s">
        <v>1777</v>
      </c>
      <c r="S262" s="19" t="s">
        <v>1809</v>
      </c>
      <c r="T262" s="19" t="s">
        <v>1779</v>
      </c>
      <c r="U262" s="19" t="s">
        <v>1853</v>
      </c>
      <c r="V262" s="19" t="s">
        <v>6434</v>
      </c>
      <c r="W262" s="19" t="s">
        <v>1854</v>
      </c>
      <c r="X262" s="19" t="s">
        <v>1855</v>
      </c>
      <c r="Y262" s="19" t="s">
        <v>8757</v>
      </c>
      <c r="Z262" s="19" t="s">
        <v>2083</v>
      </c>
      <c r="AA262" s="19" t="s">
        <v>2472</v>
      </c>
      <c r="AB262" s="19" t="s">
        <v>2473</v>
      </c>
      <c r="AC262" s="19" t="s">
        <v>2474</v>
      </c>
      <c r="AD262" s="19" t="s">
        <v>8758</v>
      </c>
      <c r="AE262" s="19" t="s">
        <v>8759</v>
      </c>
      <c r="AF262" s="19" t="s">
        <v>8760</v>
      </c>
      <c r="AG262" s="19" t="s">
        <v>8761</v>
      </c>
      <c r="AH262" s="19" t="s">
        <v>1841</v>
      </c>
      <c r="AI262" s="21" t="s">
        <v>8762</v>
      </c>
      <c r="AJ262" s="21" t="s">
        <v>1843</v>
      </c>
      <c r="AK262" s="21" t="s">
        <v>191</v>
      </c>
      <c r="AL262" s="19" t="s">
        <v>185</v>
      </c>
      <c r="AM262" s="19" t="s">
        <v>1793</v>
      </c>
      <c r="AN262" s="19" t="s">
        <v>13</v>
      </c>
      <c r="AO262" s="19" t="s">
        <v>1793</v>
      </c>
      <c r="AP262" s="19" t="s">
        <v>191</v>
      </c>
      <c r="AQ262" s="19" t="s">
        <v>185</v>
      </c>
      <c r="AR262" s="19" t="s">
        <v>1821</v>
      </c>
      <c r="AS262" s="19">
        <v>44025.5905208333</v>
      </c>
      <c r="AT262" s="19" t="s">
        <v>6434</v>
      </c>
      <c r="AU262" s="19">
        <v>44025</v>
      </c>
      <c r="AV262" s="19" t="s">
        <v>6874</v>
      </c>
      <c r="AW262" s="21" t="s">
        <v>8763</v>
      </c>
      <c r="AX262" s="19" t="s">
        <v>16</v>
      </c>
      <c r="AY262" s="19"/>
      <c r="AZ262" s="19"/>
      <c r="BA262" s="19"/>
      <c r="BB262" s="19" t="s">
        <v>6434</v>
      </c>
      <c r="BC262" s="19"/>
      <c r="BD262" s="19"/>
      <c r="BE262" s="19"/>
      <c r="BF262" s="19" t="s">
        <v>6434</v>
      </c>
      <c r="BG262" s="19"/>
      <c r="BH262" s="19"/>
      <c r="BI262" s="19"/>
      <c r="BJ262" s="19" t="s">
        <v>6434</v>
      </c>
      <c r="BK262" s="19"/>
      <c r="BL262" s="19" t="s">
        <v>6434</v>
      </c>
      <c r="BM262" s="19" t="s">
        <v>8764</v>
      </c>
      <c r="BN262" s="19" t="s">
        <v>6434</v>
      </c>
      <c r="BO262" s="19" t="s">
        <v>6434</v>
      </c>
      <c r="BP262" s="19" t="s">
        <v>6434</v>
      </c>
      <c r="BQ262" s="19" t="s">
        <v>6434</v>
      </c>
      <c r="BR262" s="19" t="s">
        <v>6434</v>
      </c>
      <c r="BS262" s="19" t="s">
        <v>2143</v>
      </c>
      <c r="BT262" s="19" t="s">
        <v>6434</v>
      </c>
      <c r="BU262" s="19" t="s">
        <v>1803</v>
      </c>
      <c r="BV262" s="19">
        <v>44043.9999884259</v>
      </c>
      <c r="BW262" s="19">
        <v>3158.75</v>
      </c>
      <c r="BX262" s="19">
        <v>246.96</v>
      </c>
      <c r="BY262" s="21">
        <v>0</v>
      </c>
      <c r="BZ262" s="19">
        <v>505.4</v>
      </c>
      <c r="CA262" s="19">
        <v>347.4625</v>
      </c>
      <c r="CB262" s="19">
        <v>0</v>
      </c>
      <c r="CC262" s="19">
        <v>4258.5725</v>
      </c>
      <c r="CD262" s="23" t="s">
        <v>215</v>
      </c>
      <c r="CE262" s="23" t="str">
        <f>VLOOKUP(D262,欧曼!I:L,4,FALSE)</f>
        <v>研发/黄骅</v>
      </c>
    </row>
    <row r="263" customHeight="1" spans="1:83">
      <c r="A263" s="19">
        <v>2007</v>
      </c>
      <c r="B263" s="19" t="s">
        <v>1766</v>
      </c>
      <c r="C263" s="19" t="s">
        <v>1767</v>
      </c>
      <c r="D263" s="19" t="s">
        <v>798</v>
      </c>
      <c r="E263" s="19" t="s">
        <v>1769</v>
      </c>
      <c r="F263" s="19" t="s">
        <v>1929</v>
      </c>
      <c r="G263" s="19" t="s">
        <v>1771</v>
      </c>
      <c r="H263" s="19" t="s">
        <v>8755</v>
      </c>
      <c r="I263" s="19" t="s">
        <v>8756</v>
      </c>
      <c r="J263" s="19" t="s">
        <v>1774</v>
      </c>
      <c r="K263" s="19" t="s">
        <v>1775</v>
      </c>
      <c r="L263" s="19" t="s">
        <v>1776</v>
      </c>
      <c r="M263" s="19" t="s">
        <v>1690</v>
      </c>
      <c r="N263" s="20">
        <v>43689</v>
      </c>
      <c r="O263" s="19">
        <v>43697</v>
      </c>
      <c r="P263" s="19">
        <v>106234</v>
      </c>
      <c r="Q263" s="19" t="s">
        <v>2532</v>
      </c>
      <c r="R263" s="19" t="s">
        <v>1777</v>
      </c>
      <c r="S263" s="19" t="s">
        <v>1809</v>
      </c>
      <c r="T263" s="19" t="s">
        <v>1779</v>
      </c>
      <c r="U263" s="19" t="s">
        <v>1853</v>
      </c>
      <c r="V263" s="19" t="s">
        <v>6434</v>
      </c>
      <c r="W263" s="19" t="s">
        <v>1854</v>
      </c>
      <c r="X263" s="19" t="s">
        <v>1855</v>
      </c>
      <c r="Y263" s="19" t="s">
        <v>8757</v>
      </c>
      <c r="Z263" s="19" t="s">
        <v>2083</v>
      </c>
      <c r="AA263" s="19" t="s">
        <v>2472</v>
      </c>
      <c r="AB263" s="19" t="s">
        <v>2473</v>
      </c>
      <c r="AC263" s="19" t="s">
        <v>2474</v>
      </c>
      <c r="AD263" s="19" t="s">
        <v>8758</v>
      </c>
      <c r="AE263" s="19" t="s">
        <v>8759</v>
      </c>
      <c r="AF263" s="19" t="s">
        <v>8765</v>
      </c>
      <c r="AG263" s="19" t="s">
        <v>8766</v>
      </c>
      <c r="AH263" s="19" t="s">
        <v>1841</v>
      </c>
      <c r="AI263" s="21" t="s">
        <v>8767</v>
      </c>
      <c r="AJ263" s="21" t="s">
        <v>1843</v>
      </c>
      <c r="AK263" s="21" t="s">
        <v>191</v>
      </c>
      <c r="AL263" s="19" t="s">
        <v>185</v>
      </c>
      <c r="AM263" s="19" t="s">
        <v>1793</v>
      </c>
      <c r="AN263" s="19" t="s">
        <v>13</v>
      </c>
      <c r="AO263" s="19" t="s">
        <v>1793</v>
      </c>
      <c r="AP263" s="19" t="s">
        <v>191</v>
      </c>
      <c r="AQ263" s="19" t="s">
        <v>185</v>
      </c>
      <c r="AR263" s="19" t="s">
        <v>1821</v>
      </c>
      <c r="AS263" s="19">
        <v>44028.7158101852</v>
      </c>
      <c r="AT263" s="19" t="s">
        <v>8768</v>
      </c>
      <c r="AU263" s="19">
        <v>44028</v>
      </c>
      <c r="AV263" s="19" t="s">
        <v>6474</v>
      </c>
      <c r="AW263" s="21" t="s">
        <v>8769</v>
      </c>
      <c r="AX263" s="19" t="s">
        <v>16</v>
      </c>
      <c r="AY263" s="19"/>
      <c r="AZ263" s="19"/>
      <c r="BA263" s="19"/>
      <c r="BB263" s="19" t="s">
        <v>6434</v>
      </c>
      <c r="BC263" s="19"/>
      <c r="BD263" s="19"/>
      <c r="BE263" s="19"/>
      <c r="BF263" s="19" t="s">
        <v>6434</v>
      </c>
      <c r="BG263" s="19"/>
      <c r="BH263" s="19"/>
      <c r="BI263" s="19"/>
      <c r="BJ263" s="19" t="s">
        <v>6434</v>
      </c>
      <c r="BK263" s="19"/>
      <c r="BL263" s="19" t="s">
        <v>6434</v>
      </c>
      <c r="BM263" s="19" t="s">
        <v>8764</v>
      </c>
      <c r="BN263" s="19" t="s">
        <v>6434</v>
      </c>
      <c r="BO263" s="19" t="s">
        <v>6434</v>
      </c>
      <c r="BP263" s="19" t="s">
        <v>6434</v>
      </c>
      <c r="BQ263" s="19" t="s">
        <v>6434</v>
      </c>
      <c r="BR263" s="19" t="s">
        <v>6434</v>
      </c>
      <c r="BS263" s="19" t="s">
        <v>2143</v>
      </c>
      <c r="BT263" s="19" t="s">
        <v>6434</v>
      </c>
      <c r="BU263" s="19" t="s">
        <v>1803</v>
      </c>
      <c r="BV263" s="19">
        <v>44043.9999884259</v>
      </c>
      <c r="BW263" s="19">
        <v>3158.68</v>
      </c>
      <c r="BX263" s="19">
        <v>79.38</v>
      </c>
      <c r="BY263" s="21">
        <v>0</v>
      </c>
      <c r="BZ263" s="19">
        <v>505.3888</v>
      </c>
      <c r="CA263" s="19">
        <v>347.4548</v>
      </c>
      <c r="CB263" s="19">
        <v>0</v>
      </c>
      <c r="CC263" s="19">
        <v>4090.9036</v>
      </c>
      <c r="CD263" s="23" t="s">
        <v>215</v>
      </c>
      <c r="CE263" s="23" t="str">
        <f>VLOOKUP(D263,欧曼!I:L,4,FALSE)</f>
        <v>研发/黄骅</v>
      </c>
    </row>
    <row r="264" customHeight="1" spans="1:83">
      <c r="A264" s="19">
        <v>2007</v>
      </c>
      <c r="B264" s="19" t="s">
        <v>1766</v>
      </c>
      <c r="C264" s="19" t="s">
        <v>1767</v>
      </c>
      <c r="D264" s="19" t="s">
        <v>100</v>
      </c>
      <c r="E264" s="19" t="s">
        <v>1769</v>
      </c>
      <c r="F264" s="19" t="s">
        <v>1929</v>
      </c>
      <c r="G264" s="19" t="s">
        <v>1771</v>
      </c>
      <c r="H264" s="19" t="s">
        <v>8734</v>
      </c>
      <c r="I264" s="19" t="s">
        <v>8735</v>
      </c>
      <c r="J264" s="19" t="s">
        <v>1774</v>
      </c>
      <c r="K264" s="19" t="s">
        <v>1775</v>
      </c>
      <c r="L264" s="19" t="s">
        <v>1776</v>
      </c>
      <c r="M264" s="19" t="s">
        <v>1690</v>
      </c>
      <c r="N264" s="20">
        <v>43932</v>
      </c>
      <c r="O264" s="19">
        <v>43966</v>
      </c>
      <c r="P264" s="19">
        <v>10165</v>
      </c>
      <c r="Q264" s="19" t="s">
        <v>2532</v>
      </c>
      <c r="R264" s="19" t="s">
        <v>1777</v>
      </c>
      <c r="S264" s="19" t="s">
        <v>1809</v>
      </c>
      <c r="T264" s="19" t="s">
        <v>1779</v>
      </c>
      <c r="U264" s="19" t="s">
        <v>1780</v>
      </c>
      <c r="V264" s="19" t="s">
        <v>6434</v>
      </c>
      <c r="W264" s="19" t="s">
        <v>1810</v>
      </c>
      <c r="X264" s="19" t="s">
        <v>1782</v>
      </c>
      <c r="Y264" s="19" t="s">
        <v>8736</v>
      </c>
      <c r="Z264" s="19" t="s">
        <v>2083</v>
      </c>
      <c r="AA264" s="19" t="s">
        <v>2472</v>
      </c>
      <c r="AB264" s="19" t="s">
        <v>2473</v>
      </c>
      <c r="AC264" s="19" t="s">
        <v>2474</v>
      </c>
      <c r="AD264" s="19" t="s">
        <v>2316</v>
      </c>
      <c r="AE264" s="19" t="s">
        <v>1817</v>
      </c>
      <c r="AF264" s="19" t="s">
        <v>8770</v>
      </c>
      <c r="AG264" s="19" t="s">
        <v>8771</v>
      </c>
      <c r="AH264" s="19" t="s">
        <v>2579</v>
      </c>
      <c r="AI264" s="21" t="s">
        <v>8772</v>
      </c>
      <c r="AJ264" s="21" t="s">
        <v>2581</v>
      </c>
      <c r="AK264" s="21" t="s">
        <v>76</v>
      </c>
      <c r="AL264" s="19" t="s">
        <v>72</v>
      </c>
      <c r="AM264" s="19" t="s">
        <v>1793</v>
      </c>
      <c r="AN264" s="19" t="s">
        <v>13</v>
      </c>
      <c r="AO264" s="19" t="s">
        <v>1793</v>
      </c>
      <c r="AP264" s="19" t="s">
        <v>76</v>
      </c>
      <c r="AQ264" s="19" t="s">
        <v>72</v>
      </c>
      <c r="AR264" s="19" t="s">
        <v>1794</v>
      </c>
      <c r="AS264" s="19">
        <v>44028.4318055556</v>
      </c>
      <c r="AT264" s="19" t="s">
        <v>6434</v>
      </c>
      <c r="AU264" s="19">
        <v>44028</v>
      </c>
      <c r="AV264" s="19" t="s">
        <v>6618</v>
      </c>
      <c r="AW264" s="21" t="s">
        <v>6434</v>
      </c>
      <c r="AX264" s="19" t="s">
        <v>16</v>
      </c>
      <c r="AY264" s="19"/>
      <c r="AZ264" s="19"/>
      <c r="BA264" s="19"/>
      <c r="BB264" s="19" t="s">
        <v>6434</v>
      </c>
      <c r="BC264" s="19"/>
      <c r="BD264" s="19"/>
      <c r="BE264" s="19"/>
      <c r="BF264" s="19" t="s">
        <v>6434</v>
      </c>
      <c r="BG264" s="19"/>
      <c r="BH264" s="19"/>
      <c r="BI264" s="19"/>
      <c r="BJ264" s="19" t="s">
        <v>6434</v>
      </c>
      <c r="BK264" s="19"/>
      <c r="BL264" s="19" t="s">
        <v>6434</v>
      </c>
      <c r="BM264" s="19" t="s">
        <v>1828</v>
      </c>
      <c r="BN264" s="19" t="s">
        <v>6434</v>
      </c>
      <c r="BO264" s="19" t="s">
        <v>6434</v>
      </c>
      <c r="BP264" s="19" t="s">
        <v>6434</v>
      </c>
      <c r="BQ264" s="19" t="s">
        <v>6434</v>
      </c>
      <c r="BR264" s="19" t="s">
        <v>6434</v>
      </c>
      <c r="BS264" s="19" t="s">
        <v>2840</v>
      </c>
      <c r="BT264" s="19" t="s">
        <v>6434</v>
      </c>
      <c r="BU264" s="19" t="s">
        <v>1803</v>
      </c>
      <c r="BV264" s="19">
        <v>44043.9999884259</v>
      </c>
      <c r="BW264" s="19">
        <v>916.74</v>
      </c>
      <c r="BX264" s="19">
        <v>246.96</v>
      </c>
      <c r="BY264" s="21">
        <v>0</v>
      </c>
      <c r="BZ264" s="19">
        <v>146.6784</v>
      </c>
      <c r="CA264" s="19">
        <v>100.8414</v>
      </c>
      <c r="CB264" s="19">
        <v>0</v>
      </c>
      <c r="CC264" s="19">
        <v>1411.2198</v>
      </c>
      <c r="CD264" s="23" t="s">
        <v>74</v>
      </c>
      <c r="CE264" s="23" t="str">
        <f>VLOOKUP(D264,欧曼!I:L,4,FALSE)</f>
        <v>总装厂</v>
      </c>
    </row>
    <row r="265" customHeight="1" spans="1:83">
      <c r="A265" s="19">
        <v>2007</v>
      </c>
      <c r="B265" s="19" t="s">
        <v>1766</v>
      </c>
      <c r="C265" s="19" t="s">
        <v>1767</v>
      </c>
      <c r="D265" s="19" t="s">
        <v>8773</v>
      </c>
      <c r="E265" s="19" t="s">
        <v>1769</v>
      </c>
      <c r="F265" s="19" t="s">
        <v>1929</v>
      </c>
      <c r="G265" s="19" t="s">
        <v>1771</v>
      </c>
      <c r="H265" s="19" t="s">
        <v>8741</v>
      </c>
      <c r="I265" s="19" t="s">
        <v>8742</v>
      </c>
      <c r="J265" s="19" t="s">
        <v>1774</v>
      </c>
      <c r="K265" s="19" t="s">
        <v>1775</v>
      </c>
      <c r="L265" s="19" t="s">
        <v>1776</v>
      </c>
      <c r="M265" s="19" t="s">
        <v>1690</v>
      </c>
      <c r="N265" s="20">
        <v>43986</v>
      </c>
      <c r="O265" s="19">
        <v>44010</v>
      </c>
      <c r="P265" s="19">
        <v>206</v>
      </c>
      <c r="Q265" s="19" t="s">
        <v>2532</v>
      </c>
      <c r="R265" s="19" t="s">
        <v>1777</v>
      </c>
      <c r="S265" s="19" t="s">
        <v>1899</v>
      </c>
      <c r="T265" s="19" t="s">
        <v>1946</v>
      </c>
      <c r="U265" s="19" t="s">
        <v>1780</v>
      </c>
      <c r="V265" s="19" t="s">
        <v>6434</v>
      </c>
      <c r="W265" s="19" t="s">
        <v>2254</v>
      </c>
      <c r="X265" s="19" t="s">
        <v>1881</v>
      </c>
      <c r="Y265" s="19" t="s">
        <v>8743</v>
      </c>
      <c r="Z265" s="19" t="s">
        <v>2083</v>
      </c>
      <c r="AA265" s="19" t="s">
        <v>2472</v>
      </c>
      <c r="AB265" s="19" t="s">
        <v>2473</v>
      </c>
      <c r="AC265" s="19" t="s">
        <v>2474</v>
      </c>
      <c r="AD265" s="19" t="s">
        <v>1978</v>
      </c>
      <c r="AE265" s="19" t="s">
        <v>3818</v>
      </c>
      <c r="AF265" s="19" t="s">
        <v>8774</v>
      </c>
      <c r="AG265" s="19" t="s">
        <v>8775</v>
      </c>
      <c r="AH265" s="19" t="s">
        <v>1841</v>
      </c>
      <c r="AI265" s="21" t="s">
        <v>8776</v>
      </c>
      <c r="AJ265" s="21" t="s">
        <v>1843</v>
      </c>
      <c r="AK265" s="21" t="s">
        <v>244</v>
      </c>
      <c r="AL265" s="19" t="s">
        <v>185</v>
      </c>
      <c r="AM265" s="19" t="s">
        <v>1793</v>
      </c>
      <c r="AN265" s="19" t="s">
        <v>13</v>
      </c>
      <c r="AO265" s="19" t="s">
        <v>1793</v>
      </c>
      <c r="AP265" s="19" t="s">
        <v>244</v>
      </c>
      <c r="AQ265" s="19" t="s">
        <v>185</v>
      </c>
      <c r="AR265" s="19" t="s">
        <v>1821</v>
      </c>
      <c r="AS265" s="19">
        <v>44030.3233564815</v>
      </c>
      <c r="AT265" s="19" t="s">
        <v>6434</v>
      </c>
      <c r="AU265" s="19">
        <v>44030</v>
      </c>
      <c r="AV265" s="19" t="s">
        <v>6482</v>
      </c>
      <c r="AW265" s="21" t="s">
        <v>1667</v>
      </c>
      <c r="AX265" s="19" t="s">
        <v>16</v>
      </c>
      <c r="AY265" s="19"/>
      <c r="AZ265" s="19"/>
      <c r="BA265" s="19"/>
      <c r="BB265" s="19" t="s">
        <v>6434</v>
      </c>
      <c r="BC265" s="19"/>
      <c r="BD265" s="19"/>
      <c r="BE265" s="19"/>
      <c r="BF265" s="19" t="s">
        <v>6434</v>
      </c>
      <c r="BG265" s="19"/>
      <c r="BH265" s="19"/>
      <c r="BI265" s="19"/>
      <c r="BJ265" s="19" t="s">
        <v>6434</v>
      </c>
      <c r="BK265" s="19"/>
      <c r="BL265" s="19" t="s">
        <v>6434</v>
      </c>
      <c r="BM265" s="19" t="s">
        <v>3540</v>
      </c>
      <c r="BN265" s="19" t="s">
        <v>6434</v>
      </c>
      <c r="BO265" s="19" t="s">
        <v>6434</v>
      </c>
      <c r="BP265" s="19" t="s">
        <v>6434</v>
      </c>
      <c r="BQ265" s="19" t="s">
        <v>6434</v>
      </c>
      <c r="BR265" s="19" t="s">
        <v>6434</v>
      </c>
      <c r="BS265" s="19" t="s">
        <v>2566</v>
      </c>
      <c r="BT265" s="19" t="s">
        <v>6434</v>
      </c>
      <c r="BU265" s="19" t="s">
        <v>1803</v>
      </c>
      <c r="BV265" s="19">
        <v>44043.9999884259</v>
      </c>
      <c r="BW265" s="19">
        <v>0</v>
      </c>
      <c r="BX265" s="19">
        <v>246.96</v>
      </c>
      <c r="BY265" s="21">
        <v>0</v>
      </c>
      <c r="BZ265" s="19">
        <v>0</v>
      </c>
      <c r="CA265" s="19">
        <v>0</v>
      </c>
      <c r="CB265" s="19">
        <v>0</v>
      </c>
      <c r="CC265" s="19">
        <v>246.96</v>
      </c>
      <c r="CD265" s="21" t="s">
        <v>1667</v>
      </c>
      <c r="CE265" s="23" t="s">
        <v>18</v>
      </c>
    </row>
    <row r="266" customHeight="1" spans="1:83">
      <c r="A266" s="19">
        <v>2007</v>
      </c>
      <c r="B266" s="19" t="s">
        <v>1766</v>
      </c>
      <c r="C266" s="19" t="s">
        <v>1767</v>
      </c>
      <c r="D266" s="19" t="s">
        <v>800</v>
      </c>
      <c r="E266" s="19" t="s">
        <v>1769</v>
      </c>
      <c r="F266" s="19" t="s">
        <v>1929</v>
      </c>
      <c r="G266" s="19" t="s">
        <v>1771</v>
      </c>
      <c r="H266" s="19" t="s">
        <v>8777</v>
      </c>
      <c r="I266" s="19" t="s">
        <v>8778</v>
      </c>
      <c r="J266" s="19" t="s">
        <v>1774</v>
      </c>
      <c r="K266" s="19" t="s">
        <v>1775</v>
      </c>
      <c r="L266" s="19" t="s">
        <v>1776</v>
      </c>
      <c r="M266" s="19" t="s">
        <v>1690</v>
      </c>
      <c r="N266" s="20">
        <v>43946</v>
      </c>
      <c r="O266" s="19">
        <v>43962</v>
      </c>
      <c r="P266" s="19">
        <v>7043</v>
      </c>
      <c r="Q266" s="19" t="s">
        <v>2532</v>
      </c>
      <c r="R266" s="19" t="s">
        <v>1777</v>
      </c>
      <c r="S266" s="19" t="s">
        <v>2468</v>
      </c>
      <c r="T266" s="19" t="s">
        <v>1946</v>
      </c>
      <c r="U266" s="19" t="s">
        <v>2941</v>
      </c>
      <c r="V266" s="19" t="s">
        <v>6434</v>
      </c>
      <c r="W266" s="19" t="s">
        <v>8779</v>
      </c>
      <c r="X266" s="19" t="s">
        <v>2470</v>
      </c>
      <c r="Y266" s="19" t="s">
        <v>8780</v>
      </c>
      <c r="Z266" s="19" t="s">
        <v>2083</v>
      </c>
      <c r="AA266" s="19" t="s">
        <v>2472</v>
      </c>
      <c r="AB266" s="19" t="s">
        <v>2473</v>
      </c>
      <c r="AC266" s="19" t="s">
        <v>2474</v>
      </c>
      <c r="AD266" s="19" t="s">
        <v>1978</v>
      </c>
      <c r="AE266" s="19" t="s">
        <v>8781</v>
      </c>
      <c r="AF266" s="19" t="s">
        <v>8782</v>
      </c>
      <c r="AG266" s="19" t="s">
        <v>8783</v>
      </c>
      <c r="AH266" s="19" t="s">
        <v>1841</v>
      </c>
      <c r="AI266" s="21" t="s">
        <v>8762</v>
      </c>
      <c r="AJ266" s="21" t="s">
        <v>1843</v>
      </c>
      <c r="AK266" s="21" t="s">
        <v>239</v>
      </c>
      <c r="AL266" s="19" t="s">
        <v>185</v>
      </c>
      <c r="AM266" s="19" t="s">
        <v>1793</v>
      </c>
      <c r="AN266" s="19" t="s">
        <v>13</v>
      </c>
      <c r="AO266" s="19" t="s">
        <v>1793</v>
      </c>
      <c r="AP266" s="19" t="s">
        <v>239</v>
      </c>
      <c r="AQ266" s="19" t="s">
        <v>185</v>
      </c>
      <c r="AR266" s="19" t="s">
        <v>1821</v>
      </c>
      <c r="AS266" s="19">
        <v>44028.7159606482</v>
      </c>
      <c r="AT266" s="19" t="s">
        <v>6434</v>
      </c>
      <c r="AU266" s="19">
        <v>44028</v>
      </c>
      <c r="AV266" s="19" t="s">
        <v>6513</v>
      </c>
      <c r="AW266" s="21" t="s">
        <v>8784</v>
      </c>
      <c r="AX266" s="19" t="s">
        <v>16</v>
      </c>
      <c r="AY266" s="19"/>
      <c r="AZ266" s="19"/>
      <c r="BA266" s="19"/>
      <c r="BB266" s="19" t="s">
        <v>6434</v>
      </c>
      <c r="BC266" s="19"/>
      <c r="BD266" s="19"/>
      <c r="BE266" s="19"/>
      <c r="BF266" s="19" t="s">
        <v>6434</v>
      </c>
      <c r="BG266" s="19"/>
      <c r="BH266" s="19"/>
      <c r="BI266" s="19"/>
      <c r="BJ266" s="19" t="s">
        <v>6434</v>
      </c>
      <c r="BK266" s="19"/>
      <c r="BL266" s="19" t="s">
        <v>6434</v>
      </c>
      <c r="BM266" s="19" t="s">
        <v>8785</v>
      </c>
      <c r="BN266" s="19" t="s">
        <v>6434</v>
      </c>
      <c r="BO266" s="19" t="s">
        <v>6434</v>
      </c>
      <c r="BP266" s="19" t="s">
        <v>6434</v>
      </c>
      <c r="BQ266" s="19" t="s">
        <v>6434</v>
      </c>
      <c r="BR266" s="19" t="s">
        <v>6434</v>
      </c>
      <c r="BS266" s="19" t="s">
        <v>2479</v>
      </c>
      <c r="BT266" s="19" t="s">
        <v>6434</v>
      </c>
      <c r="BU266" s="19" t="s">
        <v>1803</v>
      </c>
      <c r="BV266" s="19">
        <v>44043.9999884259</v>
      </c>
      <c r="BW266" s="19">
        <v>1428.42</v>
      </c>
      <c r="BX266" s="19">
        <v>246.96</v>
      </c>
      <c r="BY266" s="21">
        <v>0</v>
      </c>
      <c r="BZ266" s="19">
        <v>228.5472</v>
      </c>
      <c r="CA266" s="19">
        <v>157.1262</v>
      </c>
      <c r="CB266" s="19">
        <v>0</v>
      </c>
      <c r="CC266" s="19">
        <v>2061.0534</v>
      </c>
      <c r="CD266" s="23" t="s">
        <v>609</v>
      </c>
      <c r="CE266" s="23" t="str">
        <f>VLOOKUP(D266,欧曼!I:L,4,FALSE)</f>
        <v>研发/黄骅</v>
      </c>
    </row>
    <row r="267" customHeight="1" spans="1:83">
      <c r="A267" s="19">
        <v>2007</v>
      </c>
      <c r="B267" s="19" t="s">
        <v>1766</v>
      </c>
      <c r="C267" s="19" t="s">
        <v>1767</v>
      </c>
      <c r="D267" s="19" t="s">
        <v>802</v>
      </c>
      <c r="E267" s="19" t="s">
        <v>1769</v>
      </c>
      <c r="F267" s="19" t="s">
        <v>1929</v>
      </c>
      <c r="G267" s="19" t="s">
        <v>1771</v>
      </c>
      <c r="H267" s="19" t="s">
        <v>8786</v>
      </c>
      <c r="I267" s="19" t="s">
        <v>8787</v>
      </c>
      <c r="J267" s="19" t="s">
        <v>1774</v>
      </c>
      <c r="K267" s="19" t="s">
        <v>1775</v>
      </c>
      <c r="L267" s="19" t="s">
        <v>1776</v>
      </c>
      <c r="M267" s="19" t="s">
        <v>1690</v>
      </c>
      <c r="N267" s="20">
        <v>43459</v>
      </c>
      <c r="O267" s="19">
        <v>43761</v>
      </c>
      <c r="P267" s="19">
        <v>45419</v>
      </c>
      <c r="Q267" s="19" t="s">
        <v>2532</v>
      </c>
      <c r="R267" s="19" t="s">
        <v>1777</v>
      </c>
      <c r="S267" s="19" t="s">
        <v>1809</v>
      </c>
      <c r="T267" s="19" t="s">
        <v>1779</v>
      </c>
      <c r="U267" s="19" t="s">
        <v>1853</v>
      </c>
      <c r="V267" s="19" t="s">
        <v>6434</v>
      </c>
      <c r="W267" s="19" t="s">
        <v>2824</v>
      </c>
      <c r="X267" s="19" t="s">
        <v>2825</v>
      </c>
      <c r="Y267" s="19" t="s">
        <v>8788</v>
      </c>
      <c r="Z267" s="19" t="s">
        <v>2083</v>
      </c>
      <c r="AA267" s="19" t="s">
        <v>2472</v>
      </c>
      <c r="AB267" s="19" t="s">
        <v>2473</v>
      </c>
      <c r="AC267" s="19" t="s">
        <v>2474</v>
      </c>
      <c r="AD267" s="19" t="s">
        <v>1978</v>
      </c>
      <c r="AE267" s="19" t="s">
        <v>8789</v>
      </c>
      <c r="AF267" s="19" t="s">
        <v>8790</v>
      </c>
      <c r="AG267" s="19" t="s">
        <v>8791</v>
      </c>
      <c r="AH267" s="19" t="s">
        <v>1841</v>
      </c>
      <c r="AI267" s="21" t="s">
        <v>8792</v>
      </c>
      <c r="AJ267" s="21" t="s">
        <v>1843</v>
      </c>
      <c r="AK267" s="21" t="s">
        <v>184</v>
      </c>
      <c r="AL267" s="19" t="s">
        <v>185</v>
      </c>
      <c r="AM267" s="19" t="s">
        <v>1793</v>
      </c>
      <c r="AN267" s="19" t="s">
        <v>13</v>
      </c>
      <c r="AO267" s="19" t="s">
        <v>1793</v>
      </c>
      <c r="AP267" s="19" t="s">
        <v>184</v>
      </c>
      <c r="AQ267" s="19" t="s">
        <v>185</v>
      </c>
      <c r="AR267" s="19" t="s">
        <v>1821</v>
      </c>
      <c r="AS267" s="19">
        <v>44033.7401736111</v>
      </c>
      <c r="AT267" s="19" t="s">
        <v>6434</v>
      </c>
      <c r="AU267" s="19">
        <v>44033</v>
      </c>
      <c r="AV267" s="19" t="s">
        <v>6571</v>
      </c>
      <c r="AW267" s="21" t="s">
        <v>8793</v>
      </c>
      <c r="AX267" s="19" t="s">
        <v>16</v>
      </c>
      <c r="AY267" s="19"/>
      <c r="AZ267" s="19"/>
      <c r="BA267" s="19"/>
      <c r="BB267" s="19" t="s">
        <v>6434</v>
      </c>
      <c r="BC267" s="19"/>
      <c r="BD267" s="19"/>
      <c r="BE267" s="19"/>
      <c r="BF267" s="19" t="s">
        <v>6434</v>
      </c>
      <c r="BG267" s="19"/>
      <c r="BH267" s="19"/>
      <c r="BI267" s="19"/>
      <c r="BJ267" s="19" t="s">
        <v>6434</v>
      </c>
      <c r="BK267" s="19"/>
      <c r="BL267" s="19" t="s">
        <v>6434</v>
      </c>
      <c r="BM267" s="19" t="s">
        <v>1801</v>
      </c>
      <c r="BN267" s="19" t="s">
        <v>6434</v>
      </c>
      <c r="BO267" s="19" t="s">
        <v>6434</v>
      </c>
      <c r="BP267" s="19" t="s">
        <v>6434</v>
      </c>
      <c r="BQ267" s="19" t="s">
        <v>6434</v>
      </c>
      <c r="BR267" s="19" t="s">
        <v>6434</v>
      </c>
      <c r="BS267" s="19" t="s">
        <v>2143</v>
      </c>
      <c r="BT267" s="19" t="s">
        <v>6434</v>
      </c>
      <c r="BU267" s="19" t="s">
        <v>1803</v>
      </c>
      <c r="BV267" s="19">
        <v>44043.9999884259</v>
      </c>
      <c r="BW267" s="19">
        <v>2507</v>
      </c>
      <c r="BX267" s="19">
        <v>246.96</v>
      </c>
      <c r="BY267" s="21">
        <v>0</v>
      </c>
      <c r="BZ267" s="19">
        <v>401.12</v>
      </c>
      <c r="CA267" s="19">
        <v>275.77</v>
      </c>
      <c r="CB267" s="19">
        <v>0</v>
      </c>
      <c r="CC267" s="19">
        <v>3430.85</v>
      </c>
      <c r="CD267" s="23" t="s">
        <v>193</v>
      </c>
      <c r="CE267" s="23" t="str">
        <f>VLOOKUP(D267,欧曼!I:L,4,FALSE)</f>
        <v>安路普</v>
      </c>
    </row>
    <row r="268" customHeight="1" spans="1:83">
      <c r="A268" s="19">
        <v>2007</v>
      </c>
      <c r="B268" s="19" t="s">
        <v>1766</v>
      </c>
      <c r="C268" s="19" t="s">
        <v>1767</v>
      </c>
      <c r="D268" s="19" t="s">
        <v>8794</v>
      </c>
      <c r="E268" s="19" t="s">
        <v>1769</v>
      </c>
      <c r="F268" s="19" t="s">
        <v>1929</v>
      </c>
      <c r="G268" s="19" t="s">
        <v>1771</v>
      </c>
      <c r="H268" s="19" t="s">
        <v>8795</v>
      </c>
      <c r="I268" s="19" t="s">
        <v>8796</v>
      </c>
      <c r="J268" s="19" t="s">
        <v>1774</v>
      </c>
      <c r="K268" s="19" t="s">
        <v>1775</v>
      </c>
      <c r="L268" s="19" t="s">
        <v>1776</v>
      </c>
      <c r="M268" s="19" t="s">
        <v>1690</v>
      </c>
      <c r="N268" s="20">
        <v>43972</v>
      </c>
      <c r="O268" s="19">
        <v>44019</v>
      </c>
      <c r="P268" s="19">
        <v>490</v>
      </c>
      <c r="Q268" s="19" t="s">
        <v>2532</v>
      </c>
      <c r="R268" s="19" t="s">
        <v>1777</v>
      </c>
      <c r="S268" s="19" t="s">
        <v>3844</v>
      </c>
      <c r="T268" s="19" t="s">
        <v>1946</v>
      </c>
      <c r="U268" s="19" t="s">
        <v>1853</v>
      </c>
      <c r="V268" s="19" t="s">
        <v>6434</v>
      </c>
      <c r="W268" s="19" t="s">
        <v>3845</v>
      </c>
      <c r="X268" s="19" t="s">
        <v>3846</v>
      </c>
      <c r="Y268" s="19" t="s">
        <v>8797</v>
      </c>
      <c r="Z268" s="19" t="s">
        <v>2083</v>
      </c>
      <c r="AA268" s="19" t="s">
        <v>2472</v>
      </c>
      <c r="AB268" s="19" t="s">
        <v>2473</v>
      </c>
      <c r="AC268" s="19" t="s">
        <v>2474</v>
      </c>
      <c r="AD268" s="19" t="s">
        <v>8744</v>
      </c>
      <c r="AE268" s="19" t="s">
        <v>8798</v>
      </c>
      <c r="AF268" s="19" t="s">
        <v>8799</v>
      </c>
      <c r="AG268" s="19" t="s">
        <v>8800</v>
      </c>
      <c r="AH268" s="19" t="s">
        <v>1841</v>
      </c>
      <c r="AI268" s="21" t="s">
        <v>8801</v>
      </c>
      <c r="AJ268" s="21" t="s">
        <v>1843</v>
      </c>
      <c r="AK268" s="21" t="s">
        <v>191</v>
      </c>
      <c r="AL268" s="19" t="s">
        <v>185</v>
      </c>
      <c r="AM268" s="19" t="s">
        <v>1793</v>
      </c>
      <c r="AN268" s="19" t="s">
        <v>13</v>
      </c>
      <c r="AO268" s="19" t="s">
        <v>1793</v>
      </c>
      <c r="AP268" s="19" t="s">
        <v>191</v>
      </c>
      <c r="AQ268" s="19" t="s">
        <v>185</v>
      </c>
      <c r="AR268" s="19" t="s">
        <v>1821</v>
      </c>
      <c r="AS268" s="19">
        <v>44033.5406712963</v>
      </c>
      <c r="AT268" s="19" t="s">
        <v>6434</v>
      </c>
      <c r="AU268" s="19">
        <v>44033</v>
      </c>
      <c r="AV268" s="19" t="s">
        <v>6571</v>
      </c>
      <c r="AW268" s="21" t="s">
        <v>541</v>
      </c>
      <c r="AX268" s="19" t="s">
        <v>16</v>
      </c>
      <c r="AY268" s="19"/>
      <c r="AZ268" s="19"/>
      <c r="BA268" s="19"/>
      <c r="BB268" s="19" t="s">
        <v>6434</v>
      </c>
      <c r="BC268" s="19"/>
      <c r="BD268" s="19"/>
      <c r="BE268" s="19"/>
      <c r="BF268" s="19" t="s">
        <v>6434</v>
      </c>
      <c r="BG268" s="19"/>
      <c r="BH268" s="19"/>
      <c r="BI268" s="19"/>
      <c r="BJ268" s="19" t="s">
        <v>6434</v>
      </c>
      <c r="BK268" s="19"/>
      <c r="BL268" s="19" t="s">
        <v>6434</v>
      </c>
      <c r="BM268" s="19" t="s">
        <v>3851</v>
      </c>
      <c r="BN268" s="19" t="s">
        <v>6434</v>
      </c>
      <c r="BO268" s="19" t="s">
        <v>6434</v>
      </c>
      <c r="BP268" s="19" t="s">
        <v>6434</v>
      </c>
      <c r="BQ268" s="19" t="s">
        <v>6434</v>
      </c>
      <c r="BR268" s="19" t="s">
        <v>6434</v>
      </c>
      <c r="BS268" s="19" t="s">
        <v>2263</v>
      </c>
      <c r="BT268" s="19" t="s">
        <v>6434</v>
      </c>
      <c r="BU268" s="19" t="s">
        <v>1803</v>
      </c>
      <c r="BV268" s="19">
        <v>44043.9999884259</v>
      </c>
      <c r="BW268" s="19">
        <v>0</v>
      </c>
      <c r="BX268" s="19">
        <v>123.48</v>
      </c>
      <c r="BY268" s="21">
        <v>0</v>
      </c>
      <c r="BZ268" s="19">
        <v>0</v>
      </c>
      <c r="CA268" s="19">
        <v>0</v>
      </c>
      <c r="CB268" s="19">
        <v>0</v>
      </c>
      <c r="CC268" s="19">
        <v>123.48</v>
      </c>
      <c r="CD268" s="21" t="s">
        <v>541</v>
      </c>
      <c r="CE268" s="23" t="s">
        <v>18</v>
      </c>
    </row>
    <row r="269" customHeight="1" spans="1:83">
      <c r="A269" s="19">
        <v>2007</v>
      </c>
      <c r="B269" s="19" t="s">
        <v>1766</v>
      </c>
      <c r="C269" s="19" t="s">
        <v>1767</v>
      </c>
      <c r="D269" s="19" t="s">
        <v>804</v>
      </c>
      <c r="E269" s="19" t="s">
        <v>1769</v>
      </c>
      <c r="F269" s="19" t="s">
        <v>1929</v>
      </c>
      <c r="G269" s="19" t="s">
        <v>1771</v>
      </c>
      <c r="H269" s="19" t="s">
        <v>8741</v>
      </c>
      <c r="I269" s="19" t="s">
        <v>8742</v>
      </c>
      <c r="J269" s="19" t="s">
        <v>1774</v>
      </c>
      <c r="K269" s="19" t="s">
        <v>1775</v>
      </c>
      <c r="L269" s="19" t="s">
        <v>1776</v>
      </c>
      <c r="M269" s="19" t="s">
        <v>1690</v>
      </c>
      <c r="N269" s="20">
        <v>43986</v>
      </c>
      <c r="O269" s="19">
        <v>44010</v>
      </c>
      <c r="P269" s="19">
        <v>246</v>
      </c>
      <c r="Q269" s="19" t="s">
        <v>2532</v>
      </c>
      <c r="R269" s="19" t="s">
        <v>1777</v>
      </c>
      <c r="S269" s="19" t="s">
        <v>1899</v>
      </c>
      <c r="T269" s="19" t="s">
        <v>1946</v>
      </c>
      <c r="U269" s="19" t="s">
        <v>1780</v>
      </c>
      <c r="V269" s="19" t="s">
        <v>6434</v>
      </c>
      <c r="W269" s="19" t="s">
        <v>2254</v>
      </c>
      <c r="X269" s="19" t="s">
        <v>1881</v>
      </c>
      <c r="Y269" s="19" t="s">
        <v>8743</v>
      </c>
      <c r="Z269" s="19" t="s">
        <v>2083</v>
      </c>
      <c r="AA269" s="19" t="s">
        <v>2472</v>
      </c>
      <c r="AB269" s="19" t="s">
        <v>2473</v>
      </c>
      <c r="AC269" s="19" t="s">
        <v>2474</v>
      </c>
      <c r="AD269" s="19" t="s">
        <v>1978</v>
      </c>
      <c r="AE269" s="19" t="s">
        <v>3818</v>
      </c>
      <c r="AF269" s="19" t="s">
        <v>8802</v>
      </c>
      <c r="AG269" s="19" t="s">
        <v>8803</v>
      </c>
      <c r="AH269" s="19" t="s">
        <v>1841</v>
      </c>
      <c r="AI269" s="21" t="s">
        <v>8804</v>
      </c>
      <c r="AJ269" s="21" t="s">
        <v>1843</v>
      </c>
      <c r="AK269" s="21" t="s">
        <v>244</v>
      </c>
      <c r="AL269" s="19" t="s">
        <v>185</v>
      </c>
      <c r="AM269" s="19" t="s">
        <v>1793</v>
      </c>
      <c r="AN269" s="19" t="s">
        <v>13</v>
      </c>
      <c r="AO269" s="19" t="s">
        <v>1793</v>
      </c>
      <c r="AP269" s="19" t="s">
        <v>244</v>
      </c>
      <c r="AQ269" s="19" t="s">
        <v>185</v>
      </c>
      <c r="AR269" s="19" t="s">
        <v>1821</v>
      </c>
      <c r="AS269" s="19">
        <v>44033.4234606481</v>
      </c>
      <c r="AT269" s="19" t="s">
        <v>8768</v>
      </c>
      <c r="AU269" s="19">
        <v>44033</v>
      </c>
      <c r="AV269" s="19" t="s">
        <v>6474</v>
      </c>
      <c r="AW269" s="21" t="s">
        <v>8805</v>
      </c>
      <c r="AX269" s="19" t="s">
        <v>16</v>
      </c>
      <c r="AY269" s="19"/>
      <c r="AZ269" s="19"/>
      <c r="BA269" s="19"/>
      <c r="BB269" s="19" t="s">
        <v>6434</v>
      </c>
      <c r="BC269" s="19"/>
      <c r="BD269" s="19"/>
      <c r="BE269" s="19"/>
      <c r="BF269" s="19" t="s">
        <v>6434</v>
      </c>
      <c r="BG269" s="19"/>
      <c r="BH269" s="19"/>
      <c r="BI269" s="19"/>
      <c r="BJ269" s="19" t="s">
        <v>6434</v>
      </c>
      <c r="BK269" s="19"/>
      <c r="BL269" s="19" t="s">
        <v>6434</v>
      </c>
      <c r="BM269" s="19" t="s">
        <v>3540</v>
      </c>
      <c r="BN269" s="19" t="s">
        <v>6434</v>
      </c>
      <c r="BO269" s="19" t="s">
        <v>6434</v>
      </c>
      <c r="BP269" s="19" t="s">
        <v>6434</v>
      </c>
      <c r="BQ269" s="19" t="s">
        <v>6434</v>
      </c>
      <c r="BR269" s="19" t="s">
        <v>6434</v>
      </c>
      <c r="BS269" s="19" t="s">
        <v>2566</v>
      </c>
      <c r="BT269" s="19" t="s">
        <v>6434</v>
      </c>
      <c r="BU269" s="19" t="s">
        <v>1803</v>
      </c>
      <c r="BV269" s="19">
        <v>44043.9999884259</v>
      </c>
      <c r="BW269" s="19">
        <v>2947.28</v>
      </c>
      <c r="BX269" s="19">
        <v>79.38</v>
      </c>
      <c r="BY269" s="21">
        <v>0</v>
      </c>
      <c r="BZ269" s="19">
        <v>471.5648</v>
      </c>
      <c r="CA269" s="19">
        <v>324.2008</v>
      </c>
      <c r="CB269" s="19">
        <v>0</v>
      </c>
      <c r="CC269" s="19">
        <v>3822.4256</v>
      </c>
      <c r="CD269" s="23" t="s">
        <v>193</v>
      </c>
      <c r="CE269" s="23" t="str">
        <f>VLOOKUP(D269,欧曼!I:L,4,FALSE)</f>
        <v>安路普</v>
      </c>
    </row>
    <row r="270" customHeight="1" spans="1:83">
      <c r="A270" s="19">
        <v>2007</v>
      </c>
      <c r="B270" s="19" t="s">
        <v>1766</v>
      </c>
      <c r="C270" s="19" t="s">
        <v>1767</v>
      </c>
      <c r="D270" s="19" t="s">
        <v>8806</v>
      </c>
      <c r="E270" s="19" t="s">
        <v>1769</v>
      </c>
      <c r="F270" s="19" t="s">
        <v>1929</v>
      </c>
      <c r="G270" s="19" t="s">
        <v>1771</v>
      </c>
      <c r="H270" s="19" t="s">
        <v>8807</v>
      </c>
      <c r="I270" s="19" t="s">
        <v>8808</v>
      </c>
      <c r="J270" s="19" t="s">
        <v>1774</v>
      </c>
      <c r="K270" s="19" t="s">
        <v>1775</v>
      </c>
      <c r="L270" s="19" t="s">
        <v>1776</v>
      </c>
      <c r="M270" s="19" t="s">
        <v>1690</v>
      </c>
      <c r="N270" s="20">
        <v>43713</v>
      </c>
      <c r="O270" s="19">
        <v>43748</v>
      </c>
      <c r="P270" s="19">
        <v>86536</v>
      </c>
      <c r="Q270" s="19" t="s">
        <v>2532</v>
      </c>
      <c r="R270" s="19" t="s">
        <v>1777</v>
      </c>
      <c r="S270" s="19" t="s">
        <v>1899</v>
      </c>
      <c r="T270" s="19" t="s">
        <v>1946</v>
      </c>
      <c r="U270" s="19" t="s">
        <v>1853</v>
      </c>
      <c r="V270" s="19" t="s">
        <v>6434</v>
      </c>
      <c r="W270" s="19" t="s">
        <v>2254</v>
      </c>
      <c r="X270" s="19" t="s">
        <v>1948</v>
      </c>
      <c r="Y270" s="19" t="s">
        <v>8809</v>
      </c>
      <c r="Z270" s="19" t="s">
        <v>2083</v>
      </c>
      <c r="AA270" s="19" t="s">
        <v>2472</v>
      </c>
      <c r="AB270" s="19" t="s">
        <v>2473</v>
      </c>
      <c r="AC270" s="19" t="s">
        <v>2474</v>
      </c>
      <c r="AD270" s="19" t="s">
        <v>8810</v>
      </c>
      <c r="AE270" s="19" t="s">
        <v>4165</v>
      </c>
      <c r="AF270" s="19" t="s">
        <v>8811</v>
      </c>
      <c r="AG270" s="19" t="s">
        <v>8812</v>
      </c>
      <c r="AH270" s="19" t="s">
        <v>1841</v>
      </c>
      <c r="AI270" s="21" t="s">
        <v>8813</v>
      </c>
      <c r="AJ270" s="21" t="s">
        <v>1843</v>
      </c>
      <c r="AK270" s="21" t="s">
        <v>5647</v>
      </c>
      <c r="AL270" s="19" t="s">
        <v>185</v>
      </c>
      <c r="AM270" s="19" t="s">
        <v>1793</v>
      </c>
      <c r="AN270" s="19" t="s">
        <v>13</v>
      </c>
      <c r="AO270" s="19" t="s">
        <v>1793</v>
      </c>
      <c r="AP270" s="19" t="s">
        <v>5647</v>
      </c>
      <c r="AQ270" s="19" t="s">
        <v>185</v>
      </c>
      <c r="AR270" s="19" t="s">
        <v>1821</v>
      </c>
      <c r="AS270" s="19">
        <v>44047.6934490741</v>
      </c>
      <c r="AT270" s="19" t="s">
        <v>6434</v>
      </c>
      <c r="AU270" s="19">
        <v>44047</v>
      </c>
      <c r="AV270" s="19" t="s">
        <v>6585</v>
      </c>
      <c r="AW270" s="21" t="s">
        <v>8814</v>
      </c>
      <c r="AX270" s="19" t="s">
        <v>16</v>
      </c>
      <c r="AY270" s="19"/>
      <c r="AZ270" s="19"/>
      <c r="BA270" s="19"/>
      <c r="BB270" s="19" t="s">
        <v>6434</v>
      </c>
      <c r="BC270" s="19"/>
      <c r="BD270" s="19"/>
      <c r="BE270" s="19"/>
      <c r="BF270" s="19" t="s">
        <v>6434</v>
      </c>
      <c r="BG270" s="19"/>
      <c r="BH270" s="19"/>
      <c r="BI270" s="19"/>
      <c r="BJ270" s="19" t="s">
        <v>6434</v>
      </c>
      <c r="BK270" s="19"/>
      <c r="BL270" s="19" t="s">
        <v>6434</v>
      </c>
      <c r="BM270" s="19" t="s">
        <v>2015</v>
      </c>
      <c r="BN270" s="19" t="s">
        <v>6434</v>
      </c>
      <c r="BO270" s="19" t="s">
        <v>6434</v>
      </c>
      <c r="BP270" s="19" t="s">
        <v>6434</v>
      </c>
      <c r="BQ270" s="19" t="s">
        <v>6434</v>
      </c>
      <c r="BR270" s="19" t="s">
        <v>6434</v>
      </c>
      <c r="BS270" s="19" t="s">
        <v>2000</v>
      </c>
      <c r="BT270" s="19" t="s">
        <v>6434</v>
      </c>
      <c r="BU270" s="19" t="s">
        <v>1803</v>
      </c>
      <c r="BV270" s="19">
        <v>44043.9999884259</v>
      </c>
      <c r="BW270" s="19">
        <v>0</v>
      </c>
      <c r="BX270" s="19">
        <v>246.96</v>
      </c>
      <c r="BY270" s="21">
        <v>0</v>
      </c>
      <c r="BZ270" s="19">
        <v>0</v>
      </c>
      <c r="CA270" s="19">
        <v>0</v>
      </c>
      <c r="CB270" s="19">
        <v>0</v>
      </c>
      <c r="CC270" s="19">
        <v>246.96</v>
      </c>
      <c r="CD270" s="23" t="s">
        <v>1651</v>
      </c>
      <c r="CE270" s="23" t="s">
        <v>18</v>
      </c>
    </row>
    <row r="271" customHeight="1" spans="1:83">
      <c r="A271" s="19">
        <v>2007</v>
      </c>
      <c r="B271" s="19" t="s">
        <v>1766</v>
      </c>
      <c r="C271" s="19" t="s">
        <v>1767</v>
      </c>
      <c r="D271" s="19" t="s">
        <v>8815</v>
      </c>
      <c r="E271" s="19" t="s">
        <v>1769</v>
      </c>
      <c r="F271" s="19" t="s">
        <v>1929</v>
      </c>
      <c r="G271" s="19" t="s">
        <v>1771</v>
      </c>
      <c r="H271" s="19" t="s">
        <v>8816</v>
      </c>
      <c r="I271" s="19" t="s">
        <v>8817</v>
      </c>
      <c r="J271" s="19" t="s">
        <v>1774</v>
      </c>
      <c r="K271" s="19" t="s">
        <v>1775</v>
      </c>
      <c r="L271" s="19" t="s">
        <v>1879</v>
      </c>
      <c r="M271" s="19" t="s">
        <v>1690</v>
      </c>
      <c r="N271" s="20">
        <v>43766</v>
      </c>
      <c r="O271" s="19">
        <v>43951</v>
      </c>
      <c r="P271" s="19">
        <v>15506</v>
      </c>
      <c r="Q271" s="19" t="s">
        <v>2532</v>
      </c>
      <c r="R271" s="19" t="s">
        <v>1777</v>
      </c>
      <c r="S271" s="19" t="s">
        <v>1809</v>
      </c>
      <c r="T271" s="19" t="s">
        <v>1880</v>
      </c>
      <c r="U271" s="19" t="s">
        <v>1780</v>
      </c>
      <c r="V271" s="19" t="s">
        <v>6434</v>
      </c>
      <c r="W271" s="19" t="s">
        <v>2037</v>
      </c>
      <c r="X271" s="19" t="s">
        <v>2038</v>
      </c>
      <c r="Y271" s="19" t="s">
        <v>8818</v>
      </c>
      <c r="Z271" s="19" t="s">
        <v>1883</v>
      </c>
      <c r="AA271" s="19" t="s">
        <v>5494</v>
      </c>
      <c r="AB271" s="19" t="s">
        <v>5495</v>
      </c>
      <c r="AC271" s="19" t="s">
        <v>5496</v>
      </c>
      <c r="AD271" s="19" t="s">
        <v>8819</v>
      </c>
      <c r="AE271" s="19" t="s">
        <v>1888</v>
      </c>
      <c r="AF271" s="19" t="s">
        <v>8820</v>
      </c>
      <c r="AG271" s="19" t="s">
        <v>8821</v>
      </c>
      <c r="AH271" s="19" t="s">
        <v>1818</v>
      </c>
      <c r="AI271" s="21" t="s">
        <v>8822</v>
      </c>
      <c r="AJ271" s="21" t="s">
        <v>1820</v>
      </c>
      <c r="AK271" s="21" t="s">
        <v>1586</v>
      </c>
      <c r="AL271" s="19" t="s">
        <v>1587</v>
      </c>
      <c r="AM271" s="19" t="s">
        <v>1793</v>
      </c>
      <c r="AN271" s="19" t="s">
        <v>13</v>
      </c>
      <c r="AO271" s="19" t="s">
        <v>1793</v>
      </c>
      <c r="AP271" s="19" t="s">
        <v>1586</v>
      </c>
      <c r="AQ271" s="19" t="s">
        <v>1587</v>
      </c>
      <c r="AR271" s="19" t="s">
        <v>1821</v>
      </c>
      <c r="AS271" s="19">
        <v>44043.5912962963</v>
      </c>
      <c r="AT271" s="19" t="s">
        <v>6434</v>
      </c>
      <c r="AU271" s="19">
        <v>44043</v>
      </c>
      <c r="AV271" s="19" t="s">
        <v>6492</v>
      </c>
      <c r="AW271" s="21" t="s">
        <v>1867</v>
      </c>
      <c r="AX271" s="19" t="s">
        <v>16</v>
      </c>
      <c r="AY271" s="19"/>
      <c r="AZ271" s="19"/>
      <c r="BA271" s="19"/>
      <c r="BB271" s="19" t="s">
        <v>6434</v>
      </c>
      <c r="BC271" s="19"/>
      <c r="BD271" s="19"/>
      <c r="BE271" s="19"/>
      <c r="BF271" s="19" t="s">
        <v>6434</v>
      </c>
      <c r="BG271" s="19"/>
      <c r="BH271" s="19"/>
      <c r="BI271" s="19"/>
      <c r="BJ271" s="19" t="s">
        <v>6434</v>
      </c>
      <c r="BK271" s="19"/>
      <c r="BL271" s="19" t="s">
        <v>8823</v>
      </c>
      <c r="BM271" s="19" t="s">
        <v>2049</v>
      </c>
      <c r="BN271" s="19" t="s">
        <v>6434</v>
      </c>
      <c r="BO271" s="19" t="s">
        <v>6434</v>
      </c>
      <c r="BP271" s="19" t="s">
        <v>6434</v>
      </c>
      <c r="BQ271" s="19" t="s">
        <v>6434</v>
      </c>
      <c r="BR271" s="19" t="s">
        <v>6434</v>
      </c>
      <c r="BS271" s="19" t="s">
        <v>2412</v>
      </c>
      <c r="BT271" s="19" t="s">
        <v>6434</v>
      </c>
      <c r="BU271" s="19" t="s">
        <v>1803</v>
      </c>
      <c r="BV271" s="19">
        <v>44043.9999884259</v>
      </c>
      <c r="BW271" s="19">
        <v>0</v>
      </c>
      <c r="BX271" s="19">
        <v>246.96</v>
      </c>
      <c r="BY271" s="21">
        <v>0</v>
      </c>
      <c r="BZ271" s="19">
        <v>0</v>
      </c>
      <c r="CA271" s="19">
        <v>0</v>
      </c>
      <c r="CB271" s="19">
        <v>0</v>
      </c>
      <c r="CC271" s="19">
        <v>246.96</v>
      </c>
      <c r="CD271" s="21" t="s">
        <v>193</v>
      </c>
      <c r="CE271" s="23" t="s">
        <v>48</v>
      </c>
    </row>
    <row r="272" customHeight="1" spans="1:83">
      <c r="A272" s="19">
        <v>2007</v>
      </c>
      <c r="B272" s="19" t="s">
        <v>1766</v>
      </c>
      <c r="C272" s="19" t="s">
        <v>1767</v>
      </c>
      <c r="D272" s="19" t="s">
        <v>8824</v>
      </c>
      <c r="E272" s="19" t="s">
        <v>1769</v>
      </c>
      <c r="F272" s="19" t="s">
        <v>1929</v>
      </c>
      <c r="G272" s="19" t="s">
        <v>1771</v>
      </c>
      <c r="H272" s="19" t="s">
        <v>8825</v>
      </c>
      <c r="I272" s="19" t="s">
        <v>8826</v>
      </c>
      <c r="J272" s="19" t="s">
        <v>1774</v>
      </c>
      <c r="K272" s="19" t="s">
        <v>1775</v>
      </c>
      <c r="L272" s="19" t="s">
        <v>1776</v>
      </c>
      <c r="M272" s="19" t="s">
        <v>1690</v>
      </c>
      <c r="N272" s="20">
        <v>43882</v>
      </c>
      <c r="O272" s="19">
        <v>43929</v>
      </c>
      <c r="P272" s="19">
        <v>42851</v>
      </c>
      <c r="Q272" s="19" t="s">
        <v>2532</v>
      </c>
      <c r="R272" s="19" t="s">
        <v>1777</v>
      </c>
      <c r="S272" s="19" t="s">
        <v>1899</v>
      </c>
      <c r="T272" s="19" t="s">
        <v>1946</v>
      </c>
      <c r="U272" s="19" t="s">
        <v>1853</v>
      </c>
      <c r="V272" s="19" t="s">
        <v>6434</v>
      </c>
      <c r="W272" s="19" t="s">
        <v>2005</v>
      </c>
      <c r="X272" s="19" t="s">
        <v>1855</v>
      </c>
      <c r="Y272" s="19" t="s">
        <v>8827</v>
      </c>
      <c r="Z272" s="19" t="s">
        <v>2083</v>
      </c>
      <c r="AA272" s="19" t="s">
        <v>8828</v>
      </c>
      <c r="AB272" s="19" t="s">
        <v>8829</v>
      </c>
      <c r="AC272" s="19" t="s">
        <v>8830</v>
      </c>
      <c r="AD272" s="19" t="s">
        <v>1978</v>
      </c>
      <c r="AE272" s="19" t="s">
        <v>5230</v>
      </c>
      <c r="AF272" s="19" t="s">
        <v>8831</v>
      </c>
      <c r="AG272" s="19" t="s">
        <v>8832</v>
      </c>
      <c r="AH272" s="19" t="s">
        <v>3188</v>
      </c>
      <c r="AI272" s="21" t="s">
        <v>8833</v>
      </c>
      <c r="AJ272" s="21" t="s">
        <v>3190</v>
      </c>
      <c r="AK272" s="21" t="s">
        <v>191</v>
      </c>
      <c r="AL272" s="19" t="s">
        <v>185</v>
      </c>
      <c r="AM272" s="19" t="s">
        <v>1793</v>
      </c>
      <c r="AN272" s="19" t="s">
        <v>13</v>
      </c>
      <c r="AO272" s="19" t="s">
        <v>1793</v>
      </c>
      <c r="AP272" s="19" t="s">
        <v>191</v>
      </c>
      <c r="AQ272" s="19" t="s">
        <v>185</v>
      </c>
      <c r="AR272" s="19" t="s">
        <v>1794</v>
      </c>
      <c r="AS272" s="19">
        <v>44025.6822337963</v>
      </c>
      <c r="AT272" s="19" t="s">
        <v>8834</v>
      </c>
      <c r="AU272" s="19">
        <v>44025</v>
      </c>
      <c r="AV272" s="19" t="s">
        <v>6492</v>
      </c>
      <c r="AW272" s="21" t="s">
        <v>6434</v>
      </c>
      <c r="AX272" s="19" t="s">
        <v>16</v>
      </c>
      <c r="AY272" s="19"/>
      <c r="AZ272" s="19"/>
      <c r="BA272" s="19"/>
      <c r="BB272" s="19" t="s">
        <v>6434</v>
      </c>
      <c r="BC272" s="19"/>
      <c r="BD272" s="19"/>
      <c r="BE272" s="19"/>
      <c r="BF272" s="19" t="s">
        <v>6434</v>
      </c>
      <c r="BG272" s="19"/>
      <c r="BH272" s="19"/>
      <c r="BI272" s="19"/>
      <c r="BJ272" s="19" t="s">
        <v>6434</v>
      </c>
      <c r="BK272" s="19"/>
      <c r="BL272" s="19" t="s">
        <v>8835</v>
      </c>
      <c r="BM272" s="19" t="s">
        <v>2015</v>
      </c>
      <c r="BN272" s="19" t="s">
        <v>6434</v>
      </c>
      <c r="BO272" s="19" t="s">
        <v>6434</v>
      </c>
      <c r="BP272" s="19" t="s">
        <v>6434</v>
      </c>
      <c r="BQ272" s="19" t="s">
        <v>6434</v>
      </c>
      <c r="BR272" s="19" t="s">
        <v>6434</v>
      </c>
      <c r="BS272" s="19" t="s">
        <v>2143</v>
      </c>
      <c r="BT272" s="19" t="s">
        <v>6434</v>
      </c>
      <c r="BU272" s="19" t="s">
        <v>1803</v>
      </c>
      <c r="BV272" s="19">
        <v>44043.9999884259</v>
      </c>
      <c r="BW272" s="19">
        <v>0</v>
      </c>
      <c r="BX272" s="19">
        <v>79.38</v>
      </c>
      <c r="BY272" s="21">
        <v>0</v>
      </c>
      <c r="BZ272" s="19">
        <v>0</v>
      </c>
      <c r="CA272" s="19">
        <v>0</v>
      </c>
      <c r="CB272" s="19">
        <v>0</v>
      </c>
      <c r="CC272" s="19">
        <v>79.38</v>
      </c>
      <c r="CD272" s="23"/>
      <c r="CE272" s="23" t="s">
        <v>18</v>
      </c>
    </row>
    <row r="273" customHeight="1" spans="1:83">
      <c r="A273" s="19">
        <v>2007</v>
      </c>
      <c r="B273" s="19" t="s">
        <v>1766</v>
      </c>
      <c r="C273" s="19" t="s">
        <v>1767</v>
      </c>
      <c r="D273" s="19" t="s">
        <v>1600</v>
      </c>
      <c r="E273" s="19" t="s">
        <v>1769</v>
      </c>
      <c r="F273" s="19" t="s">
        <v>1929</v>
      </c>
      <c r="G273" s="19" t="s">
        <v>1771</v>
      </c>
      <c r="H273" s="19" t="s">
        <v>8825</v>
      </c>
      <c r="I273" s="19" t="s">
        <v>8826</v>
      </c>
      <c r="J273" s="19" t="s">
        <v>1774</v>
      </c>
      <c r="K273" s="19" t="s">
        <v>1775</v>
      </c>
      <c r="L273" s="19" t="s">
        <v>1776</v>
      </c>
      <c r="M273" s="19" t="s">
        <v>1690</v>
      </c>
      <c r="N273" s="20">
        <v>43882</v>
      </c>
      <c r="O273" s="19">
        <v>43929</v>
      </c>
      <c r="P273" s="19">
        <v>44949</v>
      </c>
      <c r="Q273" s="19" t="s">
        <v>2532</v>
      </c>
      <c r="R273" s="19" t="s">
        <v>1777</v>
      </c>
      <c r="S273" s="19" t="s">
        <v>1899</v>
      </c>
      <c r="T273" s="19" t="s">
        <v>1946</v>
      </c>
      <c r="U273" s="19" t="s">
        <v>1853</v>
      </c>
      <c r="V273" s="19" t="s">
        <v>6434</v>
      </c>
      <c r="W273" s="19" t="s">
        <v>2005</v>
      </c>
      <c r="X273" s="19" t="s">
        <v>1855</v>
      </c>
      <c r="Y273" s="19" t="s">
        <v>8827</v>
      </c>
      <c r="Z273" s="19" t="s">
        <v>2083</v>
      </c>
      <c r="AA273" s="19" t="s">
        <v>8828</v>
      </c>
      <c r="AB273" s="19" t="s">
        <v>8829</v>
      </c>
      <c r="AC273" s="19" t="s">
        <v>8830</v>
      </c>
      <c r="AD273" s="19" t="s">
        <v>1978</v>
      </c>
      <c r="AE273" s="19" t="s">
        <v>5230</v>
      </c>
      <c r="AF273" s="19" t="s">
        <v>8836</v>
      </c>
      <c r="AG273" s="19" t="s">
        <v>8837</v>
      </c>
      <c r="AH273" s="19" t="s">
        <v>1841</v>
      </c>
      <c r="AI273" s="21" t="s">
        <v>8838</v>
      </c>
      <c r="AJ273" s="21" t="s">
        <v>1843</v>
      </c>
      <c r="AK273" s="21" t="s">
        <v>1586</v>
      </c>
      <c r="AL273" s="19" t="s">
        <v>1587</v>
      </c>
      <c r="AM273" s="19" t="s">
        <v>1793</v>
      </c>
      <c r="AN273" s="19" t="s">
        <v>13</v>
      </c>
      <c r="AO273" s="19" t="s">
        <v>1793</v>
      </c>
      <c r="AP273" s="19" t="s">
        <v>1586</v>
      </c>
      <c r="AQ273" s="19" t="s">
        <v>1587</v>
      </c>
      <c r="AR273" s="19" t="s">
        <v>1794</v>
      </c>
      <c r="AS273" s="19">
        <v>44027.6996643519</v>
      </c>
      <c r="AT273" s="19" t="s">
        <v>4302</v>
      </c>
      <c r="AU273" s="19">
        <v>44027</v>
      </c>
      <c r="AV273" s="19" t="s">
        <v>6482</v>
      </c>
      <c r="AW273" s="21" t="s">
        <v>6434</v>
      </c>
      <c r="AX273" s="19" t="s">
        <v>16</v>
      </c>
      <c r="AY273" s="19"/>
      <c r="AZ273" s="19"/>
      <c r="BA273" s="19"/>
      <c r="BB273" s="19" t="s">
        <v>6434</v>
      </c>
      <c r="BC273" s="19"/>
      <c r="BD273" s="19"/>
      <c r="BE273" s="19"/>
      <c r="BF273" s="19" t="s">
        <v>6434</v>
      </c>
      <c r="BG273" s="19"/>
      <c r="BH273" s="19"/>
      <c r="BI273" s="19"/>
      <c r="BJ273" s="19" t="s">
        <v>6434</v>
      </c>
      <c r="BK273" s="19"/>
      <c r="BL273" s="19" t="s">
        <v>8839</v>
      </c>
      <c r="BM273" s="19" t="s">
        <v>2015</v>
      </c>
      <c r="BN273" s="19" t="s">
        <v>6434</v>
      </c>
      <c r="BO273" s="19" t="s">
        <v>6434</v>
      </c>
      <c r="BP273" s="19" t="s">
        <v>6434</v>
      </c>
      <c r="BQ273" s="19" t="s">
        <v>6434</v>
      </c>
      <c r="BR273" s="19" t="s">
        <v>6434</v>
      </c>
      <c r="BS273" s="19" t="s">
        <v>2143</v>
      </c>
      <c r="BT273" s="19" t="s">
        <v>6434</v>
      </c>
      <c r="BU273" s="19" t="s">
        <v>1803</v>
      </c>
      <c r="BV273" s="19">
        <v>44043.9999884259</v>
      </c>
      <c r="BW273" s="19">
        <v>186.25</v>
      </c>
      <c r="BX273" s="19">
        <v>123.48</v>
      </c>
      <c r="BY273" s="21">
        <v>0</v>
      </c>
      <c r="BZ273" s="19">
        <v>29.8</v>
      </c>
      <c r="CA273" s="19">
        <v>20.4875</v>
      </c>
      <c r="CB273" s="19">
        <v>0</v>
      </c>
      <c r="CC273" s="19">
        <v>360.0175</v>
      </c>
      <c r="CD273" s="23"/>
      <c r="CE273" s="23" t="str">
        <f>VLOOKUP(D273,欧曼!I:L,4,FALSE)</f>
        <v>安路普</v>
      </c>
    </row>
    <row r="274" customHeight="1" spans="1:83">
      <c r="A274" s="19">
        <v>2007</v>
      </c>
      <c r="B274" s="19" t="s">
        <v>1766</v>
      </c>
      <c r="C274" s="19" t="s">
        <v>1767</v>
      </c>
      <c r="D274" s="19" t="s">
        <v>808</v>
      </c>
      <c r="E274" s="19" t="s">
        <v>1769</v>
      </c>
      <c r="F274" s="19" t="s">
        <v>1929</v>
      </c>
      <c r="G274" s="19" t="s">
        <v>1771</v>
      </c>
      <c r="H274" s="19" t="s">
        <v>8825</v>
      </c>
      <c r="I274" s="19" t="s">
        <v>8826</v>
      </c>
      <c r="J274" s="19" t="s">
        <v>1774</v>
      </c>
      <c r="K274" s="19" t="s">
        <v>1775</v>
      </c>
      <c r="L274" s="19" t="s">
        <v>1776</v>
      </c>
      <c r="M274" s="19" t="s">
        <v>1690</v>
      </c>
      <c r="N274" s="20">
        <v>43882</v>
      </c>
      <c r="O274" s="19">
        <v>43929</v>
      </c>
      <c r="P274" s="19">
        <v>57072</v>
      </c>
      <c r="Q274" s="19" t="s">
        <v>2532</v>
      </c>
      <c r="R274" s="19" t="s">
        <v>1777</v>
      </c>
      <c r="S274" s="19" t="s">
        <v>1899</v>
      </c>
      <c r="T274" s="19" t="s">
        <v>1946</v>
      </c>
      <c r="U274" s="19" t="s">
        <v>1853</v>
      </c>
      <c r="V274" s="19" t="s">
        <v>6434</v>
      </c>
      <c r="W274" s="19" t="s">
        <v>2005</v>
      </c>
      <c r="X274" s="19" t="s">
        <v>1855</v>
      </c>
      <c r="Y274" s="19" t="s">
        <v>8827</v>
      </c>
      <c r="Z274" s="19" t="s">
        <v>2083</v>
      </c>
      <c r="AA274" s="19" t="s">
        <v>8828</v>
      </c>
      <c r="AB274" s="19" t="s">
        <v>8829</v>
      </c>
      <c r="AC274" s="19" t="s">
        <v>8830</v>
      </c>
      <c r="AD274" s="19" t="s">
        <v>8840</v>
      </c>
      <c r="AE274" s="19" t="s">
        <v>5230</v>
      </c>
      <c r="AF274" s="19" t="s">
        <v>8841</v>
      </c>
      <c r="AG274" s="19" t="s">
        <v>8842</v>
      </c>
      <c r="AH274" s="19" t="s">
        <v>1818</v>
      </c>
      <c r="AI274" s="21" t="s">
        <v>8843</v>
      </c>
      <c r="AJ274" s="21" t="s">
        <v>1820</v>
      </c>
      <c r="AK274" s="21" t="s">
        <v>191</v>
      </c>
      <c r="AL274" s="19" t="s">
        <v>185</v>
      </c>
      <c r="AM274" s="19" t="s">
        <v>1793</v>
      </c>
      <c r="AN274" s="19" t="s">
        <v>13</v>
      </c>
      <c r="AO274" s="19" t="s">
        <v>1793</v>
      </c>
      <c r="AP274" s="19" t="s">
        <v>191</v>
      </c>
      <c r="AQ274" s="19" t="s">
        <v>185</v>
      </c>
      <c r="AR274" s="19" t="s">
        <v>1821</v>
      </c>
      <c r="AS274" s="19">
        <v>44045.4226736111</v>
      </c>
      <c r="AT274" s="19" t="s">
        <v>6434</v>
      </c>
      <c r="AU274" s="19">
        <v>44045</v>
      </c>
      <c r="AV274" s="19" t="s">
        <v>6447</v>
      </c>
      <c r="AW274" s="21" t="s">
        <v>6434</v>
      </c>
      <c r="AX274" s="19" t="s">
        <v>16</v>
      </c>
      <c r="AY274" s="19"/>
      <c r="AZ274" s="19"/>
      <c r="BA274" s="19"/>
      <c r="BB274" s="19" t="s">
        <v>6434</v>
      </c>
      <c r="BC274" s="19"/>
      <c r="BD274" s="19"/>
      <c r="BE274" s="19"/>
      <c r="BF274" s="19" t="s">
        <v>6434</v>
      </c>
      <c r="BG274" s="19"/>
      <c r="BH274" s="19"/>
      <c r="BI274" s="19"/>
      <c r="BJ274" s="19" t="s">
        <v>6434</v>
      </c>
      <c r="BK274" s="19"/>
      <c r="BL274" s="19" t="s">
        <v>8844</v>
      </c>
      <c r="BM274" s="19" t="s">
        <v>2015</v>
      </c>
      <c r="BN274" s="19" t="s">
        <v>6434</v>
      </c>
      <c r="BO274" s="19" t="s">
        <v>6434</v>
      </c>
      <c r="BP274" s="19" t="s">
        <v>6434</v>
      </c>
      <c r="BQ274" s="19" t="s">
        <v>6434</v>
      </c>
      <c r="BR274" s="19" t="s">
        <v>6434</v>
      </c>
      <c r="BS274" s="19" t="s">
        <v>2143</v>
      </c>
      <c r="BT274" s="19" t="s">
        <v>6434</v>
      </c>
      <c r="BU274" s="19" t="s">
        <v>1803</v>
      </c>
      <c r="BV274" s="19">
        <v>44043.9999884259</v>
      </c>
      <c r="BW274" s="19">
        <v>3158.75</v>
      </c>
      <c r="BX274" s="19">
        <v>79.38</v>
      </c>
      <c r="BY274" s="21">
        <v>0</v>
      </c>
      <c r="BZ274" s="19">
        <v>505.4</v>
      </c>
      <c r="CA274" s="19">
        <v>347.4625</v>
      </c>
      <c r="CB274" s="19">
        <v>0</v>
      </c>
      <c r="CC274" s="19">
        <v>4090.9925</v>
      </c>
      <c r="CD274" s="23" t="s">
        <v>199</v>
      </c>
      <c r="CE274" s="23" t="str">
        <f>VLOOKUP(D274,欧曼!I:L,4,FALSE)</f>
        <v>研发/黄骅</v>
      </c>
    </row>
    <row r="275" customHeight="1" spans="1:83">
      <c r="A275" s="19">
        <v>2007</v>
      </c>
      <c r="B275" s="19" t="s">
        <v>1766</v>
      </c>
      <c r="C275" s="19" t="s">
        <v>1767</v>
      </c>
      <c r="D275" s="19" t="s">
        <v>1390</v>
      </c>
      <c r="E275" s="19" t="s">
        <v>1769</v>
      </c>
      <c r="F275" s="19" t="s">
        <v>1770</v>
      </c>
      <c r="G275" s="19" t="s">
        <v>1771</v>
      </c>
      <c r="H275" s="19" t="s">
        <v>8845</v>
      </c>
      <c r="I275" s="19" t="s">
        <v>8846</v>
      </c>
      <c r="J275" s="19" t="s">
        <v>1774</v>
      </c>
      <c r="K275" s="19" t="s">
        <v>1775</v>
      </c>
      <c r="L275" s="19" t="s">
        <v>1879</v>
      </c>
      <c r="M275" s="19" t="s">
        <v>1690</v>
      </c>
      <c r="N275" s="20">
        <v>43734</v>
      </c>
      <c r="O275" s="19">
        <v>43843</v>
      </c>
      <c r="P275" s="19">
        <v>28698</v>
      </c>
      <c r="Q275" s="19" t="s">
        <v>2532</v>
      </c>
      <c r="R275" s="19" t="s">
        <v>1777</v>
      </c>
      <c r="S275" s="19" t="s">
        <v>1809</v>
      </c>
      <c r="T275" s="19" t="s">
        <v>1880</v>
      </c>
      <c r="U275" s="19" t="s">
        <v>1780</v>
      </c>
      <c r="V275" s="19" t="s">
        <v>6434</v>
      </c>
      <c r="W275" s="19" t="s">
        <v>3003</v>
      </c>
      <c r="X275" s="19" t="s">
        <v>2571</v>
      </c>
      <c r="Y275" s="19" t="s">
        <v>8847</v>
      </c>
      <c r="Z275" s="19" t="s">
        <v>2611</v>
      </c>
      <c r="AA275" s="19" t="s">
        <v>2612</v>
      </c>
      <c r="AB275" s="19" t="s">
        <v>2613</v>
      </c>
      <c r="AC275" s="19" t="s">
        <v>2614</v>
      </c>
      <c r="AD275" s="19" t="s">
        <v>8848</v>
      </c>
      <c r="AE275" s="19" t="s">
        <v>3009</v>
      </c>
      <c r="AF275" s="19" t="s">
        <v>8849</v>
      </c>
      <c r="AG275" s="19" t="s">
        <v>8850</v>
      </c>
      <c r="AH275" s="19" t="s">
        <v>1863</v>
      </c>
      <c r="AI275" s="21" t="s">
        <v>8851</v>
      </c>
      <c r="AJ275" s="21" t="s">
        <v>1865</v>
      </c>
      <c r="AK275" s="21" t="s">
        <v>1340</v>
      </c>
      <c r="AL275" s="19" t="s">
        <v>1341</v>
      </c>
      <c r="AM275" s="19" t="s">
        <v>1793</v>
      </c>
      <c r="AN275" s="19" t="s">
        <v>13</v>
      </c>
      <c r="AO275" s="19" t="s">
        <v>1793</v>
      </c>
      <c r="AP275" s="19" t="s">
        <v>1340</v>
      </c>
      <c r="AQ275" s="19" t="s">
        <v>1341</v>
      </c>
      <c r="AR275" s="19" t="s">
        <v>1821</v>
      </c>
      <c r="AS275" s="19">
        <v>44028.4352199074</v>
      </c>
      <c r="AT275" s="19" t="s">
        <v>6434</v>
      </c>
      <c r="AU275" s="19">
        <v>44028</v>
      </c>
      <c r="AV275" s="19" t="s">
        <v>6571</v>
      </c>
      <c r="AW275" s="21" t="s">
        <v>1867</v>
      </c>
      <c r="AX275" s="19" t="s">
        <v>16</v>
      </c>
      <c r="AY275" s="19"/>
      <c r="AZ275" s="19"/>
      <c r="BA275" s="19"/>
      <c r="BB275" s="19" t="s">
        <v>6434</v>
      </c>
      <c r="BC275" s="19"/>
      <c r="BD275" s="19"/>
      <c r="BE275" s="19"/>
      <c r="BF275" s="19" t="s">
        <v>6434</v>
      </c>
      <c r="BG275" s="19"/>
      <c r="BH275" s="19"/>
      <c r="BI275" s="19"/>
      <c r="BJ275" s="19" t="s">
        <v>6434</v>
      </c>
      <c r="BK275" s="19"/>
      <c r="BL275" s="19" t="s">
        <v>6434</v>
      </c>
      <c r="BM275" s="19" t="s">
        <v>3012</v>
      </c>
      <c r="BN275" s="19" t="s">
        <v>6434</v>
      </c>
      <c r="BO275" s="19" t="s">
        <v>6434</v>
      </c>
      <c r="BP275" s="19" t="s">
        <v>6434</v>
      </c>
      <c r="BQ275" s="19" t="s">
        <v>6434</v>
      </c>
      <c r="BR275" s="19" t="s">
        <v>6434</v>
      </c>
      <c r="BS275" s="19" t="s">
        <v>1916</v>
      </c>
      <c r="BT275" s="19" t="s">
        <v>6434</v>
      </c>
      <c r="BU275" s="19" t="s">
        <v>1803</v>
      </c>
      <c r="BV275" s="19">
        <v>44043.9999884259</v>
      </c>
      <c r="BW275" s="19">
        <v>453.46</v>
      </c>
      <c r="BX275" s="19">
        <v>246.96</v>
      </c>
      <c r="BY275" s="21">
        <v>0</v>
      </c>
      <c r="BZ275" s="19">
        <v>72.5536</v>
      </c>
      <c r="CA275" s="19">
        <v>49.8806</v>
      </c>
      <c r="CB275" s="19">
        <v>0</v>
      </c>
      <c r="CC275" s="19">
        <v>822.8542</v>
      </c>
      <c r="CD275" s="21" t="s">
        <v>193</v>
      </c>
      <c r="CE275" s="23" t="str">
        <f>VLOOKUP(D275,欧曼!I:L,4,FALSE)</f>
        <v>安路普</v>
      </c>
    </row>
    <row r="276" customHeight="1" spans="1:83">
      <c r="A276" s="19">
        <v>2007</v>
      </c>
      <c r="B276" s="19" t="s">
        <v>1766</v>
      </c>
      <c r="C276" s="19" t="s">
        <v>1767</v>
      </c>
      <c r="D276" s="19" t="s">
        <v>8852</v>
      </c>
      <c r="E276" s="19" t="s">
        <v>1769</v>
      </c>
      <c r="F276" s="19" t="s">
        <v>1929</v>
      </c>
      <c r="G276" s="19" t="s">
        <v>1771</v>
      </c>
      <c r="H276" s="19" t="s">
        <v>8853</v>
      </c>
      <c r="I276" s="19" t="s">
        <v>8854</v>
      </c>
      <c r="J276" s="19" t="s">
        <v>1774</v>
      </c>
      <c r="K276" s="19" t="s">
        <v>1775</v>
      </c>
      <c r="L276" s="19" t="s">
        <v>1776</v>
      </c>
      <c r="M276" s="19" t="s">
        <v>1690</v>
      </c>
      <c r="N276" s="20">
        <v>43764</v>
      </c>
      <c r="O276" s="19">
        <v>43825</v>
      </c>
      <c r="P276" s="19">
        <v>109733</v>
      </c>
      <c r="Q276" s="19" t="s">
        <v>2532</v>
      </c>
      <c r="R276" s="19" t="s">
        <v>1777</v>
      </c>
      <c r="S276" s="19" t="s">
        <v>1899</v>
      </c>
      <c r="T276" s="19" t="s">
        <v>1946</v>
      </c>
      <c r="U276" s="19" t="s">
        <v>1853</v>
      </c>
      <c r="V276" s="19" t="s">
        <v>6434</v>
      </c>
      <c r="W276" s="19" t="s">
        <v>2254</v>
      </c>
      <c r="X276" s="19" t="s">
        <v>1901</v>
      </c>
      <c r="Y276" s="19" t="s">
        <v>8855</v>
      </c>
      <c r="Z276" s="19" t="s">
        <v>2334</v>
      </c>
      <c r="AA276" s="19" t="s">
        <v>2335</v>
      </c>
      <c r="AB276" s="19" t="s">
        <v>2336</v>
      </c>
      <c r="AC276" s="19" t="s">
        <v>2337</v>
      </c>
      <c r="AD276" s="19" t="s">
        <v>8856</v>
      </c>
      <c r="AE276" s="19" t="s">
        <v>2391</v>
      </c>
      <c r="AF276" s="19" t="s">
        <v>8857</v>
      </c>
      <c r="AG276" s="19" t="s">
        <v>8858</v>
      </c>
      <c r="AH276" s="19" t="s">
        <v>1841</v>
      </c>
      <c r="AI276" s="21" t="s">
        <v>8859</v>
      </c>
      <c r="AJ276" s="21" t="s">
        <v>1843</v>
      </c>
      <c r="AK276" s="21" t="s">
        <v>191</v>
      </c>
      <c r="AL276" s="19" t="s">
        <v>185</v>
      </c>
      <c r="AM276" s="19" t="s">
        <v>1793</v>
      </c>
      <c r="AN276" s="19" t="s">
        <v>13</v>
      </c>
      <c r="AO276" s="19" t="s">
        <v>1793</v>
      </c>
      <c r="AP276" s="19" t="s">
        <v>191</v>
      </c>
      <c r="AQ276" s="19" t="s">
        <v>185</v>
      </c>
      <c r="AR276" s="19" t="s">
        <v>1821</v>
      </c>
      <c r="AS276" s="19">
        <v>44033.4525115741</v>
      </c>
      <c r="AT276" s="19" t="s">
        <v>6434</v>
      </c>
      <c r="AU276" s="19">
        <v>44033</v>
      </c>
      <c r="AV276" s="19" t="s">
        <v>6474</v>
      </c>
      <c r="AW276" s="21" t="s">
        <v>2999</v>
      </c>
      <c r="AX276" s="19" t="s">
        <v>16</v>
      </c>
      <c r="AY276" s="19"/>
      <c r="AZ276" s="19"/>
      <c r="BA276" s="19"/>
      <c r="BB276" s="19" t="s">
        <v>6434</v>
      </c>
      <c r="BC276" s="19"/>
      <c r="BD276" s="19"/>
      <c r="BE276" s="19"/>
      <c r="BF276" s="19" t="s">
        <v>6434</v>
      </c>
      <c r="BG276" s="19"/>
      <c r="BH276" s="19"/>
      <c r="BI276" s="19"/>
      <c r="BJ276" s="19" t="s">
        <v>6434</v>
      </c>
      <c r="BK276" s="19"/>
      <c r="BL276" s="19" t="s">
        <v>8860</v>
      </c>
      <c r="BM276" s="19" t="s">
        <v>1801</v>
      </c>
      <c r="BN276" s="19" t="s">
        <v>3685</v>
      </c>
      <c r="BO276" s="19" t="s">
        <v>6434</v>
      </c>
      <c r="BP276" s="19" t="s">
        <v>6434</v>
      </c>
      <c r="BQ276" s="19" t="s">
        <v>6434</v>
      </c>
      <c r="BR276" s="19" t="s">
        <v>8861</v>
      </c>
      <c r="BS276" s="19" t="s">
        <v>2479</v>
      </c>
      <c r="BT276" s="19" t="s">
        <v>6434</v>
      </c>
      <c r="BU276" s="19" t="s">
        <v>1803</v>
      </c>
      <c r="BV276" s="19">
        <v>44043.9999884259</v>
      </c>
      <c r="BW276" s="19">
        <v>0</v>
      </c>
      <c r="BX276" s="19">
        <v>71.82</v>
      </c>
      <c r="BY276" s="21">
        <v>0</v>
      </c>
      <c r="BZ276" s="19">
        <v>0</v>
      </c>
      <c r="CA276" s="19">
        <v>0</v>
      </c>
      <c r="CB276" s="19">
        <v>0</v>
      </c>
      <c r="CC276" s="19">
        <v>71.82</v>
      </c>
      <c r="CD276" s="23" t="s">
        <v>252</v>
      </c>
      <c r="CE276" s="23" t="s">
        <v>18</v>
      </c>
    </row>
    <row r="277" customHeight="1" spans="1:83">
      <c r="A277" s="19">
        <v>2007</v>
      </c>
      <c r="B277" s="19" t="s">
        <v>1766</v>
      </c>
      <c r="C277" s="19" t="s">
        <v>1767</v>
      </c>
      <c r="D277" s="19" t="s">
        <v>1310</v>
      </c>
      <c r="E277" s="19" t="s">
        <v>1769</v>
      </c>
      <c r="F277" s="19" t="s">
        <v>1929</v>
      </c>
      <c r="G277" s="19" t="s">
        <v>1771</v>
      </c>
      <c r="H277" s="19" t="s">
        <v>8862</v>
      </c>
      <c r="I277" s="19" t="s">
        <v>8863</v>
      </c>
      <c r="J277" s="19" t="s">
        <v>1774</v>
      </c>
      <c r="K277" s="19" t="s">
        <v>1775</v>
      </c>
      <c r="L277" s="19" t="s">
        <v>1776</v>
      </c>
      <c r="M277" s="19" t="s">
        <v>1690</v>
      </c>
      <c r="N277" s="20">
        <v>43852</v>
      </c>
      <c r="O277" s="19">
        <v>43920</v>
      </c>
      <c r="P277" s="19">
        <v>28232</v>
      </c>
      <c r="Q277" s="19" t="s">
        <v>2532</v>
      </c>
      <c r="R277" s="19" t="s">
        <v>1777</v>
      </c>
      <c r="S277" s="19" t="s">
        <v>1809</v>
      </c>
      <c r="T277" s="19" t="s">
        <v>1779</v>
      </c>
      <c r="U277" s="19" t="s">
        <v>2941</v>
      </c>
      <c r="V277" s="19" t="s">
        <v>6434</v>
      </c>
      <c r="W277" s="19" t="s">
        <v>3855</v>
      </c>
      <c r="X277" s="19" t="s">
        <v>3092</v>
      </c>
      <c r="Y277" s="19" t="s">
        <v>8864</v>
      </c>
      <c r="Z277" s="19" t="s">
        <v>2312</v>
      </c>
      <c r="AA277" s="19" t="s">
        <v>4939</v>
      </c>
      <c r="AB277" s="19" t="s">
        <v>4940</v>
      </c>
      <c r="AC277" s="19" t="s">
        <v>4941</v>
      </c>
      <c r="AD277" s="19" t="s">
        <v>8865</v>
      </c>
      <c r="AE277" s="19" t="s">
        <v>5050</v>
      </c>
      <c r="AF277" s="19" t="s">
        <v>8866</v>
      </c>
      <c r="AG277" s="19" t="s">
        <v>8867</v>
      </c>
      <c r="AH277" s="19" t="s">
        <v>1863</v>
      </c>
      <c r="AI277" s="21" t="s">
        <v>8868</v>
      </c>
      <c r="AJ277" s="21" t="s">
        <v>1865</v>
      </c>
      <c r="AK277" s="21" t="s">
        <v>1280</v>
      </c>
      <c r="AL277" s="19" t="s">
        <v>1281</v>
      </c>
      <c r="AM277" s="19" t="s">
        <v>1793</v>
      </c>
      <c r="AN277" s="19" t="s">
        <v>13</v>
      </c>
      <c r="AO277" s="19" t="s">
        <v>1793</v>
      </c>
      <c r="AP277" s="19" t="s">
        <v>1280</v>
      </c>
      <c r="AQ277" s="19" t="s">
        <v>1281</v>
      </c>
      <c r="AR277" s="19" t="s">
        <v>1794</v>
      </c>
      <c r="AS277" s="19">
        <v>44026.5221412037</v>
      </c>
      <c r="AT277" s="19" t="s">
        <v>6434</v>
      </c>
      <c r="AU277" s="19">
        <v>44026</v>
      </c>
      <c r="AV277" s="19" t="s">
        <v>6439</v>
      </c>
      <c r="AW277" s="21" t="s">
        <v>6434</v>
      </c>
      <c r="AX277" s="19" t="s">
        <v>16</v>
      </c>
      <c r="AY277" s="19"/>
      <c r="AZ277" s="19"/>
      <c r="BA277" s="19"/>
      <c r="BB277" s="19" t="s">
        <v>6434</v>
      </c>
      <c r="BC277" s="19"/>
      <c r="BD277" s="19"/>
      <c r="BE277" s="19"/>
      <c r="BF277" s="19" t="s">
        <v>6434</v>
      </c>
      <c r="BG277" s="19"/>
      <c r="BH277" s="19"/>
      <c r="BI277" s="19"/>
      <c r="BJ277" s="19" t="s">
        <v>6434</v>
      </c>
      <c r="BK277" s="19"/>
      <c r="BL277" s="19" t="s">
        <v>8869</v>
      </c>
      <c r="BM277" s="19" t="s">
        <v>1801</v>
      </c>
      <c r="BN277" s="19" t="s">
        <v>6434</v>
      </c>
      <c r="BO277" s="19" t="s">
        <v>6434</v>
      </c>
      <c r="BP277" s="19" t="s">
        <v>6434</v>
      </c>
      <c r="BQ277" s="19" t="s">
        <v>6434</v>
      </c>
      <c r="BR277" s="19" t="s">
        <v>6434</v>
      </c>
      <c r="BS277" s="19" t="s">
        <v>2784</v>
      </c>
      <c r="BT277" s="19" t="s">
        <v>6434</v>
      </c>
      <c r="BU277" s="19" t="s">
        <v>1803</v>
      </c>
      <c r="BV277" s="19">
        <v>44043.9999884259</v>
      </c>
      <c r="BW277" s="19">
        <v>89.92</v>
      </c>
      <c r="BX277" s="19">
        <v>246.96</v>
      </c>
      <c r="BY277" s="21">
        <v>0</v>
      </c>
      <c r="BZ277" s="19">
        <v>14.3872</v>
      </c>
      <c r="CA277" s="19">
        <v>9.8912</v>
      </c>
      <c r="CB277" s="19">
        <v>0</v>
      </c>
      <c r="CC277" s="19">
        <v>361.1584</v>
      </c>
      <c r="CD277" s="23" t="s">
        <v>1653</v>
      </c>
      <c r="CE277" s="23" t="str">
        <f>VLOOKUP(D277,欧曼!I:L,4,FALSE)</f>
        <v>安路普</v>
      </c>
    </row>
    <row r="278" customHeight="1" spans="1:83">
      <c r="A278" s="19">
        <v>2007</v>
      </c>
      <c r="B278" s="19" t="s">
        <v>1766</v>
      </c>
      <c r="C278" s="19" t="s">
        <v>1767</v>
      </c>
      <c r="D278" s="19" t="s">
        <v>1328</v>
      </c>
      <c r="E278" s="19" t="s">
        <v>1769</v>
      </c>
      <c r="F278" s="19" t="s">
        <v>1929</v>
      </c>
      <c r="G278" s="19" t="s">
        <v>1771</v>
      </c>
      <c r="H278" s="19" t="s">
        <v>8870</v>
      </c>
      <c r="I278" s="19" t="s">
        <v>8871</v>
      </c>
      <c r="J278" s="19" t="s">
        <v>1774</v>
      </c>
      <c r="K278" s="19" t="s">
        <v>1775</v>
      </c>
      <c r="L278" s="19" t="s">
        <v>1776</v>
      </c>
      <c r="M278" s="19" t="s">
        <v>1690</v>
      </c>
      <c r="N278" s="20">
        <v>43812</v>
      </c>
      <c r="O278" s="19">
        <v>43838</v>
      </c>
      <c r="P278" s="19">
        <v>47422</v>
      </c>
      <c r="Q278" s="19" t="s">
        <v>2532</v>
      </c>
      <c r="R278" s="19" t="s">
        <v>1777</v>
      </c>
      <c r="S278" s="19" t="s">
        <v>1809</v>
      </c>
      <c r="T278" s="19" t="s">
        <v>1779</v>
      </c>
      <c r="U278" s="19" t="s">
        <v>2941</v>
      </c>
      <c r="V278" s="19" t="s">
        <v>6434</v>
      </c>
      <c r="W278" s="19" t="s">
        <v>3882</v>
      </c>
      <c r="X278" s="19" t="s">
        <v>1901</v>
      </c>
      <c r="Y278" s="19" t="s">
        <v>8872</v>
      </c>
      <c r="Z278" s="19" t="s">
        <v>2312</v>
      </c>
      <c r="AA278" s="19" t="s">
        <v>4939</v>
      </c>
      <c r="AB278" s="19" t="s">
        <v>4940</v>
      </c>
      <c r="AC278" s="19" t="s">
        <v>4941</v>
      </c>
      <c r="AD278" s="19" t="s">
        <v>8873</v>
      </c>
      <c r="AE278" s="19" t="s">
        <v>4549</v>
      </c>
      <c r="AF278" s="19" t="s">
        <v>8874</v>
      </c>
      <c r="AG278" s="19" t="s">
        <v>8875</v>
      </c>
      <c r="AH278" s="19" t="s">
        <v>1863</v>
      </c>
      <c r="AI278" s="21" t="s">
        <v>8876</v>
      </c>
      <c r="AJ278" s="21" t="s">
        <v>1865</v>
      </c>
      <c r="AK278" s="21" t="s">
        <v>1324</v>
      </c>
      <c r="AL278" s="19" t="s">
        <v>1325</v>
      </c>
      <c r="AM278" s="19" t="s">
        <v>1793</v>
      </c>
      <c r="AN278" s="19" t="s">
        <v>13</v>
      </c>
      <c r="AO278" s="19" t="s">
        <v>1793</v>
      </c>
      <c r="AP278" s="19" t="s">
        <v>1324</v>
      </c>
      <c r="AQ278" s="19" t="s">
        <v>1325</v>
      </c>
      <c r="AR278" s="19" t="s">
        <v>1821</v>
      </c>
      <c r="AS278" s="19">
        <v>44027.6863657407</v>
      </c>
      <c r="AT278" s="19" t="s">
        <v>6434</v>
      </c>
      <c r="AU278" s="19">
        <v>44027</v>
      </c>
      <c r="AV278" s="19" t="s">
        <v>6874</v>
      </c>
      <c r="AW278" s="21" t="s">
        <v>1635</v>
      </c>
      <c r="AX278" s="19" t="s">
        <v>16</v>
      </c>
      <c r="AY278" s="19"/>
      <c r="AZ278" s="19"/>
      <c r="BA278" s="19"/>
      <c r="BB278" s="19" t="s">
        <v>6434</v>
      </c>
      <c r="BC278" s="19"/>
      <c r="BD278" s="19"/>
      <c r="BE278" s="19"/>
      <c r="BF278" s="19" t="s">
        <v>6434</v>
      </c>
      <c r="BG278" s="19"/>
      <c r="BH278" s="19"/>
      <c r="BI278" s="19"/>
      <c r="BJ278" s="19" t="s">
        <v>6434</v>
      </c>
      <c r="BK278" s="19"/>
      <c r="BL278" s="19" t="s">
        <v>6434</v>
      </c>
      <c r="BM278" s="19" t="s">
        <v>1801</v>
      </c>
      <c r="BN278" s="19" t="s">
        <v>6434</v>
      </c>
      <c r="BO278" s="19" t="s">
        <v>6434</v>
      </c>
      <c r="BP278" s="19" t="s">
        <v>6434</v>
      </c>
      <c r="BQ278" s="19" t="s">
        <v>6434</v>
      </c>
      <c r="BR278" s="19" t="s">
        <v>6434</v>
      </c>
      <c r="BS278" s="19" t="s">
        <v>2479</v>
      </c>
      <c r="BT278" s="19" t="s">
        <v>6434</v>
      </c>
      <c r="BU278" s="19" t="s">
        <v>1803</v>
      </c>
      <c r="BV278" s="19">
        <v>44043.9999884259</v>
      </c>
      <c r="BW278" s="19">
        <v>108.24</v>
      </c>
      <c r="BX278" s="19">
        <v>246.96</v>
      </c>
      <c r="BY278" s="21">
        <v>0</v>
      </c>
      <c r="BZ278" s="19">
        <v>17.3184</v>
      </c>
      <c r="CA278" s="19">
        <v>11.9064</v>
      </c>
      <c r="CB278" s="19">
        <v>0</v>
      </c>
      <c r="CC278" s="19">
        <v>384.4248</v>
      </c>
      <c r="CD278" s="21" t="s">
        <v>1635</v>
      </c>
      <c r="CE278" s="23" t="str">
        <f>VLOOKUP(D278,欧曼!I:L,4,FALSE)</f>
        <v>安路普</v>
      </c>
    </row>
    <row r="279" customHeight="1" spans="1:83">
      <c r="A279" s="19">
        <v>2007</v>
      </c>
      <c r="B279" s="19" t="s">
        <v>1766</v>
      </c>
      <c r="C279" s="19" t="s">
        <v>1767</v>
      </c>
      <c r="D279" s="19" t="s">
        <v>8877</v>
      </c>
      <c r="E279" s="19" t="s">
        <v>1769</v>
      </c>
      <c r="F279" s="19" t="s">
        <v>1929</v>
      </c>
      <c r="G279" s="19" t="s">
        <v>1771</v>
      </c>
      <c r="H279" s="19" t="s">
        <v>8878</v>
      </c>
      <c r="I279" s="19" t="s">
        <v>8879</v>
      </c>
      <c r="J279" s="19" t="s">
        <v>1774</v>
      </c>
      <c r="K279" s="19" t="s">
        <v>1775</v>
      </c>
      <c r="L279" s="19" t="s">
        <v>1776</v>
      </c>
      <c r="M279" s="19" t="s">
        <v>1690</v>
      </c>
      <c r="N279" s="20">
        <v>43845</v>
      </c>
      <c r="O279" s="19">
        <v>43947</v>
      </c>
      <c r="P279" s="19">
        <v>21650</v>
      </c>
      <c r="Q279" s="19" t="s">
        <v>2532</v>
      </c>
      <c r="R279" s="19" t="s">
        <v>1777</v>
      </c>
      <c r="S279" s="19" t="s">
        <v>1809</v>
      </c>
      <c r="T279" s="19" t="s">
        <v>1779</v>
      </c>
      <c r="U279" s="19" t="s">
        <v>1780</v>
      </c>
      <c r="V279" s="19" t="s">
        <v>6434</v>
      </c>
      <c r="W279" s="19" t="s">
        <v>1810</v>
      </c>
      <c r="X279" s="19" t="s">
        <v>1901</v>
      </c>
      <c r="Y279" s="19" t="s">
        <v>8880</v>
      </c>
      <c r="Z279" s="19" t="s">
        <v>2312</v>
      </c>
      <c r="AA279" s="19" t="s">
        <v>4939</v>
      </c>
      <c r="AB279" s="19" t="s">
        <v>4940</v>
      </c>
      <c r="AC279" s="19" t="s">
        <v>4941</v>
      </c>
      <c r="AD279" s="19" t="s">
        <v>8881</v>
      </c>
      <c r="AE279" s="19" t="s">
        <v>8882</v>
      </c>
      <c r="AF279" s="19" t="s">
        <v>8883</v>
      </c>
      <c r="AG279" s="19" t="s">
        <v>8884</v>
      </c>
      <c r="AH279" s="19" t="s">
        <v>1863</v>
      </c>
      <c r="AI279" s="21" t="s">
        <v>8885</v>
      </c>
      <c r="AJ279" s="21" t="s">
        <v>1865</v>
      </c>
      <c r="AK279" s="21" t="s">
        <v>3035</v>
      </c>
      <c r="AL279" s="19" t="s">
        <v>3036</v>
      </c>
      <c r="AM279" s="19" t="s">
        <v>1793</v>
      </c>
      <c r="AN279" s="19" t="s">
        <v>13</v>
      </c>
      <c r="AO279" s="19" t="s">
        <v>1793</v>
      </c>
      <c r="AP279" s="19" t="s">
        <v>3035</v>
      </c>
      <c r="AQ279" s="19" t="s">
        <v>3036</v>
      </c>
      <c r="AR279" s="19" t="s">
        <v>1821</v>
      </c>
      <c r="AS279" s="19">
        <v>44029.5628125</v>
      </c>
      <c r="AT279" s="19" t="s">
        <v>8886</v>
      </c>
      <c r="AU279" s="19">
        <v>44029</v>
      </c>
      <c r="AV279" s="19" t="s">
        <v>6474</v>
      </c>
      <c r="AW279" s="21" t="s">
        <v>8887</v>
      </c>
      <c r="AX279" s="19" t="s">
        <v>16</v>
      </c>
      <c r="AY279" s="19"/>
      <c r="AZ279" s="19"/>
      <c r="BA279" s="19"/>
      <c r="BB279" s="19" t="s">
        <v>6434</v>
      </c>
      <c r="BC279" s="19"/>
      <c r="BD279" s="19"/>
      <c r="BE279" s="19"/>
      <c r="BF279" s="19" t="s">
        <v>6434</v>
      </c>
      <c r="BG279" s="19"/>
      <c r="BH279" s="19"/>
      <c r="BI279" s="19"/>
      <c r="BJ279" s="19" t="s">
        <v>6434</v>
      </c>
      <c r="BK279" s="19"/>
      <c r="BL279" s="19" t="s">
        <v>6434</v>
      </c>
      <c r="BM279" s="19" t="s">
        <v>1983</v>
      </c>
      <c r="BN279" s="19" t="s">
        <v>6434</v>
      </c>
      <c r="BO279" s="19" t="s">
        <v>6434</v>
      </c>
      <c r="BP279" s="19" t="s">
        <v>6434</v>
      </c>
      <c r="BQ279" s="19" t="s">
        <v>6434</v>
      </c>
      <c r="BR279" s="19" t="s">
        <v>6434</v>
      </c>
      <c r="BS279" s="19" t="s">
        <v>2784</v>
      </c>
      <c r="BT279" s="19" t="s">
        <v>6434</v>
      </c>
      <c r="BU279" s="19" t="s">
        <v>1803</v>
      </c>
      <c r="BV279" s="19">
        <v>44043.9999884259</v>
      </c>
      <c r="BW279" s="19">
        <v>0</v>
      </c>
      <c r="BX279" s="19">
        <v>246.96</v>
      </c>
      <c r="BY279" s="21">
        <v>0</v>
      </c>
      <c r="BZ279" s="19">
        <v>0</v>
      </c>
      <c r="CA279" s="19">
        <v>0</v>
      </c>
      <c r="CB279" s="19">
        <v>0</v>
      </c>
      <c r="CC279" s="19">
        <v>246.96</v>
      </c>
      <c r="CD279" s="23" t="s">
        <v>548</v>
      </c>
      <c r="CE279" s="23" t="s">
        <v>182</v>
      </c>
    </row>
    <row r="280" customHeight="1" spans="1:83">
      <c r="A280" s="19">
        <v>2007</v>
      </c>
      <c r="B280" s="19" t="s">
        <v>1766</v>
      </c>
      <c r="C280" s="19" t="s">
        <v>1767</v>
      </c>
      <c r="D280" s="19" t="s">
        <v>1396</v>
      </c>
      <c r="E280" s="19" t="s">
        <v>1769</v>
      </c>
      <c r="F280" s="19" t="s">
        <v>1929</v>
      </c>
      <c r="G280" s="19" t="s">
        <v>1771</v>
      </c>
      <c r="H280" s="19" t="s">
        <v>8888</v>
      </c>
      <c r="I280" s="19" t="s">
        <v>8889</v>
      </c>
      <c r="J280" s="19" t="s">
        <v>1774</v>
      </c>
      <c r="K280" s="19" t="s">
        <v>1775</v>
      </c>
      <c r="L280" s="19" t="s">
        <v>1776</v>
      </c>
      <c r="M280" s="19" t="s">
        <v>1690</v>
      </c>
      <c r="N280" s="20">
        <v>43546</v>
      </c>
      <c r="O280" s="19">
        <v>43735</v>
      </c>
      <c r="P280" s="19">
        <v>131256</v>
      </c>
      <c r="Q280" s="19" t="s">
        <v>2532</v>
      </c>
      <c r="R280" s="19" t="s">
        <v>1777</v>
      </c>
      <c r="S280" s="19" t="s">
        <v>1809</v>
      </c>
      <c r="T280" s="19" t="s">
        <v>1779</v>
      </c>
      <c r="U280" s="19" t="s">
        <v>1853</v>
      </c>
      <c r="V280" s="19" t="s">
        <v>6434</v>
      </c>
      <c r="W280" s="19" t="s">
        <v>1854</v>
      </c>
      <c r="X280" s="19" t="s">
        <v>1782</v>
      </c>
      <c r="Y280" s="19" t="s">
        <v>8890</v>
      </c>
      <c r="Z280" s="19" t="s">
        <v>2312</v>
      </c>
      <c r="AA280" s="19" t="s">
        <v>4939</v>
      </c>
      <c r="AB280" s="19" t="s">
        <v>4940</v>
      </c>
      <c r="AC280" s="19" t="s">
        <v>4941</v>
      </c>
      <c r="AD280" s="19" t="s">
        <v>8891</v>
      </c>
      <c r="AE280" s="19" t="s">
        <v>3466</v>
      </c>
      <c r="AF280" s="19" t="s">
        <v>8892</v>
      </c>
      <c r="AG280" s="19" t="s">
        <v>8893</v>
      </c>
      <c r="AH280" s="19" t="s">
        <v>1841</v>
      </c>
      <c r="AI280" s="21" t="s">
        <v>8894</v>
      </c>
      <c r="AJ280" s="21" t="s">
        <v>1843</v>
      </c>
      <c r="AK280" s="21" t="s">
        <v>1340</v>
      </c>
      <c r="AL280" s="19" t="s">
        <v>1341</v>
      </c>
      <c r="AM280" s="19" t="s">
        <v>1793</v>
      </c>
      <c r="AN280" s="19" t="s">
        <v>13</v>
      </c>
      <c r="AO280" s="19" t="s">
        <v>1793</v>
      </c>
      <c r="AP280" s="19" t="s">
        <v>1340</v>
      </c>
      <c r="AQ280" s="19" t="s">
        <v>1341</v>
      </c>
      <c r="AR280" s="19" t="s">
        <v>1821</v>
      </c>
      <c r="AS280" s="19">
        <v>44028.6834722222</v>
      </c>
      <c r="AT280" s="19" t="s">
        <v>6434</v>
      </c>
      <c r="AU280" s="19">
        <v>44028</v>
      </c>
      <c r="AV280" s="19" t="s">
        <v>6513</v>
      </c>
      <c r="AW280" s="21" t="s">
        <v>1867</v>
      </c>
      <c r="AX280" s="19" t="s">
        <v>16</v>
      </c>
      <c r="AY280" s="19"/>
      <c r="AZ280" s="19"/>
      <c r="BA280" s="19"/>
      <c r="BB280" s="19" t="s">
        <v>6434</v>
      </c>
      <c r="BC280" s="19"/>
      <c r="BD280" s="19"/>
      <c r="BE280" s="19"/>
      <c r="BF280" s="19" t="s">
        <v>6434</v>
      </c>
      <c r="BG280" s="19"/>
      <c r="BH280" s="19"/>
      <c r="BI280" s="19"/>
      <c r="BJ280" s="19" t="s">
        <v>6434</v>
      </c>
      <c r="BK280" s="19"/>
      <c r="BL280" s="19" t="s">
        <v>6434</v>
      </c>
      <c r="BM280" s="19" t="s">
        <v>1801</v>
      </c>
      <c r="BN280" s="19" t="s">
        <v>6434</v>
      </c>
      <c r="BO280" s="19" t="s">
        <v>6434</v>
      </c>
      <c r="BP280" s="19" t="s">
        <v>6434</v>
      </c>
      <c r="BQ280" s="19" t="s">
        <v>6434</v>
      </c>
      <c r="BR280" s="19" t="s">
        <v>6434</v>
      </c>
      <c r="BS280" s="19" t="s">
        <v>2479</v>
      </c>
      <c r="BT280" s="19" t="s">
        <v>6434</v>
      </c>
      <c r="BU280" s="19" t="s">
        <v>1803</v>
      </c>
      <c r="BV280" s="19">
        <v>44043.9999884259</v>
      </c>
      <c r="BW280" s="19">
        <v>453.46</v>
      </c>
      <c r="BX280" s="19">
        <v>123.48</v>
      </c>
      <c r="BY280" s="21">
        <v>0</v>
      </c>
      <c r="BZ280" s="19">
        <v>72.5536</v>
      </c>
      <c r="CA280" s="19">
        <v>49.8806</v>
      </c>
      <c r="CB280" s="19">
        <v>0</v>
      </c>
      <c r="CC280" s="19">
        <v>699.3742</v>
      </c>
      <c r="CD280" s="21" t="s">
        <v>193</v>
      </c>
      <c r="CE280" s="23" t="str">
        <f>VLOOKUP(D280,欧曼!I:L,4,FALSE)</f>
        <v>安路普</v>
      </c>
    </row>
    <row r="281" customHeight="1" spans="1:83">
      <c r="A281" s="19">
        <v>2007</v>
      </c>
      <c r="B281" s="19" t="s">
        <v>1766</v>
      </c>
      <c r="C281" s="19" t="s">
        <v>1767</v>
      </c>
      <c r="D281" s="19" t="s">
        <v>1572</v>
      </c>
      <c r="E281" s="19" t="s">
        <v>1769</v>
      </c>
      <c r="F281" s="19" t="s">
        <v>1929</v>
      </c>
      <c r="G281" s="19" t="s">
        <v>1771</v>
      </c>
      <c r="H281" s="19" t="s">
        <v>8895</v>
      </c>
      <c r="I281" s="19" t="s">
        <v>8896</v>
      </c>
      <c r="J281" s="19" t="s">
        <v>1774</v>
      </c>
      <c r="K281" s="19" t="s">
        <v>1775</v>
      </c>
      <c r="L281" s="19" t="s">
        <v>1776</v>
      </c>
      <c r="M281" s="19" t="s">
        <v>1690</v>
      </c>
      <c r="N281" s="20">
        <v>43779</v>
      </c>
      <c r="O281" s="19">
        <v>43789</v>
      </c>
      <c r="P281" s="19">
        <v>66322</v>
      </c>
      <c r="Q281" s="19" t="s">
        <v>2532</v>
      </c>
      <c r="R281" s="19" t="s">
        <v>1777</v>
      </c>
      <c r="S281" s="19" t="s">
        <v>1809</v>
      </c>
      <c r="T281" s="19" t="s">
        <v>1779</v>
      </c>
      <c r="U281" s="19" t="s">
        <v>2941</v>
      </c>
      <c r="V281" s="19" t="s">
        <v>6434</v>
      </c>
      <c r="W281" s="19" t="s">
        <v>3882</v>
      </c>
      <c r="X281" s="19" t="s">
        <v>1901</v>
      </c>
      <c r="Y281" s="19" t="s">
        <v>8897</v>
      </c>
      <c r="Z281" s="19" t="s">
        <v>2312</v>
      </c>
      <c r="AA281" s="19" t="s">
        <v>4939</v>
      </c>
      <c r="AB281" s="19" t="s">
        <v>4940</v>
      </c>
      <c r="AC281" s="19" t="s">
        <v>4941</v>
      </c>
      <c r="AD281" s="19" t="s">
        <v>8898</v>
      </c>
      <c r="AE281" s="19" t="s">
        <v>4549</v>
      </c>
      <c r="AF281" s="19" t="s">
        <v>8899</v>
      </c>
      <c r="AG281" s="19" t="s">
        <v>8900</v>
      </c>
      <c r="AH281" s="19" t="s">
        <v>3188</v>
      </c>
      <c r="AI281" s="21" t="s">
        <v>8901</v>
      </c>
      <c r="AJ281" s="21" t="s">
        <v>3190</v>
      </c>
      <c r="AK281" s="21" t="s">
        <v>1544</v>
      </c>
      <c r="AL281" s="19" t="s">
        <v>1545</v>
      </c>
      <c r="AM281" s="19" t="s">
        <v>1793</v>
      </c>
      <c r="AN281" s="19" t="s">
        <v>13</v>
      </c>
      <c r="AO281" s="19" t="s">
        <v>1793</v>
      </c>
      <c r="AP281" s="19" t="s">
        <v>1544</v>
      </c>
      <c r="AQ281" s="19" t="s">
        <v>1545</v>
      </c>
      <c r="AR281" s="19" t="s">
        <v>1821</v>
      </c>
      <c r="AS281" s="19">
        <v>44047.6383796296</v>
      </c>
      <c r="AT281" s="19" t="s">
        <v>8902</v>
      </c>
      <c r="AU281" s="19">
        <v>44047</v>
      </c>
      <c r="AV281" s="19" t="s">
        <v>6447</v>
      </c>
      <c r="AW281" s="21" t="s">
        <v>8903</v>
      </c>
      <c r="AX281" s="19" t="s">
        <v>16</v>
      </c>
      <c r="AY281" s="19"/>
      <c r="AZ281" s="19"/>
      <c r="BA281" s="19"/>
      <c r="BB281" s="19" t="s">
        <v>6434</v>
      </c>
      <c r="BC281" s="19"/>
      <c r="BD281" s="19"/>
      <c r="BE281" s="19"/>
      <c r="BF281" s="19" t="s">
        <v>6434</v>
      </c>
      <c r="BG281" s="19"/>
      <c r="BH281" s="19"/>
      <c r="BI281" s="19"/>
      <c r="BJ281" s="19" t="s">
        <v>6434</v>
      </c>
      <c r="BK281" s="19"/>
      <c r="BL281" s="19" t="s">
        <v>6434</v>
      </c>
      <c r="BM281" s="19" t="s">
        <v>1801</v>
      </c>
      <c r="BN281" s="19" t="s">
        <v>6434</v>
      </c>
      <c r="BO281" s="19" t="s">
        <v>6434</v>
      </c>
      <c r="BP281" s="19" t="s">
        <v>6434</v>
      </c>
      <c r="BQ281" s="19" t="s">
        <v>6434</v>
      </c>
      <c r="BR281" s="19" t="s">
        <v>6434</v>
      </c>
      <c r="BS281" s="19" t="s">
        <v>2784</v>
      </c>
      <c r="BT281" s="19" t="s">
        <v>6434</v>
      </c>
      <c r="BU281" s="19" t="s">
        <v>1803</v>
      </c>
      <c r="BV281" s="19">
        <v>44043.9999884259</v>
      </c>
      <c r="BW281" s="19">
        <v>89.92</v>
      </c>
      <c r="BX281" s="19">
        <v>123.48</v>
      </c>
      <c r="BY281" s="21">
        <v>0</v>
      </c>
      <c r="BZ281" s="19">
        <v>14.3872</v>
      </c>
      <c r="CA281" s="19">
        <v>9.8912</v>
      </c>
      <c r="CB281" s="19">
        <v>0</v>
      </c>
      <c r="CC281" s="19">
        <v>237.6784</v>
      </c>
      <c r="CD281" s="23"/>
      <c r="CE281" s="23" t="str">
        <f>VLOOKUP(D281,欧曼!I:L,4,FALSE)</f>
        <v>总装厂</v>
      </c>
    </row>
    <row r="282" customHeight="1" spans="1:83">
      <c r="A282" s="19">
        <v>2007</v>
      </c>
      <c r="B282" s="19" t="s">
        <v>1766</v>
      </c>
      <c r="C282" s="19" t="s">
        <v>1767</v>
      </c>
      <c r="D282" s="19" t="s">
        <v>1398</v>
      </c>
      <c r="E282" s="19" t="s">
        <v>1769</v>
      </c>
      <c r="F282" s="19" t="s">
        <v>1929</v>
      </c>
      <c r="G282" s="19" t="s">
        <v>1771</v>
      </c>
      <c r="H282" s="19" t="s">
        <v>8878</v>
      </c>
      <c r="I282" s="19" t="s">
        <v>8879</v>
      </c>
      <c r="J282" s="19" t="s">
        <v>1774</v>
      </c>
      <c r="K282" s="19" t="s">
        <v>1775</v>
      </c>
      <c r="L282" s="19" t="s">
        <v>1776</v>
      </c>
      <c r="M282" s="19" t="s">
        <v>1690</v>
      </c>
      <c r="N282" s="20">
        <v>43845</v>
      </c>
      <c r="O282" s="19">
        <v>43947</v>
      </c>
      <c r="P282" s="19">
        <v>24011</v>
      </c>
      <c r="Q282" s="19" t="s">
        <v>2532</v>
      </c>
      <c r="R282" s="19" t="s">
        <v>1777</v>
      </c>
      <c r="S282" s="19" t="s">
        <v>1809</v>
      </c>
      <c r="T282" s="19" t="s">
        <v>1779</v>
      </c>
      <c r="U282" s="19" t="s">
        <v>1780</v>
      </c>
      <c r="V282" s="19" t="s">
        <v>6434</v>
      </c>
      <c r="W282" s="19" t="s">
        <v>1810</v>
      </c>
      <c r="X282" s="19" t="s">
        <v>1901</v>
      </c>
      <c r="Y282" s="19" t="s">
        <v>8880</v>
      </c>
      <c r="Z282" s="19" t="s">
        <v>2312</v>
      </c>
      <c r="AA282" s="19" t="s">
        <v>4939</v>
      </c>
      <c r="AB282" s="19" t="s">
        <v>4940</v>
      </c>
      <c r="AC282" s="19" t="s">
        <v>4941</v>
      </c>
      <c r="AD282" s="19" t="s">
        <v>8881</v>
      </c>
      <c r="AE282" s="19" t="s">
        <v>8882</v>
      </c>
      <c r="AF282" s="19" t="s">
        <v>8904</v>
      </c>
      <c r="AG282" s="19" t="s">
        <v>8905</v>
      </c>
      <c r="AH282" s="19" t="s">
        <v>1863</v>
      </c>
      <c r="AI282" s="21" t="s">
        <v>8906</v>
      </c>
      <c r="AJ282" s="21" t="s">
        <v>1865</v>
      </c>
      <c r="AK282" s="21" t="s">
        <v>1340</v>
      </c>
      <c r="AL282" s="19" t="s">
        <v>1341</v>
      </c>
      <c r="AM282" s="19" t="s">
        <v>1793</v>
      </c>
      <c r="AN282" s="19" t="s">
        <v>13</v>
      </c>
      <c r="AO282" s="19" t="s">
        <v>1793</v>
      </c>
      <c r="AP282" s="19" t="s">
        <v>1340</v>
      </c>
      <c r="AQ282" s="19" t="s">
        <v>1341</v>
      </c>
      <c r="AR282" s="19" t="s">
        <v>1821</v>
      </c>
      <c r="AS282" s="19">
        <v>44034.5925</v>
      </c>
      <c r="AT282" s="19" t="s">
        <v>6434</v>
      </c>
      <c r="AU282" s="19">
        <v>44034</v>
      </c>
      <c r="AV282" s="19" t="s">
        <v>6618</v>
      </c>
      <c r="AW282" s="21" t="s">
        <v>6434</v>
      </c>
      <c r="AX282" s="19" t="s">
        <v>16</v>
      </c>
      <c r="AY282" s="19"/>
      <c r="AZ282" s="19"/>
      <c r="BA282" s="19"/>
      <c r="BB282" s="19" t="s">
        <v>6434</v>
      </c>
      <c r="BC282" s="19"/>
      <c r="BD282" s="19"/>
      <c r="BE282" s="19"/>
      <c r="BF282" s="19" t="s">
        <v>6434</v>
      </c>
      <c r="BG282" s="19"/>
      <c r="BH282" s="19"/>
      <c r="BI282" s="19"/>
      <c r="BJ282" s="19" t="s">
        <v>6434</v>
      </c>
      <c r="BK282" s="19"/>
      <c r="BL282" s="19" t="s">
        <v>6434</v>
      </c>
      <c r="BM282" s="19" t="s">
        <v>1983</v>
      </c>
      <c r="BN282" s="19" t="s">
        <v>6434</v>
      </c>
      <c r="BO282" s="19" t="s">
        <v>6434</v>
      </c>
      <c r="BP282" s="19" t="s">
        <v>6434</v>
      </c>
      <c r="BQ282" s="19" t="s">
        <v>6434</v>
      </c>
      <c r="BR282" s="19" t="s">
        <v>6434</v>
      </c>
      <c r="BS282" s="19" t="s">
        <v>2784</v>
      </c>
      <c r="BT282" s="19" t="s">
        <v>6434</v>
      </c>
      <c r="BU282" s="19" t="s">
        <v>1803</v>
      </c>
      <c r="BV282" s="19">
        <v>44043.9999884259</v>
      </c>
      <c r="BW282" s="19">
        <v>453.46</v>
      </c>
      <c r="BX282" s="19">
        <v>246.96</v>
      </c>
      <c r="BY282" s="21">
        <v>0</v>
      </c>
      <c r="BZ282" s="19">
        <v>72.5536</v>
      </c>
      <c r="CA282" s="19">
        <v>49.8806</v>
      </c>
      <c r="CB282" s="19">
        <v>0</v>
      </c>
      <c r="CC282" s="19">
        <v>822.8542</v>
      </c>
      <c r="CD282" s="23" t="s">
        <v>193</v>
      </c>
      <c r="CE282" s="23" t="str">
        <f>VLOOKUP(D282,欧曼!I:L,4,FALSE)</f>
        <v>安路普</v>
      </c>
    </row>
    <row r="283" customHeight="1" spans="1:83">
      <c r="A283" s="19">
        <v>2007</v>
      </c>
      <c r="B283" s="19" t="s">
        <v>1766</v>
      </c>
      <c r="C283" s="19" t="s">
        <v>1767</v>
      </c>
      <c r="D283" s="19" t="s">
        <v>1574</v>
      </c>
      <c r="E283" s="19" t="s">
        <v>1769</v>
      </c>
      <c r="F283" s="19" t="s">
        <v>1929</v>
      </c>
      <c r="G283" s="19" t="s">
        <v>1771</v>
      </c>
      <c r="H283" s="19" t="s">
        <v>8907</v>
      </c>
      <c r="I283" s="19" t="s">
        <v>8908</v>
      </c>
      <c r="J283" s="19" t="s">
        <v>1774</v>
      </c>
      <c r="K283" s="19" t="s">
        <v>1775</v>
      </c>
      <c r="L283" s="19" t="s">
        <v>1776</v>
      </c>
      <c r="M283" s="19" t="s">
        <v>1690</v>
      </c>
      <c r="N283" s="20">
        <v>43731</v>
      </c>
      <c r="O283" s="19">
        <v>43768</v>
      </c>
      <c r="P283" s="19">
        <v>83696</v>
      </c>
      <c r="Q283" s="19" t="s">
        <v>2532</v>
      </c>
      <c r="R283" s="19" t="s">
        <v>1777</v>
      </c>
      <c r="S283" s="19" t="s">
        <v>1809</v>
      </c>
      <c r="T283" s="19" t="s">
        <v>1779</v>
      </c>
      <c r="U283" s="19" t="s">
        <v>2941</v>
      </c>
      <c r="V283" s="19" t="s">
        <v>6434</v>
      </c>
      <c r="W283" s="19" t="s">
        <v>3882</v>
      </c>
      <c r="X283" s="19" t="s">
        <v>1901</v>
      </c>
      <c r="Y283" s="19" t="s">
        <v>8909</v>
      </c>
      <c r="Z283" s="19" t="s">
        <v>2312</v>
      </c>
      <c r="AA283" s="19" t="s">
        <v>4939</v>
      </c>
      <c r="AB283" s="19" t="s">
        <v>4940</v>
      </c>
      <c r="AC283" s="19" t="s">
        <v>4941</v>
      </c>
      <c r="AD283" s="19" t="s">
        <v>8910</v>
      </c>
      <c r="AE283" s="19" t="s">
        <v>4549</v>
      </c>
      <c r="AF283" s="19" t="s">
        <v>8911</v>
      </c>
      <c r="AG283" s="19" t="s">
        <v>8912</v>
      </c>
      <c r="AH283" s="19" t="s">
        <v>3188</v>
      </c>
      <c r="AI283" s="21" t="s">
        <v>8913</v>
      </c>
      <c r="AJ283" s="21" t="s">
        <v>3190</v>
      </c>
      <c r="AK283" s="21" t="s">
        <v>1544</v>
      </c>
      <c r="AL283" s="19" t="s">
        <v>1545</v>
      </c>
      <c r="AM283" s="19" t="s">
        <v>1793</v>
      </c>
      <c r="AN283" s="19" t="s">
        <v>13</v>
      </c>
      <c r="AO283" s="19" t="s">
        <v>1793</v>
      </c>
      <c r="AP283" s="19" t="s">
        <v>1544</v>
      </c>
      <c r="AQ283" s="19" t="s">
        <v>1545</v>
      </c>
      <c r="AR283" s="19" t="s">
        <v>1821</v>
      </c>
      <c r="AS283" s="19">
        <v>44034.6343981481</v>
      </c>
      <c r="AT283" s="19" t="s">
        <v>6434</v>
      </c>
      <c r="AU283" s="19">
        <v>44034</v>
      </c>
      <c r="AV283" s="19" t="s">
        <v>6571</v>
      </c>
      <c r="AW283" s="21" t="s">
        <v>1638</v>
      </c>
      <c r="AX283" s="19" t="s">
        <v>16</v>
      </c>
      <c r="AY283" s="19"/>
      <c r="AZ283" s="19"/>
      <c r="BA283" s="19"/>
      <c r="BB283" s="19" t="s">
        <v>6434</v>
      </c>
      <c r="BC283" s="19"/>
      <c r="BD283" s="19"/>
      <c r="BE283" s="19"/>
      <c r="BF283" s="19" t="s">
        <v>6434</v>
      </c>
      <c r="BG283" s="19"/>
      <c r="BH283" s="19"/>
      <c r="BI283" s="19"/>
      <c r="BJ283" s="19" t="s">
        <v>6434</v>
      </c>
      <c r="BK283" s="19"/>
      <c r="BL283" s="19" t="s">
        <v>6434</v>
      </c>
      <c r="BM283" s="19" t="s">
        <v>1801</v>
      </c>
      <c r="BN283" s="19" t="s">
        <v>6434</v>
      </c>
      <c r="BO283" s="19" t="s">
        <v>6434</v>
      </c>
      <c r="BP283" s="19" t="s">
        <v>6434</v>
      </c>
      <c r="BQ283" s="19" t="s">
        <v>6434</v>
      </c>
      <c r="BR283" s="19" t="s">
        <v>6434</v>
      </c>
      <c r="BS283" s="19" t="s">
        <v>5748</v>
      </c>
      <c r="BT283" s="19" t="s">
        <v>6434</v>
      </c>
      <c r="BU283" s="19" t="s">
        <v>1803</v>
      </c>
      <c r="BV283" s="19">
        <v>44043.9999884259</v>
      </c>
      <c r="BW283" s="19">
        <v>89.92</v>
      </c>
      <c r="BX283" s="19">
        <v>123.48</v>
      </c>
      <c r="BY283" s="21">
        <v>0</v>
      </c>
      <c r="BZ283" s="19">
        <v>14.3872</v>
      </c>
      <c r="CA283" s="19">
        <v>9.8912</v>
      </c>
      <c r="CB283" s="19">
        <v>0</v>
      </c>
      <c r="CC283" s="19">
        <v>237.6784</v>
      </c>
      <c r="CD283" s="21" t="s">
        <v>1638</v>
      </c>
      <c r="CE283" s="23" t="str">
        <f>VLOOKUP(D283,欧曼!I:L,4,FALSE)</f>
        <v>总装厂</v>
      </c>
    </row>
    <row r="284" customHeight="1" spans="1:83">
      <c r="A284" s="19">
        <v>2007</v>
      </c>
      <c r="B284" s="19" t="s">
        <v>1766</v>
      </c>
      <c r="C284" s="19" t="s">
        <v>1767</v>
      </c>
      <c r="D284" s="19" t="s">
        <v>1330</v>
      </c>
      <c r="E284" s="19" t="s">
        <v>1769</v>
      </c>
      <c r="F284" s="19" t="s">
        <v>1929</v>
      </c>
      <c r="G284" s="19" t="s">
        <v>1771</v>
      </c>
      <c r="H284" s="19" t="s">
        <v>8862</v>
      </c>
      <c r="I284" s="19" t="s">
        <v>8863</v>
      </c>
      <c r="J284" s="19" t="s">
        <v>1774</v>
      </c>
      <c r="K284" s="19" t="s">
        <v>1775</v>
      </c>
      <c r="L284" s="19" t="s">
        <v>1776</v>
      </c>
      <c r="M284" s="19" t="s">
        <v>1690</v>
      </c>
      <c r="N284" s="20">
        <v>43852</v>
      </c>
      <c r="O284" s="19">
        <v>43920</v>
      </c>
      <c r="P284" s="19">
        <v>36254</v>
      </c>
      <c r="Q284" s="19" t="s">
        <v>2532</v>
      </c>
      <c r="R284" s="19" t="s">
        <v>1777</v>
      </c>
      <c r="S284" s="19" t="s">
        <v>1809</v>
      </c>
      <c r="T284" s="19" t="s">
        <v>1779</v>
      </c>
      <c r="U284" s="19" t="s">
        <v>2941</v>
      </c>
      <c r="V284" s="19" t="s">
        <v>6434</v>
      </c>
      <c r="W284" s="19" t="s">
        <v>3855</v>
      </c>
      <c r="X284" s="19" t="s">
        <v>3092</v>
      </c>
      <c r="Y284" s="19" t="s">
        <v>8864</v>
      </c>
      <c r="Z284" s="19" t="s">
        <v>2312</v>
      </c>
      <c r="AA284" s="19" t="s">
        <v>4939</v>
      </c>
      <c r="AB284" s="19" t="s">
        <v>4940</v>
      </c>
      <c r="AC284" s="19" t="s">
        <v>4941</v>
      </c>
      <c r="AD284" s="19" t="s">
        <v>8865</v>
      </c>
      <c r="AE284" s="19" t="s">
        <v>5050</v>
      </c>
      <c r="AF284" s="19" t="s">
        <v>8914</v>
      </c>
      <c r="AG284" s="19" t="s">
        <v>8915</v>
      </c>
      <c r="AH284" s="19" t="s">
        <v>1863</v>
      </c>
      <c r="AI284" s="21" t="s">
        <v>8916</v>
      </c>
      <c r="AJ284" s="21" t="s">
        <v>1865</v>
      </c>
      <c r="AK284" s="21" t="s">
        <v>1324</v>
      </c>
      <c r="AL284" s="19" t="s">
        <v>1325</v>
      </c>
      <c r="AM284" s="19" t="s">
        <v>1793</v>
      </c>
      <c r="AN284" s="19" t="s">
        <v>13</v>
      </c>
      <c r="AO284" s="19" t="s">
        <v>1793</v>
      </c>
      <c r="AP284" s="19" t="s">
        <v>1324</v>
      </c>
      <c r="AQ284" s="19" t="s">
        <v>1325</v>
      </c>
      <c r="AR284" s="19" t="s">
        <v>1821</v>
      </c>
      <c r="AS284" s="19">
        <v>44036.34125</v>
      </c>
      <c r="AT284" s="19" t="s">
        <v>6434</v>
      </c>
      <c r="AU284" s="19">
        <v>44036</v>
      </c>
      <c r="AV284" s="19" t="s">
        <v>6465</v>
      </c>
      <c r="AW284" s="21" t="s">
        <v>6434</v>
      </c>
      <c r="AX284" s="19" t="s">
        <v>16</v>
      </c>
      <c r="AY284" s="19"/>
      <c r="AZ284" s="19"/>
      <c r="BA284" s="19"/>
      <c r="BB284" s="19" t="s">
        <v>6434</v>
      </c>
      <c r="BC284" s="19"/>
      <c r="BD284" s="19"/>
      <c r="BE284" s="19"/>
      <c r="BF284" s="19" t="s">
        <v>6434</v>
      </c>
      <c r="BG284" s="19"/>
      <c r="BH284" s="19"/>
      <c r="BI284" s="19"/>
      <c r="BJ284" s="19" t="s">
        <v>6434</v>
      </c>
      <c r="BK284" s="19"/>
      <c r="BL284" s="19" t="s">
        <v>8917</v>
      </c>
      <c r="BM284" s="19" t="s">
        <v>1801</v>
      </c>
      <c r="BN284" s="19" t="s">
        <v>6434</v>
      </c>
      <c r="BO284" s="19" t="s">
        <v>6434</v>
      </c>
      <c r="BP284" s="19" t="s">
        <v>6434</v>
      </c>
      <c r="BQ284" s="19" t="s">
        <v>6434</v>
      </c>
      <c r="BR284" s="19" t="s">
        <v>6434</v>
      </c>
      <c r="BS284" s="19" t="s">
        <v>2784</v>
      </c>
      <c r="BT284" s="19" t="s">
        <v>6434</v>
      </c>
      <c r="BU284" s="19" t="s">
        <v>1803</v>
      </c>
      <c r="BV284" s="19">
        <v>44043.9999884259</v>
      </c>
      <c r="BW284" s="19">
        <v>108.24</v>
      </c>
      <c r="BX284" s="19">
        <v>246.96</v>
      </c>
      <c r="BY284" s="21">
        <v>0</v>
      </c>
      <c r="BZ284" s="19">
        <v>17.3184</v>
      </c>
      <c r="CA284" s="19">
        <v>11.9064</v>
      </c>
      <c r="CB284" s="19">
        <v>0</v>
      </c>
      <c r="CC284" s="19">
        <v>384.4248</v>
      </c>
      <c r="CD284" s="23"/>
      <c r="CE284" s="23" t="str">
        <f>VLOOKUP(D284,欧曼!I:L,4,FALSE)</f>
        <v>安路普</v>
      </c>
    </row>
    <row r="285" customHeight="1" spans="1:83">
      <c r="A285" s="19">
        <v>2007</v>
      </c>
      <c r="B285" s="19" t="s">
        <v>1766</v>
      </c>
      <c r="C285" s="19" t="s">
        <v>1767</v>
      </c>
      <c r="D285" s="19" t="s">
        <v>1312</v>
      </c>
      <c r="E285" s="19" t="s">
        <v>1769</v>
      </c>
      <c r="F285" s="19" t="s">
        <v>1929</v>
      </c>
      <c r="G285" s="19" t="s">
        <v>1771</v>
      </c>
      <c r="H285" s="19" t="s">
        <v>8918</v>
      </c>
      <c r="I285" s="19" t="s">
        <v>8919</v>
      </c>
      <c r="J285" s="19" t="s">
        <v>1774</v>
      </c>
      <c r="K285" s="19" t="s">
        <v>1775</v>
      </c>
      <c r="L285" s="19" t="s">
        <v>1776</v>
      </c>
      <c r="M285" s="19" t="s">
        <v>1690</v>
      </c>
      <c r="N285" s="20">
        <v>43665</v>
      </c>
      <c r="O285" s="19">
        <v>43699</v>
      </c>
      <c r="P285" s="19">
        <v>104352</v>
      </c>
      <c r="Q285" s="19" t="s">
        <v>2532</v>
      </c>
      <c r="R285" s="19" t="s">
        <v>1777</v>
      </c>
      <c r="S285" s="19" t="s">
        <v>1809</v>
      </c>
      <c r="T285" s="19" t="s">
        <v>1779</v>
      </c>
      <c r="U285" s="19" t="s">
        <v>2941</v>
      </c>
      <c r="V285" s="19" t="s">
        <v>6434</v>
      </c>
      <c r="W285" s="19" t="s">
        <v>3882</v>
      </c>
      <c r="X285" s="19" t="s">
        <v>1901</v>
      </c>
      <c r="Y285" s="19" t="s">
        <v>8920</v>
      </c>
      <c r="Z285" s="19" t="s">
        <v>2312</v>
      </c>
      <c r="AA285" s="19" t="s">
        <v>4939</v>
      </c>
      <c r="AB285" s="19" t="s">
        <v>4940</v>
      </c>
      <c r="AC285" s="19" t="s">
        <v>4941</v>
      </c>
      <c r="AD285" s="19" t="s">
        <v>8921</v>
      </c>
      <c r="AE285" s="19" t="s">
        <v>4549</v>
      </c>
      <c r="AF285" s="19" t="s">
        <v>8922</v>
      </c>
      <c r="AG285" s="19" t="s">
        <v>8923</v>
      </c>
      <c r="AH285" s="19" t="s">
        <v>1863</v>
      </c>
      <c r="AI285" s="21" t="s">
        <v>8924</v>
      </c>
      <c r="AJ285" s="21" t="s">
        <v>1865</v>
      </c>
      <c r="AK285" s="21" t="s">
        <v>1280</v>
      </c>
      <c r="AL285" s="19" t="s">
        <v>1281</v>
      </c>
      <c r="AM285" s="19" t="s">
        <v>1793</v>
      </c>
      <c r="AN285" s="19" t="s">
        <v>13</v>
      </c>
      <c r="AO285" s="19" t="s">
        <v>1793</v>
      </c>
      <c r="AP285" s="19" t="s">
        <v>1280</v>
      </c>
      <c r="AQ285" s="19" t="s">
        <v>1281</v>
      </c>
      <c r="AR285" s="19" t="s">
        <v>1821</v>
      </c>
      <c r="AS285" s="19">
        <v>44041.4057523148</v>
      </c>
      <c r="AT285" s="19" t="s">
        <v>6434</v>
      </c>
      <c r="AU285" s="19">
        <v>44041</v>
      </c>
      <c r="AV285" s="19" t="s">
        <v>6474</v>
      </c>
      <c r="AW285" s="21" t="s">
        <v>1653</v>
      </c>
      <c r="AX285" s="19" t="s">
        <v>16</v>
      </c>
      <c r="AY285" s="19"/>
      <c r="AZ285" s="19"/>
      <c r="BA285" s="19"/>
      <c r="BB285" s="19" t="s">
        <v>6434</v>
      </c>
      <c r="BC285" s="19"/>
      <c r="BD285" s="19"/>
      <c r="BE285" s="19"/>
      <c r="BF285" s="19" t="s">
        <v>6434</v>
      </c>
      <c r="BG285" s="19"/>
      <c r="BH285" s="19"/>
      <c r="BI285" s="19"/>
      <c r="BJ285" s="19" t="s">
        <v>6434</v>
      </c>
      <c r="BK285" s="19"/>
      <c r="BL285" s="19" t="s">
        <v>6434</v>
      </c>
      <c r="BM285" s="19" t="s">
        <v>1801</v>
      </c>
      <c r="BN285" s="19" t="s">
        <v>6434</v>
      </c>
      <c r="BO285" s="19" t="s">
        <v>6434</v>
      </c>
      <c r="BP285" s="19" t="s">
        <v>6434</v>
      </c>
      <c r="BQ285" s="19" t="s">
        <v>6434</v>
      </c>
      <c r="BR285" s="19" t="s">
        <v>6434</v>
      </c>
      <c r="BS285" s="19" t="s">
        <v>2784</v>
      </c>
      <c r="BT285" s="19" t="s">
        <v>6434</v>
      </c>
      <c r="BU285" s="19" t="s">
        <v>1803</v>
      </c>
      <c r="BV285" s="19">
        <v>44043.9999884259</v>
      </c>
      <c r="BW285" s="19">
        <v>89.92</v>
      </c>
      <c r="BX285" s="19">
        <v>246.96</v>
      </c>
      <c r="BY285" s="21">
        <v>0</v>
      </c>
      <c r="BZ285" s="19">
        <v>14.3872</v>
      </c>
      <c r="CA285" s="19">
        <v>9.8912</v>
      </c>
      <c r="CB285" s="19">
        <v>0</v>
      </c>
      <c r="CC285" s="19">
        <v>361.1584</v>
      </c>
      <c r="CD285" s="21" t="s">
        <v>1653</v>
      </c>
      <c r="CE285" s="23" t="str">
        <f>VLOOKUP(D285,欧曼!I:L,4,FALSE)</f>
        <v>安路普</v>
      </c>
    </row>
    <row r="286" customHeight="1" spans="1:83">
      <c r="A286" s="19">
        <v>2007</v>
      </c>
      <c r="B286" s="19" t="s">
        <v>1766</v>
      </c>
      <c r="C286" s="19" t="s">
        <v>1767</v>
      </c>
      <c r="D286" s="19" t="s">
        <v>8925</v>
      </c>
      <c r="E286" s="19" t="s">
        <v>1769</v>
      </c>
      <c r="F286" s="19" t="s">
        <v>1929</v>
      </c>
      <c r="G286" s="19" t="s">
        <v>1771</v>
      </c>
      <c r="H286" s="19" t="s">
        <v>8926</v>
      </c>
      <c r="I286" s="19" t="s">
        <v>8927</v>
      </c>
      <c r="J286" s="19" t="s">
        <v>1774</v>
      </c>
      <c r="K286" s="19" t="s">
        <v>1775</v>
      </c>
      <c r="L286" s="19" t="s">
        <v>1879</v>
      </c>
      <c r="M286" s="19" t="s">
        <v>1690</v>
      </c>
      <c r="N286" s="20">
        <v>43975</v>
      </c>
      <c r="O286" s="19">
        <v>44001</v>
      </c>
      <c r="P286" s="19">
        <v>4216</v>
      </c>
      <c r="Q286" s="19" t="s">
        <v>2532</v>
      </c>
      <c r="R286" s="19" t="s">
        <v>1777</v>
      </c>
      <c r="S286" s="19" t="s">
        <v>1809</v>
      </c>
      <c r="T286" s="19" t="s">
        <v>1880</v>
      </c>
      <c r="U286" s="19" t="s">
        <v>1780</v>
      </c>
      <c r="V286" s="19" t="s">
        <v>6434</v>
      </c>
      <c r="W286" s="19" t="s">
        <v>8928</v>
      </c>
      <c r="X286" s="19" t="s">
        <v>2407</v>
      </c>
      <c r="Y286" s="19" t="s">
        <v>8929</v>
      </c>
      <c r="Z286" s="19" t="s">
        <v>2312</v>
      </c>
      <c r="AA286" s="19" t="s">
        <v>4939</v>
      </c>
      <c r="AB286" s="19" t="s">
        <v>4940</v>
      </c>
      <c r="AC286" s="19" t="s">
        <v>4941</v>
      </c>
      <c r="AD286" s="19" t="s">
        <v>1978</v>
      </c>
      <c r="AE286" s="19" t="s">
        <v>8930</v>
      </c>
      <c r="AF286" s="19" t="s">
        <v>8931</v>
      </c>
      <c r="AG286" s="19" t="s">
        <v>8932</v>
      </c>
      <c r="AH286" s="19" t="s">
        <v>1818</v>
      </c>
      <c r="AI286" s="21" t="s">
        <v>8933</v>
      </c>
      <c r="AJ286" s="21" t="s">
        <v>1820</v>
      </c>
      <c r="AK286" s="21" t="s">
        <v>207</v>
      </c>
      <c r="AL286" s="19" t="s">
        <v>185</v>
      </c>
      <c r="AM286" s="19" t="s">
        <v>1793</v>
      </c>
      <c r="AN286" s="19" t="s">
        <v>13</v>
      </c>
      <c r="AO286" s="19" t="s">
        <v>1793</v>
      </c>
      <c r="AP286" s="19" t="s">
        <v>207</v>
      </c>
      <c r="AQ286" s="19" t="s">
        <v>185</v>
      </c>
      <c r="AR286" s="19" t="s">
        <v>1821</v>
      </c>
      <c r="AS286" s="19">
        <v>44040.6076851852</v>
      </c>
      <c r="AT286" s="19" t="s">
        <v>6434</v>
      </c>
      <c r="AU286" s="19">
        <v>44040</v>
      </c>
      <c r="AV286" s="19" t="s">
        <v>6874</v>
      </c>
      <c r="AW286" s="21" t="s">
        <v>8934</v>
      </c>
      <c r="AX286" s="19" t="s">
        <v>16</v>
      </c>
      <c r="AY286" s="19"/>
      <c r="AZ286" s="19"/>
      <c r="BA286" s="19"/>
      <c r="BB286" s="19" t="s">
        <v>6434</v>
      </c>
      <c r="BC286" s="19"/>
      <c r="BD286" s="19"/>
      <c r="BE286" s="19"/>
      <c r="BF286" s="19" t="s">
        <v>6434</v>
      </c>
      <c r="BG286" s="19"/>
      <c r="BH286" s="19"/>
      <c r="BI286" s="19"/>
      <c r="BJ286" s="19" t="s">
        <v>6434</v>
      </c>
      <c r="BK286" s="19"/>
      <c r="BL286" s="19" t="s">
        <v>8935</v>
      </c>
      <c r="BM286" s="19" t="s">
        <v>2077</v>
      </c>
      <c r="BN286" s="19" t="s">
        <v>6434</v>
      </c>
      <c r="BO286" s="19" t="s">
        <v>6434</v>
      </c>
      <c r="BP286" s="19" t="s">
        <v>6434</v>
      </c>
      <c r="BQ286" s="19" t="s">
        <v>6434</v>
      </c>
      <c r="BR286" s="19" t="s">
        <v>6434</v>
      </c>
      <c r="BS286" s="19" t="s">
        <v>2412</v>
      </c>
      <c r="BT286" s="19" t="s">
        <v>6434</v>
      </c>
      <c r="BU286" s="19" t="s">
        <v>1803</v>
      </c>
      <c r="BV286" s="19">
        <v>44043.9999884259</v>
      </c>
      <c r="BW286" s="19">
        <v>0</v>
      </c>
      <c r="BX286" s="19">
        <v>79.38</v>
      </c>
      <c r="BY286" s="21">
        <v>0</v>
      </c>
      <c r="BZ286" s="19">
        <v>0</v>
      </c>
      <c r="CA286" s="19">
        <v>0</v>
      </c>
      <c r="CB286" s="19">
        <v>0</v>
      </c>
      <c r="CC286" s="19">
        <v>79.38</v>
      </c>
      <c r="CD286" s="21" t="s">
        <v>1651</v>
      </c>
      <c r="CE286" s="23" t="s">
        <v>48</v>
      </c>
    </row>
    <row r="287" customHeight="1" spans="1:83">
      <c r="A287" s="19">
        <v>2007</v>
      </c>
      <c r="B287" s="19" t="s">
        <v>1766</v>
      </c>
      <c r="C287" s="19" t="s">
        <v>1767</v>
      </c>
      <c r="D287" s="19" t="s">
        <v>8936</v>
      </c>
      <c r="E287" s="19" t="s">
        <v>1769</v>
      </c>
      <c r="F287" s="19" t="s">
        <v>1929</v>
      </c>
      <c r="G287" s="19" t="s">
        <v>1771</v>
      </c>
      <c r="H287" s="19" t="s">
        <v>8937</v>
      </c>
      <c r="I287" s="19" t="s">
        <v>8938</v>
      </c>
      <c r="J287" s="19" t="s">
        <v>1774</v>
      </c>
      <c r="K287" s="19" t="s">
        <v>1775</v>
      </c>
      <c r="L287" s="19" t="s">
        <v>1776</v>
      </c>
      <c r="M287" s="19" t="s">
        <v>1690</v>
      </c>
      <c r="N287" s="20">
        <v>43903</v>
      </c>
      <c r="O287" s="19">
        <v>43928</v>
      </c>
      <c r="P287" s="19">
        <v>28799</v>
      </c>
      <c r="Q287" s="19" t="s">
        <v>2532</v>
      </c>
      <c r="R287" s="19" t="s">
        <v>1777</v>
      </c>
      <c r="S287" s="19" t="s">
        <v>1809</v>
      </c>
      <c r="T287" s="19" t="s">
        <v>1779</v>
      </c>
      <c r="U287" s="19" t="s">
        <v>1780</v>
      </c>
      <c r="V287" s="19" t="s">
        <v>6434</v>
      </c>
      <c r="W287" s="19" t="s">
        <v>1810</v>
      </c>
      <c r="X287" s="19" t="s">
        <v>1948</v>
      </c>
      <c r="Y287" s="19" t="s">
        <v>8939</v>
      </c>
      <c r="Z287" s="19" t="s">
        <v>2312</v>
      </c>
      <c r="AA287" s="19" t="s">
        <v>4939</v>
      </c>
      <c r="AB287" s="19" t="s">
        <v>4940</v>
      </c>
      <c r="AC287" s="19" t="s">
        <v>4941</v>
      </c>
      <c r="AD287" s="19" t="s">
        <v>8940</v>
      </c>
      <c r="AE287" s="19" t="s">
        <v>2502</v>
      </c>
      <c r="AF287" s="19" t="s">
        <v>8941</v>
      </c>
      <c r="AG287" s="19" t="s">
        <v>8942</v>
      </c>
      <c r="AH287" s="19" t="s">
        <v>1938</v>
      </c>
      <c r="AI287" s="21" t="s">
        <v>8943</v>
      </c>
      <c r="AJ287" s="21" t="s">
        <v>1940</v>
      </c>
      <c r="AK287" s="21" t="s">
        <v>3035</v>
      </c>
      <c r="AL287" s="19" t="s">
        <v>3036</v>
      </c>
      <c r="AM287" s="19" t="s">
        <v>1793</v>
      </c>
      <c r="AN287" s="19" t="s">
        <v>13</v>
      </c>
      <c r="AO287" s="19" t="s">
        <v>1793</v>
      </c>
      <c r="AP287" s="19" t="s">
        <v>3035</v>
      </c>
      <c r="AQ287" s="19" t="s">
        <v>3036</v>
      </c>
      <c r="AR287" s="19" t="s">
        <v>1821</v>
      </c>
      <c r="AS287" s="19">
        <v>44043.7230324074</v>
      </c>
      <c r="AT287" s="19" t="s">
        <v>6434</v>
      </c>
      <c r="AU287" s="19">
        <v>44043</v>
      </c>
      <c r="AV287" s="19" t="s">
        <v>6492</v>
      </c>
      <c r="AW287" s="21" t="s">
        <v>6434</v>
      </c>
      <c r="AX287" s="19" t="s">
        <v>16</v>
      </c>
      <c r="AY287" s="19"/>
      <c r="AZ287" s="19"/>
      <c r="BA287" s="19"/>
      <c r="BB287" s="19" t="s">
        <v>6434</v>
      </c>
      <c r="BC287" s="19"/>
      <c r="BD287" s="19"/>
      <c r="BE287" s="19"/>
      <c r="BF287" s="19" t="s">
        <v>6434</v>
      </c>
      <c r="BG287" s="19"/>
      <c r="BH287" s="19"/>
      <c r="BI287" s="19"/>
      <c r="BJ287" s="19" t="s">
        <v>6434</v>
      </c>
      <c r="BK287" s="19"/>
      <c r="BL287" s="19" t="s">
        <v>6434</v>
      </c>
      <c r="BM287" s="19" t="s">
        <v>1801</v>
      </c>
      <c r="BN287" s="19" t="s">
        <v>6434</v>
      </c>
      <c r="BO287" s="19" t="s">
        <v>6434</v>
      </c>
      <c r="BP287" s="19" t="s">
        <v>6434</v>
      </c>
      <c r="BQ287" s="19" t="s">
        <v>6434</v>
      </c>
      <c r="BR287" s="19" t="s">
        <v>6434</v>
      </c>
      <c r="BS287" s="19" t="s">
        <v>2674</v>
      </c>
      <c r="BT287" s="19" t="s">
        <v>6434</v>
      </c>
      <c r="BU287" s="19" t="s">
        <v>1803</v>
      </c>
      <c r="BV287" s="19">
        <v>44043.9999884259</v>
      </c>
      <c r="BW287" s="19">
        <v>0</v>
      </c>
      <c r="BX287" s="19">
        <v>123.48</v>
      </c>
      <c r="BY287" s="21">
        <v>0</v>
      </c>
      <c r="BZ287" s="19">
        <v>0</v>
      </c>
      <c r="CA287" s="19">
        <v>0</v>
      </c>
      <c r="CB287" s="19">
        <v>0</v>
      </c>
      <c r="CC287" s="19">
        <v>123.48</v>
      </c>
      <c r="CD287" s="23"/>
      <c r="CE287" s="23" t="s">
        <v>212</v>
      </c>
    </row>
    <row r="288" customHeight="1" spans="1:83">
      <c r="A288" s="19">
        <v>2007</v>
      </c>
      <c r="B288" s="19" t="s">
        <v>1766</v>
      </c>
      <c r="C288" s="19" t="s">
        <v>1767</v>
      </c>
      <c r="D288" s="19" t="s">
        <v>8944</v>
      </c>
      <c r="E288" s="19" t="s">
        <v>1769</v>
      </c>
      <c r="F288" s="19" t="s">
        <v>1929</v>
      </c>
      <c r="G288" s="19" t="s">
        <v>1771</v>
      </c>
      <c r="H288" s="19" t="s">
        <v>8945</v>
      </c>
      <c r="I288" s="19" t="s">
        <v>8946</v>
      </c>
      <c r="J288" s="19" t="s">
        <v>1774</v>
      </c>
      <c r="K288" s="19" t="s">
        <v>1775</v>
      </c>
      <c r="L288" s="19" t="s">
        <v>1879</v>
      </c>
      <c r="M288" s="19" t="s">
        <v>1690</v>
      </c>
      <c r="N288" s="20">
        <v>43915</v>
      </c>
      <c r="O288" s="19">
        <v>43938</v>
      </c>
      <c r="P288" s="19">
        <v>6266</v>
      </c>
      <c r="Q288" s="19" t="s">
        <v>2532</v>
      </c>
      <c r="R288" s="19" t="s">
        <v>1777</v>
      </c>
      <c r="S288" s="19" t="s">
        <v>1809</v>
      </c>
      <c r="T288" s="19" t="s">
        <v>1880</v>
      </c>
      <c r="U288" s="19" t="s">
        <v>1780</v>
      </c>
      <c r="V288" s="19" t="s">
        <v>6434</v>
      </c>
      <c r="W288" s="19" t="s">
        <v>8928</v>
      </c>
      <c r="X288" s="19" t="s">
        <v>2407</v>
      </c>
      <c r="Y288" s="19" t="s">
        <v>8947</v>
      </c>
      <c r="Z288" s="19" t="s">
        <v>2312</v>
      </c>
      <c r="AA288" s="19" t="s">
        <v>4939</v>
      </c>
      <c r="AB288" s="19" t="s">
        <v>4940</v>
      </c>
      <c r="AC288" s="19" t="s">
        <v>4941</v>
      </c>
      <c r="AD288" s="19" t="s">
        <v>8948</v>
      </c>
      <c r="AE288" s="19" t="s">
        <v>8930</v>
      </c>
      <c r="AF288" s="19" t="s">
        <v>8949</v>
      </c>
      <c r="AG288" s="19" t="s">
        <v>8950</v>
      </c>
      <c r="AH288" s="19" t="s">
        <v>1863</v>
      </c>
      <c r="AI288" s="21" t="s">
        <v>8951</v>
      </c>
      <c r="AJ288" s="21" t="s">
        <v>1865</v>
      </c>
      <c r="AK288" s="21" t="s">
        <v>3037</v>
      </c>
      <c r="AL288" s="19" t="s">
        <v>3038</v>
      </c>
      <c r="AM288" s="19" t="s">
        <v>1793</v>
      </c>
      <c r="AN288" s="19" t="s">
        <v>13</v>
      </c>
      <c r="AO288" s="19" t="s">
        <v>1793</v>
      </c>
      <c r="AP288" s="19" t="s">
        <v>3037</v>
      </c>
      <c r="AQ288" s="19" t="s">
        <v>3038</v>
      </c>
      <c r="AR288" s="19" t="s">
        <v>1821</v>
      </c>
      <c r="AS288" s="19">
        <v>44046.4099305556</v>
      </c>
      <c r="AT288" s="19" t="s">
        <v>6434</v>
      </c>
      <c r="AU288" s="19">
        <v>44046</v>
      </c>
      <c r="AV288" s="19" t="s">
        <v>6439</v>
      </c>
      <c r="AW288" s="21" t="s">
        <v>8658</v>
      </c>
      <c r="AX288" s="19" t="s">
        <v>16</v>
      </c>
      <c r="AY288" s="19"/>
      <c r="AZ288" s="19"/>
      <c r="BA288" s="19"/>
      <c r="BB288" s="19" t="s">
        <v>6434</v>
      </c>
      <c r="BC288" s="19"/>
      <c r="BD288" s="19"/>
      <c r="BE288" s="19"/>
      <c r="BF288" s="19" t="s">
        <v>6434</v>
      </c>
      <c r="BG288" s="19"/>
      <c r="BH288" s="19"/>
      <c r="BI288" s="19"/>
      <c r="BJ288" s="19" t="s">
        <v>6434</v>
      </c>
      <c r="BK288" s="19"/>
      <c r="BL288" s="19" t="s">
        <v>6434</v>
      </c>
      <c r="BM288" s="19" t="s">
        <v>1915</v>
      </c>
      <c r="BN288" s="19" t="s">
        <v>6434</v>
      </c>
      <c r="BO288" s="19" t="s">
        <v>6434</v>
      </c>
      <c r="BP288" s="19" t="s">
        <v>6434</v>
      </c>
      <c r="BQ288" s="19" t="s">
        <v>6434</v>
      </c>
      <c r="BR288" s="19" t="s">
        <v>6434</v>
      </c>
      <c r="BS288" s="19" t="s">
        <v>2412</v>
      </c>
      <c r="BT288" s="19" t="s">
        <v>6434</v>
      </c>
      <c r="BU288" s="19" t="s">
        <v>1803</v>
      </c>
      <c r="BV288" s="19">
        <v>44043.9999884259</v>
      </c>
      <c r="BW288" s="19">
        <v>0</v>
      </c>
      <c r="BX288" s="19">
        <v>246.96</v>
      </c>
      <c r="BY288" s="21">
        <v>0</v>
      </c>
      <c r="BZ288" s="19">
        <v>0</v>
      </c>
      <c r="CA288" s="19">
        <v>0</v>
      </c>
      <c r="CB288" s="19">
        <v>0</v>
      </c>
      <c r="CC288" s="19">
        <v>246.96</v>
      </c>
      <c r="CD288" s="21" t="s">
        <v>1651</v>
      </c>
      <c r="CE288" s="23" t="s">
        <v>182</v>
      </c>
    </row>
    <row r="289" customHeight="1" spans="1:83">
      <c r="A289" s="19">
        <v>2007</v>
      </c>
      <c r="B289" s="19" t="s">
        <v>1766</v>
      </c>
      <c r="C289" s="19" t="s">
        <v>1767</v>
      </c>
      <c r="D289" s="19" t="s">
        <v>8952</v>
      </c>
      <c r="E289" s="19" t="s">
        <v>1769</v>
      </c>
      <c r="F289" s="19" t="s">
        <v>1929</v>
      </c>
      <c r="G289" s="19" t="s">
        <v>1771</v>
      </c>
      <c r="H289" s="19" t="s">
        <v>8953</v>
      </c>
      <c r="I289" s="19" t="s">
        <v>8954</v>
      </c>
      <c r="J289" s="19" t="s">
        <v>1774</v>
      </c>
      <c r="K289" s="19" t="s">
        <v>1775</v>
      </c>
      <c r="L289" s="19" t="s">
        <v>1776</v>
      </c>
      <c r="M289" s="19" t="s">
        <v>1690</v>
      </c>
      <c r="N289" s="20">
        <v>43958</v>
      </c>
      <c r="O289" s="19">
        <v>43983</v>
      </c>
      <c r="P289" s="19">
        <v>28475</v>
      </c>
      <c r="Q289" s="19" t="s">
        <v>2532</v>
      </c>
      <c r="R289" s="19" t="s">
        <v>1777</v>
      </c>
      <c r="S289" s="19" t="s">
        <v>1809</v>
      </c>
      <c r="T289" s="19" t="s">
        <v>1779</v>
      </c>
      <c r="U289" s="19" t="s">
        <v>1780</v>
      </c>
      <c r="V289" s="19" t="s">
        <v>6434</v>
      </c>
      <c r="W289" s="19" t="s">
        <v>1810</v>
      </c>
      <c r="X289" s="19" t="s">
        <v>1782</v>
      </c>
      <c r="Y289" s="19" t="s">
        <v>8955</v>
      </c>
      <c r="Z289" s="19" t="s">
        <v>1883</v>
      </c>
      <c r="AA289" s="19" t="s">
        <v>8956</v>
      </c>
      <c r="AB289" s="19" t="s">
        <v>8957</v>
      </c>
      <c r="AC289" s="19" t="s">
        <v>8958</v>
      </c>
      <c r="AD289" s="19" t="s">
        <v>2743</v>
      </c>
      <c r="AE289" s="19" t="s">
        <v>1817</v>
      </c>
      <c r="AF289" s="19" t="s">
        <v>8959</v>
      </c>
      <c r="AG289" s="19" t="s">
        <v>8960</v>
      </c>
      <c r="AH289" s="19" t="s">
        <v>1841</v>
      </c>
      <c r="AI289" s="21" t="s">
        <v>8961</v>
      </c>
      <c r="AJ289" s="21" t="s">
        <v>1843</v>
      </c>
      <c r="AK289" s="21" t="s">
        <v>3037</v>
      </c>
      <c r="AL289" s="19" t="s">
        <v>3038</v>
      </c>
      <c r="AM289" s="19" t="s">
        <v>1793</v>
      </c>
      <c r="AN289" s="19" t="s">
        <v>13</v>
      </c>
      <c r="AO289" s="19" t="s">
        <v>1793</v>
      </c>
      <c r="AP289" s="19" t="s">
        <v>3037</v>
      </c>
      <c r="AQ289" s="19" t="s">
        <v>3038</v>
      </c>
      <c r="AR289" s="19" t="s">
        <v>1821</v>
      </c>
      <c r="AS289" s="19">
        <v>44036.4970949074</v>
      </c>
      <c r="AT289" s="19" t="s">
        <v>6434</v>
      </c>
      <c r="AU289" s="19">
        <v>44036</v>
      </c>
      <c r="AV289" s="19" t="s">
        <v>6439</v>
      </c>
      <c r="AW289" s="21" t="s">
        <v>6434</v>
      </c>
      <c r="AX289" s="19" t="s">
        <v>16</v>
      </c>
      <c r="AY289" s="19"/>
      <c r="AZ289" s="19"/>
      <c r="BA289" s="19"/>
      <c r="BB289" s="19" t="s">
        <v>6434</v>
      </c>
      <c r="BC289" s="19"/>
      <c r="BD289" s="19"/>
      <c r="BE289" s="19"/>
      <c r="BF289" s="19" t="s">
        <v>6434</v>
      </c>
      <c r="BG289" s="19"/>
      <c r="BH289" s="19"/>
      <c r="BI289" s="19"/>
      <c r="BJ289" s="19" t="s">
        <v>6434</v>
      </c>
      <c r="BK289" s="19"/>
      <c r="BL289" s="19" t="s">
        <v>8962</v>
      </c>
      <c r="BM289" s="19" t="s">
        <v>1828</v>
      </c>
      <c r="BN289" s="19" t="s">
        <v>6434</v>
      </c>
      <c r="BO289" s="19" t="s">
        <v>6434</v>
      </c>
      <c r="BP289" s="19" t="s">
        <v>6434</v>
      </c>
      <c r="BQ289" s="19" t="s">
        <v>6434</v>
      </c>
      <c r="BR289" s="19" t="s">
        <v>6434</v>
      </c>
      <c r="BS289" s="19" t="s">
        <v>2840</v>
      </c>
      <c r="BT289" s="19" t="s">
        <v>6434</v>
      </c>
      <c r="BU289" s="19" t="s">
        <v>1803</v>
      </c>
      <c r="BV289" s="19">
        <v>44043.9999884259</v>
      </c>
      <c r="BW289" s="19">
        <v>0</v>
      </c>
      <c r="BX289" s="19">
        <v>123.48</v>
      </c>
      <c r="BY289" s="21">
        <v>0</v>
      </c>
      <c r="BZ289" s="19">
        <v>0</v>
      </c>
      <c r="CA289" s="19">
        <v>0</v>
      </c>
      <c r="CB289" s="19">
        <v>0</v>
      </c>
      <c r="CC289" s="19">
        <v>123.48</v>
      </c>
      <c r="CD289" s="23"/>
      <c r="CE289" s="23" t="s">
        <v>18</v>
      </c>
    </row>
    <row r="290" customHeight="1" spans="1:83">
      <c r="A290" s="19">
        <v>2007</v>
      </c>
      <c r="B290" s="19" t="s">
        <v>1766</v>
      </c>
      <c r="C290" s="19" t="s">
        <v>1767</v>
      </c>
      <c r="D290" s="19" t="s">
        <v>8963</v>
      </c>
      <c r="E290" s="19" t="s">
        <v>1769</v>
      </c>
      <c r="F290" s="19" t="s">
        <v>1929</v>
      </c>
      <c r="G290" s="19" t="s">
        <v>1771</v>
      </c>
      <c r="H290" s="19" t="s">
        <v>8964</v>
      </c>
      <c r="I290" s="19" t="s">
        <v>8965</v>
      </c>
      <c r="J290" s="19" t="s">
        <v>1774</v>
      </c>
      <c r="K290" s="19" t="s">
        <v>1775</v>
      </c>
      <c r="L290" s="19" t="s">
        <v>1776</v>
      </c>
      <c r="M290" s="19" t="s">
        <v>1690</v>
      </c>
      <c r="N290" s="20">
        <v>43803</v>
      </c>
      <c r="O290" s="19">
        <v>43908</v>
      </c>
      <c r="P290" s="19">
        <v>49497</v>
      </c>
      <c r="Q290" s="19" t="s">
        <v>2532</v>
      </c>
      <c r="R290" s="19" t="s">
        <v>1777</v>
      </c>
      <c r="S290" s="19" t="s">
        <v>1809</v>
      </c>
      <c r="T290" s="19" t="s">
        <v>1779</v>
      </c>
      <c r="U290" s="19" t="s">
        <v>1853</v>
      </c>
      <c r="V290" s="19" t="s">
        <v>6434</v>
      </c>
      <c r="W290" s="19" t="s">
        <v>1810</v>
      </c>
      <c r="X290" s="19" t="s">
        <v>1855</v>
      </c>
      <c r="Y290" s="19" t="s">
        <v>8966</v>
      </c>
      <c r="Z290" s="19" t="s">
        <v>2269</v>
      </c>
      <c r="AA290" s="19" t="s">
        <v>5906</v>
      </c>
      <c r="AB290" s="19" t="s">
        <v>5907</v>
      </c>
      <c r="AC290" s="19" t="s">
        <v>5908</v>
      </c>
      <c r="AD290" s="19" t="s">
        <v>8967</v>
      </c>
      <c r="AE290" s="19" t="s">
        <v>2030</v>
      </c>
      <c r="AF290" s="19" t="s">
        <v>8968</v>
      </c>
      <c r="AG290" s="19" t="s">
        <v>8969</v>
      </c>
      <c r="AH290" s="19" t="s">
        <v>1938</v>
      </c>
      <c r="AI290" s="21" t="s">
        <v>8970</v>
      </c>
      <c r="AJ290" s="21" t="s">
        <v>1940</v>
      </c>
      <c r="AK290" s="21" t="s">
        <v>191</v>
      </c>
      <c r="AL290" s="19" t="s">
        <v>185</v>
      </c>
      <c r="AM290" s="19" t="s">
        <v>1793</v>
      </c>
      <c r="AN290" s="19" t="s">
        <v>13</v>
      </c>
      <c r="AO290" s="19" t="s">
        <v>1793</v>
      </c>
      <c r="AP290" s="19" t="s">
        <v>191</v>
      </c>
      <c r="AQ290" s="19" t="s">
        <v>185</v>
      </c>
      <c r="AR290" s="19" t="s">
        <v>1821</v>
      </c>
      <c r="AS290" s="19">
        <v>44028.6227314815</v>
      </c>
      <c r="AT290" s="19" t="s">
        <v>6434</v>
      </c>
      <c r="AU290" s="19">
        <v>44028</v>
      </c>
      <c r="AV290" s="19" t="s">
        <v>6474</v>
      </c>
      <c r="AW290" s="21" t="s">
        <v>211</v>
      </c>
      <c r="AX290" s="19" t="s">
        <v>16</v>
      </c>
      <c r="AY290" s="19"/>
      <c r="AZ290" s="19"/>
      <c r="BA290" s="19"/>
      <c r="BB290" s="19" t="s">
        <v>6434</v>
      </c>
      <c r="BC290" s="19"/>
      <c r="BD290" s="19"/>
      <c r="BE290" s="19"/>
      <c r="BF290" s="19" t="s">
        <v>6434</v>
      </c>
      <c r="BG290" s="19"/>
      <c r="BH290" s="19"/>
      <c r="BI290" s="19"/>
      <c r="BJ290" s="19" t="s">
        <v>6434</v>
      </c>
      <c r="BK290" s="19"/>
      <c r="BL290" s="19" t="s">
        <v>6434</v>
      </c>
      <c r="BM290" s="19" t="s">
        <v>1941</v>
      </c>
      <c r="BN290" s="19" t="s">
        <v>6434</v>
      </c>
      <c r="BO290" s="19" t="s">
        <v>6434</v>
      </c>
      <c r="BP290" s="19" t="s">
        <v>6434</v>
      </c>
      <c r="BQ290" s="19" t="s">
        <v>6434</v>
      </c>
      <c r="BR290" s="19" t="s">
        <v>6434</v>
      </c>
      <c r="BS290" s="19" t="s">
        <v>2033</v>
      </c>
      <c r="BT290" s="19" t="s">
        <v>6434</v>
      </c>
      <c r="BU290" s="19" t="s">
        <v>1803</v>
      </c>
      <c r="BV290" s="19">
        <v>44043.9999884259</v>
      </c>
      <c r="BW290" s="19">
        <v>0</v>
      </c>
      <c r="BX290" s="19">
        <v>111.72</v>
      </c>
      <c r="BY290" s="21">
        <v>0</v>
      </c>
      <c r="BZ290" s="19">
        <v>0</v>
      </c>
      <c r="CA290" s="19">
        <v>0</v>
      </c>
      <c r="CB290" s="19">
        <v>0</v>
      </c>
      <c r="CC290" s="19">
        <v>111.72</v>
      </c>
      <c r="CD290" s="21" t="s">
        <v>211</v>
      </c>
      <c r="CE290" s="23" t="s">
        <v>212</v>
      </c>
    </row>
    <row r="291" customHeight="1" spans="1:83">
      <c r="A291" s="19">
        <v>2007</v>
      </c>
      <c r="B291" s="19" t="s">
        <v>1766</v>
      </c>
      <c r="C291" s="19" t="s">
        <v>1767</v>
      </c>
      <c r="D291" s="19" t="s">
        <v>814</v>
      </c>
      <c r="E291" s="19" t="s">
        <v>1769</v>
      </c>
      <c r="F291" s="19" t="s">
        <v>1929</v>
      </c>
      <c r="G291" s="19" t="s">
        <v>1771</v>
      </c>
      <c r="H291" s="19" t="s">
        <v>8971</v>
      </c>
      <c r="I291" s="19" t="s">
        <v>8972</v>
      </c>
      <c r="J291" s="19" t="s">
        <v>1774</v>
      </c>
      <c r="K291" s="19" t="s">
        <v>1775</v>
      </c>
      <c r="L291" s="19" t="s">
        <v>1776</v>
      </c>
      <c r="M291" s="19" t="s">
        <v>1690</v>
      </c>
      <c r="N291" s="20">
        <v>43845</v>
      </c>
      <c r="O291" s="19">
        <v>43930</v>
      </c>
      <c r="P291" s="19">
        <v>28615</v>
      </c>
      <c r="Q291" s="19" t="s">
        <v>2532</v>
      </c>
      <c r="R291" s="19" t="s">
        <v>1777</v>
      </c>
      <c r="S291" s="19" t="s">
        <v>1809</v>
      </c>
      <c r="T291" s="19" t="s">
        <v>1779</v>
      </c>
      <c r="U291" s="19" t="s">
        <v>1780</v>
      </c>
      <c r="V291" s="19" t="s">
        <v>6434</v>
      </c>
      <c r="W291" s="19" t="s">
        <v>1810</v>
      </c>
      <c r="X291" s="19" t="s">
        <v>1901</v>
      </c>
      <c r="Y291" s="19" t="s">
        <v>8973</v>
      </c>
      <c r="Z291" s="19" t="s">
        <v>2312</v>
      </c>
      <c r="AA291" s="19" t="s">
        <v>3169</v>
      </c>
      <c r="AB291" s="19" t="s">
        <v>3170</v>
      </c>
      <c r="AC291" s="19" t="s">
        <v>3171</v>
      </c>
      <c r="AD291" s="19" t="s">
        <v>8974</v>
      </c>
      <c r="AE291" s="19" t="s">
        <v>8882</v>
      </c>
      <c r="AF291" s="19" t="s">
        <v>8975</v>
      </c>
      <c r="AG291" s="19" t="s">
        <v>8976</v>
      </c>
      <c r="AH291" s="19" t="s">
        <v>1818</v>
      </c>
      <c r="AI291" s="21" t="s">
        <v>8977</v>
      </c>
      <c r="AJ291" s="21" t="s">
        <v>1820</v>
      </c>
      <c r="AK291" s="21" t="s">
        <v>244</v>
      </c>
      <c r="AL291" s="19" t="s">
        <v>185</v>
      </c>
      <c r="AM291" s="19" t="s">
        <v>1793</v>
      </c>
      <c r="AN291" s="19" t="s">
        <v>13</v>
      </c>
      <c r="AO291" s="19" t="s">
        <v>1793</v>
      </c>
      <c r="AP291" s="19" t="s">
        <v>244</v>
      </c>
      <c r="AQ291" s="19" t="s">
        <v>185</v>
      </c>
      <c r="AR291" s="19" t="s">
        <v>1821</v>
      </c>
      <c r="AS291" s="19">
        <v>44046.7809490741</v>
      </c>
      <c r="AT291" s="19" t="s">
        <v>2092</v>
      </c>
      <c r="AU291" s="19">
        <v>44046</v>
      </c>
      <c r="AV291" s="19" t="s">
        <v>6513</v>
      </c>
      <c r="AW291" s="21" t="s">
        <v>8978</v>
      </c>
      <c r="AX291" s="19" t="s">
        <v>16</v>
      </c>
      <c r="AY291" s="19"/>
      <c r="AZ291" s="19"/>
      <c r="BA291" s="19"/>
      <c r="BB291" s="19" t="s">
        <v>6434</v>
      </c>
      <c r="BC291" s="19"/>
      <c r="BD291" s="19"/>
      <c r="BE291" s="19"/>
      <c r="BF291" s="19" t="s">
        <v>6434</v>
      </c>
      <c r="BG291" s="19"/>
      <c r="BH291" s="19"/>
      <c r="BI291" s="19"/>
      <c r="BJ291" s="19" t="s">
        <v>6434</v>
      </c>
      <c r="BK291" s="19"/>
      <c r="BL291" s="19" t="s">
        <v>3175</v>
      </c>
      <c r="BM291" s="19" t="s">
        <v>1983</v>
      </c>
      <c r="BN291" s="19" t="s">
        <v>8979</v>
      </c>
      <c r="BO291" s="19" t="s">
        <v>6434</v>
      </c>
      <c r="BP291" s="19" t="s">
        <v>6434</v>
      </c>
      <c r="BQ291" s="19" t="s">
        <v>8980</v>
      </c>
      <c r="BR291" s="19" t="s">
        <v>8981</v>
      </c>
      <c r="BS291" s="19" t="s">
        <v>2784</v>
      </c>
      <c r="BT291" s="19" t="s">
        <v>6434</v>
      </c>
      <c r="BU291" s="19" t="s">
        <v>1803</v>
      </c>
      <c r="BV291" s="19">
        <v>44043.9999884259</v>
      </c>
      <c r="BW291" s="19">
        <v>2947.28</v>
      </c>
      <c r="BX291" s="19">
        <v>71.82</v>
      </c>
      <c r="BY291" s="21">
        <v>0</v>
      </c>
      <c r="BZ291" s="19">
        <v>471.5648</v>
      </c>
      <c r="CA291" s="19">
        <v>324.2008</v>
      </c>
      <c r="CB291" s="19">
        <v>0</v>
      </c>
      <c r="CC291" s="19">
        <v>3814.8656</v>
      </c>
      <c r="CD291" s="23" t="s">
        <v>337</v>
      </c>
      <c r="CE291" s="23" t="str">
        <f>VLOOKUP(D291,欧曼!I:L,4,FALSE)</f>
        <v>研发/黄骅</v>
      </c>
    </row>
    <row r="292" customHeight="1" spans="1:83">
      <c r="A292" s="19">
        <v>2007</v>
      </c>
      <c r="B292" s="19" t="s">
        <v>1766</v>
      </c>
      <c r="C292" s="19" t="s">
        <v>1767</v>
      </c>
      <c r="D292" s="19" t="s">
        <v>8982</v>
      </c>
      <c r="E292" s="19" t="s">
        <v>1769</v>
      </c>
      <c r="F292" s="19" t="s">
        <v>1929</v>
      </c>
      <c r="G292" s="19" t="s">
        <v>1771</v>
      </c>
      <c r="H292" s="19" t="s">
        <v>8983</v>
      </c>
      <c r="I292" s="19" t="s">
        <v>8984</v>
      </c>
      <c r="J292" s="19" t="s">
        <v>1774</v>
      </c>
      <c r="K292" s="19" t="s">
        <v>1775</v>
      </c>
      <c r="L292" s="19" t="s">
        <v>1776</v>
      </c>
      <c r="M292" s="19" t="s">
        <v>1690</v>
      </c>
      <c r="N292" s="20">
        <v>43958</v>
      </c>
      <c r="O292" s="19">
        <v>43993</v>
      </c>
      <c r="P292" s="19">
        <v>850</v>
      </c>
      <c r="Q292" s="19" t="s">
        <v>2532</v>
      </c>
      <c r="R292" s="19" t="s">
        <v>1777</v>
      </c>
      <c r="S292" s="19" t="s">
        <v>3844</v>
      </c>
      <c r="T292" s="19" t="s">
        <v>1946</v>
      </c>
      <c r="U292" s="19" t="s">
        <v>1780</v>
      </c>
      <c r="V292" s="19" t="s">
        <v>6434</v>
      </c>
      <c r="W292" s="19" t="s">
        <v>3845</v>
      </c>
      <c r="X292" s="19" t="s">
        <v>3846</v>
      </c>
      <c r="Y292" s="19" t="s">
        <v>8985</v>
      </c>
      <c r="Z292" s="19" t="s">
        <v>2290</v>
      </c>
      <c r="AA292" s="19" t="s">
        <v>4679</v>
      </c>
      <c r="AB292" s="19" t="s">
        <v>4680</v>
      </c>
      <c r="AC292" s="19" t="s">
        <v>4681</v>
      </c>
      <c r="AD292" s="19" t="s">
        <v>8986</v>
      </c>
      <c r="AE292" s="19" t="s">
        <v>6351</v>
      </c>
      <c r="AF292" s="19" t="s">
        <v>8987</v>
      </c>
      <c r="AG292" s="19" t="s">
        <v>8988</v>
      </c>
      <c r="AH292" s="19" t="s">
        <v>1790</v>
      </c>
      <c r="AI292" s="21" t="s">
        <v>8989</v>
      </c>
      <c r="AJ292" s="21" t="s">
        <v>1792</v>
      </c>
      <c r="AK292" s="21" t="s">
        <v>244</v>
      </c>
      <c r="AL292" s="19" t="s">
        <v>185</v>
      </c>
      <c r="AM292" s="19" t="s">
        <v>1793</v>
      </c>
      <c r="AN292" s="19" t="s">
        <v>13</v>
      </c>
      <c r="AO292" s="19" t="s">
        <v>1793</v>
      </c>
      <c r="AP292" s="19" t="s">
        <v>244</v>
      </c>
      <c r="AQ292" s="19" t="s">
        <v>185</v>
      </c>
      <c r="AR292" s="19" t="s">
        <v>1821</v>
      </c>
      <c r="AS292" s="19">
        <v>44030.6750694444</v>
      </c>
      <c r="AT292" s="19" t="s">
        <v>6434</v>
      </c>
      <c r="AU292" s="19">
        <v>44030</v>
      </c>
      <c r="AV292" s="19" t="s">
        <v>6447</v>
      </c>
      <c r="AW292" s="21" t="s">
        <v>1654</v>
      </c>
      <c r="AX292" s="19" t="s">
        <v>16</v>
      </c>
      <c r="AY292" s="19"/>
      <c r="AZ292" s="19"/>
      <c r="BA292" s="19"/>
      <c r="BB292" s="19" t="s">
        <v>6434</v>
      </c>
      <c r="BC292" s="19"/>
      <c r="BD292" s="19"/>
      <c r="BE292" s="19"/>
      <c r="BF292" s="19" t="s">
        <v>6434</v>
      </c>
      <c r="BG292" s="19"/>
      <c r="BH292" s="19"/>
      <c r="BI292" s="19"/>
      <c r="BJ292" s="19" t="s">
        <v>6434</v>
      </c>
      <c r="BK292" s="19"/>
      <c r="BL292" s="19" t="s">
        <v>6434</v>
      </c>
      <c r="BM292" s="19" t="s">
        <v>8990</v>
      </c>
      <c r="BN292" s="19" t="s">
        <v>6434</v>
      </c>
      <c r="BO292" s="19" t="s">
        <v>6434</v>
      </c>
      <c r="BP292" s="19" t="s">
        <v>6434</v>
      </c>
      <c r="BQ292" s="19" t="s">
        <v>6434</v>
      </c>
      <c r="BR292" s="19" t="s">
        <v>6434</v>
      </c>
      <c r="BS292" s="19" t="s">
        <v>2479</v>
      </c>
      <c r="BT292" s="19" t="s">
        <v>6434</v>
      </c>
      <c r="BU292" s="19" t="s">
        <v>1803</v>
      </c>
      <c r="BV292" s="19">
        <v>44043.9999884259</v>
      </c>
      <c r="BW292" s="19">
        <v>0</v>
      </c>
      <c r="BX292" s="19">
        <v>111.72</v>
      </c>
      <c r="BY292" s="21">
        <v>0</v>
      </c>
      <c r="BZ292" s="19">
        <v>0</v>
      </c>
      <c r="CA292" s="19">
        <v>0</v>
      </c>
      <c r="CB292" s="19">
        <v>0</v>
      </c>
      <c r="CC292" s="19">
        <v>111.72</v>
      </c>
      <c r="CD292" s="21" t="s">
        <v>1654</v>
      </c>
      <c r="CE292" s="23" t="s">
        <v>18</v>
      </c>
    </row>
    <row r="293" customHeight="1" spans="1:83">
      <c r="A293" s="19">
        <v>2007</v>
      </c>
      <c r="B293" s="19" t="s">
        <v>1766</v>
      </c>
      <c r="C293" s="19" t="s">
        <v>1767</v>
      </c>
      <c r="D293" s="19" t="s">
        <v>827</v>
      </c>
      <c r="E293" s="19" t="s">
        <v>1769</v>
      </c>
      <c r="F293" s="19" t="s">
        <v>1770</v>
      </c>
      <c r="G293" s="19" t="s">
        <v>1771</v>
      </c>
      <c r="H293" s="19" t="s">
        <v>8991</v>
      </c>
      <c r="I293" s="19" t="s">
        <v>8992</v>
      </c>
      <c r="J293" s="19" t="s">
        <v>1774</v>
      </c>
      <c r="K293" s="19" t="s">
        <v>1775</v>
      </c>
      <c r="L293" s="19" t="s">
        <v>1776</v>
      </c>
      <c r="M293" s="19" t="s">
        <v>1690</v>
      </c>
      <c r="N293" s="20">
        <v>44022</v>
      </c>
      <c r="O293" s="19">
        <v>44027</v>
      </c>
      <c r="P293" s="19">
        <v>659</v>
      </c>
      <c r="Q293" s="19" t="s">
        <v>2532</v>
      </c>
      <c r="R293" s="19" t="s">
        <v>1777</v>
      </c>
      <c r="S293" s="19" t="s">
        <v>1778</v>
      </c>
      <c r="T293" s="19" t="s">
        <v>1779</v>
      </c>
      <c r="U293" s="19" t="s">
        <v>1780</v>
      </c>
      <c r="V293" s="19" t="s">
        <v>6434</v>
      </c>
      <c r="W293" s="19" t="s">
        <v>1834</v>
      </c>
      <c r="X293" s="19" t="s">
        <v>1782</v>
      </c>
      <c r="Y293" s="19" t="s">
        <v>8993</v>
      </c>
      <c r="Z293" s="19" t="s">
        <v>2290</v>
      </c>
      <c r="AA293" s="19" t="s">
        <v>4679</v>
      </c>
      <c r="AB293" s="19" t="s">
        <v>4680</v>
      </c>
      <c r="AC293" s="19" t="s">
        <v>4681</v>
      </c>
      <c r="AD293" s="19" t="s">
        <v>8994</v>
      </c>
      <c r="AE293" s="19" t="s">
        <v>8995</v>
      </c>
      <c r="AF293" s="19" t="s">
        <v>8996</v>
      </c>
      <c r="AG293" s="19" t="s">
        <v>8997</v>
      </c>
      <c r="AH293" s="19" t="s">
        <v>1956</v>
      </c>
      <c r="AI293" s="21" t="s">
        <v>8998</v>
      </c>
      <c r="AJ293" s="21" t="s">
        <v>1958</v>
      </c>
      <c r="AK293" s="21" t="s">
        <v>244</v>
      </c>
      <c r="AL293" s="19" t="s">
        <v>185</v>
      </c>
      <c r="AM293" s="19" t="s">
        <v>1793</v>
      </c>
      <c r="AN293" s="19" t="s">
        <v>13</v>
      </c>
      <c r="AO293" s="19" t="s">
        <v>1793</v>
      </c>
      <c r="AP293" s="19" t="s">
        <v>244</v>
      </c>
      <c r="AQ293" s="19" t="s">
        <v>185</v>
      </c>
      <c r="AR293" s="19" t="s">
        <v>1821</v>
      </c>
      <c r="AS293" s="19">
        <v>44041.5662384259</v>
      </c>
      <c r="AT293" s="19" t="s">
        <v>2092</v>
      </c>
      <c r="AU293" s="19">
        <v>44041</v>
      </c>
      <c r="AV293" s="19" t="s">
        <v>6585</v>
      </c>
      <c r="AW293" s="21" t="s">
        <v>7151</v>
      </c>
      <c r="AX293" s="19" t="s">
        <v>16</v>
      </c>
      <c r="AY293" s="19"/>
      <c r="AZ293" s="19"/>
      <c r="BA293" s="19"/>
      <c r="BB293" s="19" t="s">
        <v>6434</v>
      </c>
      <c r="BC293" s="19"/>
      <c r="BD293" s="19" t="s">
        <v>8999</v>
      </c>
      <c r="BE293" s="19" t="s">
        <v>1797</v>
      </c>
      <c r="BF293" s="19" t="s">
        <v>6434</v>
      </c>
      <c r="BG293" s="19" t="s">
        <v>1798</v>
      </c>
      <c r="BH293" s="19" t="s">
        <v>4689</v>
      </c>
      <c r="BI293" s="19" t="s">
        <v>9000</v>
      </c>
      <c r="BJ293" s="19" t="s">
        <v>6434</v>
      </c>
      <c r="BK293" s="19" t="s">
        <v>6434</v>
      </c>
      <c r="BL293" s="19" t="s">
        <v>6434</v>
      </c>
      <c r="BM293" s="19" t="s">
        <v>2839</v>
      </c>
      <c r="BN293" s="19" t="s">
        <v>6434</v>
      </c>
      <c r="BO293" s="19" t="s">
        <v>6434</v>
      </c>
      <c r="BP293" s="19" t="s">
        <v>6434</v>
      </c>
      <c r="BQ293" s="19" t="s">
        <v>6434</v>
      </c>
      <c r="BR293" s="19" t="s">
        <v>6434</v>
      </c>
      <c r="BS293" s="19" t="s">
        <v>9001</v>
      </c>
      <c r="BT293" s="19" t="s">
        <v>6434</v>
      </c>
      <c r="BU293" s="19" t="s">
        <v>1803</v>
      </c>
      <c r="BV293" s="19">
        <v>44043.9999884259</v>
      </c>
      <c r="BW293" s="19">
        <v>2947.28</v>
      </c>
      <c r="BX293" s="19">
        <v>71.82</v>
      </c>
      <c r="BY293" s="21">
        <v>432</v>
      </c>
      <c r="BZ293" s="19">
        <v>471.5648</v>
      </c>
      <c r="CA293" s="19">
        <v>324.2008</v>
      </c>
      <c r="CB293" s="19">
        <v>0</v>
      </c>
      <c r="CC293" s="19">
        <v>4246.8656</v>
      </c>
      <c r="CD293" s="23" t="s">
        <v>199</v>
      </c>
      <c r="CE293" s="23" t="s">
        <v>200</v>
      </c>
    </row>
    <row r="294" customHeight="1" spans="1:83">
      <c r="A294" s="19">
        <v>2007</v>
      </c>
      <c r="B294" s="19" t="s">
        <v>1766</v>
      </c>
      <c r="C294" s="19" t="s">
        <v>1767</v>
      </c>
      <c r="D294" s="19" t="s">
        <v>840</v>
      </c>
      <c r="E294" s="19" t="s">
        <v>1769</v>
      </c>
      <c r="F294" s="19" t="s">
        <v>1929</v>
      </c>
      <c r="G294" s="19" t="s">
        <v>1771</v>
      </c>
      <c r="H294" s="19" t="s">
        <v>9002</v>
      </c>
      <c r="I294" s="19" t="s">
        <v>9003</v>
      </c>
      <c r="J294" s="19" t="s">
        <v>1774</v>
      </c>
      <c r="K294" s="19" t="s">
        <v>1775</v>
      </c>
      <c r="L294" s="19" t="s">
        <v>1776</v>
      </c>
      <c r="M294" s="19" t="s">
        <v>1690</v>
      </c>
      <c r="N294" s="20">
        <v>43755</v>
      </c>
      <c r="O294" s="19">
        <v>43760</v>
      </c>
      <c r="P294" s="19">
        <v>137446</v>
      </c>
      <c r="Q294" s="19" t="s">
        <v>2532</v>
      </c>
      <c r="R294" s="19" t="s">
        <v>1777</v>
      </c>
      <c r="S294" s="19" t="s">
        <v>1809</v>
      </c>
      <c r="T294" s="19" t="s">
        <v>1779</v>
      </c>
      <c r="U294" s="19" t="s">
        <v>1853</v>
      </c>
      <c r="V294" s="19" t="s">
        <v>6434</v>
      </c>
      <c r="W294" s="19" t="s">
        <v>1810</v>
      </c>
      <c r="X294" s="19" t="s">
        <v>1855</v>
      </c>
      <c r="Y294" s="19" t="s">
        <v>9004</v>
      </c>
      <c r="Z294" s="19" t="s">
        <v>1857</v>
      </c>
      <c r="AA294" s="19" t="s">
        <v>2189</v>
      </c>
      <c r="AB294" s="19" t="s">
        <v>2190</v>
      </c>
      <c r="AC294" s="19" t="s">
        <v>2191</v>
      </c>
      <c r="AD294" s="19" t="s">
        <v>9005</v>
      </c>
      <c r="AE294" s="19" t="s">
        <v>2174</v>
      </c>
      <c r="AF294" s="19" t="s">
        <v>9006</v>
      </c>
      <c r="AG294" s="19" t="s">
        <v>9007</v>
      </c>
      <c r="AH294" s="19" t="s">
        <v>1841</v>
      </c>
      <c r="AI294" s="21" t="s">
        <v>9008</v>
      </c>
      <c r="AJ294" s="21" t="s">
        <v>1843</v>
      </c>
      <c r="AK294" s="21" t="s">
        <v>191</v>
      </c>
      <c r="AL294" s="19" t="s">
        <v>185</v>
      </c>
      <c r="AM294" s="19" t="s">
        <v>1793</v>
      </c>
      <c r="AN294" s="19" t="s">
        <v>13</v>
      </c>
      <c r="AO294" s="19" t="s">
        <v>1793</v>
      </c>
      <c r="AP294" s="19" t="s">
        <v>191</v>
      </c>
      <c r="AQ294" s="19" t="s">
        <v>185</v>
      </c>
      <c r="AR294" s="19" t="s">
        <v>1821</v>
      </c>
      <c r="AS294" s="19">
        <v>44035.3147106481</v>
      </c>
      <c r="AT294" s="19" t="s">
        <v>2092</v>
      </c>
      <c r="AU294" s="19">
        <v>44035</v>
      </c>
      <c r="AV294" s="19" t="s">
        <v>6439</v>
      </c>
      <c r="AW294" s="21" t="s">
        <v>9009</v>
      </c>
      <c r="AX294" s="19" t="s">
        <v>16</v>
      </c>
      <c r="AY294" s="19"/>
      <c r="AZ294" s="19"/>
      <c r="BA294" s="19"/>
      <c r="BB294" s="19" t="s">
        <v>6434</v>
      </c>
      <c r="BC294" s="19"/>
      <c r="BD294" s="19"/>
      <c r="BE294" s="19"/>
      <c r="BF294" s="19" t="s">
        <v>6434</v>
      </c>
      <c r="BG294" s="19"/>
      <c r="BH294" s="19"/>
      <c r="BI294" s="19"/>
      <c r="BJ294" s="19" t="s">
        <v>6434</v>
      </c>
      <c r="BK294" s="19"/>
      <c r="BL294" s="19" t="s">
        <v>6434</v>
      </c>
      <c r="BM294" s="19" t="s">
        <v>2176</v>
      </c>
      <c r="BN294" s="19" t="s">
        <v>6434</v>
      </c>
      <c r="BO294" s="19" t="s">
        <v>6434</v>
      </c>
      <c r="BP294" s="19" t="s">
        <v>6434</v>
      </c>
      <c r="BQ294" s="19" t="s">
        <v>6434</v>
      </c>
      <c r="BR294" s="19" t="s">
        <v>6434</v>
      </c>
      <c r="BS294" s="19" t="s">
        <v>3934</v>
      </c>
      <c r="BT294" s="19" t="s">
        <v>6434</v>
      </c>
      <c r="BU294" s="19" t="s">
        <v>1803</v>
      </c>
      <c r="BV294" s="19">
        <v>44043.9999884259</v>
      </c>
      <c r="BW294" s="19">
        <v>3158.75</v>
      </c>
      <c r="BX294" s="19">
        <v>79.38</v>
      </c>
      <c r="BY294" s="21">
        <v>0</v>
      </c>
      <c r="BZ294" s="19">
        <v>505.4</v>
      </c>
      <c r="CA294" s="19">
        <v>347.4625</v>
      </c>
      <c r="CB294" s="19">
        <v>0</v>
      </c>
      <c r="CC294" s="19">
        <v>4090.9925</v>
      </c>
      <c r="CD294" s="23" t="s">
        <v>193</v>
      </c>
      <c r="CE294" s="23" t="str">
        <f>VLOOKUP(D294,欧曼!I:L,4,FALSE)</f>
        <v>安路普</v>
      </c>
    </row>
    <row r="295" customHeight="1" spans="1:83">
      <c r="A295" s="19">
        <v>2007</v>
      </c>
      <c r="B295" s="19" t="s">
        <v>1766</v>
      </c>
      <c r="C295" s="19" t="s">
        <v>1767</v>
      </c>
      <c r="D295" s="19" t="s">
        <v>1314</v>
      </c>
      <c r="E295" s="19" t="s">
        <v>1769</v>
      </c>
      <c r="F295" s="19" t="s">
        <v>1770</v>
      </c>
      <c r="G295" s="19" t="s">
        <v>4412</v>
      </c>
      <c r="H295" s="19" t="s">
        <v>9010</v>
      </c>
      <c r="I295" s="19" t="s">
        <v>9011</v>
      </c>
      <c r="J295" s="19" t="s">
        <v>1774</v>
      </c>
      <c r="K295" s="19" t="s">
        <v>1775</v>
      </c>
      <c r="L295" s="19" t="s">
        <v>2123</v>
      </c>
      <c r="M295" s="19" t="s">
        <v>1690</v>
      </c>
      <c r="N295" s="20">
        <v>43612</v>
      </c>
      <c r="O295" s="19">
        <v>43676</v>
      </c>
      <c r="P295" s="19">
        <v>669</v>
      </c>
      <c r="Q295" s="19" t="s">
        <v>2532</v>
      </c>
      <c r="R295" s="19" t="s">
        <v>1777</v>
      </c>
      <c r="S295" s="19" t="s">
        <v>1809</v>
      </c>
      <c r="T295" s="19" t="s">
        <v>2483</v>
      </c>
      <c r="U295" s="19" t="s">
        <v>2941</v>
      </c>
      <c r="V295" s="19" t="s">
        <v>1775</v>
      </c>
      <c r="W295" s="19" t="s">
        <v>9012</v>
      </c>
      <c r="X295" s="19" t="s">
        <v>1881</v>
      </c>
      <c r="Y295" s="19" t="s">
        <v>9013</v>
      </c>
      <c r="Z295" s="19" t="s">
        <v>1784</v>
      </c>
      <c r="AA295" s="19" t="s">
        <v>1785</v>
      </c>
      <c r="AB295" s="19" t="s">
        <v>1786</v>
      </c>
      <c r="AC295" s="19" t="s">
        <v>1787</v>
      </c>
      <c r="AD295" s="19" t="s">
        <v>9014</v>
      </c>
      <c r="AE295" s="19" t="s">
        <v>9015</v>
      </c>
      <c r="AF295" s="19" t="s">
        <v>9016</v>
      </c>
      <c r="AG295" s="19" t="s">
        <v>9017</v>
      </c>
      <c r="AH295" s="19" t="s">
        <v>1790</v>
      </c>
      <c r="AI295" s="21" t="s">
        <v>9018</v>
      </c>
      <c r="AJ295" s="21" t="s">
        <v>1792</v>
      </c>
      <c r="AK295" s="21" t="s">
        <v>1280</v>
      </c>
      <c r="AL295" s="19" t="s">
        <v>1281</v>
      </c>
      <c r="AM295" s="19" t="s">
        <v>1793</v>
      </c>
      <c r="AN295" s="19" t="s">
        <v>13</v>
      </c>
      <c r="AO295" s="19" t="s">
        <v>1793</v>
      </c>
      <c r="AP295" s="19" t="s">
        <v>1280</v>
      </c>
      <c r="AQ295" s="19" t="s">
        <v>1281</v>
      </c>
      <c r="AR295" s="19" t="s">
        <v>1821</v>
      </c>
      <c r="AS295" s="19">
        <v>44043.6887847222</v>
      </c>
      <c r="AT295" s="19" t="s">
        <v>6434</v>
      </c>
      <c r="AU295" s="19">
        <v>44043</v>
      </c>
      <c r="AV295" s="19" t="s">
        <v>6618</v>
      </c>
      <c r="AW295" s="21" t="s">
        <v>1653</v>
      </c>
      <c r="AX295" s="19" t="s">
        <v>16</v>
      </c>
      <c r="AY295" s="19"/>
      <c r="AZ295" s="19"/>
      <c r="BA295" s="19"/>
      <c r="BB295" s="19" t="s">
        <v>6434</v>
      </c>
      <c r="BC295" s="19"/>
      <c r="BD295" s="19" t="s">
        <v>9019</v>
      </c>
      <c r="BE295" s="19" t="s">
        <v>1797</v>
      </c>
      <c r="BF295" s="19" t="s">
        <v>6434</v>
      </c>
      <c r="BG295" s="19" t="s">
        <v>1798</v>
      </c>
      <c r="BH295" s="19" t="s">
        <v>9020</v>
      </c>
      <c r="BI295" s="19" t="s">
        <v>9021</v>
      </c>
      <c r="BJ295" s="19" t="s">
        <v>6434</v>
      </c>
      <c r="BK295" s="19" t="s">
        <v>6434</v>
      </c>
      <c r="BL295" s="19" t="s">
        <v>9022</v>
      </c>
      <c r="BM295" s="19" t="s">
        <v>6156</v>
      </c>
      <c r="BN295" s="19" t="s">
        <v>1775</v>
      </c>
      <c r="BO295" s="19" t="s">
        <v>1775</v>
      </c>
      <c r="BP295" s="19" t="s">
        <v>1775</v>
      </c>
      <c r="BQ295" s="19" t="s">
        <v>1775</v>
      </c>
      <c r="BR295" s="19" t="s">
        <v>1775</v>
      </c>
      <c r="BS295" s="19" t="s">
        <v>9023</v>
      </c>
      <c r="BT295" s="19" t="s">
        <v>1775</v>
      </c>
      <c r="BU295" s="19" t="s">
        <v>1803</v>
      </c>
      <c r="BV295" s="19">
        <v>44043.9999884259</v>
      </c>
      <c r="BW295" s="19">
        <v>89.92</v>
      </c>
      <c r="BX295" s="19">
        <v>246.96</v>
      </c>
      <c r="BY295" s="21">
        <v>1505</v>
      </c>
      <c r="BZ295" s="19">
        <v>14.3872</v>
      </c>
      <c r="CA295" s="19">
        <v>9.8912</v>
      </c>
      <c r="CB295" s="19">
        <v>0</v>
      </c>
      <c r="CC295" s="19">
        <v>1866.1584</v>
      </c>
      <c r="CD295" s="21" t="s">
        <v>1653</v>
      </c>
      <c r="CE295" s="23" t="str">
        <f>VLOOKUP(D295,欧曼!I:L,4,FALSE)</f>
        <v>安路普</v>
      </c>
    </row>
    <row r="296" customHeight="1" spans="1:83">
      <c r="A296" s="19">
        <v>2007</v>
      </c>
      <c r="B296" s="19" t="s">
        <v>1766</v>
      </c>
      <c r="C296" s="19" t="s">
        <v>1767</v>
      </c>
      <c r="D296" s="19" t="s">
        <v>844</v>
      </c>
      <c r="E296" s="19" t="s">
        <v>1769</v>
      </c>
      <c r="F296" s="19" t="s">
        <v>1770</v>
      </c>
      <c r="G296" s="19" t="s">
        <v>4412</v>
      </c>
      <c r="H296" s="19" t="s">
        <v>9024</v>
      </c>
      <c r="I296" s="19" t="s">
        <v>9025</v>
      </c>
      <c r="J296" s="19" t="s">
        <v>1774</v>
      </c>
      <c r="K296" s="19" t="s">
        <v>1775</v>
      </c>
      <c r="L296" s="19" t="s">
        <v>1776</v>
      </c>
      <c r="M296" s="19" t="s">
        <v>1690</v>
      </c>
      <c r="N296" s="20">
        <v>43766</v>
      </c>
      <c r="O296" s="19">
        <v>43787</v>
      </c>
      <c r="P296" s="19">
        <v>24046</v>
      </c>
      <c r="Q296" s="19" t="s">
        <v>2532</v>
      </c>
      <c r="R296" s="19" t="s">
        <v>1777</v>
      </c>
      <c r="S296" s="19" t="s">
        <v>1899</v>
      </c>
      <c r="T296" s="19" t="s">
        <v>2483</v>
      </c>
      <c r="U296" s="19" t="s">
        <v>2941</v>
      </c>
      <c r="V296" s="19" t="s">
        <v>1775</v>
      </c>
      <c r="W296" s="19" t="s">
        <v>6434</v>
      </c>
      <c r="X296" s="19" t="s">
        <v>2055</v>
      </c>
      <c r="Y296" s="19" t="s">
        <v>9026</v>
      </c>
      <c r="Z296" s="19" t="s">
        <v>1784</v>
      </c>
      <c r="AA296" s="19" t="s">
        <v>1785</v>
      </c>
      <c r="AB296" s="19" t="s">
        <v>1786</v>
      </c>
      <c r="AC296" s="19" t="s">
        <v>1787</v>
      </c>
      <c r="AD296" s="19" t="s">
        <v>9027</v>
      </c>
      <c r="AE296" s="19" t="s">
        <v>4417</v>
      </c>
      <c r="AF296" s="19" t="s">
        <v>9028</v>
      </c>
      <c r="AG296" s="19" t="s">
        <v>9029</v>
      </c>
      <c r="AH296" s="19" t="s">
        <v>1938</v>
      </c>
      <c r="AI296" s="21" t="s">
        <v>9030</v>
      </c>
      <c r="AJ296" s="21" t="s">
        <v>1940</v>
      </c>
      <c r="AK296" s="21" t="s">
        <v>239</v>
      </c>
      <c r="AL296" s="19" t="s">
        <v>185</v>
      </c>
      <c r="AM296" s="19" t="s">
        <v>1793</v>
      </c>
      <c r="AN296" s="19" t="s">
        <v>13</v>
      </c>
      <c r="AO296" s="19" t="s">
        <v>1793</v>
      </c>
      <c r="AP296" s="19" t="s">
        <v>239</v>
      </c>
      <c r="AQ296" s="19" t="s">
        <v>185</v>
      </c>
      <c r="AR296" s="19" t="s">
        <v>1821</v>
      </c>
      <c r="AS296" s="19">
        <v>44045.6741203704</v>
      </c>
      <c r="AT296" s="19" t="s">
        <v>6434</v>
      </c>
      <c r="AU296" s="19">
        <v>44045</v>
      </c>
      <c r="AV296" s="19" t="s">
        <v>6439</v>
      </c>
      <c r="AW296" s="21" t="s">
        <v>9031</v>
      </c>
      <c r="AX296" s="19" t="s">
        <v>16</v>
      </c>
      <c r="AY296" s="19"/>
      <c r="AZ296" s="19"/>
      <c r="BA296" s="19"/>
      <c r="BB296" s="19" t="s">
        <v>6434</v>
      </c>
      <c r="BC296" s="19"/>
      <c r="BD296" s="19" t="s">
        <v>9032</v>
      </c>
      <c r="BE296" s="19" t="s">
        <v>1797</v>
      </c>
      <c r="BF296" s="19" t="s">
        <v>6434</v>
      </c>
      <c r="BG296" s="19" t="s">
        <v>1798</v>
      </c>
      <c r="BH296" s="19" t="s">
        <v>9033</v>
      </c>
      <c r="BI296" s="19" t="s">
        <v>9034</v>
      </c>
      <c r="BJ296" s="19" t="s">
        <v>6434</v>
      </c>
      <c r="BK296" s="19" t="s">
        <v>6434</v>
      </c>
      <c r="BL296" s="19" t="s">
        <v>6434</v>
      </c>
      <c r="BM296" s="19" t="s">
        <v>4419</v>
      </c>
      <c r="BN296" s="19" t="s">
        <v>1775</v>
      </c>
      <c r="BO296" s="19" t="s">
        <v>1775</v>
      </c>
      <c r="BP296" s="19" t="s">
        <v>1775</v>
      </c>
      <c r="BQ296" s="19" t="s">
        <v>1775</v>
      </c>
      <c r="BR296" s="19" t="s">
        <v>1775</v>
      </c>
      <c r="BS296" s="19" t="s">
        <v>6434</v>
      </c>
      <c r="BT296" s="19" t="s">
        <v>1775</v>
      </c>
      <c r="BU296" s="19" t="s">
        <v>1803</v>
      </c>
      <c r="BV296" s="19">
        <v>44043.9999884259</v>
      </c>
      <c r="BW296" s="19">
        <v>1428.42</v>
      </c>
      <c r="BX296" s="19">
        <v>246.96</v>
      </c>
      <c r="BY296" s="21">
        <v>722</v>
      </c>
      <c r="BZ296" s="19">
        <v>228.5472</v>
      </c>
      <c r="CA296" s="19">
        <v>157.1262</v>
      </c>
      <c r="CB296" s="19">
        <v>0</v>
      </c>
      <c r="CC296" s="19">
        <v>2783.0534</v>
      </c>
      <c r="CD296" s="23"/>
      <c r="CE296" s="23" t="s">
        <v>48</v>
      </c>
    </row>
    <row r="297" customHeight="1" spans="1:83">
      <c r="A297" s="19">
        <v>2007</v>
      </c>
      <c r="B297" s="19" t="s">
        <v>1766</v>
      </c>
      <c r="C297" s="19" t="s">
        <v>1767</v>
      </c>
      <c r="D297" s="19" t="s">
        <v>9035</v>
      </c>
      <c r="E297" s="19" t="s">
        <v>1769</v>
      </c>
      <c r="F297" s="19" t="s">
        <v>1770</v>
      </c>
      <c r="G297" s="19" t="s">
        <v>4412</v>
      </c>
      <c r="H297" s="19" t="s">
        <v>4443</v>
      </c>
      <c r="I297" s="19" t="s">
        <v>4444</v>
      </c>
      <c r="J297" s="19" t="s">
        <v>1774</v>
      </c>
      <c r="K297" s="19" t="s">
        <v>4445</v>
      </c>
      <c r="L297" s="19" t="s">
        <v>1776</v>
      </c>
      <c r="M297" s="19" t="s">
        <v>1690</v>
      </c>
      <c r="N297" s="20">
        <v>43824</v>
      </c>
      <c r="O297" s="19">
        <v>43977</v>
      </c>
      <c r="P297" s="19">
        <v>3721</v>
      </c>
      <c r="Q297" s="19" t="s">
        <v>2532</v>
      </c>
      <c r="R297" s="19" t="s">
        <v>1777</v>
      </c>
      <c r="S297" s="19" t="s">
        <v>1899</v>
      </c>
      <c r="T297" s="19" t="s">
        <v>2483</v>
      </c>
      <c r="U297" s="19" t="s">
        <v>1780</v>
      </c>
      <c r="V297" s="19" t="s">
        <v>4445</v>
      </c>
      <c r="W297" s="19" t="s">
        <v>6434</v>
      </c>
      <c r="X297" s="19" t="s">
        <v>4446</v>
      </c>
      <c r="Y297" s="19" t="s">
        <v>4447</v>
      </c>
      <c r="Z297" s="19" t="s">
        <v>2446</v>
      </c>
      <c r="AA297" s="19" t="s">
        <v>4448</v>
      </c>
      <c r="AB297" s="19" t="s">
        <v>4449</v>
      </c>
      <c r="AC297" s="19" t="s">
        <v>4450</v>
      </c>
      <c r="AD297" s="19" t="s">
        <v>1775</v>
      </c>
      <c r="AE297" s="19" t="s">
        <v>4451</v>
      </c>
      <c r="AF297" s="19" t="s">
        <v>9036</v>
      </c>
      <c r="AG297" s="19" t="s">
        <v>9037</v>
      </c>
      <c r="AH297" s="19" t="s">
        <v>1818</v>
      </c>
      <c r="AI297" s="21" t="s">
        <v>9038</v>
      </c>
      <c r="AJ297" s="21" t="s">
        <v>1820</v>
      </c>
      <c r="AK297" s="21" t="s">
        <v>207</v>
      </c>
      <c r="AL297" s="19" t="s">
        <v>185</v>
      </c>
      <c r="AM297" s="19" t="s">
        <v>1793</v>
      </c>
      <c r="AN297" s="19" t="s">
        <v>13</v>
      </c>
      <c r="AO297" s="19" t="s">
        <v>1793</v>
      </c>
      <c r="AP297" s="19" t="s">
        <v>207</v>
      </c>
      <c r="AQ297" s="19" t="s">
        <v>185</v>
      </c>
      <c r="AR297" s="19" t="s">
        <v>1821</v>
      </c>
      <c r="AS297" s="19">
        <v>44024.5768171296</v>
      </c>
      <c r="AT297" s="19" t="s">
        <v>6434</v>
      </c>
      <c r="AU297" s="19">
        <v>44024</v>
      </c>
      <c r="AV297" s="19" t="s">
        <v>6465</v>
      </c>
      <c r="AW297" s="21" t="s">
        <v>9039</v>
      </c>
      <c r="AX297" s="19" t="s">
        <v>16</v>
      </c>
      <c r="AY297" s="19"/>
      <c r="AZ297" s="19"/>
      <c r="BA297" s="19"/>
      <c r="BB297" s="19" t="s">
        <v>6434</v>
      </c>
      <c r="BC297" s="19"/>
      <c r="BD297" s="19" t="s">
        <v>9040</v>
      </c>
      <c r="BE297" s="19" t="s">
        <v>1797</v>
      </c>
      <c r="BF297" s="19" t="s">
        <v>6434</v>
      </c>
      <c r="BG297" s="19" t="s">
        <v>1798</v>
      </c>
      <c r="BH297" s="19" t="s">
        <v>4694</v>
      </c>
      <c r="BI297" s="19" t="s">
        <v>9041</v>
      </c>
      <c r="BJ297" s="19" t="s">
        <v>6434</v>
      </c>
      <c r="BK297" s="19" t="s">
        <v>6434</v>
      </c>
      <c r="BL297" s="19" t="s">
        <v>9042</v>
      </c>
      <c r="BM297" s="19" t="s">
        <v>4457</v>
      </c>
      <c r="BN297" s="19" t="s">
        <v>6434</v>
      </c>
      <c r="BO297" s="19" t="s">
        <v>6434</v>
      </c>
      <c r="BP297" s="19" t="s">
        <v>6434</v>
      </c>
      <c r="BQ297" s="19" t="s">
        <v>6434</v>
      </c>
      <c r="BR297" s="19" t="s">
        <v>6434</v>
      </c>
      <c r="BS297" s="19" t="s">
        <v>4458</v>
      </c>
      <c r="BT297" s="19" t="s">
        <v>6434</v>
      </c>
      <c r="BU297" s="19" t="s">
        <v>1803</v>
      </c>
      <c r="BV297" s="19">
        <v>44043.9999884259</v>
      </c>
      <c r="BW297" s="19">
        <v>0</v>
      </c>
      <c r="BX297" s="19">
        <v>71.82</v>
      </c>
      <c r="BY297" s="21">
        <v>397</v>
      </c>
      <c r="BZ297" s="19">
        <v>0</v>
      </c>
      <c r="CA297" s="19">
        <v>0</v>
      </c>
      <c r="CB297" s="19">
        <v>0</v>
      </c>
      <c r="CC297" s="19">
        <v>468.82</v>
      </c>
      <c r="CD297" s="21" t="s">
        <v>1651</v>
      </c>
      <c r="CE297" s="23" t="s">
        <v>48</v>
      </c>
    </row>
    <row r="298" customHeight="1" spans="1:83">
      <c r="A298" s="19">
        <v>2007</v>
      </c>
      <c r="B298" s="19" t="s">
        <v>1766</v>
      </c>
      <c r="C298" s="19" t="s">
        <v>1767</v>
      </c>
      <c r="D298" s="19" t="s">
        <v>9043</v>
      </c>
      <c r="E298" s="19" t="s">
        <v>1769</v>
      </c>
      <c r="F298" s="19" t="s">
        <v>1770</v>
      </c>
      <c r="G298" s="19" t="s">
        <v>4412</v>
      </c>
      <c r="H298" s="19" t="s">
        <v>4443</v>
      </c>
      <c r="I298" s="19" t="s">
        <v>4444</v>
      </c>
      <c r="J298" s="19" t="s">
        <v>1774</v>
      </c>
      <c r="K298" s="19" t="s">
        <v>4445</v>
      </c>
      <c r="L298" s="19" t="s">
        <v>1776</v>
      </c>
      <c r="M298" s="19" t="s">
        <v>1690</v>
      </c>
      <c r="N298" s="20">
        <v>43824</v>
      </c>
      <c r="O298" s="19">
        <v>43977</v>
      </c>
      <c r="P298" s="19">
        <v>2798</v>
      </c>
      <c r="Q298" s="19" t="s">
        <v>2532</v>
      </c>
      <c r="R298" s="19" t="s">
        <v>1777</v>
      </c>
      <c r="S298" s="19" t="s">
        <v>1899</v>
      </c>
      <c r="T298" s="19" t="s">
        <v>2483</v>
      </c>
      <c r="U298" s="19" t="s">
        <v>1780</v>
      </c>
      <c r="V298" s="19" t="s">
        <v>4445</v>
      </c>
      <c r="W298" s="19" t="s">
        <v>6434</v>
      </c>
      <c r="X298" s="19" t="s">
        <v>4446</v>
      </c>
      <c r="Y298" s="19" t="s">
        <v>4447</v>
      </c>
      <c r="Z298" s="19" t="s">
        <v>2446</v>
      </c>
      <c r="AA298" s="19" t="s">
        <v>4448</v>
      </c>
      <c r="AB298" s="19" t="s">
        <v>4449</v>
      </c>
      <c r="AC298" s="19" t="s">
        <v>4450</v>
      </c>
      <c r="AD298" s="19" t="s">
        <v>1775</v>
      </c>
      <c r="AE298" s="19" t="s">
        <v>4451</v>
      </c>
      <c r="AF298" s="19" t="s">
        <v>9044</v>
      </c>
      <c r="AG298" s="19" t="s">
        <v>9045</v>
      </c>
      <c r="AH298" s="19" t="s">
        <v>1818</v>
      </c>
      <c r="AI298" s="21" t="s">
        <v>9046</v>
      </c>
      <c r="AJ298" s="21" t="s">
        <v>1820</v>
      </c>
      <c r="AK298" s="21" t="s">
        <v>207</v>
      </c>
      <c r="AL298" s="19" t="s">
        <v>185</v>
      </c>
      <c r="AM298" s="19" t="s">
        <v>1793</v>
      </c>
      <c r="AN298" s="19" t="s">
        <v>13</v>
      </c>
      <c r="AO298" s="19" t="s">
        <v>1793</v>
      </c>
      <c r="AP298" s="19" t="s">
        <v>207</v>
      </c>
      <c r="AQ298" s="19" t="s">
        <v>185</v>
      </c>
      <c r="AR298" s="19" t="s">
        <v>1821</v>
      </c>
      <c r="AS298" s="19">
        <v>44030.3227314815</v>
      </c>
      <c r="AT298" s="19" t="s">
        <v>6434</v>
      </c>
      <c r="AU298" s="19">
        <v>44030</v>
      </c>
      <c r="AV298" s="19" t="s">
        <v>6482</v>
      </c>
      <c r="AW298" s="21" t="s">
        <v>9047</v>
      </c>
      <c r="AX298" s="19" t="s">
        <v>16</v>
      </c>
      <c r="AY298" s="19"/>
      <c r="AZ298" s="19"/>
      <c r="BA298" s="19"/>
      <c r="BB298" s="19" t="s">
        <v>6434</v>
      </c>
      <c r="BC298" s="19"/>
      <c r="BD298" s="19" t="s">
        <v>9048</v>
      </c>
      <c r="BE298" s="19" t="s">
        <v>1797</v>
      </c>
      <c r="BF298" s="19" t="s">
        <v>6434</v>
      </c>
      <c r="BG298" s="19" t="s">
        <v>1798</v>
      </c>
      <c r="BH298" s="19" t="s">
        <v>4694</v>
      </c>
      <c r="BI298" s="19" t="s">
        <v>9049</v>
      </c>
      <c r="BJ298" s="19" t="s">
        <v>6434</v>
      </c>
      <c r="BK298" s="19" t="s">
        <v>6434</v>
      </c>
      <c r="BL298" s="19" t="s">
        <v>9050</v>
      </c>
      <c r="BM298" s="19" t="s">
        <v>4457</v>
      </c>
      <c r="BN298" s="19" t="s">
        <v>6434</v>
      </c>
      <c r="BO298" s="19" t="s">
        <v>6434</v>
      </c>
      <c r="BP298" s="19" t="s">
        <v>6434</v>
      </c>
      <c r="BQ298" s="19" t="s">
        <v>6434</v>
      </c>
      <c r="BR298" s="19" t="s">
        <v>6434</v>
      </c>
      <c r="BS298" s="19" t="s">
        <v>4458</v>
      </c>
      <c r="BT298" s="19" t="s">
        <v>6434</v>
      </c>
      <c r="BU298" s="19" t="s">
        <v>1803</v>
      </c>
      <c r="BV298" s="19">
        <v>44043.9999884259</v>
      </c>
      <c r="BW298" s="19">
        <v>0</v>
      </c>
      <c r="BX298" s="19">
        <v>71.82</v>
      </c>
      <c r="BY298" s="21">
        <v>453</v>
      </c>
      <c r="BZ298" s="19">
        <v>0</v>
      </c>
      <c r="CA298" s="19">
        <v>0</v>
      </c>
      <c r="CB298" s="19">
        <v>0</v>
      </c>
      <c r="CC298" s="19">
        <v>524.82</v>
      </c>
      <c r="CD298" s="21" t="s">
        <v>1651</v>
      </c>
      <c r="CE298" s="23" t="s">
        <v>48</v>
      </c>
    </row>
    <row r="299" customHeight="1" spans="1:83">
      <c r="A299" s="19">
        <v>2007</v>
      </c>
      <c r="B299" s="19" t="s">
        <v>1766</v>
      </c>
      <c r="C299" s="19" t="s">
        <v>1767</v>
      </c>
      <c r="D299" s="19" t="s">
        <v>9051</v>
      </c>
      <c r="E299" s="19" t="s">
        <v>1769</v>
      </c>
      <c r="F299" s="19" t="s">
        <v>1770</v>
      </c>
      <c r="G299" s="19" t="s">
        <v>4412</v>
      </c>
      <c r="H299" s="19" t="s">
        <v>4443</v>
      </c>
      <c r="I299" s="19" t="s">
        <v>4444</v>
      </c>
      <c r="J299" s="19" t="s">
        <v>1774</v>
      </c>
      <c r="K299" s="19" t="s">
        <v>4445</v>
      </c>
      <c r="L299" s="19" t="s">
        <v>1776</v>
      </c>
      <c r="M299" s="19" t="s">
        <v>1690</v>
      </c>
      <c r="N299" s="20">
        <v>43824</v>
      </c>
      <c r="O299" s="19">
        <v>43977</v>
      </c>
      <c r="P299" s="19">
        <v>4052</v>
      </c>
      <c r="Q299" s="19" t="s">
        <v>2532</v>
      </c>
      <c r="R299" s="19" t="s">
        <v>1777</v>
      </c>
      <c r="S299" s="19" t="s">
        <v>1899</v>
      </c>
      <c r="T299" s="19" t="s">
        <v>2483</v>
      </c>
      <c r="U299" s="19" t="s">
        <v>1780</v>
      </c>
      <c r="V299" s="19" t="s">
        <v>4445</v>
      </c>
      <c r="W299" s="19" t="s">
        <v>6434</v>
      </c>
      <c r="X299" s="19" t="s">
        <v>4446</v>
      </c>
      <c r="Y299" s="19" t="s">
        <v>4447</v>
      </c>
      <c r="Z299" s="19" t="s">
        <v>2446</v>
      </c>
      <c r="AA299" s="19" t="s">
        <v>4448</v>
      </c>
      <c r="AB299" s="19" t="s">
        <v>4449</v>
      </c>
      <c r="AC299" s="19" t="s">
        <v>4450</v>
      </c>
      <c r="AD299" s="19" t="s">
        <v>1775</v>
      </c>
      <c r="AE299" s="19" t="s">
        <v>4451</v>
      </c>
      <c r="AF299" s="19" t="s">
        <v>9052</v>
      </c>
      <c r="AG299" s="19" t="s">
        <v>9053</v>
      </c>
      <c r="AH299" s="19" t="s">
        <v>1818</v>
      </c>
      <c r="AI299" s="21" t="s">
        <v>9054</v>
      </c>
      <c r="AJ299" s="21" t="s">
        <v>1820</v>
      </c>
      <c r="AK299" s="21" t="s">
        <v>207</v>
      </c>
      <c r="AL299" s="19" t="s">
        <v>185</v>
      </c>
      <c r="AM299" s="19" t="s">
        <v>1793</v>
      </c>
      <c r="AN299" s="19" t="s">
        <v>13</v>
      </c>
      <c r="AO299" s="19" t="s">
        <v>1793</v>
      </c>
      <c r="AP299" s="19" t="s">
        <v>207</v>
      </c>
      <c r="AQ299" s="19" t="s">
        <v>185</v>
      </c>
      <c r="AR299" s="19" t="s">
        <v>1821</v>
      </c>
      <c r="AS299" s="19">
        <v>44030.5112037037</v>
      </c>
      <c r="AT299" s="19" t="s">
        <v>9055</v>
      </c>
      <c r="AU299" s="19">
        <v>44030</v>
      </c>
      <c r="AV299" s="19" t="s">
        <v>6482</v>
      </c>
      <c r="AW299" s="21" t="s">
        <v>9056</v>
      </c>
      <c r="AX299" s="19" t="s">
        <v>16</v>
      </c>
      <c r="AY299" s="19"/>
      <c r="AZ299" s="19"/>
      <c r="BA299" s="19"/>
      <c r="BB299" s="19" t="s">
        <v>6434</v>
      </c>
      <c r="BC299" s="19"/>
      <c r="BD299" s="19" t="s">
        <v>9057</v>
      </c>
      <c r="BE299" s="19" t="s">
        <v>1797</v>
      </c>
      <c r="BF299" s="19" t="s">
        <v>6434</v>
      </c>
      <c r="BG299" s="19" t="s">
        <v>1798</v>
      </c>
      <c r="BH299" s="19" t="s">
        <v>9058</v>
      </c>
      <c r="BI299" s="19" t="s">
        <v>9059</v>
      </c>
      <c r="BJ299" s="19" t="s">
        <v>6434</v>
      </c>
      <c r="BK299" s="19" t="s">
        <v>6434</v>
      </c>
      <c r="BL299" s="19" t="s">
        <v>9060</v>
      </c>
      <c r="BM299" s="19" t="s">
        <v>4457</v>
      </c>
      <c r="BN299" s="19" t="s">
        <v>6434</v>
      </c>
      <c r="BO299" s="19" t="s">
        <v>6434</v>
      </c>
      <c r="BP299" s="19" t="s">
        <v>6434</v>
      </c>
      <c r="BQ299" s="19" t="s">
        <v>6434</v>
      </c>
      <c r="BR299" s="19" t="s">
        <v>6434</v>
      </c>
      <c r="BS299" s="19" t="s">
        <v>4458</v>
      </c>
      <c r="BT299" s="19" t="s">
        <v>6434</v>
      </c>
      <c r="BU299" s="19" t="s">
        <v>1803</v>
      </c>
      <c r="BV299" s="19">
        <v>44043.9999884259</v>
      </c>
      <c r="BW299" s="19">
        <v>0</v>
      </c>
      <c r="BX299" s="19">
        <v>71.82</v>
      </c>
      <c r="BY299" s="21">
        <v>383</v>
      </c>
      <c r="BZ299" s="19">
        <v>0</v>
      </c>
      <c r="CA299" s="19">
        <v>0</v>
      </c>
      <c r="CB299" s="19">
        <v>0</v>
      </c>
      <c r="CC299" s="19">
        <v>454.82</v>
      </c>
      <c r="CD299" s="23" t="s">
        <v>541</v>
      </c>
      <c r="CE299" s="23" t="s">
        <v>48</v>
      </c>
    </row>
    <row r="300" customHeight="1" spans="1:83">
      <c r="A300" s="19">
        <v>2007</v>
      </c>
      <c r="B300" s="19" t="s">
        <v>1766</v>
      </c>
      <c r="C300" s="19" t="s">
        <v>1767</v>
      </c>
      <c r="D300" s="19" t="s">
        <v>9061</v>
      </c>
      <c r="E300" s="19" t="s">
        <v>1769</v>
      </c>
      <c r="F300" s="19" t="s">
        <v>1770</v>
      </c>
      <c r="G300" s="19" t="s">
        <v>4412</v>
      </c>
      <c r="H300" s="19" t="s">
        <v>4443</v>
      </c>
      <c r="I300" s="19" t="s">
        <v>4444</v>
      </c>
      <c r="J300" s="19" t="s">
        <v>1774</v>
      </c>
      <c r="K300" s="19" t="s">
        <v>4445</v>
      </c>
      <c r="L300" s="19" t="s">
        <v>1776</v>
      </c>
      <c r="M300" s="19" t="s">
        <v>1690</v>
      </c>
      <c r="N300" s="20">
        <v>43824</v>
      </c>
      <c r="O300" s="19">
        <v>43977</v>
      </c>
      <c r="P300" s="19">
        <v>5212</v>
      </c>
      <c r="Q300" s="19" t="s">
        <v>2532</v>
      </c>
      <c r="R300" s="19" t="s">
        <v>1777</v>
      </c>
      <c r="S300" s="19" t="s">
        <v>1899</v>
      </c>
      <c r="T300" s="19" t="s">
        <v>2483</v>
      </c>
      <c r="U300" s="19" t="s">
        <v>1780</v>
      </c>
      <c r="V300" s="19" t="s">
        <v>4445</v>
      </c>
      <c r="W300" s="19" t="s">
        <v>6434</v>
      </c>
      <c r="X300" s="19" t="s">
        <v>4446</v>
      </c>
      <c r="Y300" s="19" t="s">
        <v>4447</v>
      </c>
      <c r="Z300" s="19" t="s">
        <v>2446</v>
      </c>
      <c r="AA300" s="19" t="s">
        <v>4448</v>
      </c>
      <c r="AB300" s="19" t="s">
        <v>4449</v>
      </c>
      <c r="AC300" s="19" t="s">
        <v>4450</v>
      </c>
      <c r="AD300" s="19" t="s">
        <v>1775</v>
      </c>
      <c r="AE300" s="19" t="s">
        <v>4451</v>
      </c>
      <c r="AF300" s="19" t="s">
        <v>9062</v>
      </c>
      <c r="AG300" s="19" t="s">
        <v>9063</v>
      </c>
      <c r="AH300" s="19" t="s">
        <v>1818</v>
      </c>
      <c r="AI300" s="21" t="s">
        <v>9064</v>
      </c>
      <c r="AJ300" s="21" t="s">
        <v>1820</v>
      </c>
      <c r="AK300" s="21" t="s">
        <v>207</v>
      </c>
      <c r="AL300" s="19" t="s">
        <v>185</v>
      </c>
      <c r="AM300" s="19" t="s">
        <v>1793</v>
      </c>
      <c r="AN300" s="19" t="s">
        <v>13</v>
      </c>
      <c r="AO300" s="19" t="s">
        <v>1793</v>
      </c>
      <c r="AP300" s="19" t="s">
        <v>207</v>
      </c>
      <c r="AQ300" s="19" t="s">
        <v>185</v>
      </c>
      <c r="AR300" s="19" t="s">
        <v>1821</v>
      </c>
      <c r="AS300" s="19">
        <v>44048.5776851852</v>
      </c>
      <c r="AT300" s="19" t="s">
        <v>6434</v>
      </c>
      <c r="AU300" s="19">
        <v>44048</v>
      </c>
      <c r="AV300" s="19" t="s">
        <v>6492</v>
      </c>
      <c r="AW300" s="21" t="s">
        <v>9065</v>
      </c>
      <c r="AX300" s="19" t="s">
        <v>16</v>
      </c>
      <c r="AY300" s="19"/>
      <c r="AZ300" s="19"/>
      <c r="BA300" s="19"/>
      <c r="BB300" s="19" t="s">
        <v>6434</v>
      </c>
      <c r="BC300" s="19"/>
      <c r="BD300" s="19" t="s">
        <v>9066</v>
      </c>
      <c r="BE300" s="19" t="s">
        <v>1797</v>
      </c>
      <c r="BF300" s="19" t="s">
        <v>6434</v>
      </c>
      <c r="BG300" s="19" t="s">
        <v>1798</v>
      </c>
      <c r="BH300" s="19" t="s">
        <v>9067</v>
      </c>
      <c r="BI300" s="19" t="s">
        <v>9068</v>
      </c>
      <c r="BJ300" s="19" t="s">
        <v>6434</v>
      </c>
      <c r="BK300" s="19" t="s">
        <v>6434</v>
      </c>
      <c r="BL300" s="19" t="s">
        <v>9069</v>
      </c>
      <c r="BM300" s="19" t="s">
        <v>4457</v>
      </c>
      <c r="BN300" s="19" t="s">
        <v>6434</v>
      </c>
      <c r="BO300" s="19" t="s">
        <v>6434</v>
      </c>
      <c r="BP300" s="19" t="s">
        <v>6434</v>
      </c>
      <c r="BQ300" s="19" t="s">
        <v>6434</v>
      </c>
      <c r="BR300" s="19" t="s">
        <v>6434</v>
      </c>
      <c r="BS300" s="19" t="s">
        <v>4458</v>
      </c>
      <c r="BT300" s="19" t="s">
        <v>6434</v>
      </c>
      <c r="BU300" s="19" t="s">
        <v>1803</v>
      </c>
      <c r="BV300" s="19">
        <v>44043.9999884259</v>
      </c>
      <c r="BW300" s="19">
        <v>0</v>
      </c>
      <c r="BX300" s="19">
        <v>71.82</v>
      </c>
      <c r="BY300" s="21">
        <v>453</v>
      </c>
      <c r="BZ300" s="19">
        <v>0</v>
      </c>
      <c r="CA300" s="19">
        <v>0</v>
      </c>
      <c r="CB300" s="19">
        <v>0</v>
      </c>
      <c r="CC300" s="19">
        <v>524.82</v>
      </c>
      <c r="CD300" s="23"/>
      <c r="CE300" s="23" t="s">
        <v>48</v>
      </c>
    </row>
    <row r="301" customHeight="1" spans="1:83">
      <c r="A301" s="19">
        <v>2007</v>
      </c>
      <c r="B301" s="19" t="s">
        <v>1766</v>
      </c>
      <c r="C301" s="19" t="s">
        <v>1767</v>
      </c>
      <c r="D301" s="19" t="s">
        <v>846</v>
      </c>
      <c r="E301" s="19" t="s">
        <v>1769</v>
      </c>
      <c r="F301" s="19" t="s">
        <v>1929</v>
      </c>
      <c r="G301" s="19" t="s">
        <v>1771</v>
      </c>
      <c r="H301" s="19" t="s">
        <v>9070</v>
      </c>
      <c r="I301" s="19" t="s">
        <v>9071</v>
      </c>
      <c r="J301" s="19" t="s">
        <v>1774</v>
      </c>
      <c r="K301" s="19" t="s">
        <v>1775</v>
      </c>
      <c r="L301" s="19" t="s">
        <v>2123</v>
      </c>
      <c r="M301" s="19" t="s">
        <v>1690</v>
      </c>
      <c r="N301" s="20">
        <v>43066</v>
      </c>
      <c r="O301" s="19">
        <v>44001</v>
      </c>
      <c r="P301" s="19">
        <v>12399</v>
      </c>
      <c r="Q301" s="19" t="s">
        <v>2532</v>
      </c>
      <c r="R301" s="19" t="s">
        <v>1777</v>
      </c>
      <c r="S301" s="19" t="s">
        <v>1809</v>
      </c>
      <c r="T301" s="19" t="s">
        <v>1779</v>
      </c>
      <c r="U301" s="19" t="s">
        <v>1780</v>
      </c>
      <c r="V301" s="19" t="s">
        <v>6434</v>
      </c>
      <c r="W301" s="19" t="s">
        <v>1854</v>
      </c>
      <c r="X301" s="19" t="s">
        <v>2571</v>
      </c>
      <c r="Y301" s="19" t="s">
        <v>9072</v>
      </c>
      <c r="Z301" s="19" t="s">
        <v>2199</v>
      </c>
      <c r="AA301" s="19" t="s">
        <v>2200</v>
      </c>
      <c r="AB301" s="19" t="s">
        <v>2201</v>
      </c>
      <c r="AC301" s="19" t="s">
        <v>2202</v>
      </c>
      <c r="AD301" s="19" t="s">
        <v>1978</v>
      </c>
      <c r="AE301" s="19" t="s">
        <v>3250</v>
      </c>
      <c r="AF301" s="19" t="s">
        <v>9073</v>
      </c>
      <c r="AG301" s="19" t="s">
        <v>9074</v>
      </c>
      <c r="AH301" s="19" t="s">
        <v>1956</v>
      </c>
      <c r="AI301" s="21" t="s">
        <v>9075</v>
      </c>
      <c r="AJ301" s="21" t="s">
        <v>1958</v>
      </c>
      <c r="AK301" s="21" t="s">
        <v>451</v>
      </c>
      <c r="AL301" s="19" t="s">
        <v>185</v>
      </c>
      <c r="AM301" s="19" t="s">
        <v>1793</v>
      </c>
      <c r="AN301" s="19" t="s">
        <v>13</v>
      </c>
      <c r="AO301" s="19" t="s">
        <v>1793</v>
      </c>
      <c r="AP301" s="19" t="s">
        <v>451</v>
      </c>
      <c r="AQ301" s="19" t="s">
        <v>185</v>
      </c>
      <c r="AR301" s="19" t="s">
        <v>1821</v>
      </c>
      <c r="AS301" s="19">
        <v>44035.7075694444</v>
      </c>
      <c r="AT301" s="19" t="s">
        <v>9076</v>
      </c>
      <c r="AU301" s="19">
        <v>44035</v>
      </c>
      <c r="AV301" s="19" t="s">
        <v>6482</v>
      </c>
      <c r="AW301" s="21" t="s">
        <v>7151</v>
      </c>
      <c r="AX301" s="19" t="s">
        <v>16</v>
      </c>
      <c r="AY301" s="19"/>
      <c r="AZ301" s="19"/>
      <c r="BA301" s="19"/>
      <c r="BB301" s="19" t="s">
        <v>6434</v>
      </c>
      <c r="BC301" s="19"/>
      <c r="BD301" s="19"/>
      <c r="BE301" s="19"/>
      <c r="BF301" s="19" t="s">
        <v>6434</v>
      </c>
      <c r="BG301" s="19"/>
      <c r="BH301" s="19"/>
      <c r="BI301" s="19"/>
      <c r="BJ301" s="19" t="s">
        <v>6434</v>
      </c>
      <c r="BK301" s="19"/>
      <c r="BL301" s="19" t="s">
        <v>6434</v>
      </c>
      <c r="BM301" s="19" t="s">
        <v>3251</v>
      </c>
      <c r="BN301" s="19" t="s">
        <v>6434</v>
      </c>
      <c r="BO301" s="19" t="s">
        <v>6434</v>
      </c>
      <c r="BP301" s="19" t="s">
        <v>6434</v>
      </c>
      <c r="BQ301" s="19" t="s">
        <v>6434</v>
      </c>
      <c r="BR301" s="19" t="s">
        <v>6434</v>
      </c>
      <c r="BS301" s="19" t="s">
        <v>9077</v>
      </c>
      <c r="BT301" s="19" t="s">
        <v>6434</v>
      </c>
      <c r="BU301" s="19" t="s">
        <v>1803</v>
      </c>
      <c r="BV301" s="19">
        <v>44043.9999884259</v>
      </c>
      <c r="BW301" s="19">
        <v>1920.08</v>
      </c>
      <c r="BX301" s="19">
        <v>79.38</v>
      </c>
      <c r="BY301" s="21">
        <v>0</v>
      </c>
      <c r="BZ301" s="19">
        <v>307.2128</v>
      </c>
      <c r="CA301" s="19">
        <v>211.2088</v>
      </c>
      <c r="CB301" s="19">
        <v>0</v>
      </c>
      <c r="CC301" s="19">
        <v>2517.8816</v>
      </c>
      <c r="CD301" s="23" t="s">
        <v>215</v>
      </c>
      <c r="CE301" s="23" t="str">
        <f>VLOOKUP(D301,欧曼!I:L,4,FALSE)</f>
        <v>研发/黄骅</v>
      </c>
    </row>
    <row r="302" customHeight="1" spans="1:83">
      <c r="A302" s="19">
        <v>2007</v>
      </c>
      <c r="B302" s="19" t="s">
        <v>1766</v>
      </c>
      <c r="C302" s="19" t="s">
        <v>1767</v>
      </c>
      <c r="D302" s="19" t="s">
        <v>848</v>
      </c>
      <c r="E302" s="19" t="s">
        <v>1769</v>
      </c>
      <c r="F302" s="19" t="s">
        <v>1929</v>
      </c>
      <c r="G302" s="19" t="s">
        <v>1771</v>
      </c>
      <c r="H302" s="19" t="s">
        <v>9078</v>
      </c>
      <c r="I302" s="19" t="s">
        <v>9079</v>
      </c>
      <c r="J302" s="19" t="s">
        <v>1774</v>
      </c>
      <c r="K302" s="19" t="s">
        <v>1775</v>
      </c>
      <c r="L302" s="19" t="s">
        <v>1776</v>
      </c>
      <c r="M302" s="19" t="s">
        <v>1690</v>
      </c>
      <c r="N302" s="20">
        <v>43842</v>
      </c>
      <c r="O302" s="19">
        <v>43970</v>
      </c>
      <c r="P302" s="19">
        <v>17432</v>
      </c>
      <c r="Q302" s="19" t="s">
        <v>2532</v>
      </c>
      <c r="R302" s="19" t="s">
        <v>1777</v>
      </c>
      <c r="S302" s="19" t="s">
        <v>1809</v>
      </c>
      <c r="T302" s="19" t="s">
        <v>1779</v>
      </c>
      <c r="U302" s="19" t="s">
        <v>1780</v>
      </c>
      <c r="V302" s="19" t="s">
        <v>6434</v>
      </c>
      <c r="W302" s="19" t="s">
        <v>2824</v>
      </c>
      <c r="X302" s="19" t="s">
        <v>2825</v>
      </c>
      <c r="Y302" s="19" t="s">
        <v>9080</v>
      </c>
      <c r="Z302" s="19" t="s">
        <v>2290</v>
      </c>
      <c r="AA302" s="19" t="s">
        <v>5833</v>
      </c>
      <c r="AB302" s="19" t="s">
        <v>5834</v>
      </c>
      <c r="AC302" s="19" t="s">
        <v>5835</v>
      </c>
      <c r="AD302" s="19" t="s">
        <v>3848</v>
      </c>
      <c r="AE302" s="19" t="s">
        <v>5837</v>
      </c>
      <c r="AF302" s="19" t="s">
        <v>9081</v>
      </c>
      <c r="AG302" s="19" t="s">
        <v>9082</v>
      </c>
      <c r="AH302" s="19" t="s">
        <v>1818</v>
      </c>
      <c r="AI302" s="21" t="s">
        <v>9083</v>
      </c>
      <c r="AJ302" s="21" t="s">
        <v>1820</v>
      </c>
      <c r="AK302" s="21" t="s">
        <v>244</v>
      </c>
      <c r="AL302" s="19" t="s">
        <v>185</v>
      </c>
      <c r="AM302" s="19" t="s">
        <v>1793</v>
      </c>
      <c r="AN302" s="19" t="s">
        <v>13</v>
      </c>
      <c r="AO302" s="19" t="s">
        <v>1793</v>
      </c>
      <c r="AP302" s="19" t="s">
        <v>244</v>
      </c>
      <c r="AQ302" s="19" t="s">
        <v>185</v>
      </c>
      <c r="AR302" s="19" t="s">
        <v>1821</v>
      </c>
      <c r="AS302" s="19">
        <v>44029.6114236111</v>
      </c>
      <c r="AT302" s="19" t="s">
        <v>2092</v>
      </c>
      <c r="AU302" s="19">
        <v>44029</v>
      </c>
      <c r="AV302" s="19" t="s">
        <v>6474</v>
      </c>
      <c r="AW302" s="21" t="s">
        <v>9084</v>
      </c>
      <c r="AX302" s="19" t="s">
        <v>16</v>
      </c>
      <c r="AY302" s="19"/>
      <c r="AZ302" s="19"/>
      <c r="BA302" s="19"/>
      <c r="BB302" s="19" t="s">
        <v>6434</v>
      </c>
      <c r="BC302" s="19"/>
      <c r="BD302" s="19"/>
      <c r="BE302" s="19"/>
      <c r="BF302" s="19" t="s">
        <v>6434</v>
      </c>
      <c r="BG302" s="19"/>
      <c r="BH302" s="19"/>
      <c r="BI302" s="19"/>
      <c r="BJ302" s="19" t="s">
        <v>6434</v>
      </c>
      <c r="BK302" s="19"/>
      <c r="BL302" s="19" t="s">
        <v>6434</v>
      </c>
      <c r="BM302" s="19" t="s">
        <v>1801</v>
      </c>
      <c r="BN302" s="19" t="s">
        <v>6434</v>
      </c>
      <c r="BO302" s="19" t="s">
        <v>6434</v>
      </c>
      <c r="BP302" s="19" t="s">
        <v>6434</v>
      </c>
      <c r="BQ302" s="19" t="s">
        <v>6434</v>
      </c>
      <c r="BR302" s="19" t="s">
        <v>6434</v>
      </c>
      <c r="BS302" s="19" t="s">
        <v>2479</v>
      </c>
      <c r="BT302" s="19" t="s">
        <v>6434</v>
      </c>
      <c r="BU302" s="19" t="s">
        <v>1803</v>
      </c>
      <c r="BV302" s="19">
        <v>44043.9999884259</v>
      </c>
      <c r="BW302" s="19">
        <v>2947.28</v>
      </c>
      <c r="BX302" s="19">
        <v>71.82</v>
      </c>
      <c r="BY302" s="21">
        <v>0</v>
      </c>
      <c r="BZ302" s="19">
        <v>471.5648</v>
      </c>
      <c r="CA302" s="19">
        <v>324.2008</v>
      </c>
      <c r="CB302" s="19">
        <v>0</v>
      </c>
      <c r="CC302" s="19">
        <v>3814.8656</v>
      </c>
      <c r="CD302" s="23" t="s">
        <v>609</v>
      </c>
      <c r="CE302" s="23" t="str">
        <f>VLOOKUP(D302,欧曼!I:L,4,FALSE)</f>
        <v>研发/黄骅</v>
      </c>
    </row>
    <row r="303" customHeight="1" spans="1:83">
      <c r="A303" s="19">
        <v>2007</v>
      </c>
      <c r="B303" s="19" t="s">
        <v>1766</v>
      </c>
      <c r="C303" s="19" t="s">
        <v>1767</v>
      </c>
      <c r="D303" s="19" t="s">
        <v>9085</v>
      </c>
      <c r="E303" s="19" t="s">
        <v>1769</v>
      </c>
      <c r="F303" s="19" t="s">
        <v>1770</v>
      </c>
      <c r="G303" s="19" t="s">
        <v>1771</v>
      </c>
      <c r="H303" s="19" t="s">
        <v>9086</v>
      </c>
      <c r="I303" s="19" t="s">
        <v>9087</v>
      </c>
      <c r="J303" s="19" t="s">
        <v>1774</v>
      </c>
      <c r="K303" s="19" t="s">
        <v>1775</v>
      </c>
      <c r="L303" s="19" t="s">
        <v>1776</v>
      </c>
      <c r="M303" s="19" t="s">
        <v>1690</v>
      </c>
      <c r="N303" s="20">
        <v>43865</v>
      </c>
      <c r="O303" s="19">
        <v>43920</v>
      </c>
      <c r="P303" s="19">
        <v>1</v>
      </c>
      <c r="Q303" s="19" t="s">
        <v>2532</v>
      </c>
      <c r="R303" s="19" t="s">
        <v>1777</v>
      </c>
      <c r="S303" s="19" t="s">
        <v>1899</v>
      </c>
      <c r="T303" s="19" t="s">
        <v>2483</v>
      </c>
      <c r="U303" s="19" t="s">
        <v>1780</v>
      </c>
      <c r="V303" s="19" t="s">
        <v>6434</v>
      </c>
      <c r="W303" s="19" t="s">
        <v>4764</v>
      </c>
      <c r="X303" s="19" t="s">
        <v>4765</v>
      </c>
      <c r="Y303" s="19" t="s">
        <v>9088</v>
      </c>
      <c r="Z303" s="19" t="s">
        <v>2446</v>
      </c>
      <c r="AA303" s="19" t="s">
        <v>4767</v>
      </c>
      <c r="AB303" s="19" t="s">
        <v>4768</v>
      </c>
      <c r="AC303" s="19" t="s">
        <v>4769</v>
      </c>
      <c r="AD303" s="19" t="s">
        <v>9089</v>
      </c>
      <c r="AE303" s="19" t="s">
        <v>4771</v>
      </c>
      <c r="AF303" s="19" t="s">
        <v>9090</v>
      </c>
      <c r="AG303" s="19" t="s">
        <v>9091</v>
      </c>
      <c r="AH303" s="19" t="s">
        <v>1841</v>
      </c>
      <c r="AI303" s="21" t="s">
        <v>9092</v>
      </c>
      <c r="AJ303" s="21" t="s">
        <v>1843</v>
      </c>
      <c r="AK303" s="21" t="s">
        <v>3037</v>
      </c>
      <c r="AL303" s="19" t="s">
        <v>3038</v>
      </c>
      <c r="AM303" s="19" t="s">
        <v>1793</v>
      </c>
      <c r="AN303" s="19" t="s">
        <v>13</v>
      </c>
      <c r="AO303" s="19" t="s">
        <v>1793</v>
      </c>
      <c r="AP303" s="19" t="s">
        <v>3037</v>
      </c>
      <c r="AQ303" s="19" t="s">
        <v>3038</v>
      </c>
      <c r="AR303" s="19" t="s">
        <v>1821</v>
      </c>
      <c r="AS303" s="19">
        <v>44046.3851736111</v>
      </c>
      <c r="AT303" s="19" t="s">
        <v>6434</v>
      </c>
      <c r="AU303" s="19">
        <v>44046</v>
      </c>
      <c r="AV303" s="19" t="s">
        <v>6585</v>
      </c>
      <c r="AW303" s="21" t="s">
        <v>6434</v>
      </c>
      <c r="AX303" s="19" t="s">
        <v>16</v>
      </c>
      <c r="AY303" s="19"/>
      <c r="AZ303" s="19"/>
      <c r="BA303" s="19"/>
      <c r="BB303" s="19" t="s">
        <v>6434</v>
      </c>
      <c r="BC303" s="19"/>
      <c r="BD303" s="19" t="s">
        <v>9093</v>
      </c>
      <c r="BE303" s="19" t="s">
        <v>1797</v>
      </c>
      <c r="BF303" s="19" t="s">
        <v>6434</v>
      </c>
      <c r="BG303" s="19" t="s">
        <v>1798</v>
      </c>
      <c r="BH303" s="19" t="s">
        <v>9094</v>
      </c>
      <c r="BI303" s="19" t="s">
        <v>9095</v>
      </c>
      <c r="BJ303" s="19" t="s">
        <v>6434</v>
      </c>
      <c r="BK303" s="19" t="s">
        <v>6434</v>
      </c>
      <c r="BL303" s="19" t="s">
        <v>9096</v>
      </c>
      <c r="BM303" s="19" t="s">
        <v>4457</v>
      </c>
      <c r="BN303" s="19" t="s">
        <v>6434</v>
      </c>
      <c r="BO303" s="19" t="s">
        <v>6434</v>
      </c>
      <c r="BP303" s="19" t="s">
        <v>6434</v>
      </c>
      <c r="BQ303" s="19" t="s">
        <v>6434</v>
      </c>
      <c r="BR303" s="19" t="s">
        <v>6434</v>
      </c>
      <c r="BS303" s="19" t="s">
        <v>9097</v>
      </c>
      <c r="BT303" s="19" t="s">
        <v>6434</v>
      </c>
      <c r="BU303" s="19" t="s">
        <v>1803</v>
      </c>
      <c r="BV303" s="19">
        <v>44043.9999884259</v>
      </c>
      <c r="BW303" s="19">
        <v>0</v>
      </c>
      <c r="BX303" s="19">
        <v>111.72</v>
      </c>
      <c r="BY303" s="21">
        <v>363</v>
      </c>
      <c r="BZ303" s="19">
        <v>0</v>
      </c>
      <c r="CA303" s="19">
        <v>0</v>
      </c>
      <c r="CB303" s="19">
        <v>0</v>
      </c>
      <c r="CC303" s="19">
        <v>474.72</v>
      </c>
      <c r="CD303" s="23"/>
      <c r="CE303" s="23" t="s">
        <v>18</v>
      </c>
    </row>
    <row r="304" customHeight="1" spans="1:83">
      <c r="A304" s="19">
        <v>2007</v>
      </c>
      <c r="B304" s="19" t="s">
        <v>1766</v>
      </c>
      <c r="C304" s="19" t="s">
        <v>1767</v>
      </c>
      <c r="D304" s="19" t="s">
        <v>850</v>
      </c>
      <c r="E304" s="19" t="s">
        <v>1769</v>
      </c>
      <c r="F304" s="19" t="s">
        <v>1929</v>
      </c>
      <c r="G304" s="19" t="s">
        <v>1771</v>
      </c>
      <c r="H304" s="19" t="s">
        <v>9098</v>
      </c>
      <c r="I304" s="19" t="s">
        <v>9099</v>
      </c>
      <c r="J304" s="19" t="s">
        <v>1774</v>
      </c>
      <c r="K304" s="19" t="s">
        <v>1775</v>
      </c>
      <c r="L304" s="19" t="s">
        <v>1776</v>
      </c>
      <c r="M304" s="19" t="s">
        <v>1690</v>
      </c>
      <c r="N304" s="20">
        <v>43980</v>
      </c>
      <c r="O304" s="19">
        <v>44000</v>
      </c>
      <c r="P304" s="19">
        <v>7397</v>
      </c>
      <c r="Q304" s="19" t="s">
        <v>2532</v>
      </c>
      <c r="R304" s="19" t="s">
        <v>1777</v>
      </c>
      <c r="S304" s="19" t="s">
        <v>1809</v>
      </c>
      <c r="T304" s="19" t="s">
        <v>1779</v>
      </c>
      <c r="U304" s="19" t="s">
        <v>1853</v>
      </c>
      <c r="V304" s="19" t="s">
        <v>6434</v>
      </c>
      <c r="W304" s="19" t="s">
        <v>1810</v>
      </c>
      <c r="X304" s="19" t="s">
        <v>1782</v>
      </c>
      <c r="Y304" s="19" t="s">
        <v>9100</v>
      </c>
      <c r="Z304" s="19" t="s">
        <v>1974</v>
      </c>
      <c r="AA304" s="19" t="s">
        <v>2101</v>
      </c>
      <c r="AB304" s="19" t="s">
        <v>2102</v>
      </c>
      <c r="AC304" s="19" t="s">
        <v>2103</v>
      </c>
      <c r="AD304" s="19" t="s">
        <v>9101</v>
      </c>
      <c r="AE304" s="19" t="s">
        <v>9102</v>
      </c>
      <c r="AF304" s="19" t="s">
        <v>9103</v>
      </c>
      <c r="AG304" s="19" t="s">
        <v>9104</v>
      </c>
      <c r="AH304" s="19" t="s">
        <v>1818</v>
      </c>
      <c r="AI304" s="21" t="s">
        <v>9105</v>
      </c>
      <c r="AJ304" s="21" t="s">
        <v>1820</v>
      </c>
      <c r="AK304" s="21" t="s">
        <v>244</v>
      </c>
      <c r="AL304" s="19" t="s">
        <v>185</v>
      </c>
      <c r="AM304" s="19" t="s">
        <v>1793</v>
      </c>
      <c r="AN304" s="19" t="s">
        <v>13</v>
      </c>
      <c r="AO304" s="19" t="s">
        <v>1793</v>
      </c>
      <c r="AP304" s="19" t="s">
        <v>244</v>
      </c>
      <c r="AQ304" s="19" t="s">
        <v>185</v>
      </c>
      <c r="AR304" s="19" t="s">
        <v>1821</v>
      </c>
      <c r="AS304" s="19">
        <v>44040.7135416667</v>
      </c>
      <c r="AT304" s="19" t="s">
        <v>6434</v>
      </c>
      <c r="AU304" s="19">
        <v>44040</v>
      </c>
      <c r="AV304" s="19" t="s">
        <v>6571</v>
      </c>
      <c r="AW304" s="21" t="s">
        <v>1647</v>
      </c>
      <c r="AX304" s="19" t="s">
        <v>16</v>
      </c>
      <c r="AY304" s="19"/>
      <c r="AZ304" s="19"/>
      <c r="BA304" s="19"/>
      <c r="BB304" s="19" t="s">
        <v>6434</v>
      </c>
      <c r="BC304" s="19"/>
      <c r="BD304" s="19"/>
      <c r="BE304" s="19"/>
      <c r="BF304" s="19" t="s">
        <v>6434</v>
      </c>
      <c r="BG304" s="19"/>
      <c r="BH304" s="19"/>
      <c r="BI304" s="19"/>
      <c r="BJ304" s="19" t="s">
        <v>6434</v>
      </c>
      <c r="BK304" s="19"/>
      <c r="BL304" s="19" t="s">
        <v>6434</v>
      </c>
      <c r="BM304" s="19" t="s">
        <v>1801</v>
      </c>
      <c r="BN304" s="19" t="s">
        <v>6434</v>
      </c>
      <c r="BO304" s="19" t="s">
        <v>6434</v>
      </c>
      <c r="BP304" s="19" t="s">
        <v>6434</v>
      </c>
      <c r="BQ304" s="19" t="s">
        <v>6434</v>
      </c>
      <c r="BR304" s="19" t="s">
        <v>6434</v>
      </c>
      <c r="BS304" s="19" t="s">
        <v>2479</v>
      </c>
      <c r="BT304" s="19" t="s">
        <v>6434</v>
      </c>
      <c r="BU304" s="19" t="s">
        <v>1803</v>
      </c>
      <c r="BV304" s="19">
        <v>44043.9999884259</v>
      </c>
      <c r="BW304" s="19">
        <v>2947.28</v>
      </c>
      <c r="BX304" s="19">
        <v>111.72</v>
      </c>
      <c r="BY304" s="21">
        <v>0</v>
      </c>
      <c r="BZ304" s="19">
        <v>471.5648</v>
      </c>
      <c r="CA304" s="19">
        <v>324.2008</v>
      </c>
      <c r="CB304" s="19">
        <v>0</v>
      </c>
      <c r="CC304" s="19">
        <v>3854.7656</v>
      </c>
      <c r="CD304" s="23" t="s">
        <v>684</v>
      </c>
      <c r="CE304" s="23" t="str">
        <f>VLOOKUP(D304,欧曼!I:L,4,FALSE)</f>
        <v>金属件</v>
      </c>
    </row>
    <row r="305" customHeight="1" spans="1:83">
      <c r="A305" s="19">
        <v>2007</v>
      </c>
      <c r="B305" s="19" t="s">
        <v>1766</v>
      </c>
      <c r="C305" s="19" t="s">
        <v>1767</v>
      </c>
      <c r="D305" s="19" t="s">
        <v>858</v>
      </c>
      <c r="E305" s="19" t="s">
        <v>1769</v>
      </c>
      <c r="F305" s="19" t="s">
        <v>1929</v>
      </c>
      <c r="G305" s="19" t="s">
        <v>1771</v>
      </c>
      <c r="H305" s="19" t="s">
        <v>9106</v>
      </c>
      <c r="I305" s="19" t="s">
        <v>9107</v>
      </c>
      <c r="J305" s="19" t="s">
        <v>1774</v>
      </c>
      <c r="K305" s="19" t="s">
        <v>1775</v>
      </c>
      <c r="L305" s="19" t="s">
        <v>1776</v>
      </c>
      <c r="M305" s="19" t="s">
        <v>1690</v>
      </c>
      <c r="N305" s="20">
        <v>43632</v>
      </c>
      <c r="O305" s="19">
        <v>43712</v>
      </c>
      <c r="P305" s="19">
        <v>45769</v>
      </c>
      <c r="Q305" s="19" t="s">
        <v>2532</v>
      </c>
      <c r="R305" s="19" t="s">
        <v>1777</v>
      </c>
      <c r="S305" s="19" t="s">
        <v>1809</v>
      </c>
      <c r="T305" s="19" t="s">
        <v>1779</v>
      </c>
      <c r="U305" s="19" t="s">
        <v>1853</v>
      </c>
      <c r="V305" s="19" t="s">
        <v>6434</v>
      </c>
      <c r="W305" s="19" t="s">
        <v>1988</v>
      </c>
      <c r="X305" s="19" t="s">
        <v>1989</v>
      </c>
      <c r="Y305" s="19" t="s">
        <v>9108</v>
      </c>
      <c r="Z305" s="19" t="s">
        <v>1991</v>
      </c>
      <c r="AA305" s="19" t="s">
        <v>3269</v>
      </c>
      <c r="AB305" s="19" t="s">
        <v>3270</v>
      </c>
      <c r="AC305" s="19" t="s">
        <v>3271</v>
      </c>
      <c r="AD305" s="19" t="s">
        <v>9109</v>
      </c>
      <c r="AE305" s="19" t="s">
        <v>9110</v>
      </c>
      <c r="AF305" s="19" t="s">
        <v>9111</v>
      </c>
      <c r="AG305" s="19" t="s">
        <v>9112</v>
      </c>
      <c r="AH305" s="19" t="s">
        <v>1841</v>
      </c>
      <c r="AI305" s="21" t="s">
        <v>3273</v>
      </c>
      <c r="AJ305" s="21" t="s">
        <v>1843</v>
      </c>
      <c r="AK305" s="21" t="s">
        <v>244</v>
      </c>
      <c r="AL305" s="19" t="s">
        <v>185</v>
      </c>
      <c r="AM305" s="19" t="s">
        <v>1793</v>
      </c>
      <c r="AN305" s="19" t="s">
        <v>13</v>
      </c>
      <c r="AO305" s="19" t="s">
        <v>1793</v>
      </c>
      <c r="AP305" s="19" t="s">
        <v>244</v>
      </c>
      <c r="AQ305" s="19" t="s">
        <v>185</v>
      </c>
      <c r="AR305" s="19" t="s">
        <v>1794</v>
      </c>
      <c r="AS305" s="19">
        <v>44026.6361689815</v>
      </c>
      <c r="AT305" s="19" t="s">
        <v>6434</v>
      </c>
      <c r="AU305" s="19">
        <v>44026</v>
      </c>
      <c r="AV305" s="19" t="s">
        <v>6482</v>
      </c>
      <c r="AW305" s="21" t="s">
        <v>6434</v>
      </c>
      <c r="AX305" s="19" t="s">
        <v>16</v>
      </c>
      <c r="AY305" s="19"/>
      <c r="AZ305" s="19"/>
      <c r="BA305" s="19"/>
      <c r="BB305" s="19" t="s">
        <v>6434</v>
      </c>
      <c r="BC305" s="19"/>
      <c r="BD305" s="19"/>
      <c r="BE305" s="19"/>
      <c r="BF305" s="19" t="s">
        <v>6434</v>
      </c>
      <c r="BG305" s="19"/>
      <c r="BH305" s="19"/>
      <c r="BI305" s="19"/>
      <c r="BJ305" s="19" t="s">
        <v>6434</v>
      </c>
      <c r="BK305" s="19"/>
      <c r="BL305" s="19" t="s">
        <v>6434</v>
      </c>
      <c r="BM305" s="19" t="s">
        <v>1801</v>
      </c>
      <c r="BN305" s="19" t="s">
        <v>6434</v>
      </c>
      <c r="BO305" s="19" t="s">
        <v>6434</v>
      </c>
      <c r="BP305" s="19" t="s">
        <v>6434</v>
      </c>
      <c r="BQ305" s="19" t="s">
        <v>6434</v>
      </c>
      <c r="BR305" s="19" t="s">
        <v>6434</v>
      </c>
      <c r="BS305" s="19" t="s">
        <v>2479</v>
      </c>
      <c r="BT305" s="19" t="s">
        <v>6434</v>
      </c>
      <c r="BU305" s="19" t="s">
        <v>1803</v>
      </c>
      <c r="BV305" s="19">
        <v>44043.9999884259</v>
      </c>
      <c r="BW305" s="19">
        <v>2947.28</v>
      </c>
      <c r="BX305" s="19">
        <v>71.82</v>
      </c>
      <c r="BY305" s="21">
        <v>0</v>
      </c>
      <c r="BZ305" s="19">
        <v>471.5648</v>
      </c>
      <c r="CA305" s="19">
        <v>324.2008</v>
      </c>
      <c r="CB305" s="19">
        <v>0</v>
      </c>
      <c r="CC305" s="19">
        <v>3814.8656</v>
      </c>
      <c r="CD305" s="23" t="s">
        <v>199</v>
      </c>
      <c r="CE305" s="23" t="s">
        <v>200</v>
      </c>
    </row>
    <row r="306" customHeight="1" spans="1:83">
      <c r="A306" s="19">
        <v>2007</v>
      </c>
      <c r="B306" s="19" t="s">
        <v>1766</v>
      </c>
      <c r="C306" s="19" t="s">
        <v>1767</v>
      </c>
      <c r="D306" s="19" t="s">
        <v>9113</v>
      </c>
      <c r="E306" s="19" t="s">
        <v>1769</v>
      </c>
      <c r="F306" s="19" t="s">
        <v>1929</v>
      </c>
      <c r="G306" s="19" t="s">
        <v>1771</v>
      </c>
      <c r="H306" s="19" t="s">
        <v>9114</v>
      </c>
      <c r="I306" s="19" t="s">
        <v>9115</v>
      </c>
      <c r="J306" s="19" t="s">
        <v>1774</v>
      </c>
      <c r="K306" s="19" t="s">
        <v>1775</v>
      </c>
      <c r="L306" s="19" t="s">
        <v>1776</v>
      </c>
      <c r="M306" s="19" t="s">
        <v>1690</v>
      </c>
      <c r="N306" s="20">
        <v>43918</v>
      </c>
      <c r="O306" s="19">
        <v>43920</v>
      </c>
      <c r="P306" s="19">
        <v>69231</v>
      </c>
      <c r="Q306" s="19" t="s">
        <v>2532</v>
      </c>
      <c r="R306" s="19" t="s">
        <v>1777</v>
      </c>
      <c r="S306" s="19" t="s">
        <v>1778</v>
      </c>
      <c r="T306" s="19" t="s">
        <v>1779</v>
      </c>
      <c r="U306" s="19" t="s">
        <v>1780</v>
      </c>
      <c r="V306" s="19" t="s">
        <v>6434</v>
      </c>
      <c r="W306" s="19" t="s">
        <v>1834</v>
      </c>
      <c r="X306" s="19" t="s">
        <v>1782</v>
      </c>
      <c r="Y306" s="19" t="s">
        <v>9116</v>
      </c>
      <c r="Z306" s="19" t="s">
        <v>2446</v>
      </c>
      <c r="AA306" s="19" t="s">
        <v>4146</v>
      </c>
      <c r="AB306" s="19" t="s">
        <v>4147</v>
      </c>
      <c r="AC306" s="19" t="s">
        <v>4148</v>
      </c>
      <c r="AD306" s="19" t="s">
        <v>1840</v>
      </c>
      <c r="AE306" s="19" t="s">
        <v>2538</v>
      </c>
      <c r="AF306" s="19" t="s">
        <v>9117</v>
      </c>
      <c r="AG306" s="19" t="s">
        <v>9118</v>
      </c>
      <c r="AH306" s="19" t="s">
        <v>5826</v>
      </c>
      <c r="AI306" s="21" t="s">
        <v>9119</v>
      </c>
      <c r="AJ306" s="21" t="s">
        <v>5828</v>
      </c>
      <c r="AK306" s="21" t="s">
        <v>14</v>
      </c>
      <c r="AL306" s="19" t="s">
        <v>15</v>
      </c>
      <c r="AM306" s="19" t="s">
        <v>1793</v>
      </c>
      <c r="AN306" s="19" t="s">
        <v>13</v>
      </c>
      <c r="AO306" s="19" t="s">
        <v>1793</v>
      </c>
      <c r="AP306" s="19" t="s">
        <v>14</v>
      </c>
      <c r="AQ306" s="19" t="s">
        <v>15</v>
      </c>
      <c r="AR306" s="19" t="s">
        <v>1821</v>
      </c>
      <c r="AS306" s="19">
        <v>44047.4569097222</v>
      </c>
      <c r="AT306" s="19" t="s">
        <v>9120</v>
      </c>
      <c r="AU306" s="19">
        <v>44047</v>
      </c>
      <c r="AV306" s="19" t="s">
        <v>6447</v>
      </c>
      <c r="AW306" s="21" t="s">
        <v>1641</v>
      </c>
      <c r="AX306" s="19" t="s">
        <v>16</v>
      </c>
      <c r="AY306" s="19"/>
      <c r="AZ306" s="19"/>
      <c r="BA306" s="19"/>
      <c r="BB306" s="19" t="s">
        <v>6434</v>
      </c>
      <c r="BC306" s="19"/>
      <c r="BD306" s="19"/>
      <c r="BE306" s="19"/>
      <c r="BF306" s="19" t="s">
        <v>6434</v>
      </c>
      <c r="BG306" s="19"/>
      <c r="BH306" s="19"/>
      <c r="BI306" s="19"/>
      <c r="BJ306" s="19" t="s">
        <v>6434</v>
      </c>
      <c r="BK306" s="19"/>
      <c r="BL306" s="19" t="s">
        <v>6434</v>
      </c>
      <c r="BM306" s="19" t="s">
        <v>1828</v>
      </c>
      <c r="BN306" s="19" t="s">
        <v>6434</v>
      </c>
      <c r="BO306" s="19" t="s">
        <v>6434</v>
      </c>
      <c r="BP306" s="19" t="s">
        <v>6434</v>
      </c>
      <c r="BQ306" s="19" t="s">
        <v>6434</v>
      </c>
      <c r="BR306" s="19" t="s">
        <v>6434</v>
      </c>
      <c r="BS306" s="19" t="s">
        <v>2542</v>
      </c>
      <c r="BT306" s="19" t="s">
        <v>6434</v>
      </c>
      <c r="BU306" s="19" t="s">
        <v>1803</v>
      </c>
      <c r="BV306" s="19">
        <v>44043.9999884259</v>
      </c>
      <c r="BW306" s="19">
        <v>0</v>
      </c>
      <c r="BX306" s="19">
        <v>109.2</v>
      </c>
      <c r="BY306" s="21">
        <v>0</v>
      </c>
      <c r="BZ306" s="19">
        <v>0</v>
      </c>
      <c r="CA306" s="19">
        <v>0</v>
      </c>
      <c r="CB306" s="19">
        <v>0</v>
      </c>
      <c r="CC306" s="19">
        <v>109.2</v>
      </c>
      <c r="CD306" s="21" t="s">
        <v>1641</v>
      </c>
      <c r="CE306" s="23" t="s">
        <v>18</v>
      </c>
    </row>
    <row r="307" customHeight="1" spans="1:83">
      <c r="A307" s="19">
        <v>2007</v>
      </c>
      <c r="B307" s="19" t="s">
        <v>1766</v>
      </c>
      <c r="C307" s="19" t="s">
        <v>1767</v>
      </c>
      <c r="D307" s="19" t="s">
        <v>9121</v>
      </c>
      <c r="E307" s="19" t="s">
        <v>1769</v>
      </c>
      <c r="F307" s="19" t="s">
        <v>1929</v>
      </c>
      <c r="G307" s="19" t="s">
        <v>1771</v>
      </c>
      <c r="H307" s="19" t="s">
        <v>9122</v>
      </c>
      <c r="I307" s="19" t="s">
        <v>9123</v>
      </c>
      <c r="J307" s="19" t="s">
        <v>1774</v>
      </c>
      <c r="K307" s="19" t="s">
        <v>1775</v>
      </c>
      <c r="L307" s="19" t="s">
        <v>1776</v>
      </c>
      <c r="M307" s="19" t="s">
        <v>1690</v>
      </c>
      <c r="N307" s="20">
        <v>43542</v>
      </c>
      <c r="O307" s="19">
        <v>43581</v>
      </c>
      <c r="P307" s="19">
        <v>196948</v>
      </c>
      <c r="Q307" s="19" t="s">
        <v>2532</v>
      </c>
      <c r="R307" s="19" t="s">
        <v>1777</v>
      </c>
      <c r="S307" s="19" t="s">
        <v>1809</v>
      </c>
      <c r="T307" s="19" t="s">
        <v>1779</v>
      </c>
      <c r="U307" s="19" t="s">
        <v>1853</v>
      </c>
      <c r="V307" s="19" t="s">
        <v>6434</v>
      </c>
      <c r="W307" s="19" t="s">
        <v>1854</v>
      </c>
      <c r="X307" s="19" t="s">
        <v>1782</v>
      </c>
      <c r="Y307" s="19" t="s">
        <v>9124</v>
      </c>
      <c r="Z307" s="19" t="s">
        <v>2446</v>
      </c>
      <c r="AA307" s="19" t="s">
        <v>4146</v>
      </c>
      <c r="AB307" s="19" t="s">
        <v>4147</v>
      </c>
      <c r="AC307" s="19" t="s">
        <v>4148</v>
      </c>
      <c r="AD307" s="19" t="s">
        <v>9125</v>
      </c>
      <c r="AE307" s="19" t="s">
        <v>3466</v>
      </c>
      <c r="AF307" s="19" t="s">
        <v>9126</v>
      </c>
      <c r="AG307" s="19" t="s">
        <v>9127</v>
      </c>
      <c r="AH307" s="19" t="s">
        <v>1841</v>
      </c>
      <c r="AI307" s="21" t="s">
        <v>9128</v>
      </c>
      <c r="AJ307" s="21" t="s">
        <v>1843</v>
      </c>
      <c r="AK307" s="21" t="s">
        <v>430</v>
      </c>
      <c r="AL307" s="19" t="s">
        <v>185</v>
      </c>
      <c r="AM307" s="19" t="s">
        <v>1793</v>
      </c>
      <c r="AN307" s="19" t="s">
        <v>13</v>
      </c>
      <c r="AO307" s="19" t="s">
        <v>1793</v>
      </c>
      <c r="AP307" s="19" t="s">
        <v>430</v>
      </c>
      <c r="AQ307" s="19" t="s">
        <v>185</v>
      </c>
      <c r="AR307" s="19" t="s">
        <v>1821</v>
      </c>
      <c r="AS307" s="19">
        <v>44032.4690856481</v>
      </c>
      <c r="AT307" s="19" t="s">
        <v>6434</v>
      </c>
      <c r="AU307" s="19">
        <v>44032</v>
      </c>
      <c r="AV307" s="19" t="s">
        <v>6585</v>
      </c>
      <c r="AW307" s="21" t="s">
        <v>6434</v>
      </c>
      <c r="AX307" s="19" t="s">
        <v>16</v>
      </c>
      <c r="AY307" s="19"/>
      <c r="AZ307" s="19"/>
      <c r="BA307" s="19"/>
      <c r="BB307" s="19" t="s">
        <v>6434</v>
      </c>
      <c r="BC307" s="19"/>
      <c r="BD307" s="19"/>
      <c r="BE307" s="19"/>
      <c r="BF307" s="19" t="s">
        <v>6434</v>
      </c>
      <c r="BG307" s="19"/>
      <c r="BH307" s="19"/>
      <c r="BI307" s="19"/>
      <c r="BJ307" s="19" t="s">
        <v>6434</v>
      </c>
      <c r="BK307" s="19"/>
      <c r="BL307" s="19" t="s">
        <v>9129</v>
      </c>
      <c r="BM307" s="19" t="s">
        <v>1801</v>
      </c>
      <c r="BN307" s="19" t="s">
        <v>6434</v>
      </c>
      <c r="BO307" s="19" t="s">
        <v>6434</v>
      </c>
      <c r="BP307" s="19" t="s">
        <v>6434</v>
      </c>
      <c r="BQ307" s="19" t="s">
        <v>6434</v>
      </c>
      <c r="BR307" s="19" t="s">
        <v>6434</v>
      </c>
      <c r="BS307" s="19" t="s">
        <v>2479</v>
      </c>
      <c r="BT307" s="19" t="s">
        <v>6434</v>
      </c>
      <c r="BU307" s="19" t="s">
        <v>1803</v>
      </c>
      <c r="BV307" s="19">
        <v>44043.9999884259</v>
      </c>
      <c r="BW307" s="19">
        <v>0</v>
      </c>
      <c r="BX307" s="19">
        <v>111.72</v>
      </c>
      <c r="BY307" s="21">
        <v>0</v>
      </c>
      <c r="BZ307" s="19">
        <v>0</v>
      </c>
      <c r="CA307" s="19">
        <v>0</v>
      </c>
      <c r="CB307" s="19">
        <v>0</v>
      </c>
      <c r="CC307" s="19">
        <v>111.72</v>
      </c>
      <c r="CD307" s="23"/>
      <c r="CE307" s="23" t="s">
        <v>18</v>
      </c>
    </row>
    <row r="308" customHeight="1" spans="1:83">
      <c r="A308" s="19">
        <v>2007</v>
      </c>
      <c r="B308" s="19" t="s">
        <v>1766</v>
      </c>
      <c r="C308" s="19" t="s">
        <v>1767</v>
      </c>
      <c r="D308" s="19" t="s">
        <v>9130</v>
      </c>
      <c r="E308" s="19" t="s">
        <v>1769</v>
      </c>
      <c r="F308" s="19" t="s">
        <v>1770</v>
      </c>
      <c r="G308" s="19" t="s">
        <v>1771</v>
      </c>
      <c r="H308" s="19" t="s">
        <v>9131</v>
      </c>
      <c r="I308" s="19" t="s">
        <v>9132</v>
      </c>
      <c r="J308" s="19" t="s">
        <v>1774</v>
      </c>
      <c r="K308" s="19" t="s">
        <v>1775</v>
      </c>
      <c r="L308" s="19" t="s">
        <v>1879</v>
      </c>
      <c r="M308" s="19" t="s">
        <v>1690</v>
      </c>
      <c r="N308" s="20">
        <v>43936</v>
      </c>
      <c r="O308" s="19">
        <v>43965</v>
      </c>
      <c r="P308" s="19">
        <v>11737</v>
      </c>
      <c r="Q308" s="19" t="s">
        <v>2532</v>
      </c>
      <c r="R308" s="19" t="s">
        <v>1777</v>
      </c>
      <c r="S308" s="19" t="s">
        <v>1809</v>
      </c>
      <c r="T308" s="19" t="s">
        <v>1880</v>
      </c>
      <c r="U308" s="19" t="s">
        <v>1780</v>
      </c>
      <c r="V308" s="19" t="s">
        <v>6434</v>
      </c>
      <c r="W308" s="19" t="s">
        <v>2098</v>
      </c>
      <c r="X308" s="19" t="s">
        <v>3442</v>
      </c>
      <c r="Y308" s="19" t="s">
        <v>9133</v>
      </c>
      <c r="Z308" s="19" t="s">
        <v>2446</v>
      </c>
      <c r="AA308" s="19" t="s">
        <v>4146</v>
      </c>
      <c r="AB308" s="19" t="s">
        <v>4147</v>
      </c>
      <c r="AC308" s="19" t="s">
        <v>4148</v>
      </c>
      <c r="AD308" s="19" t="s">
        <v>9134</v>
      </c>
      <c r="AE308" s="19" t="s">
        <v>4150</v>
      </c>
      <c r="AF308" s="19" t="s">
        <v>9135</v>
      </c>
      <c r="AG308" s="19" t="s">
        <v>9136</v>
      </c>
      <c r="AH308" s="19" t="s">
        <v>1956</v>
      </c>
      <c r="AI308" s="21" t="s">
        <v>9137</v>
      </c>
      <c r="AJ308" s="21" t="s">
        <v>1958</v>
      </c>
      <c r="AK308" s="21" t="s">
        <v>207</v>
      </c>
      <c r="AL308" s="19" t="s">
        <v>185</v>
      </c>
      <c r="AM308" s="19" t="s">
        <v>1793</v>
      </c>
      <c r="AN308" s="19" t="s">
        <v>13</v>
      </c>
      <c r="AO308" s="19" t="s">
        <v>1793</v>
      </c>
      <c r="AP308" s="19" t="s">
        <v>207</v>
      </c>
      <c r="AQ308" s="19" t="s">
        <v>185</v>
      </c>
      <c r="AR308" s="19" t="s">
        <v>1821</v>
      </c>
      <c r="AS308" s="19">
        <v>44039.623587963</v>
      </c>
      <c r="AT308" s="19" t="s">
        <v>6434</v>
      </c>
      <c r="AU308" s="19">
        <v>44039</v>
      </c>
      <c r="AV308" s="19" t="s">
        <v>6618</v>
      </c>
      <c r="AW308" s="21" t="s">
        <v>6434</v>
      </c>
      <c r="AX308" s="19" t="s">
        <v>16</v>
      </c>
      <c r="AY308" s="19"/>
      <c r="AZ308" s="19"/>
      <c r="BA308" s="19"/>
      <c r="BB308" s="19" t="s">
        <v>6434</v>
      </c>
      <c r="BC308" s="19"/>
      <c r="BD308" s="19" t="s">
        <v>9138</v>
      </c>
      <c r="BE308" s="19" t="s">
        <v>1797</v>
      </c>
      <c r="BF308" s="19" t="s">
        <v>9139</v>
      </c>
      <c r="BG308" s="19" t="s">
        <v>1798</v>
      </c>
      <c r="BH308" s="19" t="s">
        <v>9140</v>
      </c>
      <c r="BI308" s="19" t="s">
        <v>9141</v>
      </c>
      <c r="BJ308" s="19" t="s">
        <v>6434</v>
      </c>
      <c r="BK308" s="19" t="s">
        <v>6434</v>
      </c>
      <c r="BL308" s="19" t="s">
        <v>9142</v>
      </c>
      <c r="BM308" s="19" t="s">
        <v>4156</v>
      </c>
      <c r="BN308" s="19" t="s">
        <v>6434</v>
      </c>
      <c r="BO308" s="19" t="s">
        <v>6434</v>
      </c>
      <c r="BP308" s="19" t="s">
        <v>6434</v>
      </c>
      <c r="BQ308" s="19" t="s">
        <v>6434</v>
      </c>
      <c r="BR308" s="19" t="s">
        <v>6434</v>
      </c>
      <c r="BS308" s="19" t="s">
        <v>1916</v>
      </c>
      <c r="BT308" s="19" t="s">
        <v>6434</v>
      </c>
      <c r="BU308" s="19" t="s">
        <v>1803</v>
      </c>
      <c r="BV308" s="19">
        <v>44043.9999884259</v>
      </c>
      <c r="BW308" s="19">
        <v>0</v>
      </c>
      <c r="BX308" s="19">
        <v>111.72</v>
      </c>
      <c r="BY308" s="21">
        <v>124</v>
      </c>
      <c r="BZ308" s="19">
        <v>0</v>
      </c>
      <c r="CA308" s="19">
        <v>0</v>
      </c>
      <c r="CB308" s="19">
        <v>0</v>
      </c>
      <c r="CC308" s="19">
        <v>235.72</v>
      </c>
      <c r="CD308" s="23"/>
      <c r="CE308" s="23" t="s">
        <v>212</v>
      </c>
    </row>
    <row r="309" customHeight="1" spans="1:83">
      <c r="A309" s="19">
        <v>2007</v>
      </c>
      <c r="B309" s="19" t="s">
        <v>1766</v>
      </c>
      <c r="C309" s="19" t="s">
        <v>1767</v>
      </c>
      <c r="D309" s="19" t="s">
        <v>9143</v>
      </c>
      <c r="E309" s="19" t="s">
        <v>1769</v>
      </c>
      <c r="F309" s="19" t="s">
        <v>1770</v>
      </c>
      <c r="G309" s="19" t="s">
        <v>1771</v>
      </c>
      <c r="H309" s="19" t="s">
        <v>9144</v>
      </c>
      <c r="I309" s="19" t="s">
        <v>9145</v>
      </c>
      <c r="J309" s="19" t="s">
        <v>1774</v>
      </c>
      <c r="K309" s="19" t="s">
        <v>1775</v>
      </c>
      <c r="L309" s="19" t="s">
        <v>1879</v>
      </c>
      <c r="M309" s="19" t="s">
        <v>1690</v>
      </c>
      <c r="N309" s="20">
        <v>43924</v>
      </c>
      <c r="O309" s="19">
        <v>43941</v>
      </c>
      <c r="P309" s="19">
        <v>19691</v>
      </c>
      <c r="Q309" s="19" t="s">
        <v>2532</v>
      </c>
      <c r="R309" s="19" t="s">
        <v>1777</v>
      </c>
      <c r="S309" s="19" t="s">
        <v>1809</v>
      </c>
      <c r="T309" s="19" t="s">
        <v>1880</v>
      </c>
      <c r="U309" s="19" t="s">
        <v>1780</v>
      </c>
      <c r="V309" s="19" t="s">
        <v>6434</v>
      </c>
      <c r="W309" s="19" t="s">
        <v>2098</v>
      </c>
      <c r="X309" s="19" t="s">
        <v>3442</v>
      </c>
      <c r="Y309" s="19" t="s">
        <v>9146</v>
      </c>
      <c r="Z309" s="19" t="s">
        <v>2446</v>
      </c>
      <c r="AA309" s="19" t="s">
        <v>4146</v>
      </c>
      <c r="AB309" s="19" t="s">
        <v>4147</v>
      </c>
      <c r="AC309" s="19" t="s">
        <v>4148</v>
      </c>
      <c r="AD309" s="19" t="s">
        <v>9147</v>
      </c>
      <c r="AE309" s="19" t="s">
        <v>4150</v>
      </c>
      <c r="AF309" s="19" t="s">
        <v>9148</v>
      </c>
      <c r="AG309" s="19" t="s">
        <v>9149</v>
      </c>
      <c r="AH309" s="19" t="s">
        <v>1863</v>
      </c>
      <c r="AI309" s="21" t="s">
        <v>9150</v>
      </c>
      <c r="AJ309" s="21" t="s">
        <v>1865</v>
      </c>
      <c r="AK309" s="21" t="s">
        <v>207</v>
      </c>
      <c r="AL309" s="19" t="s">
        <v>185</v>
      </c>
      <c r="AM309" s="19" t="s">
        <v>1793</v>
      </c>
      <c r="AN309" s="19" t="s">
        <v>13</v>
      </c>
      <c r="AO309" s="19" t="s">
        <v>1793</v>
      </c>
      <c r="AP309" s="19" t="s">
        <v>207</v>
      </c>
      <c r="AQ309" s="19" t="s">
        <v>185</v>
      </c>
      <c r="AR309" s="19" t="s">
        <v>1821</v>
      </c>
      <c r="AS309" s="19">
        <v>44039.6021875</v>
      </c>
      <c r="AT309" s="19" t="s">
        <v>6434</v>
      </c>
      <c r="AU309" s="19">
        <v>44039</v>
      </c>
      <c r="AV309" s="19" t="s">
        <v>6618</v>
      </c>
      <c r="AW309" s="21" t="s">
        <v>6434</v>
      </c>
      <c r="AX309" s="19" t="s">
        <v>16</v>
      </c>
      <c r="AY309" s="19"/>
      <c r="AZ309" s="19"/>
      <c r="BA309" s="19"/>
      <c r="BB309" s="19" t="s">
        <v>6434</v>
      </c>
      <c r="BC309" s="19"/>
      <c r="BD309" s="19" t="s">
        <v>9151</v>
      </c>
      <c r="BE309" s="19" t="s">
        <v>1797</v>
      </c>
      <c r="BF309" s="19" t="s">
        <v>9152</v>
      </c>
      <c r="BG309" s="19" t="s">
        <v>1798</v>
      </c>
      <c r="BH309" s="19" t="s">
        <v>9150</v>
      </c>
      <c r="BI309" s="19" t="s">
        <v>9153</v>
      </c>
      <c r="BJ309" s="19" t="s">
        <v>6434</v>
      </c>
      <c r="BK309" s="19" t="s">
        <v>6434</v>
      </c>
      <c r="BL309" s="19" t="s">
        <v>9154</v>
      </c>
      <c r="BM309" s="19" t="s">
        <v>4156</v>
      </c>
      <c r="BN309" s="19" t="s">
        <v>6434</v>
      </c>
      <c r="BO309" s="19" t="s">
        <v>6434</v>
      </c>
      <c r="BP309" s="19" t="s">
        <v>6434</v>
      </c>
      <c r="BQ309" s="19" t="s">
        <v>6434</v>
      </c>
      <c r="BR309" s="19" t="s">
        <v>6434</v>
      </c>
      <c r="BS309" s="19" t="s">
        <v>1916</v>
      </c>
      <c r="BT309" s="19" t="s">
        <v>6434</v>
      </c>
      <c r="BU309" s="19" t="s">
        <v>1803</v>
      </c>
      <c r="BV309" s="19">
        <v>44043.9999884259</v>
      </c>
      <c r="BW309" s="19">
        <v>0</v>
      </c>
      <c r="BX309" s="19">
        <v>223.44</v>
      </c>
      <c r="BY309" s="21">
        <v>670</v>
      </c>
      <c r="BZ309" s="19">
        <v>0</v>
      </c>
      <c r="CA309" s="19">
        <v>0</v>
      </c>
      <c r="CB309" s="19">
        <v>0</v>
      </c>
      <c r="CC309" s="19">
        <v>893.44</v>
      </c>
      <c r="CD309" s="23" t="s">
        <v>283</v>
      </c>
      <c r="CE309" s="23" t="s">
        <v>182</v>
      </c>
    </row>
    <row r="310" customHeight="1" spans="1:83">
      <c r="A310" s="19">
        <v>2007</v>
      </c>
      <c r="B310" s="19" t="s">
        <v>1766</v>
      </c>
      <c r="C310" s="19" t="s">
        <v>1767</v>
      </c>
      <c r="D310" s="19" t="s">
        <v>9155</v>
      </c>
      <c r="E310" s="19" t="s">
        <v>1769</v>
      </c>
      <c r="F310" s="19" t="s">
        <v>1770</v>
      </c>
      <c r="G310" s="19" t="s">
        <v>1771</v>
      </c>
      <c r="H310" s="19" t="s">
        <v>9144</v>
      </c>
      <c r="I310" s="19" t="s">
        <v>9145</v>
      </c>
      <c r="J310" s="19" t="s">
        <v>1774</v>
      </c>
      <c r="K310" s="19" t="s">
        <v>1775</v>
      </c>
      <c r="L310" s="19" t="s">
        <v>1879</v>
      </c>
      <c r="M310" s="19" t="s">
        <v>1690</v>
      </c>
      <c r="N310" s="20">
        <v>43924</v>
      </c>
      <c r="O310" s="19">
        <v>43941</v>
      </c>
      <c r="P310" s="19">
        <v>20240</v>
      </c>
      <c r="Q310" s="19" t="s">
        <v>2532</v>
      </c>
      <c r="R310" s="19" t="s">
        <v>1777</v>
      </c>
      <c r="S310" s="19" t="s">
        <v>1809</v>
      </c>
      <c r="T310" s="19" t="s">
        <v>1880</v>
      </c>
      <c r="U310" s="19" t="s">
        <v>1780</v>
      </c>
      <c r="V310" s="19" t="s">
        <v>6434</v>
      </c>
      <c r="W310" s="19" t="s">
        <v>2098</v>
      </c>
      <c r="X310" s="19" t="s">
        <v>3442</v>
      </c>
      <c r="Y310" s="19" t="s">
        <v>9146</v>
      </c>
      <c r="Z310" s="19" t="s">
        <v>2446</v>
      </c>
      <c r="AA310" s="19" t="s">
        <v>4146</v>
      </c>
      <c r="AB310" s="19" t="s">
        <v>4147</v>
      </c>
      <c r="AC310" s="19" t="s">
        <v>4148</v>
      </c>
      <c r="AD310" s="19" t="s">
        <v>9147</v>
      </c>
      <c r="AE310" s="19" t="s">
        <v>4150</v>
      </c>
      <c r="AF310" s="19" t="s">
        <v>9156</v>
      </c>
      <c r="AG310" s="19" t="s">
        <v>9157</v>
      </c>
      <c r="AH310" s="19" t="s">
        <v>1956</v>
      </c>
      <c r="AI310" s="21" t="s">
        <v>9158</v>
      </c>
      <c r="AJ310" s="21" t="s">
        <v>1958</v>
      </c>
      <c r="AK310" s="21" t="s">
        <v>207</v>
      </c>
      <c r="AL310" s="19" t="s">
        <v>185</v>
      </c>
      <c r="AM310" s="19" t="s">
        <v>1793</v>
      </c>
      <c r="AN310" s="19" t="s">
        <v>13</v>
      </c>
      <c r="AO310" s="19" t="s">
        <v>1793</v>
      </c>
      <c r="AP310" s="19" t="s">
        <v>207</v>
      </c>
      <c r="AQ310" s="19" t="s">
        <v>185</v>
      </c>
      <c r="AR310" s="19" t="s">
        <v>1821</v>
      </c>
      <c r="AS310" s="19">
        <v>44036.734849537</v>
      </c>
      <c r="AT310" s="19" t="s">
        <v>6434</v>
      </c>
      <c r="AU310" s="19">
        <v>44036</v>
      </c>
      <c r="AV310" s="19" t="s">
        <v>6513</v>
      </c>
      <c r="AW310" s="21" t="s">
        <v>6434</v>
      </c>
      <c r="AX310" s="19" t="s">
        <v>16</v>
      </c>
      <c r="AY310" s="19"/>
      <c r="AZ310" s="19"/>
      <c r="BA310" s="19"/>
      <c r="BB310" s="19" t="s">
        <v>6434</v>
      </c>
      <c r="BC310" s="19"/>
      <c r="BD310" s="19" t="s">
        <v>9159</v>
      </c>
      <c r="BE310" s="19" t="s">
        <v>1797</v>
      </c>
      <c r="BF310" s="19" t="s">
        <v>9160</v>
      </c>
      <c r="BG310" s="19" t="s">
        <v>1798</v>
      </c>
      <c r="BH310" s="19" t="s">
        <v>9158</v>
      </c>
      <c r="BI310" s="19" t="s">
        <v>9161</v>
      </c>
      <c r="BJ310" s="19" t="s">
        <v>6434</v>
      </c>
      <c r="BK310" s="19" t="s">
        <v>6434</v>
      </c>
      <c r="BL310" s="19" t="s">
        <v>9162</v>
      </c>
      <c r="BM310" s="19" t="s">
        <v>4156</v>
      </c>
      <c r="BN310" s="19" t="s">
        <v>6434</v>
      </c>
      <c r="BO310" s="19" t="s">
        <v>6434</v>
      </c>
      <c r="BP310" s="19" t="s">
        <v>6434</v>
      </c>
      <c r="BQ310" s="19" t="s">
        <v>6434</v>
      </c>
      <c r="BR310" s="19" t="s">
        <v>6434</v>
      </c>
      <c r="BS310" s="19" t="s">
        <v>1916</v>
      </c>
      <c r="BT310" s="19" t="s">
        <v>6434</v>
      </c>
      <c r="BU310" s="19" t="s">
        <v>1803</v>
      </c>
      <c r="BV310" s="19">
        <v>44043.9999884259</v>
      </c>
      <c r="BW310" s="19">
        <v>0</v>
      </c>
      <c r="BX310" s="19">
        <v>223.44</v>
      </c>
      <c r="BY310" s="21">
        <v>768</v>
      </c>
      <c r="BZ310" s="19">
        <v>0</v>
      </c>
      <c r="CA310" s="19">
        <v>0</v>
      </c>
      <c r="CB310" s="19">
        <v>0</v>
      </c>
      <c r="CC310" s="19">
        <v>991.44</v>
      </c>
      <c r="CD310" s="23" t="s">
        <v>255</v>
      </c>
      <c r="CE310" s="23" t="s">
        <v>212</v>
      </c>
    </row>
    <row r="311" customHeight="1" spans="1:83">
      <c r="A311" s="19">
        <v>2007</v>
      </c>
      <c r="B311" s="19" t="s">
        <v>1766</v>
      </c>
      <c r="C311" s="19" t="s">
        <v>1767</v>
      </c>
      <c r="D311" s="19" t="s">
        <v>32</v>
      </c>
      <c r="E311" s="19" t="s">
        <v>1769</v>
      </c>
      <c r="F311" s="19" t="s">
        <v>1770</v>
      </c>
      <c r="G311" s="19" t="s">
        <v>1771</v>
      </c>
      <c r="H311" s="19" t="s">
        <v>9131</v>
      </c>
      <c r="I311" s="19" t="s">
        <v>9132</v>
      </c>
      <c r="J311" s="19" t="s">
        <v>1774</v>
      </c>
      <c r="K311" s="19" t="s">
        <v>1775</v>
      </c>
      <c r="L311" s="19" t="s">
        <v>1879</v>
      </c>
      <c r="M311" s="19" t="s">
        <v>1690</v>
      </c>
      <c r="N311" s="20">
        <v>43936</v>
      </c>
      <c r="O311" s="19">
        <v>43965</v>
      </c>
      <c r="P311" s="19">
        <v>14049</v>
      </c>
      <c r="Q311" s="19" t="s">
        <v>2532</v>
      </c>
      <c r="R311" s="19" t="s">
        <v>1777</v>
      </c>
      <c r="S311" s="19" t="s">
        <v>1809</v>
      </c>
      <c r="T311" s="19" t="s">
        <v>1880</v>
      </c>
      <c r="U311" s="19" t="s">
        <v>1780</v>
      </c>
      <c r="V311" s="19" t="s">
        <v>6434</v>
      </c>
      <c r="W311" s="19" t="s">
        <v>2098</v>
      </c>
      <c r="X311" s="19" t="s">
        <v>3442</v>
      </c>
      <c r="Y311" s="19" t="s">
        <v>9133</v>
      </c>
      <c r="Z311" s="19" t="s">
        <v>2446</v>
      </c>
      <c r="AA311" s="19" t="s">
        <v>4146</v>
      </c>
      <c r="AB311" s="19" t="s">
        <v>4147</v>
      </c>
      <c r="AC311" s="19" t="s">
        <v>4148</v>
      </c>
      <c r="AD311" s="19" t="s">
        <v>9163</v>
      </c>
      <c r="AE311" s="19" t="s">
        <v>4150</v>
      </c>
      <c r="AF311" s="19" t="s">
        <v>9164</v>
      </c>
      <c r="AG311" s="19" t="s">
        <v>9165</v>
      </c>
      <c r="AH311" s="19" t="s">
        <v>5826</v>
      </c>
      <c r="AI311" s="21" t="s">
        <v>9166</v>
      </c>
      <c r="AJ311" s="21" t="s">
        <v>5828</v>
      </c>
      <c r="AK311" s="21" t="s">
        <v>14</v>
      </c>
      <c r="AL311" s="19" t="s">
        <v>15</v>
      </c>
      <c r="AM311" s="19" t="s">
        <v>1793</v>
      </c>
      <c r="AN311" s="19" t="s">
        <v>13</v>
      </c>
      <c r="AO311" s="19" t="s">
        <v>1793</v>
      </c>
      <c r="AP311" s="19" t="s">
        <v>14</v>
      </c>
      <c r="AQ311" s="19" t="s">
        <v>15</v>
      </c>
      <c r="AR311" s="19" t="s">
        <v>1821</v>
      </c>
      <c r="AS311" s="19">
        <v>44041.6129861111</v>
      </c>
      <c r="AT311" s="19" t="s">
        <v>6434</v>
      </c>
      <c r="AU311" s="19">
        <v>44041</v>
      </c>
      <c r="AV311" s="19" t="s">
        <v>7078</v>
      </c>
      <c r="AW311" s="21" t="s">
        <v>8178</v>
      </c>
      <c r="AX311" s="19" t="s">
        <v>16</v>
      </c>
      <c r="AY311" s="19"/>
      <c r="AZ311" s="19"/>
      <c r="BA311" s="19"/>
      <c r="BB311" s="19" t="s">
        <v>6434</v>
      </c>
      <c r="BC311" s="19"/>
      <c r="BD311" s="19" t="s">
        <v>9167</v>
      </c>
      <c r="BE311" s="19" t="s">
        <v>1797</v>
      </c>
      <c r="BF311" s="19" t="s">
        <v>9168</v>
      </c>
      <c r="BG311" s="19" t="s">
        <v>1798</v>
      </c>
      <c r="BH311" s="19" t="s">
        <v>9169</v>
      </c>
      <c r="BI311" s="19" t="s">
        <v>9170</v>
      </c>
      <c r="BJ311" s="19" t="s">
        <v>6434</v>
      </c>
      <c r="BK311" s="19" t="s">
        <v>6434</v>
      </c>
      <c r="BL311" s="19" t="s">
        <v>9169</v>
      </c>
      <c r="BM311" s="19" t="s">
        <v>4156</v>
      </c>
      <c r="BN311" s="19" t="s">
        <v>6434</v>
      </c>
      <c r="BO311" s="19" t="s">
        <v>6434</v>
      </c>
      <c r="BP311" s="19" t="s">
        <v>6434</v>
      </c>
      <c r="BQ311" s="19" t="s">
        <v>6434</v>
      </c>
      <c r="BR311" s="19" t="s">
        <v>6434</v>
      </c>
      <c r="BS311" s="19" t="s">
        <v>1916</v>
      </c>
      <c r="BT311" s="19" t="s">
        <v>6434</v>
      </c>
      <c r="BU311" s="19" t="s">
        <v>1803</v>
      </c>
      <c r="BV311" s="19">
        <v>44043.9999884259</v>
      </c>
      <c r="BW311" s="19">
        <v>72.39</v>
      </c>
      <c r="BX311" s="19">
        <v>47.88</v>
      </c>
      <c r="BY311" s="21">
        <v>152</v>
      </c>
      <c r="BZ311" s="19">
        <v>11.5824</v>
      </c>
      <c r="CA311" s="19">
        <v>7.9629</v>
      </c>
      <c r="CB311" s="19">
        <v>0</v>
      </c>
      <c r="CC311" s="19">
        <v>291.8153</v>
      </c>
      <c r="CD311" s="23" t="s">
        <v>85</v>
      </c>
      <c r="CE311" s="23" t="str">
        <f>VLOOKUP(D311,欧曼!I:L,4,FALSE)</f>
        <v>总装厂</v>
      </c>
    </row>
    <row r="312" customHeight="1" spans="1:83">
      <c r="A312" s="19">
        <v>2007</v>
      </c>
      <c r="B312" s="19" t="s">
        <v>1766</v>
      </c>
      <c r="C312" s="19" t="s">
        <v>1767</v>
      </c>
      <c r="D312" s="19" t="s">
        <v>864</v>
      </c>
      <c r="E312" s="19" t="s">
        <v>1769</v>
      </c>
      <c r="F312" s="19" t="s">
        <v>1929</v>
      </c>
      <c r="G312" s="19" t="s">
        <v>1771</v>
      </c>
      <c r="H312" s="19" t="s">
        <v>9171</v>
      </c>
      <c r="I312" s="19" t="s">
        <v>9172</v>
      </c>
      <c r="J312" s="19" t="s">
        <v>1774</v>
      </c>
      <c r="K312" s="19" t="s">
        <v>1775</v>
      </c>
      <c r="L312" s="19" t="s">
        <v>1776</v>
      </c>
      <c r="M312" s="19" t="s">
        <v>1690</v>
      </c>
      <c r="N312" s="20">
        <v>43554</v>
      </c>
      <c r="O312" s="19">
        <v>43672</v>
      </c>
      <c r="P312" s="19">
        <v>56256</v>
      </c>
      <c r="Q312" s="19" t="s">
        <v>2532</v>
      </c>
      <c r="R312" s="19" t="s">
        <v>1777</v>
      </c>
      <c r="S312" s="19" t="s">
        <v>1809</v>
      </c>
      <c r="T312" s="19" t="s">
        <v>1779</v>
      </c>
      <c r="U312" s="19" t="s">
        <v>1780</v>
      </c>
      <c r="V312" s="19" t="s">
        <v>6434</v>
      </c>
      <c r="W312" s="19" t="s">
        <v>1854</v>
      </c>
      <c r="X312" s="19" t="s">
        <v>1948</v>
      </c>
      <c r="Y312" s="19" t="s">
        <v>9173</v>
      </c>
      <c r="Z312" s="19" t="s">
        <v>1950</v>
      </c>
      <c r="AA312" s="19" t="s">
        <v>1951</v>
      </c>
      <c r="AB312" s="19" t="s">
        <v>1952</v>
      </c>
      <c r="AC312" s="19" t="s">
        <v>1953</v>
      </c>
      <c r="AD312" s="19" t="s">
        <v>9174</v>
      </c>
      <c r="AE312" s="19" t="s">
        <v>2651</v>
      </c>
      <c r="AF312" s="19" t="s">
        <v>9175</v>
      </c>
      <c r="AG312" s="19" t="s">
        <v>9176</v>
      </c>
      <c r="AH312" s="19" t="s">
        <v>1956</v>
      </c>
      <c r="AI312" s="21" t="s">
        <v>9177</v>
      </c>
      <c r="AJ312" s="21" t="s">
        <v>1958</v>
      </c>
      <c r="AK312" s="21" t="s">
        <v>184</v>
      </c>
      <c r="AL312" s="19" t="s">
        <v>185</v>
      </c>
      <c r="AM312" s="19" t="s">
        <v>1793</v>
      </c>
      <c r="AN312" s="19" t="s">
        <v>13</v>
      </c>
      <c r="AO312" s="19" t="s">
        <v>1793</v>
      </c>
      <c r="AP312" s="19" t="s">
        <v>184</v>
      </c>
      <c r="AQ312" s="19" t="s">
        <v>185</v>
      </c>
      <c r="AR312" s="19" t="s">
        <v>1821</v>
      </c>
      <c r="AS312" s="19">
        <v>44048.3296875</v>
      </c>
      <c r="AT312" s="19" t="s">
        <v>9178</v>
      </c>
      <c r="AU312" s="19">
        <v>44048</v>
      </c>
      <c r="AV312" s="19" t="s">
        <v>6482</v>
      </c>
      <c r="AW312" s="21" t="s">
        <v>9179</v>
      </c>
      <c r="AX312" s="19" t="s">
        <v>16</v>
      </c>
      <c r="AY312" s="19"/>
      <c r="AZ312" s="19"/>
      <c r="BA312" s="19"/>
      <c r="BB312" s="19" t="s">
        <v>6434</v>
      </c>
      <c r="BC312" s="19"/>
      <c r="BD312" s="19"/>
      <c r="BE312" s="19"/>
      <c r="BF312" s="19" t="s">
        <v>6434</v>
      </c>
      <c r="BG312" s="19"/>
      <c r="BH312" s="19"/>
      <c r="BI312" s="19"/>
      <c r="BJ312" s="19" t="s">
        <v>6434</v>
      </c>
      <c r="BK312" s="19"/>
      <c r="BL312" s="19" t="s">
        <v>6434</v>
      </c>
      <c r="BM312" s="19" t="s">
        <v>1983</v>
      </c>
      <c r="BN312" s="19" t="s">
        <v>6434</v>
      </c>
      <c r="BO312" s="19" t="s">
        <v>6434</v>
      </c>
      <c r="BP312" s="19" t="s">
        <v>6434</v>
      </c>
      <c r="BQ312" s="19" t="s">
        <v>6434</v>
      </c>
      <c r="BR312" s="19" t="s">
        <v>6434</v>
      </c>
      <c r="BS312" s="19" t="s">
        <v>2479</v>
      </c>
      <c r="BT312" s="19" t="s">
        <v>6434</v>
      </c>
      <c r="BU312" s="19" t="s">
        <v>1803</v>
      </c>
      <c r="BV312" s="19">
        <v>44043.9999884259</v>
      </c>
      <c r="BW312" s="19">
        <v>2507</v>
      </c>
      <c r="BX312" s="19">
        <v>79.38</v>
      </c>
      <c r="BY312" s="21">
        <v>0</v>
      </c>
      <c r="BZ312" s="19">
        <v>401.12</v>
      </c>
      <c r="CA312" s="19">
        <v>275.77</v>
      </c>
      <c r="CB312" s="19">
        <v>0</v>
      </c>
      <c r="CC312" s="19">
        <v>3263.27</v>
      </c>
      <c r="CD312" s="23" t="s">
        <v>193</v>
      </c>
      <c r="CE312" s="23" t="str">
        <f>VLOOKUP(D312,欧曼!I:L,4,FALSE)</f>
        <v>安路普</v>
      </c>
    </row>
    <row r="313" customHeight="1" spans="1:83">
      <c r="A313" s="19">
        <v>2007</v>
      </c>
      <c r="B313" s="19" t="s">
        <v>1766</v>
      </c>
      <c r="C313" s="19" t="s">
        <v>1767</v>
      </c>
      <c r="D313" s="19" t="s">
        <v>866</v>
      </c>
      <c r="E313" s="19" t="s">
        <v>1769</v>
      </c>
      <c r="F313" s="19" t="s">
        <v>1929</v>
      </c>
      <c r="G313" s="19" t="s">
        <v>1771</v>
      </c>
      <c r="H313" s="19" t="s">
        <v>9180</v>
      </c>
      <c r="I313" s="19" t="s">
        <v>9181</v>
      </c>
      <c r="J313" s="19" t="s">
        <v>1774</v>
      </c>
      <c r="K313" s="19" t="s">
        <v>1775</v>
      </c>
      <c r="L313" s="19" t="s">
        <v>1776</v>
      </c>
      <c r="M313" s="19" t="s">
        <v>1690</v>
      </c>
      <c r="N313" s="20">
        <v>43327</v>
      </c>
      <c r="O313" s="19">
        <v>43735</v>
      </c>
      <c r="P313" s="19">
        <v>52843</v>
      </c>
      <c r="Q313" s="19" t="s">
        <v>2532</v>
      </c>
      <c r="R313" s="19" t="s">
        <v>1777</v>
      </c>
      <c r="S313" s="19" t="s">
        <v>1809</v>
      </c>
      <c r="T313" s="19" t="s">
        <v>1779</v>
      </c>
      <c r="U313" s="19" t="s">
        <v>2941</v>
      </c>
      <c r="V313" s="19" t="s">
        <v>6434</v>
      </c>
      <c r="W313" s="19" t="s">
        <v>3882</v>
      </c>
      <c r="X313" s="19" t="s">
        <v>1901</v>
      </c>
      <c r="Y313" s="19" t="s">
        <v>9182</v>
      </c>
      <c r="Z313" s="19" t="s">
        <v>1950</v>
      </c>
      <c r="AA313" s="19" t="s">
        <v>1951</v>
      </c>
      <c r="AB313" s="19" t="s">
        <v>1952</v>
      </c>
      <c r="AC313" s="19" t="s">
        <v>1953</v>
      </c>
      <c r="AD313" s="19" t="s">
        <v>9183</v>
      </c>
      <c r="AE313" s="19" t="s">
        <v>7372</v>
      </c>
      <c r="AF313" s="19" t="s">
        <v>9184</v>
      </c>
      <c r="AG313" s="19" t="s">
        <v>9185</v>
      </c>
      <c r="AH313" s="19" t="s">
        <v>1956</v>
      </c>
      <c r="AI313" s="21" t="s">
        <v>9186</v>
      </c>
      <c r="AJ313" s="21" t="s">
        <v>1958</v>
      </c>
      <c r="AK313" s="21" t="s">
        <v>239</v>
      </c>
      <c r="AL313" s="19" t="s">
        <v>185</v>
      </c>
      <c r="AM313" s="19" t="s">
        <v>1793</v>
      </c>
      <c r="AN313" s="19" t="s">
        <v>13</v>
      </c>
      <c r="AO313" s="19" t="s">
        <v>1793</v>
      </c>
      <c r="AP313" s="19" t="s">
        <v>239</v>
      </c>
      <c r="AQ313" s="19" t="s">
        <v>185</v>
      </c>
      <c r="AR313" s="19" t="s">
        <v>1821</v>
      </c>
      <c r="AS313" s="19">
        <v>44048.3499537037</v>
      </c>
      <c r="AT313" s="19" t="s">
        <v>2423</v>
      </c>
      <c r="AU313" s="19">
        <v>44048</v>
      </c>
      <c r="AV313" s="19" t="s">
        <v>6585</v>
      </c>
      <c r="AW313" s="21" t="s">
        <v>9187</v>
      </c>
      <c r="AX313" s="19" t="s">
        <v>16</v>
      </c>
      <c r="AY313" s="19"/>
      <c r="AZ313" s="19"/>
      <c r="BA313" s="19"/>
      <c r="BB313" s="19" t="s">
        <v>6434</v>
      </c>
      <c r="BC313" s="19"/>
      <c r="BD313" s="19"/>
      <c r="BE313" s="19"/>
      <c r="BF313" s="19" t="s">
        <v>6434</v>
      </c>
      <c r="BG313" s="19"/>
      <c r="BH313" s="19"/>
      <c r="BI313" s="19"/>
      <c r="BJ313" s="19" t="s">
        <v>6434</v>
      </c>
      <c r="BK313" s="19"/>
      <c r="BL313" s="19" t="s">
        <v>6434</v>
      </c>
      <c r="BM313" s="19" t="s">
        <v>1983</v>
      </c>
      <c r="BN313" s="19" t="s">
        <v>6434</v>
      </c>
      <c r="BO313" s="19" t="s">
        <v>6434</v>
      </c>
      <c r="BP313" s="19" t="s">
        <v>6434</v>
      </c>
      <c r="BQ313" s="19" t="s">
        <v>6434</v>
      </c>
      <c r="BR313" s="19" t="s">
        <v>6434</v>
      </c>
      <c r="BS313" s="19" t="s">
        <v>2906</v>
      </c>
      <c r="BT313" s="19" t="s">
        <v>6434</v>
      </c>
      <c r="BU313" s="19" t="s">
        <v>1803</v>
      </c>
      <c r="BV313" s="19">
        <v>44043.9999884259</v>
      </c>
      <c r="BW313" s="19">
        <v>1428.42</v>
      </c>
      <c r="BX313" s="19">
        <v>79.38</v>
      </c>
      <c r="BY313" s="21">
        <v>0</v>
      </c>
      <c r="BZ313" s="19">
        <v>228.5472</v>
      </c>
      <c r="CA313" s="19">
        <v>157.1262</v>
      </c>
      <c r="CB313" s="19">
        <v>0</v>
      </c>
      <c r="CC313" s="19">
        <v>1893.4734</v>
      </c>
      <c r="CD313" s="23" t="s">
        <v>867</v>
      </c>
      <c r="CE313" s="23" t="str">
        <f>VLOOKUP(D313,欧曼!I:L,4,FALSE)</f>
        <v>金属件</v>
      </c>
    </row>
    <row r="314" customHeight="1" spans="1:83">
      <c r="A314" s="19">
        <v>2007</v>
      </c>
      <c r="B314" s="19" t="s">
        <v>1766</v>
      </c>
      <c r="C314" s="19" t="s">
        <v>1767</v>
      </c>
      <c r="D314" s="19" t="s">
        <v>869</v>
      </c>
      <c r="E314" s="19" t="s">
        <v>1769</v>
      </c>
      <c r="F314" s="19" t="s">
        <v>1929</v>
      </c>
      <c r="G314" s="19" t="s">
        <v>1771</v>
      </c>
      <c r="H314" s="19" t="s">
        <v>9188</v>
      </c>
      <c r="I314" s="19" t="s">
        <v>9189</v>
      </c>
      <c r="J314" s="19" t="s">
        <v>1774</v>
      </c>
      <c r="K314" s="19" t="s">
        <v>1775</v>
      </c>
      <c r="L314" s="19" t="s">
        <v>1776</v>
      </c>
      <c r="M314" s="19" t="s">
        <v>1690</v>
      </c>
      <c r="N314" s="20">
        <v>43353</v>
      </c>
      <c r="O314" s="19">
        <v>43648</v>
      </c>
      <c r="P314" s="19">
        <v>149448</v>
      </c>
      <c r="Q314" s="19" t="s">
        <v>2532</v>
      </c>
      <c r="R314" s="19" t="s">
        <v>1777</v>
      </c>
      <c r="S314" s="19" t="s">
        <v>1809</v>
      </c>
      <c r="T314" s="19" t="s">
        <v>1779</v>
      </c>
      <c r="U314" s="19" t="s">
        <v>1780</v>
      </c>
      <c r="V314" s="19" t="s">
        <v>6434</v>
      </c>
      <c r="W314" s="19" t="s">
        <v>1988</v>
      </c>
      <c r="X314" s="19" t="s">
        <v>1989</v>
      </c>
      <c r="Y314" s="19" t="s">
        <v>9190</v>
      </c>
      <c r="Z314" s="19" t="s">
        <v>1784</v>
      </c>
      <c r="AA314" s="19" t="s">
        <v>2845</v>
      </c>
      <c r="AB314" s="19" t="s">
        <v>2846</v>
      </c>
      <c r="AC314" s="19" t="s">
        <v>2847</v>
      </c>
      <c r="AD314" s="19" t="s">
        <v>9191</v>
      </c>
      <c r="AE314" s="19" t="s">
        <v>9192</v>
      </c>
      <c r="AF314" s="19" t="s">
        <v>9193</v>
      </c>
      <c r="AG314" s="19" t="s">
        <v>9194</v>
      </c>
      <c r="AH314" s="19" t="s">
        <v>1841</v>
      </c>
      <c r="AI314" s="21" t="s">
        <v>9195</v>
      </c>
      <c r="AJ314" s="21" t="s">
        <v>1843</v>
      </c>
      <c r="AK314" s="21" t="s">
        <v>269</v>
      </c>
      <c r="AL314" s="19" t="s">
        <v>185</v>
      </c>
      <c r="AM314" s="19" t="s">
        <v>1793</v>
      </c>
      <c r="AN314" s="19" t="s">
        <v>13</v>
      </c>
      <c r="AO314" s="19" t="s">
        <v>1793</v>
      </c>
      <c r="AP314" s="19" t="s">
        <v>269</v>
      </c>
      <c r="AQ314" s="19" t="s">
        <v>185</v>
      </c>
      <c r="AR314" s="19" t="s">
        <v>1794</v>
      </c>
      <c r="AS314" s="19">
        <v>44026.4123726852</v>
      </c>
      <c r="AT314" s="19" t="s">
        <v>6434</v>
      </c>
      <c r="AU314" s="19">
        <v>44026</v>
      </c>
      <c r="AV314" s="19" t="s">
        <v>6492</v>
      </c>
      <c r="AW314" s="21" t="s">
        <v>6434</v>
      </c>
      <c r="AX314" s="19" t="s">
        <v>16</v>
      </c>
      <c r="AY314" s="19"/>
      <c r="AZ314" s="19"/>
      <c r="BA314" s="19"/>
      <c r="BB314" s="19" t="s">
        <v>6434</v>
      </c>
      <c r="BC314" s="19"/>
      <c r="BD314" s="19"/>
      <c r="BE314" s="19"/>
      <c r="BF314" s="19" t="s">
        <v>6434</v>
      </c>
      <c r="BG314" s="19"/>
      <c r="BH314" s="19"/>
      <c r="BI314" s="19"/>
      <c r="BJ314" s="19" t="s">
        <v>6434</v>
      </c>
      <c r="BK314" s="19"/>
      <c r="BL314" s="19" t="s">
        <v>6434</v>
      </c>
      <c r="BM314" s="19" t="s">
        <v>1801</v>
      </c>
      <c r="BN314" s="19" t="s">
        <v>6434</v>
      </c>
      <c r="BO314" s="19" t="s">
        <v>6434</v>
      </c>
      <c r="BP314" s="19" t="s">
        <v>6434</v>
      </c>
      <c r="BQ314" s="19" t="s">
        <v>6434</v>
      </c>
      <c r="BR314" s="19" t="s">
        <v>6434</v>
      </c>
      <c r="BS314" s="19" t="s">
        <v>2479</v>
      </c>
      <c r="BT314" s="19" t="s">
        <v>6434</v>
      </c>
      <c r="BU314" s="19" t="s">
        <v>1803</v>
      </c>
      <c r="BV314" s="19">
        <v>44043.9999884259</v>
      </c>
      <c r="BW314" s="19">
        <v>2481.78</v>
      </c>
      <c r="BX314" s="19">
        <v>79.38</v>
      </c>
      <c r="BY314" s="21">
        <v>0</v>
      </c>
      <c r="BZ314" s="19">
        <v>397.0848</v>
      </c>
      <c r="CA314" s="19">
        <v>272.9958</v>
      </c>
      <c r="CB314" s="19">
        <v>0</v>
      </c>
      <c r="CC314" s="19">
        <v>3231.2406</v>
      </c>
      <c r="CD314" s="23" t="s">
        <v>193</v>
      </c>
      <c r="CE314" s="23" t="str">
        <f>VLOOKUP(D314,欧曼!I:L,4,FALSE)</f>
        <v>安路普</v>
      </c>
    </row>
    <row r="315" customHeight="1" spans="1:83">
      <c r="A315" s="19">
        <v>2007</v>
      </c>
      <c r="B315" s="19" t="s">
        <v>1766</v>
      </c>
      <c r="C315" s="19" t="s">
        <v>1767</v>
      </c>
      <c r="D315" s="19" t="s">
        <v>871</v>
      </c>
      <c r="E315" s="19" t="s">
        <v>1769</v>
      </c>
      <c r="F315" s="19" t="s">
        <v>1929</v>
      </c>
      <c r="G315" s="19" t="s">
        <v>1771</v>
      </c>
      <c r="H315" s="19" t="s">
        <v>9196</v>
      </c>
      <c r="I315" s="19" t="s">
        <v>9197</v>
      </c>
      <c r="J315" s="19" t="s">
        <v>1774</v>
      </c>
      <c r="K315" s="19" t="s">
        <v>1775</v>
      </c>
      <c r="L315" s="19" t="s">
        <v>1776</v>
      </c>
      <c r="M315" s="19" t="s">
        <v>1690</v>
      </c>
      <c r="N315" s="20">
        <v>43156</v>
      </c>
      <c r="O315" s="19">
        <v>43580</v>
      </c>
      <c r="P315" s="19">
        <v>84956</v>
      </c>
      <c r="Q315" s="19" t="s">
        <v>2532</v>
      </c>
      <c r="R315" s="19" t="s">
        <v>1777</v>
      </c>
      <c r="S315" s="19" t="s">
        <v>1809</v>
      </c>
      <c r="T315" s="19" t="s">
        <v>1779</v>
      </c>
      <c r="U315" s="19" t="s">
        <v>1853</v>
      </c>
      <c r="V315" s="19" t="s">
        <v>6434</v>
      </c>
      <c r="W315" s="19" t="s">
        <v>1854</v>
      </c>
      <c r="X315" s="19" t="s">
        <v>1855</v>
      </c>
      <c r="Y315" s="19" t="s">
        <v>9198</v>
      </c>
      <c r="Z315" s="19" t="s">
        <v>1784</v>
      </c>
      <c r="AA315" s="19" t="s">
        <v>2845</v>
      </c>
      <c r="AB315" s="19" t="s">
        <v>2846</v>
      </c>
      <c r="AC315" s="19" t="s">
        <v>2847</v>
      </c>
      <c r="AD315" s="19" t="s">
        <v>9199</v>
      </c>
      <c r="AE315" s="19" t="s">
        <v>3561</v>
      </c>
      <c r="AF315" s="19" t="s">
        <v>9200</v>
      </c>
      <c r="AG315" s="19" t="s">
        <v>9201</v>
      </c>
      <c r="AH315" s="19" t="s">
        <v>1841</v>
      </c>
      <c r="AI315" s="21" t="s">
        <v>9202</v>
      </c>
      <c r="AJ315" s="21" t="s">
        <v>1843</v>
      </c>
      <c r="AK315" s="21" t="s">
        <v>413</v>
      </c>
      <c r="AL315" s="19" t="s">
        <v>185</v>
      </c>
      <c r="AM315" s="19" t="s">
        <v>1793</v>
      </c>
      <c r="AN315" s="19" t="s">
        <v>13</v>
      </c>
      <c r="AO315" s="19" t="s">
        <v>1793</v>
      </c>
      <c r="AP315" s="19" t="s">
        <v>413</v>
      </c>
      <c r="AQ315" s="19" t="s">
        <v>185</v>
      </c>
      <c r="AR315" s="19" t="s">
        <v>1821</v>
      </c>
      <c r="AS315" s="19">
        <v>44041.6162731481</v>
      </c>
      <c r="AT315" s="19" t="s">
        <v>6434</v>
      </c>
      <c r="AU315" s="19">
        <v>44041</v>
      </c>
      <c r="AV315" s="19" t="s">
        <v>6465</v>
      </c>
      <c r="AW315" s="21" t="s">
        <v>6434</v>
      </c>
      <c r="AX315" s="19" t="s">
        <v>16</v>
      </c>
      <c r="AY315" s="19"/>
      <c r="AZ315" s="19"/>
      <c r="BA315" s="19"/>
      <c r="BB315" s="19" t="s">
        <v>6434</v>
      </c>
      <c r="BC315" s="19"/>
      <c r="BD315" s="19"/>
      <c r="BE315" s="19"/>
      <c r="BF315" s="19" t="s">
        <v>6434</v>
      </c>
      <c r="BG315" s="19"/>
      <c r="BH315" s="19"/>
      <c r="BI315" s="19"/>
      <c r="BJ315" s="19" t="s">
        <v>6434</v>
      </c>
      <c r="BK315" s="19"/>
      <c r="BL315" s="19" t="s">
        <v>6434</v>
      </c>
      <c r="BM315" s="19" t="s">
        <v>3563</v>
      </c>
      <c r="BN315" s="19" t="s">
        <v>6434</v>
      </c>
      <c r="BO315" s="19" t="s">
        <v>6434</v>
      </c>
      <c r="BP315" s="19" t="s">
        <v>6434</v>
      </c>
      <c r="BQ315" s="19" t="s">
        <v>6434</v>
      </c>
      <c r="BR315" s="19" t="s">
        <v>6434</v>
      </c>
      <c r="BS315" s="19" t="s">
        <v>2216</v>
      </c>
      <c r="BT315" s="19" t="s">
        <v>6434</v>
      </c>
      <c r="BU315" s="19" t="s">
        <v>1803</v>
      </c>
      <c r="BV315" s="19">
        <v>44043.9999884259</v>
      </c>
      <c r="BW315" s="19">
        <v>2507</v>
      </c>
      <c r="BX315" s="19">
        <v>79.38</v>
      </c>
      <c r="BY315" s="21">
        <v>0</v>
      </c>
      <c r="BZ315" s="19">
        <v>401.12</v>
      </c>
      <c r="CA315" s="19">
        <v>275.77</v>
      </c>
      <c r="CB315" s="19">
        <v>0</v>
      </c>
      <c r="CC315" s="19">
        <v>3263.27</v>
      </c>
      <c r="CD315" s="23" t="s">
        <v>337</v>
      </c>
      <c r="CE315" s="23" t="str">
        <f>VLOOKUP(D315,欧曼!I:L,4,FALSE)</f>
        <v>研发/黄骅</v>
      </c>
    </row>
    <row r="316" customHeight="1" spans="1:83">
      <c r="A316" s="19">
        <v>2007</v>
      </c>
      <c r="B316" s="19" t="s">
        <v>1766</v>
      </c>
      <c r="C316" s="19" t="s">
        <v>1767</v>
      </c>
      <c r="D316" s="19" t="s">
        <v>9203</v>
      </c>
      <c r="E316" s="19" t="s">
        <v>1769</v>
      </c>
      <c r="F316" s="19" t="s">
        <v>1929</v>
      </c>
      <c r="G316" s="19" t="s">
        <v>1771</v>
      </c>
      <c r="H316" s="19" t="s">
        <v>9204</v>
      </c>
      <c r="I316" s="19" t="s">
        <v>9205</v>
      </c>
      <c r="J316" s="19" t="s">
        <v>1774</v>
      </c>
      <c r="K316" s="19" t="s">
        <v>1775</v>
      </c>
      <c r="L316" s="19" t="s">
        <v>1776</v>
      </c>
      <c r="M316" s="19" t="s">
        <v>1690</v>
      </c>
      <c r="N316" s="20">
        <v>43868</v>
      </c>
      <c r="O316" s="19">
        <v>43894</v>
      </c>
      <c r="P316" s="19">
        <v>36324</v>
      </c>
      <c r="Q316" s="19" t="s">
        <v>2532</v>
      </c>
      <c r="R316" s="19" t="s">
        <v>1777</v>
      </c>
      <c r="S316" s="19" t="s">
        <v>1809</v>
      </c>
      <c r="T316" s="19" t="s">
        <v>1779</v>
      </c>
      <c r="U316" s="19" t="s">
        <v>1780</v>
      </c>
      <c r="V316" s="19" t="s">
        <v>6434</v>
      </c>
      <c r="W316" s="19" t="s">
        <v>2707</v>
      </c>
      <c r="X316" s="19" t="s">
        <v>2708</v>
      </c>
      <c r="Y316" s="19" t="s">
        <v>9206</v>
      </c>
      <c r="Z316" s="19" t="s">
        <v>1991</v>
      </c>
      <c r="AA316" s="19" t="s">
        <v>6235</v>
      </c>
      <c r="AB316" s="19" t="s">
        <v>6236</v>
      </c>
      <c r="AC316" s="19" t="s">
        <v>6237</v>
      </c>
      <c r="AD316" s="19" t="s">
        <v>9199</v>
      </c>
      <c r="AE316" s="19" t="s">
        <v>3119</v>
      </c>
      <c r="AF316" s="19" t="s">
        <v>9207</v>
      </c>
      <c r="AG316" s="19" t="s">
        <v>9208</v>
      </c>
      <c r="AH316" s="19" t="s">
        <v>1863</v>
      </c>
      <c r="AI316" s="21" t="s">
        <v>9209</v>
      </c>
      <c r="AJ316" s="21" t="s">
        <v>1865</v>
      </c>
      <c r="AK316" s="21" t="s">
        <v>244</v>
      </c>
      <c r="AL316" s="19" t="s">
        <v>185</v>
      </c>
      <c r="AM316" s="19" t="s">
        <v>1793</v>
      </c>
      <c r="AN316" s="19" t="s">
        <v>13</v>
      </c>
      <c r="AO316" s="19" t="s">
        <v>1793</v>
      </c>
      <c r="AP316" s="19" t="s">
        <v>244</v>
      </c>
      <c r="AQ316" s="19" t="s">
        <v>185</v>
      </c>
      <c r="AR316" s="19" t="s">
        <v>1794</v>
      </c>
      <c r="AS316" s="19">
        <v>44022.7623611111</v>
      </c>
      <c r="AT316" s="19" t="s">
        <v>6434</v>
      </c>
      <c r="AU316" s="19">
        <v>44022</v>
      </c>
      <c r="AV316" s="19" t="s">
        <v>6465</v>
      </c>
      <c r="AW316" s="21" t="s">
        <v>6434</v>
      </c>
      <c r="AX316" s="19" t="s">
        <v>16</v>
      </c>
      <c r="AY316" s="19"/>
      <c r="AZ316" s="19"/>
      <c r="BA316" s="19"/>
      <c r="BB316" s="19" t="s">
        <v>6434</v>
      </c>
      <c r="BC316" s="19"/>
      <c r="BD316" s="19"/>
      <c r="BE316" s="19"/>
      <c r="BF316" s="19" t="s">
        <v>6434</v>
      </c>
      <c r="BG316" s="19"/>
      <c r="BH316" s="19"/>
      <c r="BI316" s="19"/>
      <c r="BJ316" s="19" t="s">
        <v>6434</v>
      </c>
      <c r="BK316" s="19"/>
      <c r="BL316" s="19" t="s">
        <v>6434</v>
      </c>
      <c r="BM316" s="19" t="s">
        <v>2343</v>
      </c>
      <c r="BN316" s="19" t="s">
        <v>6434</v>
      </c>
      <c r="BO316" s="19" t="s">
        <v>6434</v>
      </c>
      <c r="BP316" s="19" t="s">
        <v>6434</v>
      </c>
      <c r="BQ316" s="19" t="s">
        <v>6434</v>
      </c>
      <c r="BR316" s="19" t="s">
        <v>6434</v>
      </c>
      <c r="BS316" s="19" t="s">
        <v>2674</v>
      </c>
      <c r="BT316" s="19" t="s">
        <v>6434</v>
      </c>
      <c r="BU316" s="19" t="s">
        <v>1803</v>
      </c>
      <c r="BV316" s="19">
        <v>44043.9999884259</v>
      </c>
      <c r="BW316" s="19">
        <v>0</v>
      </c>
      <c r="BX316" s="19">
        <v>71.82</v>
      </c>
      <c r="BY316" s="21">
        <v>0</v>
      </c>
      <c r="BZ316" s="19">
        <v>0</v>
      </c>
      <c r="CA316" s="19">
        <v>0</v>
      </c>
      <c r="CB316" s="19">
        <v>0</v>
      </c>
      <c r="CC316" s="19">
        <v>71.82</v>
      </c>
      <c r="CD316" s="23" t="s">
        <v>1651</v>
      </c>
      <c r="CE316" s="23" t="s">
        <v>182</v>
      </c>
    </row>
    <row r="317" customHeight="1" spans="1:83">
      <c r="A317" s="19">
        <v>2007</v>
      </c>
      <c r="B317" s="19" t="s">
        <v>1766</v>
      </c>
      <c r="C317" s="19" t="s">
        <v>1767</v>
      </c>
      <c r="D317" s="19" t="s">
        <v>875</v>
      </c>
      <c r="E317" s="19" t="s">
        <v>1769</v>
      </c>
      <c r="F317" s="19" t="s">
        <v>1929</v>
      </c>
      <c r="G317" s="19" t="s">
        <v>1771</v>
      </c>
      <c r="H317" s="19" t="s">
        <v>9210</v>
      </c>
      <c r="I317" s="19" t="s">
        <v>9211</v>
      </c>
      <c r="J317" s="19" t="s">
        <v>1774</v>
      </c>
      <c r="K317" s="19" t="s">
        <v>1775</v>
      </c>
      <c r="L317" s="19" t="s">
        <v>1776</v>
      </c>
      <c r="M317" s="19" t="s">
        <v>1690</v>
      </c>
      <c r="N317" s="20">
        <v>43668</v>
      </c>
      <c r="O317" s="19">
        <v>43710</v>
      </c>
      <c r="P317" s="19">
        <v>31516</v>
      </c>
      <c r="Q317" s="19" t="s">
        <v>2532</v>
      </c>
      <c r="R317" s="19" t="s">
        <v>1777</v>
      </c>
      <c r="S317" s="19" t="s">
        <v>1809</v>
      </c>
      <c r="T317" s="19" t="s">
        <v>1779</v>
      </c>
      <c r="U317" s="19" t="s">
        <v>1780</v>
      </c>
      <c r="V317" s="19" t="s">
        <v>6434</v>
      </c>
      <c r="W317" s="19" t="s">
        <v>1854</v>
      </c>
      <c r="X317" s="19" t="s">
        <v>1782</v>
      </c>
      <c r="Y317" s="19" t="s">
        <v>9212</v>
      </c>
      <c r="Z317" s="19" t="s">
        <v>2573</v>
      </c>
      <c r="AA317" s="19" t="s">
        <v>9213</v>
      </c>
      <c r="AB317" s="19" t="s">
        <v>9214</v>
      </c>
      <c r="AC317" s="19" t="s">
        <v>9215</v>
      </c>
      <c r="AD317" s="19" t="s">
        <v>9216</v>
      </c>
      <c r="AE317" s="19" t="s">
        <v>9217</v>
      </c>
      <c r="AF317" s="19" t="s">
        <v>9218</v>
      </c>
      <c r="AG317" s="19" t="s">
        <v>9219</v>
      </c>
      <c r="AH317" s="19" t="s">
        <v>1938</v>
      </c>
      <c r="AI317" s="21" t="s">
        <v>9220</v>
      </c>
      <c r="AJ317" s="21" t="s">
        <v>1940</v>
      </c>
      <c r="AK317" s="21" t="s">
        <v>244</v>
      </c>
      <c r="AL317" s="19" t="s">
        <v>185</v>
      </c>
      <c r="AM317" s="19" t="s">
        <v>1793</v>
      </c>
      <c r="AN317" s="19" t="s">
        <v>13</v>
      </c>
      <c r="AO317" s="19" t="s">
        <v>1793</v>
      </c>
      <c r="AP317" s="19" t="s">
        <v>244</v>
      </c>
      <c r="AQ317" s="19" t="s">
        <v>185</v>
      </c>
      <c r="AR317" s="19" t="s">
        <v>1821</v>
      </c>
      <c r="AS317" s="19">
        <v>44032.601099537</v>
      </c>
      <c r="AT317" s="19" t="s">
        <v>6434</v>
      </c>
      <c r="AU317" s="19">
        <v>44032</v>
      </c>
      <c r="AV317" s="19" t="s">
        <v>6513</v>
      </c>
      <c r="AW317" s="21" t="s">
        <v>2999</v>
      </c>
      <c r="AX317" s="19" t="s">
        <v>16</v>
      </c>
      <c r="AY317" s="19"/>
      <c r="AZ317" s="19"/>
      <c r="BA317" s="19"/>
      <c r="BB317" s="19" t="s">
        <v>6434</v>
      </c>
      <c r="BC317" s="19"/>
      <c r="BD317" s="19"/>
      <c r="BE317" s="19"/>
      <c r="BF317" s="19" t="s">
        <v>6434</v>
      </c>
      <c r="BG317" s="19"/>
      <c r="BH317" s="19"/>
      <c r="BI317" s="19"/>
      <c r="BJ317" s="19" t="s">
        <v>6434</v>
      </c>
      <c r="BK317" s="19"/>
      <c r="BL317" s="19" t="s">
        <v>6434</v>
      </c>
      <c r="BM317" s="19" t="s">
        <v>1983</v>
      </c>
      <c r="BN317" s="19" t="s">
        <v>6434</v>
      </c>
      <c r="BO317" s="19" t="s">
        <v>6434</v>
      </c>
      <c r="BP317" s="19" t="s">
        <v>6434</v>
      </c>
      <c r="BQ317" s="19" t="s">
        <v>6434</v>
      </c>
      <c r="BR317" s="19" t="s">
        <v>6434</v>
      </c>
      <c r="BS317" s="19" t="s">
        <v>2784</v>
      </c>
      <c r="BT317" s="19" t="s">
        <v>6434</v>
      </c>
      <c r="BU317" s="19" t="s">
        <v>1803</v>
      </c>
      <c r="BV317" s="19">
        <v>44043.9999884259</v>
      </c>
      <c r="BW317" s="19">
        <v>2947.28</v>
      </c>
      <c r="BX317" s="19">
        <v>79.38</v>
      </c>
      <c r="BY317" s="21">
        <v>0</v>
      </c>
      <c r="BZ317" s="19">
        <v>471.5648</v>
      </c>
      <c r="CA317" s="19">
        <v>324.2008</v>
      </c>
      <c r="CB317" s="19">
        <v>0</v>
      </c>
      <c r="CC317" s="19">
        <v>3822.4256</v>
      </c>
      <c r="CD317" s="23" t="s">
        <v>252</v>
      </c>
      <c r="CE317" s="23" t="str">
        <f>VLOOKUP(D317,欧曼!I:L,4,FALSE)</f>
        <v>金属件</v>
      </c>
    </row>
    <row r="318" customHeight="1" spans="1:83">
      <c r="A318" s="19">
        <v>2007</v>
      </c>
      <c r="B318" s="19" t="s">
        <v>1766</v>
      </c>
      <c r="C318" s="19" t="s">
        <v>1767</v>
      </c>
      <c r="D318" s="19" t="s">
        <v>9221</v>
      </c>
      <c r="E318" s="19" t="s">
        <v>1769</v>
      </c>
      <c r="F318" s="19" t="s">
        <v>1929</v>
      </c>
      <c r="G318" s="19" t="s">
        <v>1771</v>
      </c>
      <c r="H318" s="19" t="s">
        <v>9222</v>
      </c>
      <c r="I318" s="19" t="s">
        <v>9223</v>
      </c>
      <c r="J318" s="19" t="s">
        <v>1774</v>
      </c>
      <c r="K318" s="19" t="s">
        <v>1775</v>
      </c>
      <c r="L318" s="19" t="s">
        <v>1776</v>
      </c>
      <c r="M318" s="19" t="s">
        <v>1690</v>
      </c>
      <c r="N318" s="20">
        <v>43698</v>
      </c>
      <c r="O318" s="19">
        <v>43759</v>
      </c>
      <c r="P318" s="19">
        <v>81724</v>
      </c>
      <c r="Q318" s="19" t="s">
        <v>2532</v>
      </c>
      <c r="R318" s="19" t="s">
        <v>1777</v>
      </c>
      <c r="S318" s="19" t="s">
        <v>1809</v>
      </c>
      <c r="T318" s="19" t="s">
        <v>1779</v>
      </c>
      <c r="U318" s="19" t="s">
        <v>1780</v>
      </c>
      <c r="V318" s="19" t="s">
        <v>6434</v>
      </c>
      <c r="W318" s="19" t="s">
        <v>1854</v>
      </c>
      <c r="X318" s="19" t="s">
        <v>1948</v>
      </c>
      <c r="Y318" s="19" t="s">
        <v>9224</v>
      </c>
      <c r="Z318" s="19" t="s">
        <v>2312</v>
      </c>
      <c r="AA318" s="19" t="s">
        <v>9225</v>
      </c>
      <c r="AB318" s="19" t="s">
        <v>9226</v>
      </c>
      <c r="AC318" s="19" t="s">
        <v>9227</v>
      </c>
      <c r="AD318" s="19" t="s">
        <v>9228</v>
      </c>
      <c r="AE318" s="19" t="s">
        <v>2502</v>
      </c>
      <c r="AF318" s="19" t="s">
        <v>9229</v>
      </c>
      <c r="AG318" s="19" t="s">
        <v>9230</v>
      </c>
      <c r="AH318" s="19" t="s">
        <v>1818</v>
      </c>
      <c r="AI318" s="21" t="s">
        <v>9231</v>
      </c>
      <c r="AJ318" s="21" t="s">
        <v>1820</v>
      </c>
      <c r="AK318" s="21" t="s">
        <v>191</v>
      </c>
      <c r="AL318" s="19" t="s">
        <v>185</v>
      </c>
      <c r="AM318" s="19" t="s">
        <v>1793</v>
      </c>
      <c r="AN318" s="19" t="s">
        <v>13</v>
      </c>
      <c r="AO318" s="19" t="s">
        <v>1793</v>
      </c>
      <c r="AP318" s="19" t="s">
        <v>191</v>
      </c>
      <c r="AQ318" s="19" t="s">
        <v>185</v>
      </c>
      <c r="AR318" s="19" t="s">
        <v>1821</v>
      </c>
      <c r="AS318" s="19">
        <v>44048.3108101852</v>
      </c>
      <c r="AT318" s="19" t="s">
        <v>2092</v>
      </c>
      <c r="AU318" s="19">
        <v>44048</v>
      </c>
      <c r="AV318" s="19" t="s">
        <v>6482</v>
      </c>
      <c r="AW318" s="21" t="s">
        <v>9232</v>
      </c>
      <c r="AX318" s="19" t="s">
        <v>16</v>
      </c>
      <c r="AY318" s="19"/>
      <c r="AZ318" s="19"/>
      <c r="BA318" s="19"/>
      <c r="BB318" s="19" t="s">
        <v>6434</v>
      </c>
      <c r="BC318" s="19"/>
      <c r="BD318" s="19"/>
      <c r="BE318" s="19"/>
      <c r="BF318" s="19" t="s">
        <v>6434</v>
      </c>
      <c r="BG318" s="19"/>
      <c r="BH318" s="19"/>
      <c r="BI318" s="19"/>
      <c r="BJ318" s="19" t="s">
        <v>6434</v>
      </c>
      <c r="BK318" s="19"/>
      <c r="BL318" s="19" t="s">
        <v>6434</v>
      </c>
      <c r="BM318" s="19" t="s">
        <v>1801</v>
      </c>
      <c r="BN318" s="19" t="s">
        <v>6434</v>
      </c>
      <c r="BO318" s="19" t="s">
        <v>6434</v>
      </c>
      <c r="BP318" s="19" t="s">
        <v>6434</v>
      </c>
      <c r="BQ318" s="19" t="s">
        <v>6434</v>
      </c>
      <c r="BR318" s="19" t="s">
        <v>6434</v>
      </c>
      <c r="BS318" s="19" t="s">
        <v>1984</v>
      </c>
      <c r="BT318" s="19" t="s">
        <v>6434</v>
      </c>
      <c r="BU318" s="19" t="s">
        <v>1803</v>
      </c>
      <c r="BV318" s="19">
        <v>44043.9999884259</v>
      </c>
      <c r="BW318" s="19">
        <v>3158.75</v>
      </c>
      <c r="BX318" s="19">
        <v>71.82</v>
      </c>
      <c r="BY318" s="21">
        <v>0</v>
      </c>
      <c r="BZ318" s="19">
        <v>505.4</v>
      </c>
      <c r="CA318" s="19">
        <v>347.4625</v>
      </c>
      <c r="CB318" s="19">
        <v>0</v>
      </c>
      <c r="CC318" s="19">
        <v>4083.4325</v>
      </c>
      <c r="CD318" s="23" t="s">
        <v>1640</v>
      </c>
      <c r="CE318" s="23" t="s">
        <v>48</v>
      </c>
    </row>
    <row r="319" customHeight="1" spans="1:83">
      <c r="A319" s="19">
        <v>2007</v>
      </c>
      <c r="B319" s="19" t="s">
        <v>1766</v>
      </c>
      <c r="C319" s="19" t="s">
        <v>1767</v>
      </c>
      <c r="D319" s="19" t="s">
        <v>9233</v>
      </c>
      <c r="E319" s="19" t="s">
        <v>1769</v>
      </c>
      <c r="F319" s="19" t="s">
        <v>1929</v>
      </c>
      <c r="G319" s="19" t="s">
        <v>1771</v>
      </c>
      <c r="H319" s="19" t="s">
        <v>9234</v>
      </c>
      <c r="I319" s="19" t="s">
        <v>9235</v>
      </c>
      <c r="J319" s="19" t="s">
        <v>1774</v>
      </c>
      <c r="K319" s="19" t="s">
        <v>1775</v>
      </c>
      <c r="L319" s="19" t="s">
        <v>1776</v>
      </c>
      <c r="M319" s="19" t="s">
        <v>1690</v>
      </c>
      <c r="N319" s="20">
        <v>43894</v>
      </c>
      <c r="O319" s="19">
        <v>43963</v>
      </c>
      <c r="P319" s="19">
        <v>16034</v>
      </c>
      <c r="Q319" s="19" t="s">
        <v>2532</v>
      </c>
      <c r="R319" s="19" t="s">
        <v>1777</v>
      </c>
      <c r="S319" s="19" t="s">
        <v>1809</v>
      </c>
      <c r="T319" s="19" t="s">
        <v>1779</v>
      </c>
      <c r="U319" s="19" t="s">
        <v>1780</v>
      </c>
      <c r="V319" s="19" t="s">
        <v>6434</v>
      </c>
      <c r="W319" s="19" t="s">
        <v>2666</v>
      </c>
      <c r="X319" s="19" t="s">
        <v>1948</v>
      </c>
      <c r="Y319" s="19" t="s">
        <v>9236</v>
      </c>
      <c r="Z319" s="19" t="s">
        <v>2312</v>
      </c>
      <c r="AA319" s="19" t="s">
        <v>9225</v>
      </c>
      <c r="AB319" s="19" t="s">
        <v>9226</v>
      </c>
      <c r="AC319" s="19" t="s">
        <v>9227</v>
      </c>
      <c r="AD319" s="19" t="s">
        <v>9228</v>
      </c>
      <c r="AE319" s="19" t="s">
        <v>2671</v>
      </c>
      <c r="AF319" s="19" t="s">
        <v>9237</v>
      </c>
      <c r="AG319" s="19" t="s">
        <v>9238</v>
      </c>
      <c r="AH319" s="19" t="s">
        <v>1818</v>
      </c>
      <c r="AI319" s="21" t="s">
        <v>1889</v>
      </c>
      <c r="AJ319" s="21" t="s">
        <v>1820</v>
      </c>
      <c r="AK319" s="21" t="s">
        <v>244</v>
      </c>
      <c r="AL319" s="19" t="s">
        <v>185</v>
      </c>
      <c r="AM319" s="19" t="s">
        <v>1793</v>
      </c>
      <c r="AN319" s="19" t="s">
        <v>13</v>
      </c>
      <c r="AO319" s="19" t="s">
        <v>1793</v>
      </c>
      <c r="AP319" s="19" t="s">
        <v>244</v>
      </c>
      <c r="AQ319" s="19" t="s">
        <v>185</v>
      </c>
      <c r="AR319" s="19" t="s">
        <v>1794</v>
      </c>
      <c r="AS319" s="19">
        <v>44048.5983796296</v>
      </c>
      <c r="AT319" s="19" t="s">
        <v>6434</v>
      </c>
      <c r="AU319" s="19">
        <v>44048</v>
      </c>
      <c r="AV319" s="19" t="s">
        <v>6874</v>
      </c>
      <c r="AW319" s="21" t="s">
        <v>6434</v>
      </c>
      <c r="AX319" s="19" t="s">
        <v>16</v>
      </c>
      <c r="AY319" s="19"/>
      <c r="AZ319" s="19"/>
      <c r="BA319" s="19"/>
      <c r="BB319" s="19" t="s">
        <v>6434</v>
      </c>
      <c r="BC319" s="19"/>
      <c r="BD319" s="19"/>
      <c r="BE319" s="19"/>
      <c r="BF319" s="19" t="s">
        <v>6434</v>
      </c>
      <c r="BG319" s="19"/>
      <c r="BH319" s="19"/>
      <c r="BI319" s="19"/>
      <c r="BJ319" s="19" t="s">
        <v>6434</v>
      </c>
      <c r="BK319" s="19"/>
      <c r="BL319" s="19" t="s">
        <v>9239</v>
      </c>
      <c r="BM319" s="19" t="s">
        <v>2673</v>
      </c>
      <c r="BN319" s="19" t="s">
        <v>6434</v>
      </c>
      <c r="BO319" s="19" t="s">
        <v>6434</v>
      </c>
      <c r="BP319" s="19" t="s">
        <v>6434</v>
      </c>
      <c r="BQ319" s="19" t="s">
        <v>6434</v>
      </c>
      <c r="BR319" s="19" t="s">
        <v>6434</v>
      </c>
      <c r="BS319" s="19" t="s">
        <v>2674</v>
      </c>
      <c r="BT319" s="19" t="s">
        <v>6434</v>
      </c>
      <c r="BU319" s="19" t="s">
        <v>1803</v>
      </c>
      <c r="BV319" s="19">
        <v>44043.9999884259</v>
      </c>
      <c r="BW319" s="19">
        <v>2947.28</v>
      </c>
      <c r="BX319" s="19">
        <v>71.82</v>
      </c>
      <c r="BY319" s="21">
        <v>0</v>
      </c>
      <c r="BZ319" s="19">
        <v>471.5648</v>
      </c>
      <c r="CA319" s="19">
        <v>324.2008</v>
      </c>
      <c r="CB319" s="19">
        <v>0</v>
      </c>
      <c r="CC319" s="19">
        <v>3814.8656</v>
      </c>
      <c r="CD319" s="23"/>
      <c r="CE319" s="23" t="s">
        <v>48</v>
      </c>
    </row>
    <row r="320" customHeight="1" spans="1:83">
      <c r="A320" s="19">
        <v>2007</v>
      </c>
      <c r="B320" s="19" t="s">
        <v>1766</v>
      </c>
      <c r="C320" s="19" t="s">
        <v>1767</v>
      </c>
      <c r="D320" s="19" t="s">
        <v>877</v>
      </c>
      <c r="E320" s="19" t="s">
        <v>1769</v>
      </c>
      <c r="F320" s="19" t="s">
        <v>1929</v>
      </c>
      <c r="G320" s="19" t="s">
        <v>1771</v>
      </c>
      <c r="H320" s="19" t="s">
        <v>9240</v>
      </c>
      <c r="I320" s="19" t="s">
        <v>9241</v>
      </c>
      <c r="J320" s="19" t="s">
        <v>1774</v>
      </c>
      <c r="K320" s="19" t="s">
        <v>1775</v>
      </c>
      <c r="L320" s="19" t="s">
        <v>1776</v>
      </c>
      <c r="M320" s="19" t="s">
        <v>1690</v>
      </c>
      <c r="N320" s="20">
        <v>43989</v>
      </c>
      <c r="O320" s="19">
        <v>44013</v>
      </c>
      <c r="P320" s="19">
        <v>6266</v>
      </c>
      <c r="Q320" s="19" t="s">
        <v>2532</v>
      </c>
      <c r="R320" s="19" t="s">
        <v>1777</v>
      </c>
      <c r="S320" s="19" t="s">
        <v>3844</v>
      </c>
      <c r="T320" s="19" t="s">
        <v>1946</v>
      </c>
      <c r="U320" s="19" t="s">
        <v>1780</v>
      </c>
      <c r="V320" s="19" t="s">
        <v>6434</v>
      </c>
      <c r="W320" s="19" t="s">
        <v>7923</v>
      </c>
      <c r="X320" s="19" t="s">
        <v>3846</v>
      </c>
      <c r="Y320" s="19" t="s">
        <v>9242</v>
      </c>
      <c r="Z320" s="19" t="s">
        <v>2083</v>
      </c>
      <c r="AA320" s="19" t="s">
        <v>9243</v>
      </c>
      <c r="AB320" s="19" t="s">
        <v>9244</v>
      </c>
      <c r="AC320" s="19" t="s">
        <v>9245</v>
      </c>
      <c r="AD320" s="19" t="s">
        <v>1978</v>
      </c>
      <c r="AE320" s="19" t="s">
        <v>9246</v>
      </c>
      <c r="AF320" s="19" t="s">
        <v>9247</v>
      </c>
      <c r="AG320" s="19" t="s">
        <v>9248</v>
      </c>
      <c r="AH320" s="19" t="s">
        <v>6707</v>
      </c>
      <c r="AI320" s="21" t="s">
        <v>9249</v>
      </c>
      <c r="AJ320" s="21" t="s">
        <v>6709</v>
      </c>
      <c r="AK320" s="21" t="s">
        <v>244</v>
      </c>
      <c r="AL320" s="19" t="s">
        <v>185</v>
      </c>
      <c r="AM320" s="19" t="s">
        <v>1793</v>
      </c>
      <c r="AN320" s="19" t="s">
        <v>13</v>
      </c>
      <c r="AO320" s="19" t="s">
        <v>1793</v>
      </c>
      <c r="AP320" s="19" t="s">
        <v>244</v>
      </c>
      <c r="AQ320" s="19" t="s">
        <v>185</v>
      </c>
      <c r="AR320" s="19" t="s">
        <v>1821</v>
      </c>
      <c r="AS320" s="19">
        <v>44042.3905787037</v>
      </c>
      <c r="AT320" s="19" t="s">
        <v>2092</v>
      </c>
      <c r="AU320" s="19">
        <v>44042</v>
      </c>
      <c r="AV320" s="19" t="s">
        <v>6474</v>
      </c>
      <c r="AW320" s="21" t="s">
        <v>9250</v>
      </c>
      <c r="AX320" s="19" t="s">
        <v>16</v>
      </c>
      <c r="AY320" s="19"/>
      <c r="AZ320" s="19"/>
      <c r="BA320" s="19"/>
      <c r="BB320" s="19" t="s">
        <v>6434</v>
      </c>
      <c r="BC320" s="19"/>
      <c r="BD320" s="19"/>
      <c r="BE320" s="19"/>
      <c r="BF320" s="19" t="s">
        <v>6434</v>
      </c>
      <c r="BG320" s="19"/>
      <c r="BH320" s="19"/>
      <c r="BI320" s="19"/>
      <c r="BJ320" s="19" t="s">
        <v>6434</v>
      </c>
      <c r="BK320" s="19"/>
      <c r="BL320" s="19" t="s">
        <v>6434</v>
      </c>
      <c r="BM320" s="19" t="s">
        <v>2783</v>
      </c>
      <c r="BN320" s="19" t="s">
        <v>6434</v>
      </c>
      <c r="BO320" s="19" t="s">
        <v>6434</v>
      </c>
      <c r="BP320" s="19" t="s">
        <v>6434</v>
      </c>
      <c r="BQ320" s="19" t="s">
        <v>6434</v>
      </c>
      <c r="BR320" s="19" t="s">
        <v>6434</v>
      </c>
      <c r="BS320" s="19" t="s">
        <v>2000</v>
      </c>
      <c r="BT320" s="19" t="s">
        <v>6434</v>
      </c>
      <c r="BU320" s="19" t="s">
        <v>1803</v>
      </c>
      <c r="BV320" s="19">
        <v>44043.9999884259</v>
      </c>
      <c r="BW320" s="19">
        <v>2947.28</v>
      </c>
      <c r="BX320" s="19">
        <v>79.38</v>
      </c>
      <c r="BY320" s="21">
        <v>0</v>
      </c>
      <c r="BZ320" s="19">
        <v>471.5648</v>
      </c>
      <c r="CA320" s="19">
        <v>324.2008</v>
      </c>
      <c r="CB320" s="19">
        <v>0</v>
      </c>
      <c r="CC320" s="19">
        <v>3822.4256</v>
      </c>
      <c r="CD320" s="23" t="s">
        <v>878</v>
      </c>
      <c r="CE320" s="23" t="str">
        <f>VLOOKUP(D320,欧曼!I:L,4,FALSE)</f>
        <v>总装厂</v>
      </c>
    </row>
    <row r="321" customHeight="1" spans="1:83">
      <c r="A321" s="19">
        <v>2007</v>
      </c>
      <c r="B321" s="19" t="s">
        <v>1766</v>
      </c>
      <c r="C321" s="19" t="s">
        <v>1767</v>
      </c>
      <c r="D321" s="19" t="s">
        <v>9251</v>
      </c>
      <c r="E321" s="19" t="s">
        <v>1769</v>
      </c>
      <c r="F321" s="19" t="s">
        <v>1929</v>
      </c>
      <c r="G321" s="19" t="s">
        <v>1771</v>
      </c>
      <c r="H321" s="19" t="s">
        <v>9252</v>
      </c>
      <c r="I321" s="19" t="s">
        <v>9253</v>
      </c>
      <c r="J321" s="19" t="s">
        <v>1774</v>
      </c>
      <c r="K321" s="19" t="s">
        <v>1775</v>
      </c>
      <c r="L321" s="19" t="s">
        <v>1776</v>
      </c>
      <c r="M321" s="19" t="s">
        <v>1690</v>
      </c>
      <c r="N321" s="20">
        <v>43932</v>
      </c>
      <c r="O321" s="19">
        <v>43962</v>
      </c>
      <c r="P321" s="19">
        <v>23389</v>
      </c>
      <c r="Q321" s="19" t="s">
        <v>2532</v>
      </c>
      <c r="R321" s="19" t="s">
        <v>1777</v>
      </c>
      <c r="S321" s="19" t="s">
        <v>3844</v>
      </c>
      <c r="T321" s="19" t="s">
        <v>1946</v>
      </c>
      <c r="U321" s="19" t="s">
        <v>1780</v>
      </c>
      <c r="V321" s="19" t="s">
        <v>6434</v>
      </c>
      <c r="W321" s="19" t="s">
        <v>7923</v>
      </c>
      <c r="X321" s="19" t="s">
        <v>3846</v>
      </c>
      <c r="Y321" s="19" t="s">
        <v>9254</v>
      </c>
      <c r="Z321" s="19" t="s">
        <v>2083</v>
      </c>
      <c r="AA321" s="19" t="s">
        <v>9243</v>
      </c>
      <c r="AB321" s="19" t="s">
        <v>9244</v>
      </c>
      <c r="AC321" s="19" t="s">
        <v>9245</v>
      </c>
      <c r="AD321" s="19" t="s">
        <v>9255</v>
      </c>
      <c r="AE321" s="19" t="s">
        <v>9246</v>
      </c>
      <c r="AF321" s="19" t="s">
        <v>9256</v>
      </c>
      <c r="AG321" s="19" t="s">
        <v>9257</v>
      </c>
      <c r="AH321" s="19" t="s">
        <v>1841</v>
      </c>
      <c r="AI321" s="21" t="s">
        <v>9258</v>
      </c>
      <c r="AJ321" s="21" t="s">
        <v>1843</v>
      </c>
      <c r="AK321" s="21" t="s">
        <v>244</v>
      </c>
      <c r="AL321" s="19" t="s">
        <v>185</v>
      </c>
      <c r="AM321" s="19" t="s">
        <v>1793</v>
      </c>
      <c r="AN321" s="19" t="s">
        <v>13</v>
      </c>
      <c r="AO321" s="19" t="s">
        <v>1793</v>
      </c>
      <c r="AP321" s="19" t="s">
        <v>244</v>
      </c>
      <c r="AQ321" s="19" t="s">
        <v>185</v>
      </c>
      <c r="AR321" s="19" t="s">
        <v>1821</v>
      </c>
      <c r="AS321" s="19">
        <v>44041.7015740741</v>
      </c>
      <c r="AT321" s="19" t="s">
        <v>6434</v>
      </c>
      <c r="AU321" s="19">
        <v>44041</v>
      </c>
      <c r="AV321" s="19" t="s">
        <v>7078</v>
      </c>
      <c r="AW321" s="21" t="s">
        <v>1656</v>
      </c>
      <c r="AX321" s="19" t="s">
        <v>16</v>
      </c>
      <c r="AY321" s="19"/>
      <c r="AZ321" s="19"/>
      <c r="BA321" s="19"/>
      <c r="BB321" s="19" t="s">
        <v>6434</v>
      </c>
      <c r="BC321" s="19"/>
      <c r="BD321" s="19"/>
      <c r="BE321" s="19"/>
      <c r="BF321" s="19" t="s">
        <v>6434</v>
      </c>
      <c r="BG321" s="19"/>
      <c r="BH321" s="19"/>
      <c r="BI321" s="19"/>
      <c r="BJ321" s="19" t="s">
        <v>6434</v>
      </c>
      <c r="BK321" s="19"/>
      <c r="BL321" s="19" t="s">
        <v>6434</v>
      </c>
      <c r="BM321" s="19" t="s">
        <v>2783</v>
      </c>
      <c r="BN321" s="19" t="s">
        <v>6434</v>
      </c>
      <c r="BO321" s="19" t="s">
        <v>6434</v>
      </c>
      <c r="BP321" s="19" t="s">
        <v>6434</v>
      </c>
      <c r="BQ321" s="19" t="s">
        <v>6434</v>
      </c>
      <c r="BR321" s="19" t="s">
        <v>6434</v>
      </c>
      <c r="BS321" s="19" t="s">
        <v>2000</v>
      </c>
      <c r="BT321" s="19" t="s">
        <v>6434</v>
      </c>
      <c r="BU321" s="19" t="s">
        <v>1803</v>
      </c>
      <c r="BV321" s="19">
        <v>44043.9999884259</v>
      </c>
      <c r="BW321" s="19">
        <v>0</v>
      </c>
      <c r="BX321" s="19">
        <v>246.96</v>
      </c>
      <c r="BY321" s="21">
        <v>0</v>
      </c>
      <c r="BZ321" s="19">
        <v>0</v>
      </c>
      <c r="CA321" s="19">
        <v>0</v>
      </c>
      <c r="CB321" s="19">
        <v>0</v>
      </c>
      <c r="CC321" s="19">
        <v>246.96</v>
      </c>
      <c r="CD321" s="21" t="s">
        <v>1656</v>
      </c>
      <c r="CE321" s="23" t="s">
        <v>18</v>
      </c>
    </row>
    <row r="322" customHeight="1" spans="1:83">
      <c r="A322" s="19">
        <v>2007</v>
      </c>
      <c r="B322" s="19" t="s">
        <v>1766</v>
      </c>
      <c r="C322" s="19" t="s">
        <v>1767</v>
      </c>
      <c r="D322" s="19" t="s">
        <v>9259</v>
      </c>
      <c r="E322" s="19" t="s">
        <v>1769</v>
      </c>
      <c r="F322" s="19" t="s">
        <v>1929</v>
      </c>
      <c r="G322" s="19" t="s">
        <v>1771</v>
      </c>
      <c r="H322" s="19" t="s">
        <v>9260</v>
      </c>
      <c r="I322" s="19" t="s">
        <v>9261</v>
      </c>
      <c r="J322" s="19" t="s">
        <v>1774</v>
      </c>
      <c r="K322" s="19" t="s">
        <v>1775</v>
      </c>
      <c r="L322" s="19" t="s">
        <v>1776</v>
      </c>
      <c r="M322" s="19" t="s">
        <v>1690</v>
      </c>
      <c r="N322" s="20">
        <v>43880</v>
      </c>
      <c r="O322" s="19">
        <v>43909</v>
      </c>
      <c r="P322" s="19">
        <v>9499</v>
      </c>
      <c r="Q322" s="19" t="s">
        <v>2532</v>
      </c>
      <c r="R322" s="19" t="s">
        <v>1777</v>
      </c>
      <c r="S322" s="19" t="s">
        <v>1899</v>
      </c>
      <c r="T322" s="19" t="s">
        <v>1946</v>
      </c>
      <c r="U322" s="19" t="s">
        <v>1853</v>
      </c>
      <c r="V322" s="19" t="s">
        <v>6434</v>
      </c>
      <c r="W322" s="19" t="s">
        <v>2254</v>
      </c>
      <c r="X322" s="19" t="s">
        <v>1901</v>
      </c>
      <c r="Y322" s="19" t="s">
        <v>9262</v>
      </c>
      <c r="Z322" s="19" t="s">
        <v>2083</v>
      </c>
      <c r="AA322" s="19" t="s">
        <v>9243</v>
      </c>
      <c r="AB322" s="19" t="s">
        <v>9244</v>
      </c>
      <c r="AC322" s="19" t="s">
        <v>9245</v>
      </c>
      <c r="AD322" s="19" t="s">
        <v>9263</v>
      </c>
      <c r="AE322" s="19" t="s">
        <v>9264</v>
      </c>
      <c r="AF322" s="19" t="s">
        <v>9265</v>
      </c>
      <c r="AG322" s="19" t="s">
        <v>9266</v>
      </c>
      <c r="AH322" s="19" t="s">
        <v>1841</v>
      </c>
      <c r="AI322" s="21" t="s">
        <v>9267</v>
      </c>
      <c r="AJ322" s="21" t="s">
        <v>1843</v>
      </c>
      <c r="AK322" s="21" t="s">
        <v>191</v>
      </c>
      <c r="AL322" s="19" t="s">
        <v>185</v>
      </c>
      <c r="AM322" s="19" t="s">
        <v>1793</v>
      </c>
      <c r="AN322" s="19" t="s">
        <v>13</v>
      </c>
      <c r="AO322" s="19" t="s">
        <v>1793</v>
      </c>
      <c r="AP322" s="19" t="s">
        <v>191</v>
      </c>
      <c r="AQ322" s="19" t="s">
        <v>185</v>
      </c>
      <c r="AR322" s="19" t="s">
        <v>1821</v>
      </c>
      <c r="AS322" s="19">
        <v>44044.4081481481</v>
      </c>
      <c r="AT322" s="19" t="s">
        <v>6434</v>
      </c>
      <c r="AU322" s="19">
        <v>44044</v>
      </c>
      <c r="AV322" s="19" t="s">
        <v>6618</v>
      </c>
      <c r="AW322" s="21" t="s">
        <v>9268</v>
      </c>
      <c r="AX322" s="19" t="s">
        <v>16</v>
      </c>
      <c r="AY322" s="19"/>
      <c r="AZ322" s="19"/>
      <c r="BA322" s="19"/>
      <c r="BB322" s="19" t="s">
        <v>6434</v>
      </c>
      <c r="BC322" s="19"/>
      <c r="BD322" s="19"/>
      <c r="BE322" s="19"/>
      <c r="BF322" s="19" t="s">
        <v>6434</v>
      </c>
      <c r="BG322" s="19"/>
      <c r="BH322" s="19"/>
      <c r="BI322" s="19"/>
      <c r="BJ322" s="19" t="s">
        <v>6434</v>
      </c>
      <c r="BK322" s="19"/>
      <c r="BL322" s="19" t="s">
        <v>6434</v>
      </c>
      <c r="BM322" s="19" t="s">
        <v>1801</v>
      </c>
      <c r="BN322" s="19" t="s">
        <v>6434</v>
      </c>
      <c r="BO322" s="19" t="s">
        <v>6434</v>
      </c>
      <c r="BP322" s="19" t="s">
        <v>6434</v>
      </c>
      <c r="BQ322" s="19" t="s">
        <v>6434</v>
      </c>
      <c r="BR322" s="19" t="s">
        <v>6434</v>
      </c>
      <c r="BS322" s="19" t="s">
        <v>2479</v>
      </c>
      <c r="BT322" s="19" t="s">
        <v>6434</v>
      </c>
      <c r="BU322" s="19" t="s">
        <v>1803</v>
      </c>
      <c r="BV322" s="19">
        <v>44043.9999884259</v>
      </c>
      <c r="BW322" s="19">
        <v>0</v>
      </c>
      <c r="BX322" s="19">
        <v>123.48</v>
      </c>
      <c r="BY322" s="21">
        <v>0</v>
      </c>
      <c r="BZ322" s="19">
        <v>0</v>
      </c>
      <c r="CA322" s="19">
        <v>0</v>
      </c>
      <c r="CB322" s="19">
        <v>0</v>
      </c>
      <c r="CC322" s="19">
        <v>123.48</v>
      </c>
      <c r="CD322" s="21" t="s">
        <v>541</v>
      </c>
      <c r="CE322" s="23" t="s">
        <v>18</v>
      </c>
    </row>
    <row r="323" customHeight="1" spans="1:83">
      <c r="A323" s="19">
        <v>2007</v>
      </c>
      <c r="B323" s="19" t="s">
        <v>1766</v>
      </c>
      <c r="C323" s="19" t="s">
        <v>1767</v>
      </c>
      <c r="D323" s="19" t="s">
        <v>102</v>
      </c>
      <c r="E323" s="19" t="s">
        <v>1769</v>
      </c>
      <c r="F323" s="19" t="s">
        <v>1929</v>
      </c>
      <c r="G323" s="19" t="s">
        <v>1771</v>
      </c>
      <c r="H323" s="19" t="s">
        <v>9269</v>
      </c>
      <c r="I323" s="19" t="s">
        <v>9270</v>
      </c>
      <c r="J323" s="19" t="s">
        <v>1774</v>
      </c>
      <c r="K323" s="19" t="s">
        <v>1775</v>
      </c>
      <c r="L323" s="19" t="s">
        <v>1776</v>
      </c>
      <c r="M323" s="19" t="s">
        <v>1690</v>
      </c>
      <c r="N323" s="20">
        <v>43645</v>
      </c>
      <c r="O323" s="19">
        <v>43844</v>
      </c>
      <c r="P323" s="19">
        <v>68448</v>
      </c>
      <c r="Q323" s="19" t="s">
        <v>2532</v>
      </c>
      <c r="R323" s="19" t="s">
        <v>1777</v>
      </c>
      <c r="S323" s="19" t="s">
        <v>1899</v>
      </c>
      <c r="T323" s="19" t="s">
        <v>1946</v>
      </c>
      <c r="U323" s="19" t="s">
        <v>1853</v>
      </c>
      <c r="V323" s="19" t="s">
        <v>6434</v>
      </c>
      <c r="W323" s="19" t="s">
        <v>2254</v>
      </c>
      <c r="X323" s="19" t="s">
        <v>1901</v>
      </c>
      <c r="Y323" s="19" t="s">
        <v>9271</v>
      </c>
      <c r="Z323" s="19" t="s">
        <v>2083</v>
      </c>
      <c r="AA323" s="19" t="s">
        <v>9243</v>
      </c>
      <c r="AB323" s="19" t="s">
        <v>9244</v>
      </c>
      <c r="AC323" s="19" t="s">
        <v>9245</v>
      </c>
      <c r="AD323" s="19" t="s">
        <v>9272</v>
      </c>
      <c r="AE323" s="19" t="s">
        <v>9264</v>
      </c>
      <c r="AF323" s="19" t="s">
        <v>9273</v>
      </c>
      <c r="AG323" s="19" t="s">
        <v>9274</v>
      </c>
      <c r="AH323" s="19" t="s">
        <v>2579</v>
      </c>
      <c r="AI323" s="21" t="s">
        <v>9275</v>
      </c>
      <c r="AJ323" s="21" t="s">
        <v>2581</v>
      </c>
      <c r="AK323" s="21" t="s">
        <v>71</v>
      </c>
      <c r="AL323" s="19" t="s">
        <v>72</v>
      </c>
      <c r="AM323" s="19" t="s">
        <v>1793</v>
      </c>
      <c r="AN323" s="19" t="s">
        <v>13</v>
      </c>
      <c r="AO323" s="19" t="s">
        <v>1793</v>
      </c>
      <c r="AP323" s="19" t="s">
        <v>71</v>
      </c>
      <c r="AQ323" s="19" t="s">
        <v>72</v>
      </c>
      <c r="AR323" s="19" t="s">
        <v>1821</v>
      </c>
      <c r="AS323" s="19">
        <v>44044.6495023148</v>
      </c>
      <c r="AT323" s="19" t="s">
        <v>6434</v>
      </c>
      <c r="AU323" s="19">
        <v>44044</v>
      </c>
      <c r="AV323" s="19" t="s">
        <v>6492</v>
      </c>
      <c r="AW323" s="21" t="s">
        <v>6434</v>
      </c>
      <c r="AX323" s="19" t="s">
        <v>16</v>
      </c>
      <c r="AY323" s="19"/>
      <c r="AZ323" s="19"/>
      <c r="BA323" s="19"/>
      <c r="BB323" s="19" t="s">
        <v>6434</v>
      </c>
      <c r="BC323" s="19"/>
      <c r="BD323" s="19"/>
      <c r="BE323" s="19"/>
      <c r="BF323" s="19" t="s">
        <v>6434</v>
      </c>
      <c r="BG323" s="19"/>
      <c r="BH323" s="19"/>
      <c r="BI323" s="19"/>
      <c r="BJ323" s="19" t="s">
        <v>6434</v>
      </c>
      <c r="BK323" s="19"/>
      <c r="BL323" s="19" t="s">
        <v>6434</v>
      </c>
      <c r="BM323" s="19" t="s">
        <v>1801</v>
      </c>
      <c r="BN323" s="19" t="s">
        <v>6434</v>
      </c>
      <c r="BO323" s="19" t="s">
        <v>6434</v>
      </c>
      <c r="BP323" s="19" t="s">
        <v>6434</v>
      </c>
      <c r="BQ323" s="19" t="s">
        <v>6434</v>
      </c>
      <c r="BR323" s="19" t="s">
        <v>6434</v>
      </c>
      <c r="BS323" s="19" t="s">
        <v>2479</v>
      </c>
      <c r="BT323" s="19" t="s">
        <v>6434</v>
      </c>
      <c r="BU323" s="19" t="s">
        <v>1803</v>
      </c>
      <c r="BV323" s="19">
        <v>44043.9999884259</v>
      </c>
      <c r="BW323" s="19">
        <v>1136.66</v>
      </c>
      <c r="BX323" s="19">
        <v>79.38</v>
      </c>
      <c r="BY323" s="21">
        <v>0</v>
      </c>
      <c r="BZ323" s="19">
        <v>181.8656</v>
      </c>
      <c r="CA323" s="19">
        <v>125.0326</v>
      </c>
      <c r="CB323" s="19">
        <v>0</v>
      </c>
      <c r="CC323" s="19">
        <v>1522.9382</v>
      </c>
      <c r="CD323" s="23" t="s">
        <v>85</v>
      </c>
      <c r="CE323" s="23" t="str">
        <f>VLOOKUP(D323,欧曼!I:L,4,FALSE)</f>
        <v>总装厂</v>
      </c>
    </row>
    <row r="324" customHeight="1" spans="1:83">
      <c r="A324" s="19">
        <v>2007</v>
      </c>
      <c r="B324" s="19" t="s">
        <v>1766</v>
      </c>
      <c r="C324" s="19" t="s">
        <v>1767</v>
      </c>
      <c r="D324" s="19" t="s">
        <v>880</v>
      </c>
      <c r="E324" s="19" t="s">
        <v>1769</v>
      </c>
      <c r="F324" s="19" t="s">
        <v>1770</v>
      </c>
      <c r="G324" s="19" t="s">
        <v>1771</v>
      </c>
      <c r="H324" s="19" t="s">
        <v>9276</v>
      </c>
      <c r="I324" s="19" t="s">
        <v>9277</v>
      </c>
      <c r="J324" s="19" t="s">
        <v>1774</v>
      </c>
      <c r="K324" s="19" t="s">
        <v>1775</v>
      </c>
      <c r="L324" s="19" t="s">
        <v>1776</v>
      </c>
      <c r="M324" s="19" t="s">
        <v>1690</v>
      </c>
      <c r="N324" s="20">
        <v>43640</v>
      </c>
      <c r="O324" s="19">
        <v>43724</v>
      </c>
      <c r="P324" s="19">
        <v>88736</v>
      </c>
      <c r="Q324" s="19" t="s">
        <v>2532</v>
      </c>
      <c r="R324" s="19" t="s">
        <v>1777</v>
      </c>
      <c r="S324" s="19" t="s">
        <v>1809</v>
      </c>
      <c r="T324" s="19" t="s">
        <v>1779</v>
      </c>
      <c r="U324" s="19" t="s">
        <v>1780</v>
      </c>
      <c r="V324" s="19" t="s">
        <v>6434</v>
      </c>
      <c r="W324" s="19" t="s">
        <v>1854</v>
      </c>
      <c r="X324" s="19" t="s">
        <v>1948</v>
      </c>
      <c r="Y324" s="19" t="s">
        <v>9278</v>
      </c>
      <c r="Z324" s="19" t="s">
        <v>2199</v>
      </c>
      <c r="AA324" s="19" t="s">
        <v>2796</v>
      </c>
      <c r="AB324" s="19" t="s">
        <v>2797</v>
      </c>
      <c r="AC324" s="19" t="s">
        <v>2798</v>
      </c>
      <c r="AD324" s="19" t="s">
        <v>9279</v>
      </c>
      <c r="AE324" s="19" t="s">
        <v>2800</v>
      </c>
      <c r="AF324" s="19" t="s">
        <v>9280</v>
      </c>
      <c r="AG324" s="19" t="s">
        <v>9281</v>
      </c>
      <c r="AH324" s="19" t="s">
        <v>1938</v>
      </c>
      <c r="AI324" s="21" t="s">
        <v>9282</v>
      </c>
      <c r="AJ324" s="21" t="s">
        <v>1940</v>
      </c>
      <c r="AK324" s="21" t="s">
        <v>244</v>
      </c>
      <c r="AL324" s="19" t="s">
        <v>185</v>
      </c>
      <c r="AM324" s="19" t="s">
        <v>1793</v>
      </c>
      <c r="AN324" s="19" t="s">
        <v>13</v>
      </c>
      <c r="AO324" s="19" t="s">
        <v>1793</v>
      </c>
      <c r="AP324" s="19" t="s">
        <v>244</v>
      </c>
      <c r="AQ324" s="19" t="s">
        <v>185</v>
      </c>
      <c r="AR324" s="19" t="s">
        <v>1821</v>
      </c>
      <c r="AS324" s="19">
        <v>44027.4424305556</v>
      </c>
      <c r="AT324" s="19" t="s">
        <v>2092</v>
      </c>
      <c r="AU324" s="19">
        <v>44027</v>
      </c>
      <c r="AV324" s="19" t="s">
        <v>6474</v>
      </c>
      <c r="AW324" s="21" t="s">
        <v>9283</v>
      </c>
      <c r="AX324" s="19" t="s">
        <v>16</v>
      </c>
      <c r="AY324" s="19"/>
      <c r="AZ324" s="19"/>
      <c r="BA324" s="19"/>
      <c r="BB324" s="19" t="s">
        <v>6434</v>
      </c>
      <c r="BC324" s="19"/>
      <c r="BD324" s="19"/>
      <c r="BE324" s="19"/>
      <c r="BF324" s="19" t="s">
        <v>9284</v>
      </c>
      <c r="BG324" s="19"/>
      <c r="BH324" s="19"/>
      <c r="BI324" s="19"/>
      <c r="BJ324" s="19" t="s">
        <v>6434</v>
      </c>
      <c r="BK324" s="19"/>
      <c r="BL324" s="19" t="s">
        <v>6434</v>
      </c>
      <c r="BM324" s="19" t="s">
        <v>1983</v>
      </c>
      <c r="BN324" s="19" t="s">
        <v>6434</v>
      </c>
      <c r="BO324" s="19" t="s">
        <v>6434</v>
      </c>
      <c r="BP324" s="19" t="s">
        <v>6434</v>
      </c>
      <c r="BQ324" s="19" t="s">
        <v>6434</v>
      </c>
      <c r="BR324" s="19" t="s">
        <v>6434</v>
      </c>
      <c r="BS324" s="19" t="s">
        <v>2479</v>
      </c>
      <c r="BT324" s="19" t="s">
        <v>6434</v>
      </c>
      <c r="BU324" s="19" t="s">
        <v>1803</v>
      </c>
      <c r="BV324" s="19">
        <v>44043.9999884259</v>
      </c>
      <c r="BW324" s="19">
        <v>2947.28</v>
      </c>
      <c r="BX324" s="19">
        <v>79.38</v>
      </c>
      <c r="BY324" s="21">
        <v>0</v>
      </c>
      <c r="BZ324" s="19">
        <v>471.5648</v>
      </c>
      <c r="CA324" s="19">
        <v>324.2008</v>
      </c>
      <c r="CB324" s="19">
        <v>0</v>
      </c>
      <c r="CC324" s="19">
        <v>3822.4256</v>
      </c>
      <c r="CD324" s="23" t="s">
        <v>252</v>
      </c>
      <c r="CE324" s="23" t="str">
        <f>VLOOKUP(D324,欧曼!I:L,4,FALSE)</f>
        <v>金属件</v>
      </c>
    </row>
    <row r="325" customHeight="1" spans="1:83">
      <c r="A325" s="19">
        <v>2007</v>
      </c>
      <c r="B325" s="19" t="s">
        <v>1766</v>
      </c>
      <c r="C325" s="19" t="s">
        <v>1767</v>
      </c>
      <c r="D325" s="19" t="s">
        <v>882</v>
      </c>
      <c r="E325" s="19" t="s">
        <v>1769</v>
      </c>
      <c r="F325" s="19" t="s">
        <v>1770</v>
      </c>
      <c r="G325" s="19" t="s">
        <v>1771</v>
      </c>
      <c r="H325" s="19" t="s">
        <v>9285</v>
      </c>
      <c r="I325" s="19" t="s">
        <v>9286</v>
      </c>
      <c r="J325" s="19" t="s">
        <v>1774</v>
      </c>
      <c r="K325" s="19" t="s">
        <v>1775</v>
      </c>
      <c r="L325" s="19" t="s">
        <v>1776</v>
      </c>
      <c r="M325" s="19" t="s">
        <v>1690</v>
      </c>
      <c r="N325" s="20">
        <v>43640</v>
      </c>
      <c r="O325" s="19">
        <v>43724</v>
      </c>
      <c r="P325" s="19">
        <v>84968</v>
      </c>
      <c r="Q325" s="19" t="s">
        <v>2532</v>
      </c>
      <c r="R325" s="19" t="s">
        <v>1777</v>
      </c>
      <c r="S325" s="19" t="s">
        <v>1809</v>
      </c>
      <c r="T325" s="19" t="s">
        <v>1779</v>
      </c>
      <c r="U325" s="19" t="s">
        <v>1780</v>
      </c>
      <c r="V325" s="19" t="s">
        <v>6434</v>
      </c>
      <c r="W325" s="19" t="s">
        <v>1854</v>
      </c>
      <c r="X325" s="19" t="s">
        <v>1948</v>
      </c>
      <c r="Y325" s="19" t="s">
        <v>9287</v>
      </c>
      <c r="Z325" s="19" t="s">
        <v>2199</v>
      </c>
      <c r="AA325" s="19" t="s">
        <v>2796</v>
      </c>
      <c r="AB325" s="19" t="s">
        <v>2797</v>
      </c>
      <c r="AC325" s="19" t="s">
        <v>2798</v>
      </c>
      <c r="AD325" s="19" t="s">
        <v>5667</v>
      </c>
      <c r="AE325" s="19" t="s">
        <v>2800</v>
      </c>
      <c r="AF325" s="19" t="s">
        <v>9288</v>
      </c>
      <c r="AG325" s="19" t="s">
        <v>9289</v>
      </c>
      <c r="AH325" s="19" t="s">
        <v>1938</v>
      </c>
      <c r="AI325" s="21" t="s">
        <v>9290</v>
      </c>
      <c r="AJ325" s="21" t="s">
        <v>1940</v>
      </c>
      <c r="AK325" s="21" t="s">
        <v>244</v>
      </c>
      <c r="AL325" s="19" t="s">
        <v>185</v>
      </c>
      <c r="AM325" s="19" t="s">
        <v>1793</v>
      </c>
      <c r="AN325" s="19" t="s">
        <v>13</v>
      </c>
      <c r="AO325" s="19" t="s">
        <v>1793</v>
      </c>
      <c r="AP325" s="19" t="s">
        <v>244</v>
      </c>
      <c r="AQ325" s="19" t="s">
        <v>185</v>
      </c>
      <c r="AR325" s="19" t="s">
        <v>1821</v>
      </c>
      <c r="AS325" s="19">
        <v>44033.3589236111</v>
      </c>
      <c r="AT325" s="19" t="s">
        <v>6434</v>
      </c>
      <c r="AU325" s="19">
        <v>44033</v>
      </c>
      <c r="AV325" s="19" t="s">
        <v>6513</v>
      </c>
      <c r="AW325" s="21" t="s">
        <v>9291</v>
      </c>
      <c r="AX325" s="19" t="s">
        <v>16</v>
      </c>
      <c r="AY325" s="19"/>
      <c r="AZ325" s="19"/>
      <c r="BA325" s="19"/>
      <c r="BB325" s="19" t="s">
        <v>6434</v>
      </c>
      <c r="BC325" s="19"/>
      <c r="BD325" s="19"/>
      <c r="BE325" s="19"/>
      <c r="BF325" s="19" t="s">
        <v>9292</v>
      </c>
      <c r="BG325" s="19"/>
      <c r="BH325" s="19"/>
      <c r="BI325" s="19"/>
      <c r="BJ325" s="19" t="s">
        <v>6434</v>
      </c>
      <c r="BK325" s="19"/>
      <c r="BL325" s="19" t="s">
        <v>6434</v>
      </c>
      <c r="BM325" s="19" t="s">
        <v>1983</v>
      </c>
      <c r="BN325" s="19" t="s">
        <v>6434</v>
      </c>
      <c r="BO325" s="19" t="s">
        <v>6434</v>
      </c>
      <c r="BP325" s="19" t="s">
        <v>6434</v>
      </c>
      <c r="BQ325" s="19" t="s">
        <v>6434</v>
      </c>
      <c r="BR325" s="19" t="s">
        <v>6434</v>
      </c>
      <c r="BS325" s="19" t="s">
        <v>2479</v>
      </c>
      <c r="BT325" s="19" t="s">
        <v>6434</v>
      </c>
      <c r="BU325" s="19" t="s">
        <v>1803</v>
      </c>
      <c r="BV325" s="19">
        <v>44043.9999884259</v>
      </c>
      <c r="BW325" s="19">
        <v>2947.28</v>
      </c>
      <c r="BX325" s="19">
        <v>79.38</v>
      </c>
      <c r="BY325" s="21">
        <v>0</v>
      </c>
      <c r="BZ325" s="19">
        <v>471.5648</v>
      </c>
      <c r="CA325" s="19">
        <v>324.2008</v>
      </c>
      <c r="CB325" s="19">
        <v>0</v>
      </c>
      <c r="CC325" s="19">
        <v>3822.4256</v>
      </c>
      <c r="CD325" s="21" t="s">
        <v>1644</v>
      </c>
      <c r="CE325" s="23" t="s">
        <v>48</v>
      </c>
    </row>
    <row r="326" customHeight="1" spans="1:83">
      <c r="A326" s="19">
        <v>2007</v>
      </c>
      <c r="B326" s="19" t="s">
        <v>1766</v>
      </c>
      <c r="C326" s="19" t="s">
        <v>1767</v>
      </c>
      <c r="D326" s="19" t="s">
        <v>884</v>
      </c>
      <c r="E326" s="19" t="s">
        <v>1769</v>
      </c>
      <c r="F326" s="19" t="s">
        <v>1929</v>
      </c>
      <c r="G326" s="19" t="s">
        <v>1771</v>
      </c>
      <c r="H326" s="19" t="s">
        <v>9293</v>
      </c>
      <c r="I326" s="19" t="s">
        <v>9294</v>
      </c>
      <c r="J326" s="19" t="s">
        <v>1774</v>
      </c>
      <c r="K326" s="19" t="s">
        <v>1775</v>
      </c>
      <c r="L326" s="19" t="s">
        <v>1879</v>
      </c>
      <c r="M326" s="19" t="s">
        <v>1690</v>
      </c>
      <c r="N326" s="20">
        <v>43774</v>
      </c>
      <c r="O326" s="19">
        <v>43921</v>
      </c>
      <c r="P326" s="19">
        <v>17389</v>
      </c>
      <c r="Q326" s="19" t="s">
        <v>2532</v>
      </c>
      <c r="R326" s="19" t="s">
        <v>1777</v>
      </c>
      <c r="S326" s="19" t="s">
        <v>1899</v>
      </c>
      <c r="T326" s="19" t="s">
        <v>1880</v>
      </c>
      <c r="U326" s="19" t="s">
        <v>1780</v>
      </c>
      <c r="V326" s="19" t="s">
        <v>6434</v>
      </c>
      <c r="W326" s="19" t="s">
        <v>1900</v>
      </c>
      <c r="X326" s="19" t="s">
        <v>1901</v>
      </c>
      <c r="Y326" s="19" t="s">
        <v>9295</v>
      </c>
      <c r="Z326" s="19" t="s">
        <v>1903</v>
      </c>
      <c r="AA326" s="19" t="s">
        <v>9296</v>
      </c>
      <c r="AB326" s="19" t="s">
        <v>9297</v>
      </c>
      <c r="AC326" s="19" t="s">
        <v>9298</v>
      </c>
      <c r="AD326" s="19" t="s">
        <v>9299</v>
      </c>
      <c r="AE326" s="19" t="s">
        <v>1908</v>
      </c>
      <c r="AF326" s="19" t="s">
        <v>9300</v>
      </c>
      <c r="AG326" s="19" t="s">
        <v>9301</v>
      </c>
      <c r="AH326" s="19" t="s">
        <v>1938</v>
      </c>
      <c r="AI326" s="21" t="s">
        <v>9302</v>
      </c>
      <c r="AJ326" s="21" t="s">
        <v>1940</v>
      </c>
      <c r="AK326" s="21" t="s">
        <v>207</v>
      </c>
      <c r="AL326" s="19" t="s">
        <v>185</v>
      </c>
      <c r="AM326" s="19" t="s">
        <v>1793</v>
      </c>
      <c r="AN326" s="19" t="s">
        <v>13</v>
      </c>
      <c r="AO326" s="19" t="s">
        <v>1793</v>
      </c>
      <c r="AP326" s="19" t="s">
        <v>207</v>
      </c>
      <c r="AQ326" s="19" t="s">
        <v>185</v>
      </c>
      <c r="AR326" s="19" t="s">
        <v>1794</v>
      </c>
      <c r="AS326" s="19">
        <v>44021.4892592593</v>
      </c>
      <c r="AT326" s="19" t="s">
        <v>6434</v>
      </c>
      <c r="AU326" s="19">
        <v>44021</v>
      </c>
      <c r="AV326" s="19" t="s">
        <v>6874</v>
      </c>
      <c r="AW326" s="21" t="s">
        <v>6434</v>
      </c>
      <c r="AX326" s="19" t="s">
        <v>16</v>
      </c>
      <c r="AY326" s="19"/>
      <c r="AZ326" s="19"/>
      <c r="BA326" s="19"/>
      <c r="BB326" s="19" t="s">
        <v>6434</v>
      </c>
      <c r="BC326" s="19"/>
      <c r="BD326" s="19"/>
      <c r="BE326" s="19"/>
      <c r="BF326" s="19" t="s">
        <v>6434</v>
      </c>
      <c r="BG326" s="19"/>
      <c r="BH326" s="19"/>
      <c r="BI326" s="19"/>
      <c r="BJ326" s="19" t="s">
        <v>6434</v>
      </c>
      <c r="BK326" s="19"/>
      <c r="BL326" s="19" t="s">
        <v>9303</v>
      </c>
      <c r="BM326" s="19" t="s">
        <v>1915</v>
      </c>
      <c r="BN326" s="19" t="s">
        <v>6434</v>
      </c>
      <c r="BO326" s="19" t="s">
        <v>6434</v>
      </c>
      <c r="BP326" s="19" t="s">
        <v>6434</v>
      </c>
      <c r="BQ326" s="19" t="s">
        <v>6434</v>
      </c>
      <c r="BR326" s="19" t="s">
        <v>6434</v>
      </c>
      <c r="BS326" s="19" t="s">
        <v>1916</v>
      </c>
      <c r="BT326" s="19" t="s">
        <v>6434</v>
      </c>
      <c r="BU326" s="19" t="s">
        <v>1803</v>
      </c>
      <c r="BV326" s="19">
        <v>44043.9999884259</v>
      </c>
      <c r="BW326" s="19">
        <v>2944.62</v>
      </c>
      <c r="BX326" s="19">
        <v>79.38</v>
      </c>
      <c r="BY326" s="21">
        <v>0</v>
      </c>
      <c r="BZ326" s="19">
        <v>471.1392</v>
      </c>
      <c r="CA326" s="19">
        <v>323.9082</v>
      </c>
      <c r="CB326" s="19">
        <v>0</v>
      </c>
      <c r="CC326" s="19">
        <v>3819.0474</v>
      </c>
      <c r="CD326" s="23" t="s">
        <v>360</v>
      </c>
      <c r="CE326" s="23" t="s">
        <v>48</v>
      </c>
    </row>
    <row r="327" customHeight="1" spans="1:83">
      <c r="A327" s="19">
        <v>2007</v>
      </c>
      <c r="B327" s="19" t="s">
        <v>1766</v>
      </c>
      <c r="C327" s="19" t="s">
        <v>1767</v>
      </c>
      <c r="D327" s="19" t="s">
        <v>9304</v>
      </c>
      <c r="E327" s="19" t="s">
        <v>1769</v>
      </c>
      <c r="F327" s="19" t="s">
        <v>1770</v>
      </c>
      <c r="G327" s="19" t="s">
        <v>1771</v>
      </c>
      <c r="H327" s="19" t="s">
        <v>9305</v>
      </c>
      <c r="I327" s="19" t="s">
        <v>9306</v>
      </c>
      <c r="J327" s="19" t="s">
        <v>1774</v>
      </c>
      <c r="K327" s="19" t="s">
        <v>1775</v>
      </c>
      <c r="L327" s="19" t="s">
        <v>1776</v>
      </c>
      <c r="M327" s="19" t="s">
        <v>1690</v>
      </c>
      <c r="N327" s="20">
        <v>44005</v>
      </c>
      <c r="O327" s="19">
        <v>44012</v>
      </c>
      <c r="P327" s="19">
        <v>4804</v>
      </c>
      <c r="Q327" s="19" t="s">
        <v>2532</v>
      </c>
      <c r="R327" s="19" t="s">
        <v>1777</v>
      </c>
      <c r="S327" s="19" t="s">
        <v>1809</v>
      </c>
      <c r="T327" s="19" t="s">
        <v>1779</v>
      </c>
      <c r="U327" s="19" t="s">
        <v>1780</v>
      </c>
      <c r="V327" s="19" t="s">
        <v>6434</v>
      </c>
      <c r="W327" s="19" t="s">
        <v>2666</v>
      </c>
      <c r="X327" s="19" t="s">
        <v>1782</v>
      </c>
      <c r="Y327" s="19" t="s">
        <v>9307</v>
      </c>
      <c r="Z327" s="19" t="s">
        <v>2898</v>
      </c>
      <c r="AA327" s="19" t="s">
        <v>6045</v>
      </c>
      <c r="AB327" s="19" t="s">
        <v>6046</v>
      </c>
      <c r="AC327" s="19" t="s">
        <v>6047</v>
      </c>
      <c r="AD327" s="19" t="s">
        <v>9308</v>
      </c>
      <c r="AE327" s="19" t="s">
        <v>3307</v>
      </c>
      <c r="AF327" s="19" t="s">
        <v>9309</v>
      </c>
      <c r="AG327" s="19" t="s">
        <v>9310</v>
      </c>
      <c r="AH327" s="19" t="s">
        <v>1863</v>
      </c>
      <c r="AI327" s="21" t="s">
        <v>9311</v>
      </c>
      <c r="AJ327" s="21" t="s">
        <v>1865</v>
      </c>
      <c r="AK327" s="21" t="s">
        <v>244</v>
      </c>
      <c r="AL327" s="19" t="s">
        <v>185</v>
      </c>
      <c r="AM327" s="19" t="s">
        <v>1793</v>
      </c>
      <c r="AN327" s="19" t="s">
        <v>13</v>
      </c>
      <c r="AO327" s="19" t="s">
        <v>1793</v>
      </c>
      <c r="AP327" s="19" t="s">
        <v>244</v>
      </c>
      <c r="AQ327" s="19" t="s">
        <v>185</v>
      </c>
      <c r="AR327" s="19" t="s">
        <v>1821</v>
      </c>
      <c r="AS327" s="19">
        <v>44041.6814814815</v>
      </c>
      <c r="AT327" s="19" t="s">
        <v>6434</v>
      </c>
      <c r="AU327" s="19">
        <v>44041</v>
      </c>
      <c r="AV327" s="19" t="s">
        <v>6874</v>
      </c>
      <c r="AW327" s="21" t="s">
        <v>9312</v>
      </c>
      <c r="AX327" s="19" t="s">
        <v>16</v>
      </c>
      <c r="AY327" s="19"/>
      <c r="AZ327" s="19"/>
      <c r="BA327" s="19"/>
      <c r="BB327" s="19" t="s">
        <v>6434</v>
      </c>
      <c r="BC327" s="19"/>
      <c r="BD327" s="19" t="s">
        <v>9313</v>
      </c>
      <c r="BE327" s="19" t="s">
        <v>1797</v>
      </c>
      <c r="BF327" s="19" t="s">
        <v>9314</v>
      </c>
      <c r="BG327" s="19" t="s">
        <v>1798</v>
      </c>
      <c r="BH327" s="19" t="s">
        <v>9315</v>
      </c>
      <c r="BI327" s="19" t="s">
        <v>9316</v>
      </c>
      <c r="BJ327" s="19" t="s">
        <v>6434</v>
      </c>
      <c r="BK327" s="19" t="s">
        <v>6434</v>
      </c>
      <c r="BL327" s="19" t="s">
        <v>6434</v>
      </c>
      <c r="BM327" s="19" t="s">
        <v>2673</v>
      </c>
      <c r="BN327" s="19" t="s">
        <v>6434</v>
      </c>
      <c r="BO327" s="19" t="s">
        <v>6434</v>
      </c>
      <c r="BP327" s="19" t="s">
        <v>6434</v>
      </c>
      <c r="BQ327" s="19" t="s">
        <v>6434</v>
      </c>
      <c r="BR327" s="19" t="s">
        <v>6434</v>
      </c>
      <c r="BS327" s="19" t="s">
        <v>2000</v>
      </c>
      <c r="BT327" s="19" t="s">
        <v>6434</v>
      </c>
      <c r="BU327" s="19" t="s">
        <v>1803</v>
      </c>
      <c r="BV327" s="19">
        <v>44043.9999884259</v>
      </c>
      <c r="BW327" s="19">
        <v>0</v>
      </c>
      <c r="BX327" s="19">
        <v>79.38</v>
      </c>
      <c r="BY327" s="21">
        <v>337</v>
      </c>
      <c r="BZ327" s="19">
        <v>0</v>
      </c>
      <c r="CA327" s="19">
        <v>0</v>
      </c>
      <c r="CB327" s="19">
        <v>0</v>
      </c>
      <c r="CC327" s="19">
        <v>416.38</v>
      </c>
      <c r="CD327" s="23" t="s">
        <v>548</v>
      </c>
      <c r="CE327" s="23" t="s">
        <v>182</v>
      </c>
    </row>
    <row r="328" customHeight="1" spans="1:83">
      <c r="A328" s="19">
        <v>2007</v>
      </c>
      <c r="B328" s="19" t="s">
        <v>1766</v>
      </c>
      <c r="C328" s="19" t="s">
        <v>1767</v>
      </c>
      <c r="D328" s="19" t="s">
        <v>1450</v>
      </c>
      <c r="E328" s="19" t="s">
        <v>1769</v>
      </c>
      <c r="F328" s="19" t="s">
        <v>1929</v>
      </c>
      <c r="G328" s="19" t="s">
        <v>1771</v>
      </c>
      <c r="H328" s="19" t="s">
        <v>9317</v>
      </c>
      <c r="I328" s="19" t="s">
        <v>9318</v>
      </c>
      <c r="J328" s="19" t="s">
        <v>1774</v>
      </c>
      <c r="K328" s="19" t="s">
        <v>1775</v>
      </c>
      <c r="L328" s="19" t="s">
        <v>1776</v>
      </c>
      <c r="M328" s="19" t="s">
        <v>1690</v>
      </c>
      <c r="N328" s="20">
        <v>43342</v>
      </c>
      <c r="O328" s="19">
        <v>43515</v>
      </c>
      <c r="P328" s="19">
        <v>202529</v>
      </c>
      <c r="Q328" s="19" t="s">
        <v>2532</v>
      </c>
      <c r="R328" s="19" t="s">
        <v>1777</v>
      </c>
      <c r="S328" s="19" t="s">
        <v>1809</v>
      </c>
      <c r="T328" s="19" t="s">
        <v>1779</v>
      </c>
      <c r="U328" s="19" t="s">
        <v>1780</v>
      </c>
      <c r="V328" s="19" t="s">
        <v>6434</v>
      </c>
      <c r="W328" s="19" t="s">
        <v>1854</v>
      </c>
      <c r="X328" s="19" t="s">
        <v>1948</v>
      </c>
      <c r="Y328" s="19" t="s">
        <v>9319</v>
      </c>
      <c r="Z328" s="19" t="s">
        <v>2007</v>
      </c>
      <c r="AA328" s="19" t="s">
        <v>9320</v>
      </c>
      <c r="AB328" s="19" t="s">
        <v>9321</v>
      </c>
      <c r="AC328" s="19" t="s">
        <v>9322</v>
      </c>
      <c r="AD328" s="19" t="s">
        <v>1978</v>
      </c>
      <c r="AE328" s="19" t="s">
        <v>3677</v>
      </c>
      <c r="AF328" s="19" t="s">
        <v>9323</v>
      </c>
      <c r="AG328" s="19" t="s">
        <v>9324</v>
      </c>
      <c r="AH328" s="19" t="s">
        <v>1790</v>
      </c>
      <c r="AI328" s="21" t="s">
        <v>9325</v>
      </c>
      <c r="AJ328" s="21" t="s">
        <v>1792</v>
      </c>
      <c r="AK328" s="21" t="s">
        <v>1449</v>
      </c>
      <c r="AL328" s="19" t="s">
        <v>1446</v>
      </c>
      <c r="AM328" s="19" t="s">
        <v>1793</v>
      </c>
      <c r="AN328" s="19" t="s">
        <v>13</v>
      </c>
      <c r="AO328" s="19" t="s">
        <v>1793</v>
      </c>
      <c r="AP328" s="19" t="s">
        <v>1449</v>
      </c>
      <c r="AQ328" s="19" t="s">
        <v>1446</v>
      </c>
      <c r="AR328" s="19" t="s">
        <v>1821</v>
      </c>
      <c r="AS328" s="19">
        <v>44034.7124074074</v>
      </c>
      <c r="AT328" s="19" t="s">
        <v>6434</v>
      </c>
      <c r="AU328" s="19">
        <v>44034</v>
      </c>
      <c r="AV328" s="19" t="s">
        <v>6492</v>
      </c>
      <c r="AW328" s="21" t="s">
        <v>1672</v>
      </c>
      <c r="AX328" s="19" t="s">
        <v>16</v>
      </c>
      <c r="AY328" s="19"/>
      <c r="AZ328" s="19"/>
      <c r="BA328" s="19"/>
      <c r="BB328" s="19" t="s">
        <v>6434</v>
      </c>
      <c r="BC328" s="19"/>
      <c r="BD328" s="19"/>
      <c r="BE328" s="19"/>
      <c r="BF328" s="19" t="s">
        <v>6434</v>
      </c>
      <c r="BG328" s="19"/>
      <c r="BH328" s="19"/>
      <c r="BI328" s="19"/>
      <c r="BJ328" s="19" t="s">
        <v>6434</v>
      </c>
      <c r="BK328" s="19"/>
      <c r="BL328" s="19" t="s">
        <v>6434</v>
      </c>
      <c r="BM328" s="19" t="s">
        <v>1801</v>
      </c>
      <c r="BN328" s="19" t="s">
        <v>6434</v>
      </c>
      <c r="BO328" s="19" t="s">
        <v>6434</v>
      </c>
      <c r="BP328" s="19" t="s">
        <v>6434</v>
      </c>
      <c r="BQ328" s="19" t="s">
        <v>6434</v>
      </c>
      <c r="BR328" s="19" t="s">
        <v>6434</v>
      </c>
      <c r="BS328" s="19" t="s">
        <v>6434</v>
      </c>
      <c r="BT328" s="19" t="s">
        <v>6434</v>
      </c>
      <c r="BU328" s="19" t="s">
        <v>1803</v>
      </c>
      <c r="BV328" s="19">
        <v>44043.9999884259</v>
      </c>
      <c r="BW328" s="19">
        <v>629.66</v>
      </c>
      <c r="BX328" s="19">
        <v>111.72</v>
      </c>
      <c r="BY328" s="21">
        <v>0</v>
      </c>
      <c r="BZ328" s="19">
        <v>100.7456</v>
      </c>
      <c r="CA328" s="19">
        <v>69.2626</v>
      </c>
      <c r="CB328" s="19">
        <v>0</v>
      </c>
      <c r="CC328" s="19">
        <v>911.3882</v>
      </c>
      <c r="CD328" s="21" t="s">
        <v>1672</v>
      </c>
      <c r="CE328" s="23" t="s">
        <v>48</v>
      </c>
    </row>
    <row r="329" customHeight="1" spans="1:83">
      <c r="A329" s="19">
        <v>2007</v>
      </c>
      <c r="B329" s="19" t="s">
        <v>1766</v>
      </c>
      <c r="C329" s="19" t="s">
        <v>1767</v>
      </c>
      <c r="D329" s="19" t="s">
        <v>143</v>
      </c>
      <c r="E329" s="19" t="s">
        <v>1769</v>
      </c>
      <c r="F329" s="19" t="s">
        <v>1929</v>
      </c>
      <c r="G329" s="19" t="s">
        <v>1771</v>
      </c>
      <c r="H329" s="19" t="s">
        <v>9326</v>
      </c>
      <c r="I329" s="19" t="s">
        <v>9327</v>
      </c>
      <c r="J329" s="19" t="s">
        <v>1774</v>
      </c>
      <c r="K329" s="19" t="s">
        <v>1775</v>
      </c>
      <c r="L329" s="19" t="s">
        <v>1776</v>
      </c>
      <c r="M329" s="19" t="s">
        <v>1690</v>
      </c>
      <c r="N329" s="20">
        <v>43880</v>
      </c>
      <c r="O329" s="19">
        <v>43919</v>
      </c>
      <c r="P329" s="19">
        <v>41741</v>
      </c>
      <c r="Q329" s="19" t="s">
        <v>2532</v>
      </c>
      <c r="R329" s="19" t="s">
        <v>1777</v>
      </c>
      <c r="S329" s="19" t="s">
        <v>1809</v>
      </c>
      <c r="T329" s="19" t="s">
        <v>1779</v>
      </c>
      <c r="U329" s="19" t="s">
        <v>2941</v>
      </c>
      <c r="V329" s="19" t="s">
        <v>6434</v>
      </c>
      <c r="W329" s="19" t="s">
        <v>3882</v>
      </c>
      <c r="X329" s="19" t="s">
        <v>1901</v>
      </c>
      <c r="Y329" s="19" t="s">
        <v>9328</v>
      </c>
      <c r="Z329" s="19" t="s">
        <v>2312</v>
      </c>
      <c r="AA329" s="19" t="s">
        <v>5159</v>
      </c>
      <c r="AB329" s="19" t="s">
        <v>5160</v>
      </c>
      <c r="AC329" s="19" t="s">
        <v>5161</v>
      </c>
      <c r="AD329" s="19" t="s">
        <v>9329</v>
      </c>
      <c r="AE329" s="19" t="s">
        <v>4549</v>
      </c>
      <c r="AF329" s="19" t="s">
        <v>9330</v>
      </c>
      <c r="AG329" s="19" t="s">
        <v>9331</v>
      </c>
      <c r="AH329" s="19" t="s">
        <v>5032</v>
      </c>
      <c r="AI329" s="21" t="s">
        <v>9332</v>
      </c>
      <c r="AJ329" s="21" t="s">
        <v>5034</v>
      </c>
      <c r="AK329" s="21" t="s">
        <v>127</v>
      </c>
      <c r="AL329" s="19" t="s">
        <v>128</v>
      </c>
      <c r="AM329" s="19" t="s">
        <v>1793</v>
      </c>
      <c r="AN329" s="19" t="s">
        <v>13</v>
      </c>
      <c r="AO329" s="19" t="s">
        <v>1793</v>
      </c>
      <c r="AP329" s="19" t="s">
        <v>127</v>
      </c>
      <c r="AQ329" s="19" t="s">
        <v>128</v>
      </c>
      <c r="AR329" s="19" t="s">
        <v>1794</v>
      </c>
      <c r="AS329" s="19">
        <v>44025.6299537037</v>
      </c>
      <c r="AT329" s="19" t="s">
        <v>6434</v>
      </c>
      <c r="AU329" s="19">
        <v>44025</v>
      </c>
      <c r="AV329" s="19" t="s">
        <v>6447</v>
      </c>
      <c r="AW329" s="21" t="s">
        <v>6434</v>
      </c>
      <c r="AX329" s="19" t="s">
        <v>16</v>
      </c>
      <c r="AY329" s="19"/>
      <c r="AZ329" s="19"/>
      <c r="BA329" s="19"/>
      <c r="BB329" s="19" t="s">
        <v>6434</v>
      </c>
      <c r="BC329" s="19"/>
      <c r="BD329" s="19"/>
      <c r="BE329" s="19"/>
      <c r="BF329" s="19" t="s">
        <v>6434</v>
      </c>
      <c r="BG329" s="19"/>
      <c r="BH329" s="19"/>
      <c r="BI329" s="19"/>
      <c r="BJ329" s="19" t="s">
        <v>6434</v>
      </c>
      <c r="BK329" s="19"/>
      <c r="BL329" s="19" t="s">
        <v>6434</v>
      </c>
      <c r="BM329" s="19" t="s">
        <v>1801</v>
      </c>
      <c r="BN329" s="19" t="s">
        <v>6434</v>
      </c>
      <c r="BO329" s="19" t="s">
        <v>6434</v>
      </c>
      <c r="BP329" s="19" t="s">
        <v>6434</v>
      </c>
      <c r="BQ329" s="19" t="s">
        <v>6434</v>
      </c>
      <c r="BR329" s="19" t="s">
        <v>6434</v>
      </c>
      <c r="BS329" s="19" t="s">
        <v>2784</v>
      </c>
      <c r="BT329" s="19" t="s">
        <v>6434</v>
      </c>
      <c r="BU329" s="19" t="s">
        <v>1803</v>
      </c>
      <c r="BV329" s="19">
        <v>44043.9999884259</v>
      </c>
      <c r="BW329" s="19">
        <v>215.33</v>
      </c>
      <c r="BX329" s="19">
        <v>71.82</v>
      </c>
      <c r="BY329" s="21">
        <v>0</v>
      </c>
      <c r="BZ329" s="19">
        <v>34.4528</v>
      </c>
      <c r="CA329" s="19">
        <v>23.6863</v>
      </c>
      <c r="CB329" s="19">
        <v>0</v>
      </c>
      <c r="CC329" s="19">
        <v>345.2891</v>
      </c>
      <c r="CD329" s="23" t="s">
        <v>1643</v>
      </c>
      <c r="CE329" s="23" t="str">
        <f>VLOOKUP(D329,欧曼!I:L,4,FALSE)</f>
        <v>视觉安全厂</v>
      </c>
    </row>
    <row r="330" customHeight="1" spans="1:83">
      <c r="A330" s="19">
        <v>2007</v>
      </c>
      <c r="B330" s="19" t="s">
        <v>1766</v>
      </c>
      <c r="C330" s="19" t="s">
        <v>1767</v>
      </c>
      <c r="D330" s="19" t="s">
        <v>894</v>
      </c>
      <c r="E330" s="19" t="s">
        <v>1769</v>
      </c>
      <c r="F330" s="19" t="s">
        <v>1929</v>
      </c>
      <c r="G330" s="19" t="s">
        <v>1771</v>
      </c>
      <c r="H330" s="19" t="s">
        <v>9333</v>
      </c>
      <c r="I330" s="19" t="s">
        <v>9334</v>
      </c>
      <c r="J330" s="19" t="s">
        <v>1774</v>
      </c>
      <c r="K330" s="19" t="s">
        <v>1775</v>
      </c>
      <c r="L330" s="19" t="s">
        <v>1776</v>
      </c>
      <c r="M330" s="19" t="s">
        <v>1690</v>
      </c>
      <c r="N330" s="20">
        <v>43515</v>
      </c>
      <c r="O330" s="19">
        <v>43675</v>
      </c>
      <c r="P330" s="19">
        <v>116914</v>
      </c>
      <c r="Q330" s="19" t="s">
        <v>2532</v>
      </c>
      <c r="R330" s="19" t="s">
        <v>1777</v>
      </c>
      <c r="S330" s="19" t="s">
        <v>1809</v>
      </c>
      <c r="T330" s="19" t="s">
        <v>1779</v>
      </c>
      <c r="U330" s="19" t="s">
        <v>1853</v>
      </c>
      <c r="V330" s="19" t="s">
        <v>6434</v>
      </c>
      <c r="W330" s="19" t="s">
        <v>1854</v>
      </c>
      <c r="X330" s="19" t="s">
        <v>1782</v>
      </c>
      <c r="Y330" s="19" t="s">
        <v>9335</v>
      </c>
      <c r="Z330" s="19" t="s">
        <v>2312</v>
      </c>
      <c r="AA330" s="19" t="s">
        <v>5159</v>
      </c>
      <c r="AB330" s="19" t="s">
        <v>5160</v>
      </c>
      <c r="AC330" s="19" t="s">
        <v>5161</v>
      </c>
      <c r="AD330" s="19" t="s">
        <v>9336</v>
      </c>
      <c r="AE330" s="19" t="s">
        <v>3466</v>
      </c>
      <c r="AF330" s="19" t="s">
        <v>9337</v>
      </c>
      <c r="AG330" s="19" t="s">
        <v>9338</v>
      </c>
      <c r="AH330" s="19" t="s">
        <v>1841</v>
      </c>
      <c r="AI330" s="21" t="s">
        <v>9339</v>
      </c>
      <c r="AJ330" s="21" t="s">
        <v>1843</v>
      </c>
      <c r="AK330" s="21" t="s">
        <v>269</v>
      </c>
      <c r="AL330" s="19" t="s">
        <v>185</v>
      </c>
      <c r="AM330" s="19" t="s">
        <v>1793</v>
      </c>
      <c r="AN330" s="19" t="s">
        <v>13</v>
      </c>
      <c r="AO330" s="19" t="s">
        <v>1793</v>
      </c>
      <c r="AP330" s="19" t="s">
        <v>269</v>
      </c>
      <c r="AQ330" s="19" t="s">
        <v>185</v>
      </c>
      <c r="AR330" s="19" t="s">
        <v>1794</v>
      </c>
      <c r="AS330" s="19">
        <v>44027.4072800926</v>
      </c>
      <c r="AT330" s="19" t="s">
        <v>6434</v>
      </c>
      <c r="AU330" s="19">
        <v>44027</v>
      </c>
      <c r="AV330" s="19" t="s">
        <v>6618</v>
      </c>
      <c r="AW330" s="21" t="s">
        <v>6434</v>
      </c>
      <c r="AX330" s="19" t="s">
        <v>16</v>
      </c>
      <c r="AY330" s="19"/>
      <c r="AZ330" s="19"/>
      <c r="BA330" s="19"/>
      <c r="BB330" s="19" t="s">
        <v>6434</v>
      </c>
      <c r="BC330" s="19"/>
      <c r="BD330" s="19"/>
      <c r="BE330" s="19"/>
      <c r="BF330" s="19" t="s">
        <v>6434</v>
      </c>
      <c r="BG330" s="19"/>
      <c r="BH330" s="19"/>
      <c r="BI330" s="19"/>
      <c r="BJ330" s="19" t="s">
        <v>6434</v>
      </c>
      <c r="BK330" s="19"/>
      <c r="BL330" s="19" t="s">
        <v>6434</v>
      </c>
      <c r="BM330" s="19" t="s">
        <v>1801</v>
      </c>
      <c r="BN330" s="19" t="s">
        <v>6434</v>
      </c>
      <c r="BO330" s="19" t="s">
        <v>6434</v>
      </c>
      <c r="BP330" s="19" t="s">
        <v>6434</v>
      </c>
      <c r="BQ330" s="19" t="s">
        <v>6434</v>
      </c>
      <c r="BR330" s="19" t="s">
        <v>6434</v>
      </c>
      <c r="BS330" s="19" t="s">
        <v>2479</v>
      </c>
      <c r="BT330" s="19" t="s">
        <v>6434</v>
      </c>
      <c r="BU330" s="19" t="s">
        <v>1803</v>
      </c>
      <c r="BV330" s="19">
        <v>44043.9999884259</v>
      </c>
      <c r="BW330" s="19">
        <v>2481.78</v>
      </c>
      <c r="BX330" s="19">
        <v>71.82</v>
      </c>
      <c r="BY330" s="21">
        <v>0</v>
      </c>
      <c r="BZ330" s="19">
        <v>397.0848</v>
      </c>
      <c r="CA330" s="19">
        <v>272.9958</v>
      </c>
      <c r="CB330" s="19">
        <v>0</v>
      </c>
      <c r="CC330" s="19">
        <v>3223.6806</v>
      </c>
      <c r="CD330" s="23" t="s">
        <v>193</v>
      </c>
      <c r="CE330" s="23" t="str">
        <f>VLOOKUP(D330,欧曼!I:L,4,FALSE)</f>
        <v>安路普</v>
      </c>
    </row>
    <row r="331" customHeight="1" spans="1:83">
      <c r="A331" s="19">
        <v>2007</v>
      </c>
      <c r="B331" s="19" t="s">
        <v>1766</v>
      </c>
      <c r="C331" s="19" t="s">
        <v>1767</v>
      </c>
      <c r="D331" s="19" t="s">
        <v>1578</v>
      </c>
      <c r="E331" s="19" t="s">
        <v>1769</v>
      </c>
      <c r="F331" s="19" t="s">
        <v>1929</v>
      </c>
      <c r="G331" s="19" t="s">
        <v>1771</v>
      </c>
      <c r="H331" s="19" t="s">
        <v>9340</v>
      </c>
      <c r="I331" s="19" t="s">
        <v>9341</v>
      </c>
      <c r="J331" s="19" t="s">
        <v>1774</v>
      </c>
      <c r="K331" s="19" t="s">
        <v>1775</v>
      </c>
      <c r="L331" s="19" t="s">
        <v>1776</v>
      </c>
      <c r="M331" s="19" t="s">
        <v>1690</v>
      </c>
      <c r="N331" s="20">
        <v>43909</v>
      </c>
      <c r="O331" s="19">
        <v>43934</v>
      </c>
      <c r="P331" s="19">
        <v>23342</v>
      </c>
      <c r="Q331" s="19" t="s">
        <v>2532</v>
      </c>
      <c r="R331" s="19" t="s">
        <v>1777</v>
      </c>
      <c r="S331" s="19" t="s">
        <v>1809</v>
      </c>
      <c r="T331" s="19" t="s">
        <v>1779</v>
      </c>
      <c r="U331" s="19" t="s">
        <v>2941</v>
      </c>
      <c r="V331" s="19" t="s">
        <v>6434</v>
      </c>
      <c r="W331" s="19" t="s">
        <v>3855</v>
      </c>
      <c r="X331" s="19" t="s">
        <v>3092</v>
      </c>
      <c r="Y331" s="19" t="s">
        <v>9342</v>
      </c>
      <c r="Z331" s="19" t="s">
        <v>2312</v>
      </c>
      <c r="AA331" s="19" t="s">
        <v>5159</v>
      </c>
      <c r="AB331" s="19" t="s">
        <v>5160</v>
      </c>
      <c r="AC331" s="19" t="s">
        <v>5161</v>
      </c>
      <c r="AD331" s="19" t="s">
        <v>9343</v>
      </c>
      <c r="AE331" s="19" t="s">
        <v>5050</v>
      </c>
      <c r="AF331" s="19" t="s">
        <v>9344</v>
      </c>
      <c r="AG331" s="19" t="s">
        <v>9345</v>
      </c>
      <c r="AH331" s="19" t="s">
        <v>1790</v>
      </c>
      <c r="AI331" s="21" t="s">
        <v>9346</v>
      </c>
      <c r="AJ331" s="21" t="s">
        <v>1792</v>
      </c>
      <c r="AK331" s="21" t="s">
        <v>1544</v>
      </c>
      <c r="AL331" s="19" t="s">
        <v>1545</v>
      </c>
      <c r="AM331" s="19" t="s">
        <v>1793</v>
      </c>
      <c r="AN331" s="19" t="s">
        <v>13</v>
      </c>
      <c r="AO331" s="19" t="s">
        <v>1793</v>
      </c>
      <c r="AP331" s="19" t="s">
        <v>1544</v>
      </c>
      <c r="AQ331" s="19" t="s">
        <v>1545</v>
      </c>
      <c r="AR331" s="19" t="s">
        <v>1821</v>
      </c>
      <c r="AS331" s="19">
        <v>44047.7626157407</v>
      </c>
      <c r="AT331" s="19" t="s">
        <v>6434</v>
      </c>
      <c r="AU331" s="19">
        <v>44047</v>
      </c>
      <c r="AV331" s="19" t="s">
        <v>6447</v>
      </c>
      <c r="AW331" s="21" t="s">
        <v>9347</v>
      </c>
      <c r="AX331" s="19" t="s">
        <v>16</v>
      </c>
      <c r="AY331" s="19"/>
      <c r="AZ331" s="19"/>
      <c r="BA331" s="19"/>
      <c r="BB331" s="19" t="s">
        <v>6434</v>
      </c>
      <c r="BC331" s="19"/>
      <c r="BD331" s="19"/>
      <c r="BE331" s="19"/>
      <c r="BF331" s="19" t="s">
        <v>6434</v>
      </c>
      <c r="BG331" s="19"/>
      <c r="BH331" s="19"/>
      <c r="BI331" s="19"/>
      <c r="BJ331" s="19" t="s">
        <v>6434</v>
      </c>
      <c r="BK331" s="19"/>
      <c r="BL331" s="19" t="s">
        <v>6434</v>
      </c>
      <c r="BM331" s="19" t="s">
        <v>1801</v>
      </c>
      <c r="BN331" s="19" t="s">
        <v>6434</v>
      </c>
      <c r="BO331" s="19" t="s">
        <v>6434</v>
      </c>
      <c r="BP331" s="19" t="s">
        <v>6434</v>
      </c>
      <c r="BQ331" s="19" t="s">
        <v>6434</v>
      </c>
      <c r="BR331" s="19" t="s">
        <v>6434</v>
      </c>
      <c r="BS331" s="19" t="s">
        <v>2784</v>
      </c>
      <c r="BT331" s="19" t="s">
        <v>6434</v>
      </c>
      <c r="BU331" s="19" t="s">
        <v>1803</v>
      </c>
      <c r="BV331" s="19">
        <v>44043.9999884259</v>
      </c>
      <c r="BW331" s="19">
        <v>89.92</v>
      </c>
      <c r="BX331" s="19">
        <v>111.72</v>
      </c>
      <c r="BY331" s="21">
        <v>0</v>
      </c>
      <c r="BZ331" s="19">
        <v>14.3872</v>
      </c>
      <c r="CA331" s="19">
        <v>9.8912</v>
      </c>
      <c r="CB331" s="19">
        <v>0</v>
      </c>
      <c r="CC331" s="19">
        <v>225.9184</v>
      </c>
      <c r="CD331" s="23" t="s">
        <v>739</v>
      </c>
      <c r="CE331" s="23" t="str">
        <f>VLOOKUP(D331,欧曼!I:L,4,FALSE)</f>
        <v>总装厂</v>
      </c>
    </row>
    <row r="332" customHeight="1" spans="1:83">
      <c r="A332" s="19">
        <v>2007</v>
      </c>
      <c r="B332" s="19" t="s">
        <v>1766</v>
      </c>
      <c r="C332" s="19" t="s">
        <v>1767</v>
      </c>
      <c r="D332" s="19" t="s">
        <v>896</v>
      </c>
      <c r="E332" s="19" t="s">
        <v>1769</v>
      </c>
      <c r="F332" s="19" t="s">
        <v>1929</v>
      </c>
      <c r="G332" s="19" t="s">
        <v>1771</v>
      </c>
      <c r="H332" s="19" t="s">
        <v>9348</v>
      </c>
      <c r="I332" s="19" t="s">
        <v>9349</v>
      </c>
      <c r="J332" s="19" t="s">
        <v>1774</v>
      </c>
      <c r="K332" s="19" t="s">
        <v>1775</v>
      </c>
      <c r="L332" s="19" t="s">
        <v>1776</v>
      </c>
      <c r="M332" s="19" t="s">
        <v>1690</v>
      </c>
      <c r="N332" s="20">
        <v>43492</v>
      </c>
      <c r="O332" s="19">
        <v>43599</v>
      </c>
      <c r="P332" s="19">
        <v>153438</v>
      </c>
      <c r="Q332" s="19" t="s">
        <v>2532</v>
      </c>
      <c r="R332" s="19" t="s">
        <v>1777</v>
      </c>
      <c r="S332" s="19" t="s">
        <v>1809</v>
      </c>
      <c r="T332" s="19" t="s">
        <v>1779</v>
      </c>
      <c r="U332" s="19" t="s">
        <v>1853</v>
      </c>
      <c r="V332" s="19" t="s">
        <v>6434</v>
      </c>
      <c r="W332" s="19" t="s">
        <v>1854</v>
      </c>
      <c r="X332" s="19" t="s">
        <v>1782</v>
      </c>
      <c r="Y332" s="19" t="s">
        <v>9350</v>
      </c>
      <c r="Z332" s="19" t="s">
        <v>2312</v>
      </c>
      <c r="AA332" s="19" t="s">
        <v>5159</v>
      </c>
      <c r="AB332" s="19" t="s">
        <v>5160</v>
      </c>
      <c r="AC332" s="19" t="s">
        <v>5161</v>
      </c>
      <c r="AD332" s="19" t="s">
        <v>9351</v>
      </c>
      <c r="AE332" s="19" t="s">
        <v>3466</v>
      </c>
      <c r="AF332" s="19" t="s">
        <v>9352</v>
      </c>
      <c r="AG332" s="19" t="s">
        <v>9353</v>
      </c>
      <c r="AH332" s="19" t="s">
        <v>1841</v>
      </c>
      <c r="AI332" s="21" t="s">
        <v>9354</v>
      </c>
      <c r="AJ332" s="21" t="s">
        <v>1843</v>
      </c>
      <c r="AK332" s="21" t="s">
        <v>269</v>
      </c>
      <c r="AL332" s="19" t="s">
        <v>185</v>
      </c>
      <c r="AM332" s="19" t="s">
        <v>1793</v>
      </c>
      <c r="AN332" s="19" t="s">
        <v>13</v>
      </c>
      <c r="AO332" s="19" t="s">
        <v>1793</v>
      </c>
      <c r="AP332" s="19" t="s">
        <v>269</v>
      </c>
      <c r="AQ332" s="19" t="s">
        <v>185</v>
      </c>
      <c r="AR332" s="19" t="s">
        <v>1821</v>
      </c>
      <c r="AS332" s="19">
        <v>44046.6884837963</v>
      </c>
      <c r="AT332" s="19" t="s">
        <v>6434</v>
      </c>
      <c r="AU332" s="19">
        <v>44046</v>
      </c>
      <c r="AV332" s="19" t="s">
        <v>6585</v>
      </c>
      <c r="AW332" s="21" t="s">
        <v>9355</v>
      </c>
      <c r="AX332" s="19" t="s">
        <v>16</v>
      </c>
      <c r="AY332" s="19"/>
      <c r="AZ332" s="19"/>
      <c r="BA332" s="19"/>
      <c r="BB332" s="19" t="s">
        <v>6434</v>
      </c>
      <c r="BC332" s="19"/>
      <c r="BD332" s="19"/>
      <c r="BE332" s="19"/>
      <c r="BF332" s="19" t="s">
        <v>6434</v>
      </c>
      <c r="BG332" s="19"/>
      <c r="BH332" s="19"/>
      <c r="BI332" s="19"/>
      <c r="BJ332" s="19" t="s">
        <v>6434</v>
      </c>
      <c r="BK332" s="19"/>
      <c r="BL332" s="19" t="s">
        <v>6434</v>
      </c>
      <c r="BM332" s="19" t="s">
        <v>1801</v>
      </c>
      <c r="BN332" s="19" t="s">
        <v>6434</v>
      </c>
      <c r="BO332" s="19" t="s">
        <v>6434</v>
      </c>
      <c r="BP332" s="19" t="s">
        <v>6434</v>
      </c>
      <c r="BQ332" s="19" t="s">
        <v>6434</v>
      </c>
      <c r="BR332" s="19" t="s">
        <v>6434</v>
      </c>
      <c r="BS332" s="19" t="s">
        <v>2479</v>
      </c>
      <c r="BT332" s="19" t="s">
        <v>6434</v>
      </c>
      <c r="BU332" s="19" t="s">
        <v>1803</v>
      </c>
      <c r="BV332" s="19">
        <v>44043.9999884259</v>
      </c>
      <c r="BW332" s="19">
        <v>2481.78</v>
      </c>
      <c r="BX332" s="19">
        <v>71.82</v>
      </c>
      <c r="BY332" s="21">
        <v>0</v>
      </c>
      <c r="BZ332" s="19">
        <v>397.0848</v>
      </c>
      <c r="CA332" s="19">
        <v>272.9958</v>
      </c>
      <c r="CB332" s="19">
        <v>0</v>
      </c>
      <c r="CC332" s="19">
        <v>3223.6806</v>
      </c>
      <c r="CD332" s="23" t="s">
        <v>193</v>
      </c>
      <c r="CE332" s="23" t="str">
        <f>VLOOKUP(D332,欧曼!I:L,4,FALSE)</f>
        <v>安路普</v>
      </c>
    </row>
    <row r="333" customHeight="1" spans="1:83">
      <c r="A333" s="19">
        <v>2007</v>
      </c>
      <c r="B333" s="19" t="s">
        <v>1766</v>
      </c>
      <c r="C333" s="19" t="s">
        <v>1767</v>
      </c>
      <c r="D333" s="19" t="s">
        <v>9356</v>
      </c>
      <c r="E333" s="19" t="s">
        <v>1769</v>
      </c>
      <c r="F333" s="19" t="s">
        <v>1929</v>
      </c>
      <c r="G333" s="19" t="s">
        <v>1771</v>
      </c>
      <c r="H333" s="19" t="s">
        <v>9357</v>
      </c>
      <c r="I333" s="19" t="s">
        <v>9358</v>
      </c>
      <c r="J333" s="19" t="s">
        <v>1774</v>
      </c>
      <c r="K333" s="19" t="s">
        <v>1775</v>
      </c>
      <c r="L333" s="19" t="s">
        <v>1776</v>
      </c>
      <c r="M333" s="19" t="s">
        <v>1690</v>
      </c>
      <c r="N333" s="20">
        <v>44004</v>
      </c>
      <c r="O333" s="19">
        <v>44018</v>
      </c>
      <c r="P333" s="19">
        <v>816</v>
      </c>
      <c r="Q333" s="19" t="s">
        <v>2532</v>
      </c>
      <c r="R333" s="19" t="s">
        <v>1777</v>
      </c>
      <c r="S333" s="19" t="s">
        <v>1809</v>
      </c>
      <c r="T333" s="19" t="s">
        <v>1779</v>
      </c>
      <c r="U333" s="19" t="s">
        <v>1853</v>
      </c>
      <c r="V333" s="19" t="s">
        <v>6434</v>
      </c>
      <c r="W333" s="19" t="s">
        <v>1810</v>
      </c>
      <c r="X333" s="19" t="s">
        <v>1782</v>
      </c>
      <c r="Y333" s="19" t="s">
        <v>9359</v>
      </c>
      <c r="Z333" s="19" t="s">
        <v>1991</v>
      </c>
      <c r="AA333" s="19" t="s">
        <v>5642</v>
      </c>
      <c r="AB333" s="19" t="s">
        <v>5643</v>
      </c>
      <c r="AC333" s="19" t="s">
        <v>5644</v>
      </c>
      <c r="AD333" s="19" t="s">
        <v>9360</v>
      </c>
      <c r="AE333" s="19" t="s">
        <v>3466</v>
      </c>
      <c r="AF333" s="19" t="s">
        <v>9361</v>
      </c>
      <c r="AG333" s="19" t="s">
        <v>9362</v>
      </c>
      <c r="AH333" s="19" t="s">
        <v>1841</v>
      </c>
      <c r="AI333" s="21" t="s">
        <v>9363</v>
      </c>
      <c r="AJ333" s="21" t="s">
        <v>1843</v>
      </c>
      <c r="AK333" s="21" t="s">
        <v>244</v>
      </c>
      <c r="AL333" s="19" t="s">
        <v>185</v>
      </c>
      <c r="AM333" s="19" t="s">
        <v>1793</v>
      </c>
      <c r="AN333" s="19" t="s">
        <v>13</v>
      </c>
      <c r="AO333" s="19" t="s">
        <v>1793</v>
      </c>
      <c r="AP333" s="19" t="s">
        <v>244</v>
      </c>
      <c r="AQ333" s="19" t="s">
        <v>185</v>
      </c>
      <c r="AR333" s="19" t="s">
        <v>1821</v>
      </c>
      <c r="AS333" s="19">
        <v>44030.3249768519</v>
      </c>
      <c r="AT333" s="19" t="s">
        <v>6434</v>
      </c>
      <c r="AU333" s="19">
        <v>44030</v>
      </c>
      <c r="AV333" s="19" t="s">
        <v>6482</v>
      </c>
      <c r="AW333" s="21" t="s">
        <v>1647</v>
      </c>
      <c r="AX333" s="19" t="s">
        <v>16</v>
      </c>
      <c r="AY333" s="19"/>
      <c r="AZ333" s="19"/>
      <c r="BA333" s="19"/>
      <c r="BB333" s="19" t="s">
        <v>6434</v>
      </c>
      <c r="BC333" s="19"/>
      <c r="BD333" s="19"/>
      <c r="BE333" s="19"/>
      <c r="BF333" s="19" t="s">
        <v>6434</v>
      </c>
      <c r="BG333" s="19"/>
      <c r="BH333" s="19"/>
      <c r="BI333" s="19"/>
      <c r="BJ333" s="19" t="s">
        <v>6434</v>
      </c>
      <c r="BK333" s="19"/>
      <c r="BL333" s="19" t="s">
        <v>9364</v>
      </c>
      <c r="BM333" s="19" t="s">
        <v>1801</v>
      </c>
      <c r="BN333" s="19" t="s">
        <v>6434</v>
      </c>
      <c r="BO333" s="19" t="s">
        <v>6434</v>
      </c>
      <c r="BP333" s="19" t="s">
        <v>6434</v>
      </c>
      <c r="BQ333" s="19" t="s">
        <v>6434</v>
      </c>
      <c r="BR333" s="19" t="s">
        <v>6434</v>
      </c>
      <c r="BS333" s="19" t="s">
        <v>2566</v>
      </c>
      <c r="BT333" s="19" t="s">
        <v>6434</v>
      </c>
      <c r="BU333" s="19" t="s">
        <v>1803</v>
      </c>
      <c r="BV333" s="19">
        <v>44043.9999884259</v>
      </c>
      <c r="BW333" s="19">
        <v>0</v>
      </c>
      <c r="BX333" s="19">
        <v>111.72</v>
      </c>
      <c r="BY333" s="21">
        <v>0</v>
      </c>
      <c r="BZ333" s="19">
        <v>0</v>
      </c>
      <c r="CA333" s="19">
        <v>0</v>
      </c>
      <c r="CB333" s="19">
        <v>0</v>
      </c>
      <c r="CC333" s="19">
        <v>111.72</v>
      </c>
      <c r="CD333" s="21" t="s">
        <v>1647</v>
      </c>
      <c r="CE333" s="23" t="s">
        <v>18</v>
      </c>
    </row>
    <row r="334" customHeight="1" spans="1:83">
      <c r="A334" s="19">
        <v>2007</v>
      </c>
      <c r="B334" s="19" t="s">
        <v>1766</v>
      </c>
      <c r="C334" s="19" t="s">
        <v>1767</v>
      </c>
      <c r="D334" s="19" t="s">
        <v>9365</v>
      </c>
      <c r="E334" s="19" t="s">
        <v>1769</v>
      </c>
      <c r="F334" s="19" t="s">
        <v>1929</v>
      </c>
      <c r="G334" s="19" t="s">
        <v>1771</v>
      </c>
      <c r="H334" s="19" t="s">
        <v>9366</v>
      </c>
      <c r="I334" s="19" t="s">
        <v>9367</v>
      </c>
      <c r="J334" s="19" t="s">
        <v>1774</v>
      </c>
      <c r="K334" s="19" t="s">
        <v>1775</v>
      </c>
      <c r="L334" s="19" t="s">
        <v>1776</v>
      </c>
      <c r="M334" s="19" t="s">
        <v>1690</v>
      </c>
      <c r="N334" s="20">
        <v>43977</v>
      </c>
      <c r="O334" s="19">
        <v>43986</v>
      </c>
      <c r="P334" s="19">
        <v>9738</v>
      </c>
      <c r="Q334" s="19" t="s">
        <v>2532</v>
      </c>
      <c r="R334" s="19" t="s">
        <v>1777</v>
      </c>
      <c r="S334" s="19" t="s">
        <v>1809</v>
      </c>
      <c r="T334" s="19" t="s">
        <v>1779</v>
      </c>
      <c r="U334" s="19" t="s">
        <v>1853</v>
      </c>
      <c r="V334" s="19" t="s">
        <v>6434</v>
      </c>
      <c r="W334" s="19" t="s">
        <v>1810</v>
      </c>
      <c r="X334" s="19" t="s">
        <v>1782</v>
      </c>
      <c r="Y334" s="19" t="s">
        <v>9368</v>
      </c>
      <c r="Z334" s="19" t="s">
        <v>1991</v>
      </c>
      <c r="AA334" s="19" t="s">
        <v>5642</v>
      </c>
      <c r="AB334" s="19" t="s">
        <v>5643</v>
      </c>
      <c r="AC334" s="19" t="s">
        <v>5644</v>
      </c>
      <c r="AD334" s="19" t="s">
        <v>9369</v>
      </c>
      <c r="AE334" s="19" t="s">
        <v>3466</v>
      </c>
      <c r="AF334" s="19" t="s">
        <v>9370</v>
      </c>
      <c r="AG334" s="19" t="s">
        <v>9371</v>
      </c>
      <c r="AH334" s="19" t="s">
        <v>1841</v>
      </c>
      <c r="AI334" s="21" t="s">
        <v>9372</v>
      </c>
      <c r="AJ334" s="21" t="s">
        <v>1843</v>
      </c>
      <c r="AK334" s="21" t="s">
        <v>244</v>
      </c>
      <c r="AL334" s="19" t="s">
        <v>185</v>
      </c>
      <c r="AM334" s="19" t="s">
        <v>1793</v>
      </c>
      <c r="AN334" s="19" t="s">
        <v>13</v>
      </c>
      <c r="AO334" s="19" t="s">
        <v>1793</v>
      </c>
      <c r="AP334" s="19" t="s">
        <v>244</v>
      </c>
      <c r="AQ334" s="19" t="s">
        <v>185</v>
      </c>
      <c r="AR334" s="19" t="s">
        <v>1821</v>
      </c>
      <c r="AS334" s="19">
        <v>44030.3237731481</v>
      </c>
      <c r="AT334" s="19" t="s">
        <v>6434</v>
      </c>
      <c r="AU334" s="19">
        <v>44030</v>
      </c>
      <c r="AV334" s="19" t="s">
        <v>6482</v>
      </c>
      <c r="AW334" s="21" t="s">
        <v>6434</v>
      </c>
      <c r="AX334" s="19" t="s">
        <v>16</v>
      </c>
      <c r="AY334" s="19"/>
      <c r="AZ334" s="19"/>
      <c r="BA334" s="19"/>
      <c r="BB334" s="19" t="s">
        <v>6434</v>
      </c>
      <c r="BC334" s="19"/>
      <c r="BD334" s="19"/>
      <c r="BE334" s="19"/>
      <c r="BF334" s="19" t="s">
        <v>6434</v>
      </c>
      <c r="BG334" s="19"/>
      <c r="BH334" s="19"/>
      <c r="BI334" s="19"/>
      <c r="BJ334" s="19" t="s">
        <v>6434</v>
      </c>
      <c r="BK334" s="19"/>
      <c r="BL334" s="19" t="s">
        <v>9373</v>
      </c>
      <c r="BM334" s="19" t="s">
        <v>1801</v>
      </c>
      <c r="BN334" s="19" t="s">
        <v>6434</v>
      </c>
      <c r="BO334" s="19" t="s">
        <v>6434</v>
      </c>
      <c r="BP334" s="19" t="s">
        <v>6434</v>
      </c>
      <c r="BQ334" s="19" t="s">
        <v>6434</v>
      </c>
      <c r="BR334" s="19" t="s">
        <v>6434</v>
      </c>
      <c r="BS334" s="19" t="s">
        <v>2566</v>
      </c>
      <c r="BT334" s="19" t="s">
        <v>6434</v>
      </c>
      <c r="BU334" s="19" t="s">
        <v>1803</v>
      </c>
      <c r="BV334" s="19">
        <v>44043.9999884259</v>
      </c>
      <c r="BW334" s="19">
        <v>0</v>
      </c>
      <c r="BX334" s="19">
        <v>111.72</v>
      </c>
      <c r="BY334" s="21">
        <v>0</v>
      </c>
      <c r="BZ334" s="19">
        <v>0</v>
      </c>
      <c r="CA334" s="19">
        <v>0</v>
      </c>
      <c r="CB334" s="19">
        <v>0</v>
      </c>
      <c r="CC334" s="19">
        <v>111.72</v>
      </c>
      <c r="CD334" s="23"/>
      <c r="CE334" s="23" t="s">
        <v>18</v>
      </c>
    </row>
    <row r="335" customHeight="1" spans="1:83">
      <c r="A335" s="19">
        <v>2007</v>
      </c>
      <c r="B335" s="19" t="s">
        <v>1766</v>
      </c>
      <c r="C335" s="19" t="s">
        <v>1767</v>
      </c>
      <c r="D335" s="19" t="s">
        <v>904</v>
      </c>
      <c r="E335" s="19" t="s">
        <v>1769</v>
      </c>
      <c r="F335" s="19" t="s">
        <v>1929</v>
      </c>
      <c r="G335" s="19" t="s">
        <v>1771</v>
      </c>
      <c r="H335" s="19" t="s">
        <v>9374</v>
      </c>
      <c r="I335" s="19" t="s">
        <v>9375</v>
      </c>
      <c r="J335" s="19" t="s">
        <v>1774</v>
      </c>
      <c r="K335" s="19" t="s">
        <v>1775</v>
      </c>
      <c r="L335" s="19" t="s">
        <v>1776</v>
      </c>
      <c r="M335" s="19" t="s">
        <v>1690</v>
      </c>
      <c r="N335" s="20">
        <v>43914</v>
      </c>
      <c r="O335" s="19">
        <v>43923</v>
      </c>
      <c r="P335" s="19">
        <v>55069</v>
      </c>
      <c r="Q335" s="19" t="s">
        <v>2532</v>
      </c>
      <c r="R335" s="19" t="s">
        <v>1777</v>
      </c>
      <c r="S335" s="19" t="s">
        <v>1809</v>
      </c>
      <c r="T335" s="19" t="s">
        <v>1779</v>
      </c>
      <c r="U335" s="19" t="s">
        <v>1780</v>
      </c>
      <c r="V335" s="19" t="s">
        <v>6434</v>
      </c>
      <c r="W335" s="19" t="s">
        <v>1810</v>
      </c>
      <c r="X335" s="19" t="s">
        <v>1948</v>
      </c>
      <c r="Y335" s="19" t="s">
        <v>9376</v>
      </c>
      <c r="Z335" s="19" t="s">
        <v>2290</v>
      </c>
      <c r="AA335" s="19" t="s">
        <v>3061</v>
      </c>
      <c r="AB335" s="19" t="s">
        <v>3062</v>
      </c>
      <c r="AC335" s="19" t="s">
        <v>3063</v>
      </c>
      <c r="AD335" s="19" t="s">
        <v>9377</v>
      </c>
      <c r="AE335" s="19" t="s">
        <v>1979</v>
      </c>
      <c r="AF335" s="19" t="s">
        <v>9378</v>
      </c>
      <c r="AG335" s="19" t="s">
        <v>9379</v>
      </c>
      <c r="AH335" s="19" t="s">
        <v>1841</v>
      </c>
      <c r="AI335" s="21" t="s">
        <v>9380</v>
      </c>
      <c r="AJ335" s="21" t="s">
        <v>1843</v>
      </c>
      <c r="AK335" s="21" t="s">
        <v>244</v>
      </c>
      <c r="AL335" s="19" t="s">
        <v>185</v>
      </c>
      <c r="AM335" s="19" t="s">
        <v>1793</v>
      </c>
      <c r="AN335" s="19" t="s">
        <v>13</v>
      </c>
      <c r="AO335" s="19" t="s">
        <v>1793</v>
      </c>
      <c r="AP335" s="19" t="s">
        <v>244</v>
      </c>
      <c r="AQ335" s="19" t="s">
        <v>185</v>
      </c>
      <c r="AR335" s="19" t="s">
        <v>1821</v>
      </c>
      <c r="AS335" s="19">
        <v>44045.6751851852</v>
      </c>
      <c r="AT335" s="19" t="s">
        <v>6434</v>
      </c>
      <c r="AU335" s="19">
        <v>44045</v>
      </c>
      <c r="AV335" s="19" t="s">
        <v>6447</v>
      </c>
      <c r="AW335" s="21" t="s">
        <v>6434</v>
      </c>
      <c r="AX335" s="19" t="s">
        <v>16</v>
      </c>
      <c r="AY335" s="19"/>
      <c r="AZ335" s="19"/>
      <c r="BA335" s="19"/>
      <c r="BB335" s="19" t="s">
        <v>6434</v>
      </c>
      <c r="BC335" s="19"/>
      <c r="BD335" s="19"/>
      <c r="BE335" s="19"/>
      <c r="BF335" s="19" t="s">
        <v>6434</v>
      </c>
      <c r="BG335" s="19"/>
      <c r="BH335" s="19"/>
      <c r="BI335" s="19"/>
      <c r="BJ335" s="19" t="s">
        <v>6434</v>
      </c>
      <c r="BK335" s="19"/>
      <c r="BL335" s="19" t="s">
        <v>6434</v>
      </c>
      <c r="BM335" s="19" t="s">
        <v>1983</v>
      </c>
      <c r="BN335" s="19" t="s">
        <v>6434</v>
      </c>
      <c r="BO335" s="19" t="s">
        <v>6434</v>
      </c>
      <c r="BP335" s="19" t="s">
        <v>6434</v>
      </c>
      <c r="BQ335" s="19" t="s">
        <v>6434</v>
      </c>
      <c r="BR335" s="19" t="s">
        <v>6434</v>
      </c>
      <c r="BS335" s="19" t="s">
        <v>2674</v>
      </c>
      <c r="BT335" s="19" t="s">
        <v>6434</v>
      </c>
      <c r="BU335" s="19" t="s">
        <v>1803</v>
      </c>
      <c r="BV335" s="19">
        <v>44043.9999884259</v>
      </c>
      <c r="BW335" s="19">
        <v>2947.28</v>
      </c>
      <c r="BX335" s="19">
        <v>111.72</v>
      </c>
      <c r="BY335" s="21">
        <v>0</v>
      </c>
      <c r="BZ335" s="19">
        <v>471.5648</v>
      </c>
      <c r="CA335" s="19">
        <v>324.2008</v>
      </c>
      <c r="CB335" s="19">
        <v>0</v>
      </c>
      <c r="CC335" s="19">
        <v>3854.7656</v>
      </c>
      <c r="CD335" s="23" t="s">
        <v>215</v>
      </c>
      <c r="CE335" s="23" t="str">
        <f>VLOOKUP(D335,欧曼!I:L,4,FALSE)</f>
        <v>研发/黄骅</v>
      </c>
    </row>
    <row r="336" customHeight="1" spans="1:83">
      <c r="A336" s="19">
        <v>2007</v>
      </c>
      <c r="B336" s="19" t="s">
        <v>1766</v>
      </c>
      <c r="C336" s="19" t="s">
        <v>1767</v>
      </c>
      <c r="D336" s="19" t="s">
        <v>9381</v>
      </c>
      <c r="E336" s="19" t="s">
        <v>1769</v>
      </c>
      <c r="F336" s="19" t="s">
        <v>1929</v>
      </c>
      <c r="G336" s="19" t="s">
        <v>1771</v>
      </c>
      <c r="H336" s="19" t="s">
        <v>9382</v>
      </c>
      <c r="I336" s="19" t="s">
        <v>9383</v>
      </c>
      <c r="J336" s="19" t="s">
        <v>1774</v>
      </c>
      <c r="K336" s="19" t="s">
        <v>1775</v>
      </c>
      <c r="L336" s="19" t="s">
        <v>1776</v>
      </c>
      <c r="M336" s="19" t="s">
        <v>1690</v>
      </c>
      <c r="N336" s="20">
        <v>43633</v>
      </c>
      <c r="O336" s="19">
        <v>43689</v>
      </c>
      <c r="P336" s="19">
        <v>211065</v>
      </c>
      <c r="Q336" s="19" t="s">
        <v>2532</v>
      </c>
      <c r="R336" s="19" t="s">
        <v>1777</v>
      </c>
      <c r="S336" s="19" t="s">
        <v>1809</v>
      </c>
      <c r="T336" s="19" t="s">
        <v>1779</v>
      </c>
      <c r="U336" s="19" t="s">
        <v>1853</v>
      </c>
      <c r="V336" s="19" t="s">
        <v>6434</v>
      </c>
      <c r="W336" s="19" t="s">
        <v>1988</v>
      </c>
      <c r="X336" s="19" t="s">
        <v>1989</v>
      </c>
      <c r="Y336" s="19" t="s">
        <v>9384</v>
      </c>
      <c r="Z336" s="19" t="s">
        <v>2256</v>
      </c>
      <c r="AA336" s="19" t="s">
        <v>9385</v>
      </c>
      <c r="AB336" s="19" t="s">
        <v>9386</v>
      </c>
      <c r="AC336" s="19" t="s">
        <v>9387</v>
      </c>
      <c r="AD336" s="19" t="s">
        <v>9388</v>
      </c>
      <c r="AE336" s="19" t="s">
        <v>3656</v>
      </c>
      <c r="AF336" s="19" t="s">
        <v>9389</v>
      </c>
      <c r="AG336" s="19" t="s">
        <v>9390</v>
      </c>
      <c r="AH336" s="19" t="s">
        <v>1841</v>
      </c>
      <c r="AI336" s="21" t="s">
        <v>9391</v>
      </c>
      <c r="AJ336" s="21" t="s">
        <v>1843</v>
      </c>
      <c r="AK336" s="21" t="s">
        <v>9392</v>
      </c>
      <c r="AL336" s="19" t="s">
        <v>9393</v>
      </c>
      <c r="AM336" s="19" t="s">
        <v>1793</v>
      </c>
      <c r="AN336" s="19" t="s">
        <v>13</v>
      </c>
      <c r="AO336" s="19" t="s">
        <v>1793</v>
      </c>
      <c r="AP336" s="19" t="s">
        <v>9392</v>
      </c>
      <c r="AQ336" s="19" t="s">
        <v>9393</v>
      </c>
      <c r="AR336" s="19" t="s">
        <v>1821</v>
      </c>
      <c r="AS336" s="19">
        <v>44033.6513194444</v>
      </c>
      <c r="AT336" s="19" t="s">
        <v>6434</v>
      </c>
      <c r="AU336" s="19">
        <v>44033</v>
      </c>
      <c r="AV336" s="19" t="s">
        <v>6492</v>
      </c>
      <c r="AW336" s="21" t="s">
        <v>1867</v>
      </c>
      <c r="AX336" s="19" t="s">
        <v>16</v>
      </c>
      <c r="AY336" s="19"/>
      <c r="AZ336" s="19"/>
      <c r="BA336" s="19"/>
      <c r="BB336" s="19" t="s">
        <v>6434</v>
      </c>
      <c r="BC336" s="19"/>
      <c r="BD336" s="19"/>
      <c r="BE336" s="19"/>
      <c r="BF336" s="19" t="s">
        <v>6434</v>
      </c>
      <c r="BG336" s="19"/>
      <c r="BH336" s="19"/>
      <c r="BI336" s="19"/>
      <c r="BJ336" s="19" t="s">
        <v>6434</v>
      </c>
      <c r="BK336" s="19"/>
      <c r="BL336" s="19" t="s">
        <v>9394</v>
      </c>
      <c r="BM336" s="19" t="s">
        <v>1801</v>
      </c>
      <c r="BN336" s="19" t="s">
        <v>6434</v>
      </c>
      <c r="BO336" s="19" t="s">
        <v>6434</v>
      </c>
      <c r="BP336" s="19" t="s">
        <v>6434</v>
      </c>
      <c r="BQ336" s="19" t="s">
        <v>6434</v>
      </c>
      <c r="BR336" s="19" t="s">
        <v>6434</v>
      </c>
      <c r="BS336" s="19" t="s">
        <v>2000</v>
      </c>
      <c r="BT336" s="19" t="s">
        <v>6434</v>
      </c>
      <c r="BU336" s="19" t="s">
        <v>1803</v>
      </c>
      <c r="BV336" s="19">
        <v>44043.9999884259</v>
      </c>
      <c r="BW336" s="19">
        <v>0</v>
      </c>
      <c r="BX336" s="19">
        <v>95.76</v>
      </c>
      <c r="BY336" s="21">
        <v>0</v>
      </c>
      <c r="BZ336" s="19">
        <v>0</v>
      </c>
      <c r="CA336" s="19">
        <v>0</v>
      </c>
      <c r="CB336" s="19">
        <v>0</v>
      </c>
      <c r="CC336" s="19">
        <v>95.76</v>
      </c>
      <c r="CD336" s="21" t="s">
        <v>193</v>
      </c>
      <c r="CE336" s="23" t="s">
        <v>18</v>
      </c>
    </row>
    <row r="337" customHeight="1" spans="1:83">
      <c r="A337" s="19">
        <v>2007</v>
      </c>
      <c r="B337" s="19" t="s">
        <v>1766</v>
      </c>
      <c r="C337" s="19" t="s">
        <v>1767</v>
      </c>
      <c r="D337" s="19" t="s">
        <v>908</v>
      </c>
      <c r="E337" s="19" t="s">
        <v>1769</v>
      </c>
      <c r="F337" s="19" t="s">
        <v>1929</v>
      </c>
      <c r="G337" s="19" t="s">
        <v>1771</v>
      </c>
      <c r="H337" s="19" t="s">
        <v>9395</v>
      </c>
      <c r="I337" s="19" t="s">
        <v>9396</v>
      </c>
      <c r="J337" s="19" t="s">
        <v>1774</v>
      </c>
      <c r="K337" s="19" t="s">
        <v>1775</v>
      </c>
      <c r="L337" s="19" t="s">
        <v>1776</v>
      </c>
      <c r="M337" s="19" t="s">
        <v>1690</v>
      </c>
      <c r="N337" s="20">
        <v>43631</v>
      </c>
      <c r="O337" s="19">
        <v>43795</v>
      </c>
      <c r="P337" s="19">
        <v>148737</v>
      </c>
      <c r="Q337" s="19" t="s">
        <v>2532</v>
      </c>
      <c r="R337" s="19" t="s">
        <v>1777</v>
      </c>
      <c r="S337" s="19" t="s">
        <v>1809</v>
      </c>
      <c r="T337" s="19" t="s">
        <v>1779</v>
      </c>
      <c r="U337" s="19" t="s">
        <v>1853</v>
      </c>
      <c r="V337" s="19" t="s">
        <v>6434</v>
      </c>
      <c r="W337" s="19" t="s">
        <v>1988</v>
      </c>
      <c r="X337" s="19" t="s">
        <v>1989</v>
      </c>
      <c r="Y337" s="19" t="s">
        <v>9397</v>
      </c>
      <c r="Z337" s="19" t="s">
        <v>2199</v>
      </c>
      <c r="AA337" s="19" t="s">
        <v>9398</v>
      </c>
      <c r="AB337" s="19" t="s">
        <v>9399</v>
      </c>
      <c r="AC337" s="19" t="s">
        <v>9400</v>
      </c>
      <c r="AD337" s="19" t="s">
        <v>9401</v>
      </c>
      <c r="AE337" s="19" t="s">
        <v>3656</v>
      </c>
      <c r="AF337" s="19" t="s">
        <v>9402</v>
      </c>
      <c r="AG337" s="19" t="s">
        <v>9403</v>
      </c>
      <c r="AH337" s="19" t="s">
        <v>1938</v>
      </c>
      <c r="AI337" s="21" t="s">
        <v>9404</v>
      </c>
      <c r="AJ337" s="21" t="s">
        <v>1940</v>
      </c>
      <c r="AK337" s="21" t="s">
        <v>191</v>
      </c>
      <c r="AL337" s="19" t="s">
        <v>185</v>
      </c>
      <c r="AM337" s="19" t="s">
        <v>1793</v>
      </c>
      <c r="AN337" s="19" t="s">
        <v>13</v>
      </c>
      <c r="AO337" s="19" t="s">
        <v>1793</v>
      </c>
      <c r="AP337" s="19" t="s">
        <v>191</v>
      </c>
      <c r="AQ337" s="19" t="s">
        <v>185</v>
      </c>
      <c r="AR337" s="19" t="s">
        <v>1821</v>
      </c>
      <c r="AS337" s="19">
        <v>44046.6442476852</v>
      </c>
      <c r="AT337" s="19" t="s">
        <v>6434</v>
      </c>
      <c r="AU337" s="19">
        <v>44046</v>
      </c>
      <c r="AV337" s="19" t="s">
        <v>6439</v>
      </c>
      <c r="AW337" s="21" t="s">
        <v>6434</v>
      </c>
      <c r="AX337" s="19" t="s">
        <v>16</v>
      </c>
      <c r="AY337" s="19"/>
      <c r="AZ337" s="19"/>
      <c r="BA337" s="19"/>
      <c r="BB337" s="19" t="s">
        <v>6434</v>
      </c>
      <c r="BC337" s="19"/>
      <c r="BD337" s="19"/>
      <c r="BE337" s="19"/>
      <c r="BF337" s="19" t="s">
        <v>6434</v>
      </c>
      <c r="BG337" s="19"/>
      <c r="BH337" s="19"/>
      <c r="BI337" s="19"/>
      <c r="BJ337" s="19" t="s">
        <v>6434</v>
      </c>
      <c r="BK337" s="19"/>
      <c r="BL337" s="19" t="s">
        <v>6434</v>
      </c>
      <c r="BM337" s="19" t="s">
        <v>1801</v>
      </c>
      <c r="BN337" s="19" t="s">
        <v>6434</v>
      </c>
      <c r="BO337" s="19" t="s">
        <v>6434</v>
      </c>
      <c r="BP337" s="19" t="s">
        <v>6434</v>
      </c>
      <c r="BQ337" s="19" t="s">
        <v>6434</v>
      </c>
      <c r="BR337" s="19" t="s">
        <v>6434</v>
      </c>
      <c r="BS337" s="19" t="s">
        <v>2000</v>
      </c>
      <c r="BT337" s="19" t="s">
        <v>6434</v>
      </c>
      <c r="BU337" s="19" t="s">
        <v>1803</v>
      </c>
      <c r="BV337" s="19">
        <v>44043.9999884259</v>
      </c>
      <c r="BW337" s="19">
        <v>3158.75</v>
      </c>
      <c r="BX337" s="19">
        <v>71.82</v>
      </c>
      <c r="BY337" s="21">
        <v>0</v>
      </c>
      <c r="BZ337" s="19">
        <v>505.4</v>
      </c>
      <c r="CA337" s="19">
        <v>347.4625</v>
      </c>
      <c r="CB337" s="19">
        <v>0</v>
      </c>
      <c r="CC337" s="19">
        <v>4083.4325</v>
      </c>
      <c r="CD337" s="23" t="s">
        <v>909</v>
      </c>
      <c r="CE337" s="23" t="str">
        <f>VLOOKUP(D337,欧曼!I:L,4,FALSE)</f>
        <v>金属件</v>
      </c>
    </row>
    <row r="338" customHeight="1" spans="1:83">
      <c r="A338" s="19">
        <v>2007</v>
      </c>
      <c r="B338" s="19" t="s">
        <v>1766</v>
      </c>
      <c r="C338" s="19" t="s">
        <v>1767</v>
      </c>
      <c r="D338" s="19" t="s">
        <v>911</v>
      </c>
      <c r="E338" s="19" t="s">
        <v>1769</v>
      </c>
      <c r="F338" s="19" t="s">
        <v>1929</v>
      </c>
      <c r="G338" s="19" t="s">
        <v>1771</v>
      </c>
      <c r="H338" s="19" t="s">
        <v>9405</v>
      </c>
      <c r="I338" s="19" t="s">
        <v>9406</v>
      </c>
      <c r="J338" s="19" t="s">
        <v>1774</v>
      </c>
      <c r="K338" s="19" t="s">
        <v>1775</v>
      </c>
      <c r="L338" s="19" t="s">
        <v>1776</v>
      </c>
      <c r="M338" s="19" t="s">
        <v>1690</v>
      </c>
      <c r="N338" s="20">
        <v>43530</v>
      </c>
      <c r="O338" s="19">
        <v>43537</v>
      </c>
      <c r="P338" s="19">
        <v>150316</v>
      </c>
      <c r="Q338" s="19" t="s">
        <v>2532</v>
      </c>
      <c r="R338" s="19" t="s">
        <v>1777</v>
      </c>
      <c r="S338" s="19" t="s">
        <v>1809</v>
      </c>
      <c r="T338" s="19" t="s">
        <v>1779</v>
      </c>
      <c r="U338" s="19" t="s">
        <v>1780</v>
      </c>
      <c r="V338" s="19" t="s">
        <v>6434</v>
      </c>
      <c r="W338" s="19" t="s">
        <v>1854</v>
      </c>
      <c r="X338" s="19" t="s">
        <v>1782</v>
      </c>
      <c r="Y338" s="19" t="s">
        <v>9407</v>
      </c>
      <c r="Z338" s="19" t="s">
        <v>1991</v>
      </c>
      <c r="AA338" s="19" t="s">
        <v>9408</v>
      </c>
      <c r="AB338" s="19" t="s">
        <v>9409</v>
      </c>
      <c r="AC338" s="19" t="s">
        <v>9410</v>
      </c>
      <c r="AD338" s="19" t="s">
        <v>9411</v>
      </c>
      <c r="AE338" s="19" t="s">
        <v>2849</v>
      </c>
      <c r="AF338" s="19" t="s">
        <v>9412</v>
      </c>
      <c r="AG338" s="19" t="s">
        <v>9413</v>
      </c>
      <c r="AH338" s="19" t="s">
        <v>1841</v>
      </c>
      <c r="AI338" s="21" t="s">
        <v>9414</v>
      </c>
      <c r="AJ338" s="21" t="s">
        <v>1843</v>
      </c>
      <c r="AK338" s="21" t="s">
        <v>244</v>
      </c>
      <c r="AL338" s="19" t="s">
        <v>185</v>
      </c>
      <c r="AM338" s="19" t="s">
        <v>1793</v>
      </c>
      <c r="AN338" s="19" t="s">
        <v>13</v>
      </c>
      <c r="AO338" s="19" t="s">
        <v>1793</v>
      </c>
      <c r="AP338" s="19" t="s">
        <v>244</v>
      </c>
      <c r="AQ338" s="19" t="s">
        <v>185</v>
      </c>
      <c r="AR338" s="19" t="s">
        <v>1821</v>
      </c>
      <c r="AS338" s="19">
        <v>44033.3704282407</v>
      </c>
      <c r="AT338" s="19" t="s">
        <v>6434</v>
      </c>
      <c r="AU338" s="19">
        <v>44033</v>
      </c>
      <c r="AV338" s="19" t="s">
        <v>6874</v>
      </c>
      <c r="AW338" s="21" t="s">
        <v>2812</v>
      </c>
      <c r="AX338" s="19" t="s">
        <v>16</v>
      </c>
      <c r="AY338" s="19"/>
      <c r="AZ338" s="19"/>
      <c r="BA338" s="19"/>
      <c r="BB338" s="19" t="s">
        <v>6434</v>
      </c>
      <c r="BC338" s="19"/>
      <c r="BD338" s="19"/>
      <c r="BE338" s="19"/>
      <c r="BF338" s="19" t="s">
        <v>6434</v>
      </c>
      <c r="BG338" s="19"/>
      <c r="BH338" s="19"/>
      <c r="BI338" s="19"/>
      <c r="BJ338" s="19" t="s">
        <v>6434</v>
      </c>
      <c r="BK338" s="19"/>
      <c r="BL338" s="19" t="s">
        <v>6434</v>
      </c>
      <c r="BM338" s="19" t="s">
        <v>1801</v>
      </c>
      <c r="BN338" s="19" t="s">
        <v>6434</v>
      </c>
      <c r="BO338" s="19" t="s">
        <v>6434</v>
      </c>
      <c r="BP338" s="19" t="s">
        <v>6434</v>
      </c>
      <c r="BQ338" s="19" t="s">
        <v>6434</v>
      </c>
      <c r="BR338" s="19" t="s">
        <v>6434</v>
      </c>
      <c r="BS338" s="19" t="s">
        <v>2566</v>
      </c>
      <c r="BT338" s="19" t="s">
        <v>6434</v>
      </c>
      <c r="BU338" s="19" t="s">
        <v>1803</v>
      </c>
      <c r="BV338" s="19">
        <v>44043.9999884259</v>
      </c>
      <c r="BW338" s="19">
        <v>2947.28</v>
      </c>
      <c r="BX338" s="19">
        <v>71.82</v>
      </c>
      <c r="BY338" s="21">
        <v>0</v>
      </c>
      <c r="BZ338" s="19">
        <v>471.5648</v>
      </c>
      <c r="CA338" s="19">
        <v>324.2008</v>
      </c>
      <c r="CB338" s="19">
        <v>0</v>
      </c>
      <c r="CC338" s="19">
        <v>3814.8656</v>
      </c>
      <c r="CD338" s="21" t="s">
        <v>1644</v>
      </c>
      <c r="CE338" s="23" t="s">
        <v>48</v>
      </c>
    </row>
    <row r="339" customHeight="1" spans="1:83">
      <c r="A339" s="19">
        <v>2007</v>
      </c>
      <c r="B339" s="19" t="s">
        <v>1766</v>
      </c>
      <c r="C339" s="19" t="s">
        <v>1767</v>
      </c>
      <c r="D339" s="19" t="s">
        <v>914</v>
      </c>
      <c r="E339" s="19" t="s">
        <v>1769</v>
      </c>
      <c r="F339" s="19" t="s">
        <v>1929</v>
      </c>
      <c r="G339" s="19" t="s">
        <v>1771</v>
      </c>
      <c r="H339" s="19" t="s">
        <v>9415</v>
      </c>
      <c r="I339" s="19" t="s">
        <v>9416</v>
      </c>
      <c r="J339" s="19" t="s">
        <v>1774</v>
      </c>
      <c r="K339" s="19" t="s">
        <v>1775</v>
      </c>
      <c r="L339" s="19" t="s">
        <v>1776</v>
      </c>
      <c r="M339" s="19" t="s">
        <v>1690</v>
      </c>
      <c r="N339" s="20">
        <v>43701</v>
      </c>
      <c r="O339" s="19">
        <v>43763</v>
      </c>
      <c r="P339" s="19">
        <v>95208</v>
      </c>
      <c r="Q339" s="19" t="s">
        <v>2532</v>
      </c>
      <c r="R339" s="19" t="s">
        <v>1777</v>
      </c>
      <c r="S339" s="19" t="s">
        <v>1809</v>
      </c>
      <c r="T339" s="19" t="s">
        <v>1779</v>
      </c>
      <c r="U339" s="19" t="s">
        <v>1780</v>
      </c>
      <c r="V339" s="19" t="s">
        <v>6434</v>
      </c>
      <c r="W339" s="19" t="s">
        <v>1854</v>
      </c>
      <c r="X339" s="19" t="s">
        <v>1782</v>
      </c>
      <c r="Y339" s="19" t="s">
        <v>9417</v>
      </c>
      <c r="Z339" s="19" t="s">
        <v>1991</v>
      </c>
      <c r="AA339" s="19" t="s">
        <v>9408</v>
      </c>
      <c r="AB339" s="19" t="s">
        <v>9409</v>
      </c>
      <c r="AC339" s="19" t="s">
        <v>9410</v>
      </c>
      <c r="AD339" s="19" t="s">
        <v>9418</v>
      </c>
      <c r="AE339" s="19" t="s">
        <v>2849</v>
      </c>
      <c r="AF339" s="19" t="s">
        <v>9419</v>
      </c>
      <c r="AG339" s="19" t="s">
        <v>9420</v>
      </c>
      <c r="AH339" s="19" t="s">
        <v>1841</v>
      </c>
      <c r="AI339" s="21" t="s">
        <v>9421</v>
      </c>
      <c r="AJ339" s="21" t="s">
        <v>1843</v>
      </c>
      <c r="AK339" s="21" t="s">
        <v>244</v>
      </c>
      <c r="AL339" s="19" t="s">
        <v>185</v>
      </c>
      <c r="AM339" s="19" t="s">
        <v>1793</v>
      </c>
      <c r="AN339" s="19" t="s">
        <v>13</v>
      </c>
      <c r="AO339" s="19" t="s">
        <v>1793</v>
      </c>
      <c r="AP339" s="19" t="s">
        <v>244</v>
      </c>
      <c r="AQ339" s="19" t="s">
        <v>185</v>
      </c>
      <c r="AR339" s="19" t="s">
        <v>1821</v>
      </c>
      <c r="AS339" s="19">
        <v>44046.6404513889</v>
      </c>
      <c r="AT339" s="19" t="s">
        <v>6434</v>
      </c>
      <c r="AU339" s="19">
        <v>44046</v>
      </c>
      <c r="AV339" s="19" t="s">
        <v>6439</v>
      </c>
      <c r="AW339" s="21" t="s">
        <v>6434</v>
      </c>
      <c r="AX339" s="19" t="s">
        <v>16</v>
      </c>
      <c r="AY339" s="19"/>
      <c r="AZ339" s="19"/>
      <c r="BA339" s="19"/>
      <c r="BB339" s="19" t="s">
        <v>6434</v>
      </c>
      <c r="BC339" s="19"/>
      <c r="BD339" s="19"/>
      <c r="BE339" s="19"/>
      <c r="BF339" s="19" t="s">
        <v>6434</v>
      </c>
      <c r="BG339" s="19"/>
      <c r="BH339" s="19"/>
      <c r="BI339" s="19"/>
      <c r="BJ339" s="19" t="s">
        <v>6434</v>
      </c>
      <c r="BK339" s="19"/>
      <c r="BL339" s="19" t="s">
        <v>6434</v>
      </c>
      <c r="BM339" s="19" t="s">
        <v>1801</v>
      </c>
      <c r="BN339" s="19" t="s">
        <v>6434</v>
      </c>
      <c r="BO339" s="19" t="s">
        <v>6434</v>
      </c>
      <c r="BP339" s="19" t="s">
        <v>6434</v>
      </c>
      <c r="BQ339" s="19" t="s">
        <v>6434</v>
      </c>
      <c r="BR339" s="19" t="s">
        <v>6434</v>
      </c>
      <c r="BS339" s="19" t="s">
        <v>2566</v>
      </c>
      <c r="BT339" s="19" t="s">
        <v>6434</v>
      </c>
      <c r="BU339" s="19" t="s">
        <v>1803</v>
      </c>
      <c r="BV339" s="19">
        <v>44043.9999884259</v>
      </c>
      <c r="BW339" s="19">
        <v>2947.28</v>
      </c>
      <c r="BX339" s="19">
        <v>71.82</v>
      </c>
      <c r="BY339" s="21">
        <v>0</v>
      </c>
      <c r="BZ339" s="19">
        <v>471.5648</v>
      </c>
      <c r="CA339" s="19">
        <v>324.2008</v>
      </c>
      <c r="CB339" s="19">
        <v>0</v>
      </c>
      <c r="CC339" s="19">
        <v>3814.8656</v>
      </c>
      <c r="CD339" s="23" t="s">
        <v>915</v>
      </c>
      <c r="CE339" s="23" t="str">
        <f>VLOOKUP(D339,欧曼!I:L,4,FALSE)</f>
        <v>总装厂</v>
      </c>
    </row>
    <row r="340" customHeight="1" spans="1:83">
      <c r="A340" s="19">
        <v>2007</v>
      </c>
      <c r="B340" s="19" t="s">
        <v>1766</v>
      </c>
      <c r="C340" s="19" t="s">
        <v>1767</v>
      </c>
      <c r="D340" s="19" t="s">
        <v>919</v>
      </c>
      <c r="E340" s="19" t="s">
        <v>1769</v>
      </c>
      <c r="F340" s="19" t="s">
        <v>1929</v>
      </c>
      <c r="G340" s="19" t="s">
        <v>1771</v>
      </c>
      <c r="H340" s="19" t="s">
        <v>9422</v>
      </c>
      <c r="I340" s="19" t="s">
        <v>9423</v>
      </c>
      <c r="J340" s="19" t="s">
        <v>1774</v>
      </c>
      <c r="K340" s="19" t="s">
        <v>1775</v>
      </c>
      <c r="L340" s="19" t="s">
        <v>1776</v>
      </c>
      <c r="M340" s="19" t="s">
        <v>1690</v>
      </c>
      <c r="N340" s="20">
        <v>43940</v>
      </c>
      <c r="O340" s="19">
        <v>43959</v>
      </c>
      <c r="P340" s="19">
        <v>35878</v>
      </c>
      <c r="Q340" s="19" t="s">
        <v>2532</v>
      </c>
      <c r="R340" s="19" t="s">
        <v>1777</v>
      </c>
      <c r="S340" s="19" t="s">
        <v>1809</v>
      </c>
      <c r="T340" s="19" t="s">
        <v>1779</v>
      </c>
      <c r="U340" s="19" t="s">
        <v>1780</v>
      </c>
      <c r="V340" s="19" t="s">
        <v>6434</v>
      </c>
      <c r="W340" s="19" t="s">
        <v>2707</v>
      </c>
      <c r="X340" s="19" t="s">
        <v>2708</v>
      </c>
      <c r="Y340" s="19" t="s">
        <v>9424</v>
      </c>
      <c r="Z340" s="19" t="s">
        <v>3114</v>
      </c>
      <c r="AA340" s="19" t="s">
        <v>3351</v>
      </c>
      <c r="AB340" s="19" t="s">
        <v>3352</v>
      </c>
      <c r="AC340" s="19" t="s">
        <v>3353</v>
      </c>
      <c r="AD340" s="19" t="s">
        <v>1978</v>
      </c>
      <c r="AE340" s="19" t="s">
        <v>3119</v>
      </c>
      <c r="AF340" s="19" t="s">
        <v>9425</v>
      </c>
      <c r="AG340" s="19" t="s">
        <v>9426</v>
      </c>
      <c r="AH340" s="19" t="s">
        <v>1818</v>
      </c>
      <c r="AI340" s="21" t="s">
        <v>9427</v>
      </c>
      <c r="AJ340" s="21" t="s">
        <v>1820</v>
      </c>
      <c r="AK340" s="21" t="s">
        <v>244</v>
      </c>
      <c r="AL340" s="19" t="s">
        <v>185</v>
      </c>
      <c r="AM340" s="19" t="s">
        <v>1793</v>
      </c>
      <c r="AN340" s="19" t="s">
        <v>13</v>
      </c>
      <c r="AO340" s="19" t="s">
        <v>1793</v>
      </c>
      <c r="AP340" s="19" t="s">
        <v>244</v>
      </c>
      <c r="AQ340" s="19" t="s">
        <v>185</v>
      </c>
      <c r="AR340" s="19" t="s">
        <v>1821</v>
      </c>
      <c r="AS340" s="19">
        <v>44029.4530324074</v>
      </c>
      <c r="AT340" s="19" t="s">
        <v>2092</v>
      </c>
      <c r="AU340" s="19">
        <v>44029</v>
      </c>
      <c r="AV340" s="19" t="s">
        <v>6585</v>
      </c>
      <c r="AW340" s="21" t="s">
        <v>9428</v>
      </c>
      <c r="AX340" s="19" t="s">
        <v>16</v>
      </c>
      <c r="AY340" s="19"/>
      <c r="AZ340" s="19"/>
      <c r="BA340" s="19"/>
      <c r="BB340" s="19" t="s">
        <v>6434</v>
      </c>
      <c r="BC340" s="19"/>
      <c r="BD340" s="19"/>
      <c r="BE340" s="19"/>
      <c r="BF340" s="19" t="s">
        <v>6434</v>
      </c>
      <c r="BG340" s="19"/>
      <c r="BH340" s="19"/>
      <c r="BI340" s="19"/>
      <c r="BJ340" s="19" t="s">
        <v>6434</v>
      </c>
      <c r="BK340" s="19"/>
      <c r="BL340" s="19" t="s">
        <v>6434</v>
      </c>
      <c r="BM340" s="19" t="s">
        <v>2343</v>
      </c>
      <c r="BN340" s="19" t="s">
        <v>6434</v>
      </c>
      <c r="BO340" s="19" t="s">
        <v>6434</v>
      </c>
      <c r="BP340" s="19" t="s">
        <v>6434</v>
      </c>
      <c r="BQ340" s="19" t="s">
        <v>6434</v>
      </c>
      <c r="BR340" s="19" t="s">
        <v>6434</v>
      </c>
      <c r="BS340" s="19" t="s">
        <v>2674</v>
      </c>
      <c r="BT340" s="19" t="s">
        <v>6434</v>
      </c>
      <c r="BU340" s="19" t="s">
        <v>1803</v>
      </c>
      <c r="BV340" s="19">
        <v>44043.9999884259</v>
      </c>
      <c r="BW340" s="19">
        <v>2947.28</v>
      </c>
      <c r="BX340" s="19">
        <v>71.82</v>
      </c>
      <c r="BY340" s="21">
        <v>0</v>
      </c>
      <c r="BZ340" s="19">
        <v>471.5648</v>
      </c>
      <c r="CA340" s="19">
        <v>324.2008</v>
      </c>
      <c r="CB340" s="19">
        <v>0</v>
      </c>
      <c r="CC340" s="19">
        <v>3814.8656</v>
      </c>
      <c r="CD340" s="23" t="s">
        <v>283</v>
      </c>
      <c r="CE340" s="23" t="str">
        <f>VLOOKUP(D340,欧曼!I:L,4,FALSE)</f>
        <v>安路普</v>
      </c>
    </row>
    <row r="341" customHeight="1" spans="1:83">
      <c r="A341" s="19">
        <v>2007</v>
      </c>
      <c r="B341" s="19" t="s">
        <v>1766</v>
      </c>
      <c r="C341" s="19" t="s">
        <v>1767</v>
      </c>
      <c r="D341" s="19" t="s">
        <v>921</v>
      </c>
      <c r="E341" s="19" t="s">
        <v>1769</v>
      </c>
      <c r="F341" s="19" t="s">
        <v>1929</v>
      </c>
      <c r="G341" s="19" t="s">
        <v>1771</v>
      </c>
      <c r="H341" s="19" t="s">
        <v>9429</v>
      </c>
      <c r="I341" s="19" t="s">
        <v>9430</v>
      </c>
      <c r="J341" s="19" t="s">
        <v>1774</v>
      </c>
      <c r="K341" s="19" t="s">
        <v>1775</v>
      </c>
      <c r="L341" s="19" t="s">
        <v>1776</v>
      </c>
      <c r="M341" s="19" t="s">
        <v>1690</v>
      </c>
      <c r="N341" s="20">
        <v>43626</v>
      </c>
      <c r="O341" s="19">
        <v>43689</v>
      </c>
      <c r="P341" s="19">
        <v>39160</v>
      </c>
      <c r="Q341" s="19" t="s">
        <v>2532</v>
      </c>
      <c r="R341" s="19" t="s">
        <v>1777</v>
      </c>
      <c r="S341" s="19" t="s">
        <v>1809</v>
      </c>
      <c r="T341" s="19" t="s">
        <v>1779</v>
      </c>
      <c r="U341" s="19" t="s">
        <v>1780</v>
      </c>
      <c r="V341" s="19" t="s">
        <v>6434</v>
      </c>
      <c r="W341" s="19" t="s">
        <v>3481</v>
      </c>
      <c r="X341" s="19" t="s">
        <v>3482</v>
      </c>
      <c r="Y341" s="19" t="s">
        <v>9431</v>
      </c>
      <c r="Z341" s="19" t="s">
        <v>3114</v>
      </c>
      <c r="AA341" s="19" t="s">
        <v>3351</v>
      </c>
      <c r="AB341" s="19" t="s">
        <v>3352</v>
      </c>
      <c r="AC341" s="19" t="s">
        <v>3353</v>
      </c>
      <c r="AD341" s="19" t="s">
        <v>9432</v>
      </c>
      <c r="AE341" s="19" t="s">
        <v>3488</v>
      </c>
      <c r="AF341" s="19" t="s">
        <v>9433</v>
      </c>
      <c r="AG341" s="19" t="s">
        <v>9434</v>
      </c>
      <c r="AH341" s="19" t="s">
        <v>1790</v>
      </c>
      <c r="AI341" s="21" t="s">
        <v>9435</v>
      </c>
      <c r="AJ341" s="21" t="s">
        <v>1792</v>
      </c>
      <c r="AK341" s="21" t="s">
        <v>269</v>
      </c>
      <c r="AL341" s="19" t="s">
        <v>185</v>
      </c>
      <c r="AM341" s="19" t="s">
        <v>1793</v>
      </c>
      <c r="AN341" s="19" t="s">
        <v>13</v>
      </c>
      <c r="AO341" s="19" t="s">
        <v>1793</v>
      </c>
      <c r="AP341" s="19" t="s">
        <v>269</v>
      </c>
      <c r="AQ341" s="19" t="s">
        <v>185</v>
      </c>
      <c r="AR341" s="19" t="s">
        <v>1821</v>
      </c>
      <c r="AS341" s="19">
        <v>44036.4697453704</v>
      </c>
      <c r="AT341" s="19" t="s">
        <v>6434</v>
      </c>
      <c r="AU341" s="19">
        <v>44036</v>
      </c>
      <c r="AV341" s="19" t="s">
        <v>6513</v>
      </c>
      <c r="AW341" s="21" t="s">
        <v>9436</v>
      </c>
      <c r="AX341" s="19" t="s">
        <v>16</v>
      </c>
      <c r="AY341" s="19"/>
      <c r="AZ341" s="19"/>
      <c r="BA341" s="19"/>
      <c r="BB341" s="19" t="s">
        <v>6434</v>
      </c>
      <c r="BC341" s="19"/>
      <c r="BD341" s="19"/>
      <c r="BE341" s="19"/>
      <c r="BF341" s="19" t="s">
        <v>6434</v>
      </c>
      <c r="BG341" s="19"/>
      <c r="BH341" s="19"/>
      <c r="BI341" s="19"/>
      <c r="BJ341" s="19" t="s">
        <v>6434</v>
      </c>
      <c r="BK341" s="19"/>
      <c r="BL341" s="19" t="s">
        <v>6434</v>
      </c>
      <c r="BM341" s="19" t="s">
        <v>3491</v>
      </c>
      <c r="BN341" s="19" t="s">
        <v>6434</v>
      </c>
      <c r="BO341" s="19" t="s">
        <v>6434</v>
      </c>
      <c r="BP341" s="19" t="s">
        <v>6434</v>
      </c>
      <c r="BQ341" s="19" t="s">
        <v>6434</v>
      </c>
      <c r="BR341" s="19" t="s">
        <v>6434</v>
      </c>
      <c r="BS341" s="19" t="s">
        <v>2479</v>
      </c>
      <c r="BT341" s="19" t="s">
        <v>6434</v>
      </c>
      <c r="BU341" s="19" t="s">
        <v>1803</v>
      </c>
      <c r="BV341" s="19">
        <v>44043.9999884259</v>
      </c>
      <c r="BW341" s="19">
        <v>2481.78</v>
      </c>
      <c r="BX341" s="19">
        <v>71.82</v>
      </c>
      <c r="BY341" s="21">
        <v>0</v>
      </c>
      <c r="BZ341" s="19">
        <v>397.0848</v>
      </c>
      <c r="CA341" s="19">
        <v>272.9958</v>
      </c>
      <c r="CB341" s="19">
        <v>0</v>
      </c>
      <c r="CC341" s="19">
        <v>3223.6806</v>
      </c>
      <c r="CD341" s="23" t="s">
        <v>349</v>
      </c>
      <c r="CE341" s="23" t="str">
        <f>VLOOKUP(D341,欧曼!I:L,4,FALSE)</f>
        <v>总装厂</v>
      </c>
    </row>
    <row r="342" customHeight="1" spans="1:83">
      <c r="A342" s="19">
        <v>2007</v>
      </c>
      <c r="B342" s="19" t="s">
        <v>1766</v>
      </c>
      <c r="C342" s="19" t="s">
        <v>1767</v>
      </c>
      <c r="D342" s="19" t="s">
        <v>923</v>
      </c>
      <c r="E342" s="19" t="s">
        <v>1769</v>
      </c>
      <c r="F342" s="19" t="s">
        <v>1929</v>
      </c>
      <c r="G342" s="19" t="s">
        <v>1771</v>
      </c>
      <c r="H342" s="19" t="s">
        <v>9437</v>
      </c>
      <c r="I342" s="19" t="s">
        <v>9438</v>
      </c>
      <c r="J342" s="19" t="s">
        <v>1774</v>
      </c>
      <c r="K342" s="19" t="s">
        <v>1775</v>
      </c>
      <c r="L342" s="19" t="s">
        <v>2123</v>
      </c>
      <c r="M342" s="19" t="s">
        <v>1690</v>
      </c>
      <c r="N342" s="20">
        <v>43432</v>
      </c>
      <c r="O342" s="19">
        <v>43530</v>
      </c>
      <c r="P342" s="19">
        <v>86113</v>
      </c>
      <c r="Q342" s="19" t="s">
        <v>2532</v>
      </c>
      <c r="R342" s="19" t="s">
        <v>1777</v>
      </c>
      <c r="S342" s="19" t="s">
        <v>1899</v>
      </c>
      <c r="T342" s="19" t="s">
        <v>1946</v>
      </c>
      <c r="U342" s="19" t="s">
        <v>1853</v>
      </c>
      <c r="V342" s="19" t="s">
        <v>6434</v>
      </c>
      <c r="W342" s="19" t="s">
        <v>8692</v>
      </c>
      <c r="X342" s="19" t="s">
        <v>1782</v>
      </c>
      <c r="Y342" s="19" t="s">
        <v>9439</v>
      </c>
      <c r="Z342" s="19" t="s">
        <v>1974</v>
      </c>
      <c r="AA342" s="19" t="s">
        <v>9440</v>
      </c>
      <c r="AB342" s="19" t="s">
        <v>9441</v>
      </c>
      <c r="AC342" s="19" t="s">
        <v>9442</v>
      </c>
      <c r="AD342" s="19" t="s">
        <v>9443</v>
      </c>
      <c r="AE342" s="19" t="s">
        <v>9444</v>
      </c>
      <c r="AF342" s="19" t="s">
        <v>9445</v>
      </c>
      <c r="AG342" s="19" t="s">
        <v>9446</v>
      </c>
      <c r="AH342" s="19" t="s">
        <v>1841</v>
      </c>
      <c r="AI342" s="21" t="s">
        <v>9447</v>
      </c>
      <c r="AJ342" s="21" t="s">
        <v>1843</v>
      </c>
      <c r="AK342" s="21" t="s">
        <v>430</v>
      </c>
      <c r="AL342" s="19" t="s">
        <v>185</v>
      </c>
      <c r="AM342" s="19" t="s">
        <v>1793</v>
      </c>
      <c r="AN342" s="19" t="s">
        <v>13</v>
      </c>
      <c r="AO342" s="19" t="s">
        <v>1793</v>
      </c>
      <c r="AP342" s="19" t="s">
        <v>430</v>
      </c>
      <c r="AQ342" s="19" t="s">
        <v>185</v>
      </c>
      <c r="AR342" s="19" t="s">
        <v>1821</v>
      </c>
      <c r="AS342" s="19">
        <v>44044.6898032407</v>
      </c>
      <c r="AT342" s="19" t="s">
        <v>2092</v>
      </c>
      <c r="AU342" s="19">
        <v>44044</v>
      </c>
      <c r="AV342" s="19" t="s">
        <v>6474</v>
      </c>
      <c r="AW342" s="21" t="s">
        <v>9448</v>
      </c>
      <c r="AX342" s="19" t="s">
        <v>16</v>
      </c>
      <c r="AY342" s="19"/>
      <c r="AZ342" s="19"/>
      <c r="BA342" s="19"/>
      <c r="BB342" s="19" t="s">
        <v>6434</v>
      </c>
      <c r="BC342" s="19"/>
      <c r="BD342" s="19"/>
      <c r="BE342" s="19"/>
      <c r="BF342" s="19" t="s">
        <v>6434</v>
      </c>
      <c r="BG342" s="19"/>
      <c r="BH342" s="19"/>
      <c r="BI342" s="19"/>
      <c r="BJ342" s="19" t="s">
        <v>6434</v>
      </c>
      <c r="BK342" s="19"/>
      <c r="BL342" s="19" t="s">
        <v>6434</v>
      </c>
      <c r="BM342" s="19" t="s">
        <v>9449</v>
      </c>
      <c r="BN342" s="19" t="s">
        <v>6434</v>
      </c>
      <c r="BO342" s="19" t="s">
        <v>6434</v>
      </c>
      <c r="BP342" s="19" t="s">
        <v>6434</v>
      </c>
      <c r="BQ342" s="19" t="s">
        <v>6434</v>
      </c>
      <c r="BR342" s="19" t="s">
        <v>6434</v>
      </c>
      <c r="BS342" s="19" t="s">
        <v>1916</v>
      </c>
      <c r="BT342" s="19" t="s">
        <v>6434</v>
      </c>
      <c r="BU342" s="19" t="s">
        <v>1803</v>
      </c>
      <c r="BV342" s="19">
        <v>44043.9999884259</v>
      </c>
      <c r="BW342" s="19">
        <v>2507</v>
      </c>
      <c r="BX342" s="19">
        <v>71.82</v>
      </c>
      <c r="BY342" s="21">
        <v>0</v>
      </c>
      <c r="BZ342" s="19">
        <v>401.12</v>
      </c>
      <c r="CA342" s="19">
        <v>275.77</v>
      </c>
      <c r="CB342" s="19">
        <v>0</v>
      </c>
      <c r="CC342" s="19">
        <v>3255.71</v>
      </c>
      <c r="CD342" s="23"/>
      <c r="CE342" s="23" t="s">
        <v>48</v>
      </c>
    </row>
    <row r="343" customHeight="1" spans="1:83">
      <c r="A343" s="19">
        <v>2007</v>
      </c>
      <c r="B343" s="19" t="s">
        <v>1766</v>
      </c>
      <c r="C343" s="19" t="s">
        <v>1767</v>
      </c>
      <c r="D343" s="19" t="s">
        <v>9450</v>
      </c>
      <c r="E343" s="19" t="s">
        <v>1769</v>
      </c>
      <c r="F343" s="19" t="s">
        <v>1929</v>
      </c>
      <c r="G343" s="19" t="s">
        <v>1771</v>
      </c>
      <c r="H343" s="19" t="s">
        <v>9451</v>
      </c>
      <c r="I343" s="19" t="s">
        <v>9452</v>
      </c>
      <c r="J343" s="19" t="s">
        <v>1774</v>
      </c>
      <c r="K343" s="19" t="s">
        <v>1775</v>
      </c>
      <c r="L343" s="19" t="s">
        <v>1776</v>
      </c>
      <c r="M343" s="19" t="s">
        <v>1690</v>
      </c>
      <c r="N343" s="20">
        <v>43737</v>
      </c>
      <c r="O343" s="19">
        <v>43770</v>
      </c>
      <c r="P343" s="19">
        <v>51622</v>
      </c>
      <c r="Q343" s="19" t="s">
        <v>2532</v>
      </c>
      <c r="R343" s="19" t="s">
        <v>1777</v>
      </c>
      <c r="S343" s="19" t="s">
        <v>1809</v>
      </c>
      <c r="T343" s="19" t="s">
        <v>1779</v>
      </c>
      <c r="U343" s="19" t="s">
        <v>1853</v>
      </c>
      <c r="V343" s="19" t="s">
        <v>6434</v>
      </c>
      <c r="W343" s="19" t="s">
        <v>2137</v>
      </c>
      <c r="X343" s="19" t="s">
        <v>1855</v>
      </c>
      <c r="Y343" s="19" t="s">
        <v>9453</v>
      </c>
      <c r="Z343" s="19" t="s">
        <v>2199</v>
      </c>
      <c r="AA343" s="19" t="s">
        <v>6053</v>
      </c>
      <c r="AB343" s="19" t="s">
        <v>6054</v>
      </c>
      <c r="AC343" s="19" t="s">
        <v>6055</v>
      </c>
      <c r="AD343" s="19" t="s">
        <v>9454</v>
      </c>
      <c r="AE343" s="19" t="s">
        <v>7467</v>
      </c>
      <c r="AF343" s="19" t="s">
        <v>9455</v>
      </c>
      <c r="AG343" s="19" t="s">
        <v>9456</v>
      </c>
      <c r="AH343" s="19" t="s">
        <v>1956</v>
      </c>
      <c r="AI343" s="21" t="s">
        <v>9457</v>
      </c>
      <c r="AJ343" s="21" t="s">
        <v>1958</v>
      </c>
      <c r="AK343" s="21" t="s">
        <v>191</v>
      </c>
      <c r="AL343" s="19" t="s">
        <v>185</v>
      </c>
      <c r="AM343" s="19" t="s">
        <v>1793</v>
      </c>
      <c r="AN343" s="19" t="s">
        <v>13</v>
      </c>
      <c r="AO343" s="19" t="s">
        <v>1793</v>
      </c>
      <c r="AP343" s="19" t="s">
        <v>191</v>
      </c>
      <c r="AQ343" s="19" t="s">
        <v>185</v>
      </c>
      <c r="AR343" s="19" t="s">
        <v>1821</v>
      </c>
      <c r="AS343" s="19">
        <v>44041.7224884259</v>
      </c>
      <c r="AT343" s="19" t="s">
        <v>6434</v>
      </c>
      <c r="AU343" s="19">
        <v>44041</v>
      </c>
      <c r="AV343" s="19" t="s">
        <v>6513</v>
      </c>
      <c r="AW343" s="21" t="s">
        <v>6434</v>
      </c>
      <c r="AX343" s="19" t="s">
        <v>16</v>
      </c>
      <c r="AY343" s="19"/>
      <c r="AZ343" s="19"/>
      <c r="BA343" s="19"/>
      <c r="BB343" s="19" t="s">
        <v>6434</v>
      </c>
      <c r="BC343" s="19"/>
      <c r="BD343" s="19"/>
      <c r="BE343" s="19"/>
      <c r="BF343" s="19" t="s">
        <v>6434</v>
      </c>
      <c r="BG343" s="19"/>
      <c r="BH343" s="19"/>
      <c r="BI343" s="19"/>
      <c r="BJ343" s="19" t="s">
        <v>6434</v>
      </c>
      <c r="BK343" s="19"/>
      <c r="BL343" s="19" t="s">
        <v>6434</v>
      </c>
      <c r="BM343" s="19" t="s">
        <v>5992</v>
      </c>
      <c r="BN343" s="19" t="s">
        <v>6434</v>
      </c>
      <c r="BO343" s="19" t="s">
        <v>6434</v>
      </c>
      <c r="BP343" s="19" t="s">
        <v>6434</v>
      </c>
      <c r="BQ343" s="19" t="s">
        <v>6434</v>
      </c>
      <c r="BR343" s="19" t="s">
        <v>6434</v>
      </c>
      <c r="BS343" s="19" t="s">
        <v>1959</v>
      </c>
      <c r="BT343" s="19" t="s">
        <v>6434</v>
      </c>
      <c r="BU343" s="19" t="s">
        <v>1803</v>
      </c>
      <c r="BV343" s="19">
        <v>44043.9999884259</v>
      </c>
      <c r="BW343" s="19">
        <v>0</v>
      </c>
      <c r="BX343" s="19">
        <v>79.38</v>
      </c>
      <c r="BY343" s="21">
        <v>0</v>
      </c>
      <c r="BZ343" s="19">
        <v>0</v>
      </c>
      <c r="CA343" s="19">
        <v>0</v>
      </c>
      <c r="CB343" s="19">
        <v>0</v>
      </c>
      <c r="CC343" s="19">
        <v>79.38</v>
      </c>
      <c r="CD343" s="23" t="s">
        <v>376</v>
      </c>
      <c r="CE343" s="23" t="s">
        <v>212</v>
      </c>
    </row>
    <row r="344" customHeight="1" spans="1:83">
      <c r="A344" s="19">
        <v>2007</v>
      </c>
      <c r="B344" s="19" t="s">
        <v>1766</v>
      </c>
      <c r="C344" s="19" t="s">
        <v>1767</v>
      </c>
      <c r="D344" s="19" t="s">
        <v>9458</v>
      </c>
      <c r="E344" s="19" t="s">
        <v>1769</v>
      </c>
      <c r="F344" s="19" t="s">
        <v>1929</v>
      </c>
      <c r="G344" s="19" t="s">
        <v>1771</v>
      </c>
      <c r="H344" s="19" t="s">
        <v>9459</v>
      </c>
      <c r="I344" s="19" t="s">
        <v>9460</v>
      </c>
      <c r="J344" s="19" t="s">
        <v>1774</v>
      </c>
      <c r="K344" s="19" t="s">
        <v>1775</v>
      </c>
      <c r="L344" s="19" t="s">
        <v>1879</v>
      </c>
      <c r="M344" s="19" t="s">
        <v>1690</v>
      </c>
      <c r="N344" s="20">
        <v>43940</v>
      </c>
      <c r="O344" s="19">
        <v>43960</v>
      </c>
      <c r="P344" s="19">
        <v>14381</v>
      </c>
      <c r="Q344" s="19" t="s">
        <v>2532</v>
      </c>
      <c r="R344" s="19" t="s">
        <v>1777</v>
      </c>
      <c r="S344" s="19" t="s">
        <v>1899</v>
      </c>
      <c r="T344" s="19" t="s">
        <v>1880</v>
      </c>
      <c r="U344" s="19" t="s">
        <v>1780</v>
      </c>
      <c r="V344" s="19" t="s">
        <v>6434</v>
      </c>
      <c r="W344" s="19" t="s">
        <v>2570</v>
      </c>
      <c r="X344" s="19" t="s">
        <v>2407</v>
      </c>
      <c r="Y344" s="19" t="s">
        <v>9461</v>
      </c>
      <c r="Z344" s="19" t="s">
        <v>1836</v>
      </c>
      <c r="AA344" s="19" t="s">
        <v>5391</v>
      </c>
      <c r="AB344" s="19" t="s">
        <v>5392</v>
      </c>
      <c r="AC344" s="19" t="s">
        <v>5393</v>
      </c>
      <c r="AD344" s="19" t="s">
        <v>9462</v>
      </c>
      <c r="AE344" s="19" t="s">
        <v>3958</v>
      </c>
      <c r="AF344" s="19" t="s">
        <v>9463</v>
      </c>
      <c r="AG344" s="19" t="s">
        <v>9464</v>
      </c>
      <c r="AH344" s="19" t="s">
        <v>1863</v>
      </c>
      <c r="AI344" s="21" t="s">
        <v>9465</v>
      </c>
      <c r="AJ344" s="21" t="s">
        <v>1865</v>
      </c>
      <c r="AK344" s="21" t="s">
        <v>207</v>
      </c>
      <c r="AL344" s="19" t="s">
        <v>185</v>
      </c>
      <c r="AM344" s="19" t="s">
        <v>1793</v>
      </c>
      <c r="AN344" s="19" t="s">
        <v>13</v>
      </c>
      <c r="AO344" s="19" t="s">
        <v>1793</v>
      </c>
      <c r="AP344" s="19" t="s">
        <v>207</v>
      </c>
      <c r="AQ344" s="19" t="s">
        <v>185</v>
      </c>
      <c r="AR344" s="19" t="s">
        <v>1821</v>
      </c>
      <c r="AS344" s="19">
        <v>44046.6406828704</v>
      </c>
      <c r="AT344" s="19" t="s">
        <v>6434</v>
      </c>
      <c r="AU344" s="19">
        <v>44046</v>
      </c>
      <c r="AV344" s="19" t="s">
        <v>6439</v>
      </c>
      <c r="AW344" s="21" t="s">
        <v>9039</v>
      </c>
      <c r="AX344" s="19" t="s">
        <v>16</v>
      </c>
      <c r="AY344" s="19"/>
      <c r="AZ344" s="19"/>
      <c r="BA344" s="19"/>
      <c r="BB344" s="19" t="s">
        <v>6434</v>
      </c>
      <c r="BC344" s="19"/>
      <c r="BD344" s="19"/>
      <c r="BE344" s="19"/>
      <c r="BF344" s="19" t="s">
        <v>6434</v>
      </c>
      <c r="BG344" s="19"/>
      <c r="BH344" s="19"/>
      <c r="BI344" s="19"/>
      <c r="BJ344" s="19" t="s">
        <v>6434</v>
      </c>
      <c r="BK344" s="19"/>
      <c r="BL344" s="19" t="s">
        <v>9466</v>
      </c>
      <c r="BM344" s="19" t="s">
        <v>4393</v>
      </c>
      <c r="BN344" s="19" t="s">
        <v>6434</v>
      </c>
      <c r="BO344" s="19" t="s">
        <v>6434</v>
      </c>
      <c r="BP344" s="19" t="s">
        <v>6434</v>
      </c>
      <c r="BQ344" s="19" t="s">
        <v>6434</v>
      </c>
      <c r="BR344" s="19" t="s">
        <v>6434</v>
      </c>
      <c r="BS344" s="19" t="s">
        <v>2412</v>
      </c>
      <c r="BT344" s="19" t="s">
        <v>6434</v>
      </c>
      <c r="BU344" s="19" t="s">
        <v>1803</v>
      </c>
      <c r="BV344" s="19">
        <v>44043.9999884259</v>
      </c>
      <c r="BW344" s="19">
        <v>0</v>
      </c>
      <c r="BX344" s="19">
        <v>246.96</v>
      </c>
      <c r="BY344" s="21">
        <v>0</v>
      </c>
      <c r="BZ344" s="19">
        <v>0</v>
      </c>
      <c r="CA344" s="19">
        <v>0</v>
      </c>
      <c r="CB344" s="19">
        <v>0</v>
      </c>
      <c r="CC344" s="19">
        <v>246.96</v>
      </c>
      <c r="CD344" s="21" t="s">
        <v>1651</v>
      </c>
      <c r="CE344" s="23" t="s">
        <v>182</v>
      </c>
    </row>
    <row r="345" customHeight="1" spans="1:83">
      <c r="A345" s="19">
        <v>2007</v>
      </c>
      <c r="B345" s="19" t="s">
        <v>1766</v>
      </c>
      <c r="C345" s="19" t="s">
        <v>1767</v>
      </c>
      <c r="D345" s="19" t="s">
        <v>9467</v>
      </c>
      <c r="E345" s="19" t="s">
        <v>1769</v>
      </c>
      <c r="F345" s="19" t="s">
        <v>1929</v>
      </c>
      <c r="G345" s="19" t="s">
        <v>1771</v>
      </c>
      <c r="H345" s="19" t="s">
        <v>9468</v>
      </c>
      <c r="I345" s="19" t="s">
        <v>9469</v>
      </c>
      <c r="J345" s="19" t="s">
        <v>1774</v>
      </c>
      <c r="K345" s="19" t="s">
        <v>1775</v>
      </c>
      <c r="L345" s="19" t="s">
        <v>1879</v>
      </c>
      <c r="M345" s="19" t="s">
        <v>1690</v>
      </c>
      <c r="N345" s="20">
        <v>43931</v>
      </c>
      <c r="O345" s="19">
        <v>43971</v>
      </c>
      <c r="P345" s="19">
        <v>21742</v>
      </c>
      <c r="Q345" s="19" t="s">
        <v>2532</v>
      </c>
      <c r="R345" s="19" t="s">
        <v>1777</v>
      </c>
      <c r="S345" s="19" t="s">
        <v>1899</v>
      </c>
      <c r="T345" s="19" t="s">
        <v>1880</v>
      </c>
      <c r="U345" s="19" t="s">
        <v>1780</v>
      </c>
      <c r="V345" s="19" t="s">
        <v>6434</v>
      </c>
      <c r="W345" s="19" t="s">
        <v>2570</v>
      </c>
      <c r="X345" s="19" t="s">
        <v>2571</v>
      </c>
      <c r="Y345" s="19" t="s">
        <v>9470</v>
      </c>
      <c r="Z345" s="19" t="s">
        <v>1836</v>
      </c>
      <c r="AA345" s="19" t="s">
        <v>5391</v>
      </c>
      <c r="AB345" s="19" t="s">
        <v>5392</v>
      </c>
      <c r="AC345" s="19" t="s">
        <v>5393</v>
      </c>
      <c r="AD345" s="19" t="s">
        <v>9471</v>
      </c>
      <c r="AE345" s="19" t="s">
        <v>5429</v>
      </c>
      <c r="AF345" s="19" t="s">
        <v>8997</v>
      </c>
      <c r="AG345" s="19" t="s">
        <v>9472</v>
      </c>
      <c r="AH345" s="19" t="s">
        <v>1863</v>
      </c>
      <c r="AI345" s="21" t="s">
        <v>9473</v>
      </c>
      <c r="AJ345" s="21" t="s">
        <v>1865</v>
      </c>
      <c r="AK345" s="21" t="s">
        <v>207</v>
      </c>
      <c r="AL345" s="19" t="s">
        <v>185</v>
      </c>
      <c r="AM345" s="19" t="s">
        <v>1793</v>
      </c>
      <c r="AN345" s="19" t="s">
        <v>13</v>
      </c>
      <c r="AO345" s="19" t="s">
        <v>1793</v>
      </c>
      <c r="AP345" s="19" t="s">
        <v>207</v>
      </c>
      <c r="AQ345" s="19" t="s">
        <v>185</v>
      </c>
      <c r="AR345" s="19" t="s">
        <v>1821</v>
      </c>
      <c r="AS345" s="19">
        <v>44045.7220601852</v>
      </c>
      <c r="AT345" s="19" t="s">
        <v>6434</v>
      </c>
      <c r="AU345" s="19">
        <v>44045</v>
      </c>
      <c r="AV345" s="19" t="s">
        <v>6513</v>
      </c>
      <c r="AW345" s="21" t="s">
        <v>9474</v>
      </c>
      <c r="AX345" s="19" t="s">
        <v>16</v>
      </c>
      <c r="AY345" s="19"/>
      <c r="AZ345" s="19"/>
      <c r="BA345" s="19"/>
      <c r="BB345" s="19" t="s">
        <v>6434</v>
      </c>
      <c r="BC345" s="19"/>
      <c r="BD345" s="19"/>
      <c r="BE345" s="19"/>
      <c r="BF345" s="19" t="s">
        <v>6434</v>
      </c>
      <c r="BG345" s="19"/>
      <c r="BH345" s="19"/>
      <c r="BI345" s="19"/>
      <c r="BJ345" s="19" t="s">
        <v>6434</v>
      </c>
      <c r="BK345" s="19"/>
      <c r="BL345" s="19" t="s">
        <v>6434</v>
      </c>
      <c r="BM345" s="19" t="s">
        <v>2582</v>
      </c>
      <c r="BN345" s="19" t="s">
        <v>6434</v>
      </c>
      <c r="BO345" s="19" t="s">
        <v>6434</v>
      </c>
      <c r="BP345" s="19" t="s">
        <v>6434</v>
      </c>
      <c r="BQ345" s="19" t="s">
        <v>6434</v>
      </c>
      <c r="BR345" s="19" t="s">
        <v>6434</v>
      </c>
      <c r="BS345" s="19" t="s">
        <v>1894</v>
      </c>
      <c r="BT345" s="19" t="s">
        <v>6434</v>
      </c>
      <c r="BU345" s="19" t="s">
        <v>1803</v>
      </c>
      <c r="BV345" s="19">
        <v>44043.9999884259</v>
      </c>
      <c r="BW345" s="19">
        <v>0</v>
      </c>
      <c r="BX345" s="19">
        <v>246.96</v>
      </c>
      <c r="BY345" s="21">
        <v>0</v>
      </c>
      <c r="BZ345" s="19">
        <v>0</v>
      </c>
      <c r="CA345" s="19">
        <v>0</v>
      </c>
      <c r="CB345" s="19">
        <v>0</v>
      </c>
      <c r="CC345" s="19">
        <v>246.96</v>
      </c>
      <c r="CD345" s="21" t="s">
        <v>1651</v>
      </c>
      <c r="CE345" s="23" t="s">
        <v>182</v>
      </c>
    </row>
    <row r="346" customHeight="1" spans="1:83">
      <c r="A346" s="19">
        <v>2007</v>
      </c>
      <c r="B346" s="19" t="s">
        <v>1766</v>
      </c>
      <c r="C346" s="19" t="s">
        <v>1767</v>
      </c>
      <c r="D346" s="19" t="s">
        <v>9475</v>
      </c>
      <c r="E346" s="19" t="s">
        <v>1769</v>
      </c>
      <c r="F346" s="19" t="s">
        <v>1929</v>
      </c>
      <c r="G346" s="19" t="s">
        <v>1771</v>
      </c>
      <c r="H346" s="19" t="s">
        <v>9476</v>
      </c>
      <c r="I346" s="19" t="s">
        <v>9477</v>
      </c>
      <c r="J346" s="19" t="s">
        <v>1774</v>
      </c>
      <c r="K346" s="19" t="s">
        <v>1775</v>
      </c>
      <c r="L346" s="19" t="s">
        <v>1879</v>
      </c>
      <c r="M346" s="19" t="s">
        <v>1690</v>
      </c>
      <c r="N346" s="20">
        <v>43536</v>
      </c>
      <c r="O346" s="19">
        <v>43922</v>
      </c>
      <c r="P346" s="19">
        <v>10448</v>
      </c>
      <c r="Q346" s="19" t="s">
        <v>2532</v>
      </c>
      <c r="R346" s="19" t="s">
        <v>1777</v>
      </c>
      <c r="S346" s="19" t="s">
        <v>1899</v>
      </c>
      <c r="T346" s="19" t="s">
        <v>1880</v>
      </c>
      <c r="U346" s="19" t="s">
        <v>1780</v>
      </c>
      <c r="V346" s="19" t="s">
        <v>6434</v>
      </c>
      <c r="W346" s="19" t="s">
        <v>2570</v>
      </c>
      <c r="X346" s="19" t="s">
        <v>2407</v>
      </c>
      <c r="Y346" s="19" t="s">
        <v>9478</v>
      </c>
      <c r="Z346" s="19" t="s">
        <v>2199</v>
      </c>
      <c r="AA346" s="19" t="s">
        <v>9479</v>
      </c>
      <c r="AB346" s="19" t="s">
        <v>9480</v>
      </c>
      <c r="AC346" s="19" t="s">
        <v>9481</v>
      </c>
      <c r="AD346" s="19" t="s">
        <v>9482</v>
      </c>
      <c r="AE346" s="19" t="s">
        <v>3958</v>
      </c>
      <c r="AF346" s="19" t="s">
        <v>9483</v>
      </c>
      <c r="AG346" s="19" t="s">
        <v>9484</v>
      </c>
      <c r="AH346" s="19" t="s">
        <v>1841</v>
      </c>
      <c r="AI346" s="21" t="s">
        <v>9485</v>
      </c>
      <c r="AJ346" s="21" t="s">
        <v>1843</v>
      </c>
      <c r="AK346" s="21" t="s">
        <v>207</v>
      </c>
      <c r="AL346" s="19" t="s">
        <v>185</v>
      </c>
      <c r="AM346" s="19" t="s">
        <v>1793</v>
      </c>
      <c r="AN346" s="19" t="s">
        <v>13</v>
      </c>
      <c r="AO346" s="19" t="s">
        <v>1793</v>
      </c>
      <c r="AP346" s="19" t="s">
        <v>207</v>
      </c>
      <c r="AQ346" s="19" t="s">
        <v>185</v>
      </c>
      <c r="AR346" s="19" t="s">
        <v>1794</v>
      </c>
      <c r="AS346" s="19">
        <v>44024.6707407407</v>
      </c>
      <c r="AT346" s="19" t="s">
        <v>6434</v>
      </c>
      <c r="AU346" s="19">
        <v>44024</v>
      </c>
      <c r="AV346" s="19" t="s">
        <v>6465</v>
      </c>
      <c r="AW346" s="21" t="s">
        <v>6434</v>
      </c>
      <c r="AX346" s="19" t="s">
        <v>16</v>
      </c>
      <c r="AY346" s="19"/>
      <c r="AZ346" s="19"/>
      <c r="BA346" s="19"/>
      <c r="BB346" s="19" t="s">
        <v>6434</v>
      </c>
      <c r="BC346" s="19"/>
      <c r="BD346" s="19"/>
      <c r="BE346" s="19"/>
      <c r="BF346" s="19" t="s">
        <v>6434</v>
      </c>
      <c r="BG346" s="19"/>
      <c r="BH346" s="19"/>
      <c r="BI346" s="19"/>
      <c r="BJ346" s="19" t="s">
        <v>6434</v>
      </c>
      <c r="BK346" s="19"/>
      <c r="BL346" s="19" t="s">
        <v>9486</v>
      </c>
      <c r="BM346" s="19" t="s">
        <v>2411</v>
      </c>
      <c r="BN346" s="19" t="s">
        <v>6434</v>
      </c>
      <c r="BO346" s="19" t="s">
        <v>6434</v>
      </c>
      <c r="BP346" s="19" t="s">
        <v>6434</v>
      </c>
      <c r="BQ346" s="19" t="s">
        <v>6434</v>
      </c>
      <c r="BR346" s="19" t="s">
        <v>6434</v>
      </c>
      <c r="BS346" s="19" t="s">
        <v>9487</v>
      </c>
      <c r="BT346" s="19" t="s">
        <v>6434</v>
      </c>
      <c r="BU346" s="19" t="s">
        <v>1803</v>
      </c>
      <c r="BV346" s="19">
        <v>44043.9999884259</v>
      </c>
      <c r="BW346" s="19">
        <v>0</v>
      </c>
      <c r="BX346" s="19">
        <v>123.48</v>
      </c>
      <c r="BY346" s="21">
        <v>0</v>
      </c>
      <c r="BZ346" s="19">
        <v>0</v>
      </c>
      <c r="CA346" s="19">
        <v>0</v>
      </c>
      <c r="CB346" s="19">
        <v>0</v>
      </c>
      <c r="CC346" s="19">
        <v>123.48</v>
      </c>
      <c r="CD346" s="23"/>
      <c r="CE346" s="23" t="s">
        <v>18</v>
      </c>
    </row>
    <row r="347" customHeight="1" spans="1:83">
      <c r="A347" s="19">
        <v>2007</v>
      </c>
      <c r="B347" s="19" t="s">
        <v>1766</v>
      </c>
      <c r="C347" s="19" t="s">
        <v>1767</v>
      </c>
      <c r="D347" s="19" t="s">
        <v>9488</v>
      </c>
      <c r="E347" s="19" t="s">
        <v>1769</v>
      </c>
      <c r="F347" s="19" t="s">
        <v>1770</v>
      </c>
      <c r="G347" s="19" t="s">
        <v>1771</v>
      </c>
      <c r="H347" s="19" t="s">
        <v>9476</v>
      </c>
      <c r="I347" s="19" t="s">
        <v>9477</v>
      </c>
      <c r="J347" s="19" t="s">
        <v>1774</v>
      </c>
      <c r="K347" s="19" t="s">
        <v>1775</v>
      </c>
      <c r="L347" s="19" t="s">
        <v>1879</v>
      </c>
      <c r="M347" s="19" t="s">
        <v>1690</v>
      </c>
      <c r="N347" s="20">
        <v>43536</v>
      </c>
      <c r="O347" s="19">
        <v>43922</v>
      </c>
      <c r="P347" s="19">
        <v>11373</v>
      </c>
      <c r="Q347" s="19" t="s">
        <v>2532</v>
      </c>
      <c r="R347" s="19" t="s">
        <v>1777</v>
      </c>
      <c r="S347" s="19" t="s">
        <v>1899</v>
      </c>
      <c r="T347" s="19" t="s">
        <v>1880</v>
      </c>
      <c r="U347" s="19" t="s">
        <v>1780</v>
      </c>
      <c r="V347" s="19" t="s">
        <v>6434</v>
      </c>
      <c r="W347" s="19" t="s">
        <v>2570</v>
      </c>
      <c r="X347" s="19" t="s">
        <v>2407</v>
      </c>
      <c r="Y347" s="19" t="s">
        <v>9478</v>
      </c>
      <c r="Z347" s="19" t="s">
        <v>2199</v>
      </c>
      <c r="AA347" s="19" t="s">
        <v>9479</v>
      </c>
      <c r="AB347" s="19" t="s">
        <v>9480</v>
      </c>
      <c r="AC347" s="19" t="s">
        <v>9481</v>
      </c>
      <c r="AD347" s="19" t="s">
        <v>9489</v>
      </c>
      <c r="AE347" s="19" t="s">
        <v>3958</v>
      </c>
      <c r="AF347" s="19" t="s">
        <v>9490</v>
      </c>
      <c r="AG347" s="19" t="s">
        <v>9491</v>
      </c>
      <c r="AH347" s="19" t="s">
        <v>1841</v>
      </c>
      <c r="AI347" s="21" t="s">
        <v>9492</v>
      </c>
      <c r="AJ347" s="21" t="s">
        <v>1843</v>
      </c>
      <c r="AK347" s="21" t="s">
        <v>184</v>
      </c>
      <c r="AL347" s="19" t="s">
        <v>185</v>
      </c>
      <c r="AM347" s="19" t="s">
        <v>1793</v>
      </c>
      <c r="AN347" s="19" t="s">
        <v>13</v>
      </c>
      <c r="AO347" s="19" t="s">
        <v>1793</v>
      </c>
      <c r="AP347" s="19" t="s">
        <v>184</v>
      </c>
      <c r="AQ347" s="19" t="s">
        <v>185</v>
      </c>
      <c r="AR347" s="19" t="s">
        <v>1794</v>
      </c>
      <c r="AS347" s="19">
        <v>44027.3878935185</v>
      </c>
      <c r="AT347" s="19" t="s">
        <v>6434</v>
      </c>
      <c r="AU347" s="19">
        <v>44027</v>
      </c>
      <c r="AV347" s="19" t="s">
        <v>6513</v>
      </c>
      <c r="AW347" s="21" t="s">
        <v>6434</v>
      </c>
      <c r="AX347" s="19" t="s">
        <v>16</v>
      </c>
      <c r="AY347" s="19"/>
      <c r="AZ347" s="19"/>
      <c r="BA347" s="19"/>
      <c r="BB347" s="19" t="s">
        <v>6434</v>
      </c>
      <c r="BC347" s="19"/>
      <c r="BD347" s="19"/>
      <c r="BE347" s="19"/>
      <c r="BF347" s="19" t="s">
        <v>6434</v>
      </c>
      <c r="BG347" s="19"/>
      <c r="BH347" s="19"/>
      <c r="BI347" s="19"/>
      <c r="BJ347" s="19" t="s">
        <v>6434</v>
      </c>
      <c r="BK347" s="19"/>
      <c r="BL347" s="19" t="s">
        <v>9493</v>
      </c>
      <c r="BM347" s="19" t="s">
        <v>2411</v>
      </c>
      <c r="BN347" s="19" t="s">
        <v>6434</v>
      </c>
      <c r="BO347" s="19" t="s">
        <v>6434</v>
      </c>
      <c r="BP347" s="19" t="s">
        <v>6434</v>
      </c>
      <c r="BQ347" s="19" t="s">
        <v>6434</v>
      </c>
      <c r="BR347" s="19" t="s">
        <v>6434</v>
      </c>
      <c r="BS347" s="19" t="s">
        <v>9487</v>
      </c>
      <c r="BT347" s="19" t="s">
        <v>6434</v>
      </c>
      <c r="BU347" s="19" t="s">
        <v>1803</v>
      </c>
      <c r="BV347" s="19">
        <v>44043.9999884259</v>
      </c>
      <c r="BW347" s="19">
        <v>0</v>
      </c>
      <c r="BX347" s="19">
        <v>123.48</v>
      </c>
      <c r="BY347" s="21">
        <v>0</v>
      </c>
      <c r="BZ347" s="19">
        <v>0</v>
      </c>
      <c r="CA347" s="19">
        <v>0</v>
      </c>
      <c r="CB347" s="19">
        <v>0</v>
      </c>
      <c r="CC347" s="19">
        <v>123.48</v>
      </c>
      <c r="CD347" s="23" t="s">
        <v>252</v>
      </c>
      <c r="CE347" s="23" t="s">
        <v>18</v>
      </c>
    </row>
    <row r="348" customHeight="1" spans="1:83">
      <c r="A348" s="19">
        <v>2007</v>
      </c>
      <c r="B348" s="19" t="s">
        <v>1766</v>
      </c>
      <c r="C348" s="19" t="s">
        <v>1767</v>
      </c>
      <c r="D348" s="19" t="s">
        <v>9494</v>
      </c>
      <c r="E348" s="19" t="s">
        <v>1769</v>
      </c>
      <c r="F348" s="19" t="s">
        <v>1770</v>
      </c>
      <c r="G348" s="19" t="s">
        <v>1771</v>
      </c>
      <c r="H348" s="19" t="s">
        <v>9495</v>
      </c>
      <c r="I348" s="19" t="s">
        <v>9496</v>
      </c>
      <c r="J348" s="19" t="s">
        <v>1774</v>
      </c>
      <c r="K348" s="19" t="s">
        <v>1775</v>
      </c>
      <c r="L348" s="19" t="s">
        <v>1776</v>
      </c>
      <c r="M348" s="19" t="s">
        <v>1690</v>
      </c>
      <c r="N348" s="20">
        <v>43677</v>
      </c>
      <c r="O348" s="19">
        <v>43916</v>
      </c>
      <c r="P348" s="19">
        <v>15734</v>
      </c>
      <c r="Q348" s="19" t="s">
        <v>2532</v>
      </c>
      <c r="R348" s="19" t="s">
        <v>1777</v>
      </c>
      <c r="S348" s="19" t="s">
        <v>1809</v>
      </c>
      <c r="T348" s="19" t="s">
        <v>1779</v>
      </c>
      <c r="U348" s="19" t="s">
        <v>1780</v>
      </c>
      <c r="V348" s="19" t="s">
        <v>6434</v>
      </c>
      <c r="W348" s="19" t="s">
        <v>1781</v>
      </c>
      <c r="X348" s="19" t="s">
        <v>1782</v>
      </c>
      <c r="Y348" s="19" t="s">
        <v>9497</v>
      </c>
      <c r="Z348" s="19" t="s">
        <v>2199</v>
      </c>
      <c r="AA348" s="19" t="s">
        <v>9479</v>
      </c>
      <c r="AB348" s="19" t="s">
        <v>9480</v>
      </c>
      <c r="AC348" s="19" t="s">
        <v>9481</v>
      </c>
      <c r="AD348" s="19" t="s">
        <v>9498</v>
      </c>
      <c r="AE348" s="19" t="s">
        <v>8335</v>
      </c>
      <c r="AF348" s="19" t="s">
        <v>9499</v>
      </c>
      <c r="AG348" s="19" t="s">
        <v>9500</v>
      </c>
      <c r="AH348" s="19" t="s">
        <v>1841</v>
      </c>
      <c r="AI348" s="21" t="s">
        <v>9485</v>
      </c>
      <c r="AJ348" s="21" t="s">
        <v>1843</v>
      </c>
      <c r="AK348" s="21" t="s">
        <v>244</v>
      </c>
      <c r="AL348" s="19" t="s">
        <v>185</v>
      </c>
      <c r="AM348" s="19" t="s">
        <v>1793</v>
      </c>
      <c r="AN348" s="19" t="s">
        <v>13</v>
      </c>
      <c r="AO348" s="19" t="s">
        <v>1793</v>
      </c>
      <c r="AP348" s="19" t="s">
        <v>244</v>
      </c>
      <c r="AQ348" s="19" t="s">
        <v>185</v>
      </c>
      <c r="AR348" s="19" t="s">
        <v>1794</v>
      </c>
      <c r="AS348" s="19">
        <v>44028.4473611111</v>
      </c>
      <c r="AT348" s="19" t="s">
        <v>6434</v>
      </c>
      <c r="AU348" s="19">
        <v>44028</v>
      </c>
      <c r="AV348" s="19" t="s">
        <v>6482</v>
      </c>
      <c r="AW348" s="21" t="s">
        <v>6434</v>
      </c>
      <c r="AX348" s="19" t="s">
        <v>16</v>
      </c>
      <c r="AY348" s="19"/>
      <c r="AZ348" s="19"/>
      <c r="BA348" s="19"/>
      <c r="BB348" s="19" t="s">
        <v>6434</v>
      </c>
      <c r="BC348" s="19"/>
      <c r="BD348" s="19"/>
      <c r="BE348" s="19"/>
      <c r="BF348" s="19" t="s">
        <v>9501</v>
      </c>
      <c r="BG348" s="19"/>
      <c r="BH348" s="19"/>
      <c r="BI348" s="19"/>
      <c r="BJ348" s="19" t="s">
        <v>6434</v>
      </c>
      <c r="BK348" s="19"/>
      <c r="BL348" s="19" t="s">
        <v>9486</v>
      </c>
      <c r="BM348" s="19" t="s">
        <v>1801</v>
      </c>
      <c r="BN348" s="19" t="s">
        <v>6434</v>
      </c>
      <c r="BO348" s="19" t="s">
        <v>6434</v>
      </c>
      <c r="BP348" s="19" t="s">
        <v>6434</v>
      </c>
      <c r="BQ348" s="19" t="s">
        <v>6434</v>
      </c>
      <c r="BR348" s="19" t="s">
        <v>6434</v>
      </c>
      <c r="BS348" s="19" t="s">
        <v>2320</v>
      </c>
      <c r="BT348" s="19" t="s">
        <v>6434</v>
      </c>
      <c r="BU348" s="19" t="s">
        <v>1803</v>
      </c>
      <c r="BV348" s="19">
        <v>44043.9999884259</v>
      </c>
      <c r="BW348" s="19">
        <v>0</v>
      </c>
      <c r="BX348" s="19">
        <v>123.48</v>
      </c>
      <c r="BY348" s="21">
        <v>0</v>
      </c>
      <c r="BZ348" s="19">
        <v>0</v>
      </c>
      <c r="CA348" s="19">
        <v>0</v>
      </c>
      <c r="CB348" s="19">
        <v>0</v>
      </c>
      <c r="CC348" s="19">
        <v>123.48</v>
      </c>
      <c r="CD348" s="23"/>
      <c r="CE348" s="23" t="s">
        <v>18</v>
      </c>
    </row>
    <row r="349" customHeight="1" spans="1:83">
      <c r="A349" s="19">
        <v>2007</v>
      </c>
      <c r="B349" s="19" t="s">
        <v>1766</v>
      </c>
      <c r="C349" s="19" t="s">
        <v>1767</v>
      </c>
      <c r="D349" s="19" t="s">
        <v>9502</v>
      </c>
      <c r="E349" s="19" t="s">
        <v>1769</v>
      </c>
      <c r="F349" s="19" t="s">
        <v>1770</v>
      </c>
      <c r="G349" s="19" t="s">
        <v>1771</v>
      </c>
      <c r="H349" s="19" t="s">
        <v>9503</v>
      </c>
      <c r="I349" s="19" t="s">
        <v>9504</v>
      </c>
      <c r="J349" s="19" t="s">
        <v>1774</v>
      </c>
      <c r="K349" s="19" t="s">
        <v>1775</v>
      </c>
      <c r="L349" s="19" t="s">
        <v>1879</v>
      </c>
      <c r="M349" s="19" t="s">
        <v>1690</v>
      </c>
      <c r="N349" s="20">
        <v>43927</v>
      </c>
      <c r="O349" s="19">
        <v>44005</v>
      </c>
      <c r="P349" s="19">
        <v>2883</v>
      </c>
      <c r="Q349" s="19" t="s">
        <v>2532</v>
      </c>
      <c r="R349" s="19" t="s">
        <v>1777</v>
      </c>
      <c r="S349" s="19" t="s">
        <v>1899</v>
      </c>
      <c r="T349" s="19" t="s">
        <v>1880</v>
      </c>
      <c r="U349" s="19" t="s">
        <v>1780</v>
      </c>
      <c r="V349" s="19" t="s">
        <v>6434</v>
      </c>
      <c r="W349" s="19" t="s">
        <v>2570</v>
      </c>
      <c r="X349" s="19" t="s">
        <v>2407</v>
      </c>
      <c r="Y349" s="19" t="s">
        <v>9505</v>
      </c>
      <c r="Z349" s="19" t="s">
        <v>2199</v>
      </c>
      <c r="AA349" s="19" t="s">
        <v>9479</v>
      </c>
      <c r="AB349" s="19" t="s">
        <v>9480</v>
      </c>
      <c r="AC349" s="19" t="s">
        <v>9481</v>
      </c>
      <c r="AD349" s="19" t="s">
        <v>9506</v>
      </c>
      <c r="AE349" s="19" t="s">
        <v>6276</v>
      </c>
      <c r="AF349" s="19" t="s">
        <v>9507</v>
      </c>
      <c r="AG349" s="19" t="s">
        <v>9508</v>
      </c>
      <c r="AH349" s="19" t="s">
        <v>1841</v>
      </c>
      <c r="AI349" s="21" t="s">
        <v>9485</v>
      </c>
      <c r="AJ349" s="21" t="s">
        <v>1843</v>
      </c>
      <c r="AK349" s="21" t="s">
        <v>207</v>
      </c>
      <c r="AL349" s="19" t="s">
        <v>185</v>
      </c>
      <c r="AM349" s="19" t="s">
        <v>1793</v>
      </c>
      <c r="AN349" s="19" t="s">
        <v>13</v>
      </c>
      <c r="AO349" s="19" t="s">
        <v>1793</v>
      </c>
      <c r="AP349" s="19" t="s">
        <v>207</v>
      </c>
      <c r="AQ349" s="19" t="s">
        <v>185</v>
      </c>
      <c r="AR349" s="19" t="s">
        <v>1794</v>
      </c>
      <c r="AS349" s="19">
        <v>44027.5564699074</v>
      </c>
      <c r="AT349" s="19" t="s">
        <v>6434</v>
      </c>
      <c r="AU349" s="19">
        <v>44027</v>
      </c>
      <c r="AV349" s="19" t="s">
        <v>6585</v>
      </c>
      <c r="AW349" s="21" t="s">
        <v>6434</v>
      </c>
      <c r="AX349" s="19" t="s">
        <v>16</v>
      </c>
      <c r="AY349" s="19"/>
      <c r="AZ349" s="19"/>
      <c r="BA349" s="19"/>
      <c r="BB349" s="19" t="s">
        <v>6434</v>
      </c>
      <c r="BC349" s="19"/>
      <c r="BD349" s="19"/>
      <c r="BE349" s="19"/>
      <c r="BF349" s="19" t="s">
        <v>6434</v>
      </c>
      <c r="BG349" s="19"/>
      <c r="BH349" s="19"/>
      <c r="BI349" s="19"/>
      <c r="BJ349" s="19" t="s">
        <v>6434</v>
      </c>
      <c r="BK349" s="19"/>
      <c r="BL349" s="19" t="s">
        <v>9486</v>
      </c>
      <c r="BM349" s="19" t="s">
        <v>6278</v>
      </c>
      <c r="BN349" s="19" t="s">
        <v>6434</v>
      </c>
      <c r="BO349" s="19" t="s">
        <v>6434</v>
      </c>
      <c r="BP349" s="19" t="s">
        <v>6434</v>
      </c>
      <c r="BQ349" s="19" t="s">
        <v>6434</v>
      </c>
      <c r="BR349" s="19" t="s">
        <v>6434</v>
      </c>
      <c r="BS349" s="19" t="s">
        <v>2412</v>
      </c>
      <c r="BT349" s="19" t="s">
        <v>6434</v>
      </c>
      <c r="BU349" s="19" t="s">
        <v>1803</v>
      </c>
      <c r="BV349" s="19">
        <v>44043.9999884259</v>
      </c>
      <c r="BW349" s="19">
        <v>0</v>
      </c>
      <c r="BX349" s="19">
        <v>123.48</v>
      </c>
      <c r="BY349" s="21">
        <v>0</v>
      </c>
      <c r="BZ349" s="19">
        <v>0</v>
      </c>
      <c r="CA349" s="19">
        <v>0</v>
      </c>
      <c r="CB349" s="19">
        <v>0</v>
      </c>
      <c r="CC349" s="19">
        <v>123.48</v>
      </c>
      <c r="CD349" s="23"/>
      <c r="CE349" s="23" t="s">
        <v>18</v>
      </c>
    </row>
    <row r="350" customHeight="1" spans="1:83">
      <c r="A350" s="19">
        <v>2007</v>
      </c>
      <c r="B350" s="19" t="s">
        <v>1766</v>
      </c>
      <c r="C350" s="19" t="s">
        <v>1767</v>
      </c>
      <c r="D350" s="19" t="s">
        <v>9509</v>
      </c>
      <c r="E350" s="19" t="s">
        <v>1769</v>
      </c>
      <c r="F350" s="19" t="s">
        <v>1929</v>
      </c>
      <c r="G350" s="19" t="s">
        <v>1771</v>
      </c>
      <c r="H350" s="19" t="s">
        <v>9510</v>
      </c>
      <c r="I350" s="19" t="s">
        <v>9511</v>
      </c>
      <c r="J350" s="19" t="s">
        <v>1774</v>
      </c>
      <c r="K350" s="19" t="s">
        <v>1775</v>
      </c>
      <c r="L350" s="19" t="s">
        <v>1776</v>
      </c>
      <c r="M350" s="19" t="s">
        <v>1690</v>
      </c>
      <c r="N350" s="20">
        <v>43646</v>
      </c>
      <c r="O350" s="19">
        <v>43664</v>
      </c>
      <c r="P350" s="19">
        <v>63692</v>
      </c>
      <c r="Q350" s="19" t="s">
        <v>2532</v>
      </c>
      <c r="R350" s="19" t="s">
        <v>1777</v>
      </c>
      <c r="S350" s="19" t="s">
        <v>1809</v>
      </c>
      <c r="T350" s="19" t="s">
        <v>1779</v>
      </c>
      <c r="U350" s="19" t="s">
        <v>1853</v>
      </c>
      <c r="V350" s="19" t="s">
        <v>6434</v>
      </c>
      <c r="W350" s="19" t="s">
        <v>1854</v>
      </c>
      <c r="X350" s="19" t="s">
        <v>1855</v>
      </c>
      <c r="Y350" s="19" t="s">
        <v>9512</v>
      </c>
      <c r="Z350" s="19" t="s">
        <v>2199</v>
      </c>
      <c r="AA350" s="19" t="s">
        <v>9479</v>
      </c>
      <c r="AB350" s="19" t="s">
        <v>9480</v>
      </c>
      <c r="AC350" s="19" t="s">
        <v>9481</v>
      </c>
      <c r="AD350" s="19" t="s">
        <v>9513</v>
      </c>
      <c r="AE350" s="19" t="s">
        <v>1968</v>
      </c>
      <c r="AF350" s="19" t="s">
        <v>9514</v>
      </c>
      <c r="AG350" s="19" t="s">
        <v>9515</v>
      </c>
      <c r="AH350" s="19" t="s">
        <v>1841</v>
      </c>
      <c r="AI350" s="21" t="s">
        <v>9485</v>
      </c>
      <c r="AJ350" s="21" t="s">
        <v>1843</v>
      </c>
      <c r="AK350" s="21" t="s">
        <v>191</v>
      </c>
      <c r="AL350" s="19" t="s">
        <v>185</v>
      </c>
      <c r="AM350" s="19" t="s">
        <v>1793</v>
      </c>
      <c r="AN350" s="19" t="s">
        <v>13</v>
      </c>
      <c r="AO350" s="19" t="s">
        <v>1793</v>
      </c>
      <c r="AP350" s="19" t="s">
        <v>191</v>
      </c>
      <c r="AQ350" s="19" t="s">
        <v>185</v>
      </c>
      <c r="AR350" s="19" t="s">
        <v>1821</v>
      </c>
      <c r="AS350" s="19">
        <v>44028.4729861111</v>
      </c>
      <c r="AT350" s="19" t="s">
        <v>6434</v>
      </c>
      <c r="AU350" s="19">
        <v>44028</v>
      </c>
      <c r="AV350" s="19" t="s">
        <v>6465</v>
      </c>
      <c r="AW350" s="21" t="s">
        <v>1867</v>
      </c>
      <c r="AX350" s="19" t="s">
        <v>16</v>
      </c>
      <c r="AY350" s="19"/>
      <c r="AZ350" s="19"/>
      <c r="BA350" s="19"/>
      <c r="BB350" s="19" t="s">
        <v>6434</v>
      </c>
      <c r="BC350" s="19"/>
      <c r="BD350" s="19"/>
      <c r="BE350" s="19"/>
      <c r="BF350" s="19" t="s">
        <v>6434</v>
      </c>
      <c r="BG350" s="19"/>
      <c r="BH350" s="19"/>
      <c r="BI350" s="19"/>
      <c r="BJ350" s="19" t="s">
        <v>6434</v>
      </c>
      <c r="BK350" s="19"/>
      <c r="BL350" s="19" t="s">
        <v>9486</v>
      </c>
      <c r="BM350" s="19" t="s">
        <v>1941</v>
      </c>
      <c r="BN350" s="19" t="s">
        <v>6434</v>
      </c>
      <c r="BO350" s="19" t="s">
        <v>6434</v>
      </c>
      <c r="BP350" s="19" t="s">
        <v>6434</v>
      </c>
      <c r="BQ350" s="19" t="s">
        <v>6434</v>
      </c>
      <c r="BR350" s="19" t="s">
        <v>6434</v>
      </c>
      <c r="BS350" s="19" t="s">
        <v>1959</v>
      </c>
      <c r="BT350" s="19" t="s">
        <v>6434</v>
      </c>
      <c r="BU350" s="19" t="s">
        <v>1803</v>
      </c>
      <c r="BV350" s="19">
        <v>44043.9999884259</v>
      </c>
      <c r="BW350" s="19">
        <v>0</v>
      </c>
      <c r="BX350" s="19">
        <v>123.48</v>
      </c>
      <c r="BY350" s="21">
        <v>0</v>
      </c>
      <c r="BZ350" s="19">
        <v>0</v>
      </c>
      <c r="CA350" s="19">
        <v>0</v>
      </c>
      <c r="CB350" s="19">
        <v>0</v>
      </c>
      <c r="CC350" s="19">
        <v>123.48</v>
      </c>
      <c r="CD350" s="21" t="s">
        <v>193</v>
      </c>
      <c r="CE350" s="23" t="s">
        <v>18</v>
      </c>
    </row>
    <row r="351" customHeight="1" spans="1:83">
      <c r="A351" s="19">
        <v>2007</v>
      </c>
      <c r="B351" s="19" t="s">
        <v>1766</v>
      </c>
      <c r="C351" s="19" t="s">
        <v>1767</v>
      </c>
      <c r="D351" s="19" t="s">
        <v>9516</v>
      </c>
      <c r="E351" s="19" t="s">
        <v>1769</v>
      </c>
      <c r="F351" s="19" t="s">
        <v>1929</v>
      </c>
      <c r="G351" s="19" t="s">
        <v>1771</v>
      </c>
      <c r="H351" s="19" t="s">
        <v>9517</v>
      </c>
      <c r="I351" s="19" t="s">
        <v>9518</v>
      </c>
      <c r="J351" s="19" t="s">
        <v>1774</v>
      </c>
      <c r="K351" s="19" t="s">
        <v>1775</v>
      </c>
      <c r="L351" s="19" t="s">
        <v>1776</v>
      </c>
      <c r="M351" s="19" t="s">
        <v>1690</v>
      </c>
      <c r="N351" s="20">
        <v>43921</v>
      </c>
      <c r="O351" s="19">
        <v>43986</v>
      </c>
      <c r="P351" s="19">
        <v>15879</v>
      </c>
      <c r="Q351" s="19" t="s">
        <v>2532</v>
      </c>
      <c r="R351" s="19" t="s">
        <v>1777</v>
      </c>
      <c r="S351" s="19" t="s">
        <v>1809</v>
      </c>
      <c r="T351" s="19" t="s">
        <v>1779</v>
      </c>
      <c r="U351" s="19" t="s">
        <v>1853</v>
      </c>
      <c r="V351" s="19" t="s">
        <v>2707</v>
      </c>
      <c r="W351" s="19" t="s">
        <v>2707</v>
      </c>
      <c r="X351" s="19" t="s">
        <v>2708</v>
      </c>
      <c r="Y351" s="19" t="s">
        <v>9519</v>
      </c>
      <c r="Z351" s="19" t="s">
        <v>2199</v>
      </c>
      <c r="AA351" s="19" t="s">
        <v>9479</v>
      </c>
      <c r="AB351" s="19" t="s">
        <v>9480</v>
      </c>
      <c r="AC351" s="19" t="s">
        <v>9481</v>
      </c>
      <c r="AD351" s="19" t="s">
        <v>3948</v>
      </c>
      <c r="AE351" s="19" t="s">
        <v>8666</v>
      </c>
      <c r="AF351" s="19" t="s">
        <v>9520</v>
      </c>
      <c r="AG351" s="19" t="s">
        <v>9521</v>
      </c>
      <c r="AH351" s="19" t="s">
        <v>1841</v>
      </c>
      <c r="AI351" s="21" t="s">
        <v>9485</v>
      </c>
      <c r="AJ351" s="21" t="s">
        <v>1843</v>
      </c>
      <c r="AK351" s="21" t="s">
        <v>244</v>
      </c>
      <c r="AL351" s="19" t="s">
        <v>185</v>
      </c>
      <c r="AM351" s="19" t="s">
        <v>1793</v>
      </c>
      <c r="AN351" s="19" t="s">
        <v>13</v>
      </c>
      <c r="AO351" s="19" t="s">
        <v>1793</v>
      </c>
      <c r="AP351" s="19" t="s">
        <v>244</v>
      </c>
      <c r="AQ351" s="19" t="s">
        <v>185</v>
      </c>
      <c r="AR351" s="19" t="s">
        <v>1821</v>
      </c>
      <c r="AS351" s="19">
        <v>44038.5939814815</v>
      </c>
      <c r="AT351" s="19" t="s">
        <v>6434</v>
      </c>
      <c r="AU351" s="19">
        <v>44038</v>
      </c>
      <c r="AV351" s="19" t="s">
        <v>6618</v>
      </c>
      <c r="AW351" s="21" t="s">
        <v>6434</v>
      </c>
      <c r="AX351" s="19" t="s">
        <v>16</v>
      </c>
      <c r="AY351" s="19"/>
      <c r="AZ351" s="19"/>
      <c r="BA351" s="19"/>
      <c r="BB351" s="19" t="s">
        <v>6434</v>
      </c>
      <c r="BC351" s="19"/>
      <c r="BD351" s="19"/>
      <c r="BE351" s="19"/>
      <c r="BF351" s="19" t="s">
        <v>6434</v>
      </c>
      <c r="BG351" s="19"/>
      <c r="BH351" s="19"/>
      <c r="BI351" s="19"/>
      <c r="BJ351" s="19" t="s">
        <v>6434</v>
      </c>
      <c r="BK351" s="19"/>
      <c r="BL351" s="19" t="s">
        <v>9486</v>
      </c>
      <c r="BM351" s="19" t="s">
        <v>2343</v>
      </c>
      <c r="BN351" s="19" t="s">
        <v>6434</v>
      </c>
      <c r="BO351" s="19" t="s">
        <v>6434</v>
      </c>
      <c r="BP351" s="19" t="s">
        <v>6434</v>
      </c>
      <c r="BQ351" s="19" t="s">
        <v>6434</v>
      </c>
      <c r="BR351" s="19" t="s">
        <v>6434</v>
      </c>
      <c r="BS351" s="19" t="s">
        <v>2000</v>
      </c>
      <c r="BT351" s="19" t="s">
        <v>6434</v>
      </c>
      <c r="BU351" s="19" t="s">
        <v>1803</v>
      </c>
      <c r="BV351" s="19">
        <v>44043.9999884259</v>
      </c>
      <c r="BW351" s="19">
        <v>0</v>
      </c>
      <c r="BX351" s="19">
        <v>123.48</v>
      </c>
      <c r="BY351" s="21">
        <v>0</v>
      </c>
      <c r="BZ351" s="19">
        <v>0</v>
      </c>
      <c r="CA351" s="19">
        <v>0</v>
      </c>
      <c r="CB351" s="19">
        <v>0</v>
      </c>
      <c r="CC351" s="19">
        <v>123.48</v>
      </c>
      <c r="CD351" s="23"/>
      <c r="CE351" s="23" t="s">
        <v>18</v>
      </c>
    </row>
    <row r="352" customHeight="1" spans="1:83">
      <c r="A352" s="19">
        <v>2007</v>
      </c>
      <c r="B352" s="19" t="s">
        <v>1766</v>
      </c>
      <c r="C352" s="19" t="s">
        <v>1767</v>
      </c>
      <c r="D352" s="19" t="s">
        <v>931</v>
      </c>
      <c r="E352" s="19" t="s">
        <v>1769</v>
      </c>
      <c r="F352" s="19" t="s">
        <v>1929</v>
      </c>
      <c r="G352" s="19" t="s">
        <v>1771</v>
      </c>
      <c r="H352" s="19" t="s">
        <v>9522</v>
      </c>
      <c r="I352" s="19" t="s">
        <v>9523</v>
      </c>
      <c r="J352" s="19" t="s">
        <v>1774</v>
      </c>
      <c r="K352" s="19" t="s">
        <v>1775</v>
      </c>
      <c r="L352" s="19" t="s">
        <v>2123</v>
      </c>
      <c r="M352" s="19" t="s">
        <v>1690</v>
      </c>
      <c r="N352" s="20">
        <v>43568</v>
      </c>
      <c r="O352" s="19">
        <v>43583</v>
      </c>
      <c r="P352" s="19">
        <v>126085</v>
      </c>
      <c r="Q352" s="19" t="s">
        <v>2532</v>
      </c>
      <c r="R352" s="19" t="s">
        <v>1777</v>
      </c>
      <c r="S352" s="19" t="s">
        <v>1809</v>
      </c>
      <c r="T352" s="19" t="s">
        <v>1779</v>
      </c>
      <c r="U352" s="19" t="s">
        <v>1853</v>
      </c>
      <c r="V352" s="19" t="s">
        <v>6434</v>
      </c>
      <c r="W352" s="19" t="s">
        <v>2148</v>
      </c>
      <c r="X352" s="19" t="s">
        <v>1855</v>
      </c>
      <c r="Y352" s="19" t="s">
        <v>9524</v>
      </c>
      <c r="Z352" s="19" t="s">
        <v>2241</v>
      </c>
      <c r="AA352" s="19" t="s">
        <v>4491</v>
      </c>
      <c r="AB352" s="19" t="s">
        <v>4492</v>
      </c>
      <c r="AC352" s="19" t="s">
        <v>4493</v>
      </c>
      <c r="AD352" s="19" t="s">
        <v>9525</v>
      </c>
      <c r="AE352" s="19" t="s">
        <v>2155</v>
      </c>
      <c r="AF352" s="19" t="s">
        <v>9526</v>
      </c>
      <c r="AG352" s="19" t="s">
        <v>9527</v>
      </c>
      <c r="AH352" s="19" t="s">
        <v>1938</v>
      </c>
      <c r="AI352" s="21" t="s">
        <v>9528</v>
      </c>
      <c r="AJ352" s="21" t="s">
        <v>1940</v>
      </c>
      <c r="AK352" s="21" t="s">
        <v>191</v>
      </c>
      <c r="AL352" s="19" t="s">
        <v>185</v>
      </c>
      <c r="AM352" s="19" t="s">
        <v>1793</v>
      </c>
      <c r="AN352" s="19" t="s">
        <v>13</v>
      </c>
      <c r="AO352" s="19" t="s">
        <v>1793</v>
      </c>
      <c r="AP352" s="19" t="s">
        <v>191</v>
      </c>
      <c r="AQ352" s="19" t="s">
        <v>185</v>
      </c>
      <c r="AR352" s="19" t="s">
        <v>1821</v>
      </c>
      <c r="AS352" s="19">
        <v>44036.3712731482</v>
      </c>
      <c r="AT352" s="19" t="s">
        <v>6434</v>
      </c>
      <c r="AU352" s="19">
        <v>44036</v>
      </c>
      <c r="AV352" s="19" t="s">
        <v>6447</v>
      </c>
      <c r="AW352" s="21" t="s">
        <v>2515</v>
      </c>
      <c r="AX352" s="19" t="s">
        <v>16</v>
      </c>
      <c r="AY352" s="19"/>
      <c r="AZ352" s="19"/>
      <c r="BA352" s="19"/>
      <c r="BB352" s="19" t="s">
        <v>6434</v>
      </c>
      <c r="BC352" s="19"/>
      <c r="BD352" s="19"/>
      <c r="BE352" s="19"/>
      <c r="BF352" s="19" t="s">
        <v>6434</v>
      </c>
      <c r="BG352" s="19"/>
      <c r="BH352" s="19"/>
      <c r="BI352" s="19"/>
      <c r="BJ352" s="19" t="s">
        <v>6434</v>
      </c>
      <c r="BK352" s="19"/>
      <c r="BL352" s="19" t="s">
        <v>6434</v>
      </c>
      <c r="BM352" s="19" t="s">
        <v>2158</v>
      </c>
      <c r="BN352" s="19" t="s">
        <v>9529</v>
      </c>
      <c r="BO352" s="19" t="s">
        <v>9530</v>
      </c>
      <c r="BP352" s="19" t="s">
        <v>6434</v>
      </c>
      <c r="BQ352" s="19" t="s">
        <v>9531</v>
      </c>
      <c r="BR352" s="19" t="s">
        <v>9532</v>
      </c>
      <c r="BS352" s="19" t="s">
        <v>1894</v>
      </c>
      <c r="BT352" s="19" t="s">
        <v>9533</v>
      </c>
      <c r="BU352" s="19" t="s">
        <v>1803</v>
      </c>
      <c r="BV352" s="19">
        <v>44043.9999884259</v>
      </c>
      <c r="BW352" s="19">
        <v>3158.75</v>
      </c>
      <c r="BX352" s="19">
        <v>79.38</v>
      </c>
      <c r="BY352" s="21">
        <v>0</v>
      </c>
      <c r="BZ352" s="19">
        <v>505.4</v>
      </c>
      <c r="CA352" s="19">
        <v>347.4625</v>
      </c>
      <c r="CB352" s="19">
        <v>0</v>
      </c>
      <c r="CC352" s="19">
        <v>4090.9925</v>
      </c>
      <c r="CD352" s="23" t="s">
        <v>255</v>
      </c>
      <c r="CE352" s="23" t="str">
        <f>VLOOKUP(D352,欧曼!I:L,4,FALSE)</f>
        <v>研发/黄骅</v>
      </c>
    </row>
    <row r="353" customHeight="1" spans="1:83">
      <c r="A353" s="19">
        <v>2007</v>
      </c>
      <c r="B353" s="19" t="s">
        <v>1766</v>
      </c>
      <c r="C353" s="19" t="s">
        <v>1767</v>
      </c>
      <c r="D353" s="19" t="s">
        <v>1414</v>
      </c>
      <c r="E353" s="19" t="s">
        <v>1769</v>
      </c>
      <c r="F353" s="19" t="s">
        <v>1929</v>
      </c>
      <c r="G353" s="19" t="s">
        <v>1771</v>
      </c>
      <c r="H353" s="19" t="s">
        <v>9534</v>
      </c>
      <c r="I353" s="19" t="s">
        <v>9535</v>
      </c>
      <c r="J353" s="19" t="s">
        <v>1774</v>
      </c>
      <c r="K353" s="19" t="s">
        <v>1775</v>
      </c>
      <c r="L353" s="19" t="s">
        <v>1776</v>
      </c>
      <c r="M353" s="19" t="s">
        <v>1690</v>
      </c>
      <c r="N353" s="20">
        <v>43954</v>
      </c>
      <c r="O353" s="19">
        <v>43979</v>
      </c>
      <c r="P353" s="19">
        <v>14622</v>
      </c>
      <c r="Q353" s="19" t="s">
        <v>2532</v>
      </c>
      <c r="R353" s="19" t="s">
        <v>1777</v>
      </c>
      <c r="S353" s="19" t="s">
        <v>1809</v>
      </c>
      <c r="T353" s="19" t="s">
        <v>1779</v>
      </c>
      <c r="U353" s="19" t="s">
        <v>2941</v>
      </c>
      <c r="V353" s="19" t="s">
        <v>3882</v>
      </c>
      <c r="W353" s="19" t="s">
        <v>3882</v>
      </c>
      <c r="X353" s="19" t="s">
        <v>1948</v>
      </c>
      <c r="Y353" s="19" t="s">
        <v>9536</v>
      </c>
      <c r="Z353" s="19" t="s">
        <v>1883</v>
      </c>
      <c r="AA353" s="19" t="s">
        <v>4862</v>
      </c>
      <c r="AB353" s="19" t="s">
        <v>4863</v>
      </c>
      <c r="AC353" s="19" t="s">
        <v>4864</v>
      </c>
      <c r="AD353" s="19" t="s">
        <v>9537</v>
      </c>
      <c r="AE353" s="19" t="s">
        <v>4530</v>
      </c>
      <c r="AF353" s="19" t="s">
        <v>9538</v>
      </c>
      <c r="AG353" s="19" t="s">
        <v>9539</v>
      </c>
      <c r="AH353" s="19" t="s">
        <v>1863</v>
      </c>
      <c r="AI353" s="21" t="s">
        <v>9540</v>
      </c>
      <c r="AJ353" s="21" t="s">
        <v>1865</v>
      </c>
      <c r="AK353" s="21" t="s">
        <v>1412</v>
      </c>
      <c r="AL353" s="19" t="s">
        <v>1413</v>
      </c>
      <c r="AM353" s="19" t="s">
        <v>1793</v>
      </c>
      <c r="AN353" s="19" t="s">
        <v>13</v>
      </c>
      <c r="AO353" s="19" t="s">
        <v>1793</v>
      </c>
      <c r="AP353" s="19" t="s">
        <v>1412</v>
      </c>
      <c r="AQ353" s="19" t="s">
        <v>1413</v>
      </c>
      <c r="AR353" s="19" t="s">
        <v>1821</v>
      </c>
      <c r="AS353" s="19">
        <v>44028.6710648148</v>
      </c>
      <c r="AT353" s="19" t="s">
        <v>6434</v>
      </c>
      <c r="AU353" s="19">
        <v>44028</v>
      </c>
      <c r="AV353" s="19" t="s">
        <v>6585</v>
      </c>
      <c r="AW353" s="21" t="s">
        <v>6434</v>
      </c>
      <c r="AX353" s="19" t="s">
        <v>16</v>
      </c>
      <c r="AY353" s="19"/>
      <c r="AZ353" s="19"/>
      <c r="BA353" s="19"/>
      <c r="BB353" s="19" t="s">
        <v>6434</v>
      </c>
      <c r="BC353" s="19"/>
      <c r="BD353" s="19"/>
      <c r="BE353" s="19"/>
      <c r="BF353" s="19" t="s">
        <v>6434</v>
      </c>
      <c r="BG353" s="19"/>
      <c r="BH353" s="19"/>
      <c r="BI353" s="19"/>
      <c r="BJ353" s="19" t="s">
        <v>6434</v>
      </c>
      <c r="BK353" s="19"/>
      <c r="BL353" s="19" t="s">
        <v>9541</v>
      </c>
      <c r="BM353" s="19" t="s">
        <v>1983</v>
      </c>
      <c r="BN353" s="19" t="s">
        <v>6434</v>
      </c>
      <c r="BO353" s="19" t="s">
        <v>6434</v>
      </c>
      <c r="BP353" s="19" t="s">
        <v>6434</v>
      </c>
      <c r="BQ353" s="19" t="s">
        <v>6434</v>
      </c>
      <c r="BR353" s="19" t="s">
        <v>6434</v>
      </c>
      <c r="BS353" s="19" t="s">
        <v>2479</v>
      </c>
      <c r="BT353" s="19" t="s">
        <v>6434</v>
      </c>
      <c r="BU353" s="19" t="s">
        <v>1803</v>
      </c>
      <c r="BV353" s="19">
        <v>44043.9999884259</v>
      </c>
      <c r="BW353" s="19">
        <v>2.26</v>
      </c>
      <c r="BX353" s="19">
        <v>79.38</v>
      </c>
      <c r="BY353" s="21">
        <v>0</v>
      </c>
      <c r="BZ353" s="19">
        <v>0.3616</v>
      </c>
      <c r="CA353" s="19">
        <v>0.2486</v>
      </c>
      <c r="CB353" s="19">
        <v>0</v>
      </c>
      <c r="CC353" s="19">
        <v>82.2502</v>
      </c>
      <c r="CD353" s="23"/>
      <c r="CE353" s="23" t="s">
        <v>48</v>
      </c>
    </row>
    <row r="354" customHeight="1" spans="1:83">
      <c r="A354" s="19">
        <v>2007</v>
      </c>
      <c r="B354" s="19" t="s">
        <v>1766</v>
      </c>
      <c r="C354" s="19" t="s">
        <v>1767</v>
      </c>
      <c r="D354" s="19" t="s">
        <v>1580</v>
      </c>
      <c r="E354" s="19" t="s">
        <v>1769</v>
      </c>
      <c r="F354" s="19" t="s">
        <v>1929</v>
      </c>
      <c r="G354" s="19" t="s">
        <v>1771</v>
      </c>
      <c r="H354" s="19" t="s">
        <v>9542</v>
      </c>
      <c r="I354" s="19" t="s">
        <v>9543</v>
      </c>
      <c r="J354" s="19" t="s">
        <v>1774</v>
      </c>
      <c r="K354" s="19" t="s">
        <v>1775</v>
      </c>
      <c r="L354" s="19" t="s">
        <v>1776</v>
      </c>
      <c r="M354" s="19" t="s">
        <v>1690</v>
      </c>
      <c r="N354" s="20">
        <v>43785</v>
      </c>
      <c r="O354" s="19">
        <v>43849</v>
      </c>
      <c r="P354" s="19">
        <v>64261</v>
      </c>
      <c r="Q354" s="19" t="s">
        <v>2532</v>
      </c>
      <c r="R354" s="19" t="s">
        <v>1777</v>
      </c>
      <c r="S354" s="19" t="s">
        <v>1809</v>
      </c>
      <c r="T354" s="19" t="s">
        <v>1779</v>
      </c>
      <c r="U354" s="19" t="s">
        <v>2941</v>
      </c>
      <c r="V354" s="19" t="s">
        <v>6434</v>
      </c>
      <c r="W354" s="19" t="s">
        <v>3882</v>
      </c>
      <c r="X354" s="19" t="s">
        <v>1901</v>
      </c>
      <c r="Y354" s="19" t="s">
        <v>9544</v>
      </c>
      <c r="Z354" s="19" t="s">
        <v>1883</v>
      </c>
      <c r="AA354" s="19" t="s">
        <v>4862</v>
      </c>
      <c r="AB354" s="19" t="s">
        <v>4863</v>
      </c>
      <c r="AC354" s="19" t="s">
        <v>4864</v>
      </c>
      <c r="AD354" s="19" t="s">
        <v>9545</v>
      </c>
      <c r="AE354" s="19" t="s">
        <v>4549</v>
      </c>
      <c r="AF354" s="19" t="s">
        <v>9546</v>
      </c>
      <c r="AG354" s="19" t="s">
        <v>9547</v>
      </c>
      <c r="AH354" s="19" t="s">
        <v>3188</v>
      </c>
      <c r="AI354" s="21" t="s">
        <v>9548</v>
      </c>
      <c r="AJ354" s="21" t="s">
        <v>3190</v>
      </c>
      <c r="AK354" s="21" t="s">
        <v>1544</v>
      </c>
      <c r="AL354" s="19" t="s">
        <v>1545</v>
      </c>
      <c r="AM354" s="19" t="s">
        <v>1793</v>
      </c>
      <c r="AN354" s="19" t="s">
        <v>13</v>
      </c>
      <c r="AO354" s="19" t="s">
        <v>1793</v>
      </c>
      <c r="AP354" s="19" t="s">
        <v>1544</v>
      </c>
      <c r="AQ354" s="19" t="s">
        <v>1545</v>
      </c>
      <c r="AR354" s="19" t="s">
        <v>1821</v>
      </c>
      <c r="AS354" s="19">
        <v>44042.703287037</v>
      </c>
      <c r="AT354" s="19" t="s">
        <v>6434</v>
      </c>
      <c r="AU354" s="19">
        <v>44042</v>
      </c>
      <c r="AV354" s="19" t="s">
        <v>6447</v>
      </c>
      <c r="AW354" s="21" t="s">
        <v>6434</v>
      </c>
      <c r="AX354" s="19" t="s">
        <v>16</v>
      </c>
      <c r="AY354" s="19"/>
      <c r="AZ354" s="19"/>
      <c r="BA354" s="19"/>
      <c r="BB354" s="19" t="s">
        <v>6434</v>
      </c>
      <c r="BC354" s="19"/>
      <c r="BD354" s="19"/>
      <c r="BE354" s="19"/>
      <c r="BF354" s="19" t="s">
        <v>6434</v>
      </c>
      <c r="BG354" s="19"/>
      <c r="BH354" s="19"/>
      <c r="BI354" s="19"/>
      <c r="BJ354" s="19" t="s">
        <v>6434</v>
      </c>
      <c r="BK354" s="19"/>
      <c r="BL354" s="19" t="s">
        <v>6434</v>
      </c>
      <c r="BM354" s="19" t="s">
        <v>1801</v>
      </c>
      <c r="BN354" s="19" t="s">
        <v>6434</v>
      </c>
      <c r="BO354" s="19" t="s">
        <v>6434</v>
      </c>
      <c r="BP354" s="19" t="s">
        <v>6434</v>
      </c>
      <c r="BQ354" s="19" t="s">
        <v>6434</v>
      </c>
      <c r="BR354" s="19" t="s">
        <v>6434</v>
      </c>
      <c r="BS354" s="19" t="s">
        <v>2479</v>
      </c>
      <c r="BT354" s="19" t="s">
        <v>6434</v>
      </c>
      <c r="BU354" s="19" t="s">
        <v>1803</v>
      </c>
      <c r="BV354" s="19">
        <v>44043.9999884259</v>
      </c>
      <c r="BW354" s="19">
        <v>89.92</v>
      </c>
      <c r="BX354" s="19">
        <v>123.48</v>
      </c>
      <c r="BY354" s="21">
        <v>0</v>
      </c>
      <c r="BZ354" s="19">
        <v>14.3872</v>
      </c>
      <c r="CA354" s="19">
        <v>9.8912</v>
      </c>
      <c r="CB354" s="19">
        <v>0</v>
      </c>
      <c r="CC354" s="19">
        <v>237.6784</v>
      </c>
      <c r="CD354" s="23" t="s">
        <v>112</v>
      </c>
      <c r="CE354" s="23" t="str">
        <f>VLOOKUP(D354,欧曼!I:L,4,FALSE)</f>
        <v>总装厂</v>
      </c>
    </row>
    <row r="355" customHeight="1" spans="1:83">
      <c r="A355" s="19">
        <v>2007</v>
      </c>
      <c r="B355" s="19" t="s">
        <v>1766</v>
      </c>
      <c r="C355" s="19" t="s">
        <v>1767</v>
      </c>
      <c r="D355" s="19" t="s">
        <v>181</v>
      </c>
      <c r="E355" s="19" t="s">
        <v>1769</v>
      </c>
      <c r="F355" s="19" t="s">
        <v>1929</v>
      </c>
      <c r="G355" s="19" t="s">
        <v>4412</v>
      </c>
      <c r="H355" s="19" t="s">
        <v>9549</v>
      </c>
      <c r="I355" s="19" t="s">
        <v>9550</v>
      </c>
      <c r="J355" s="19" t="s">
        <v>1774</v>
      </c>
      <c r="K355" s="19" t="s">
        <v>1775</v>
      </c>
      <c r="L355" s="19" t="s">
        <v>2123</v>
      </c>
      <c r="M355" s="19" t="s">
        <v>1690</v>
      </c>
      <c r="N355" s="20">
        <v>43567</v>
      </c>
      <c r="O355" s="19">
        <v>43724</v>
      </c>
      <c r="P355" s="19">
        <v>32462</v>
      </c>
      <c r="Q355" s="19" t="s">
        <v>2532</v>
      </c>
      <c r="R355" s="19" t="s">
        <v>4423</v>
      </c>
      <c r="S355" s="19" t="s">
        <v>1899</v>
      </c>
      <c r="T355" s="19" t="s">
        <v>2483</v>
      </c>
      <c r="U355" s="19" t="s">
        <v>2941</v>
      </c>
      <c r="V355" s="19" t="s">
        <v>1775</v>
      </c>
      <c r="W355" s="19" t="s">
        <v>6434</v>
      </c>
      <c r="X355" s="19" t="s">
        <v>3442</v>
      </c>
      <c r="Y355" s="19" t="s">
        <v>9551</v>
      </c>
      <c r="Z355" s="19" t="s">
        <v>1812</v>
      </c>
      <c r="AA355" s="19" t="s">
        <v>3814</v>
      </c>
      <c r="AB355" s="19" t="s">
        <v>3815</v>
      </c>
      <c r="AC355" s="19" t="s">
        <v>3816</v>
      </c>
      <c r="AD355" s="19" t="s">
        <v>9552</v>
      </c>
      <c r="AE355" s="19" t="s">
        <v>9553</v>
      </c>
      <c r="AF355" s="19" t="s">
        <v>9554</v>
      </c>
      <c r="AG355" s="19" t="s">
        <v>9555</v>
      </c>
      <c r="AH355" s="19" t="s">
        <v>2579</v>
      </c>
      <c r="AI355" s="21" t="s">
        <v>9556</v>
      </c>
      <c r="AJ355" s="21" t="s">
        <v>2581</v>
      </c>
      <c r="AK355" s="21" t="s">
        <v>239</v>
      </c>
      <c r="AL355" s="19" t="s">
        <v>185</v>
      </c>
      <c r="AM355" s="19" t="s">
        <v>1793</v>
      </c>
      <c r="AN355" s="19" t="s">
        <v>13</v>
      </c>
      <c r="AO355" s="19" t="s">
        <v>1793</v>
      </c>
      <c r="AP355" s="19" t="s">
        <v>239</v>
      </c>
      <c r="AQ355" s="19" t="s">
        <v>185</v>
      </c>
      <c r="AR355" s="19" t="s">
        <v>1821</v>
      </c>
      <c r="AS355" s="19">
        <v>44033.7698148148</v>
      </c>
      <c r="AT355" s="19" t="s">
        <v>6434</v>
      </c>
      <c r="AU355" s="19">
        <v>44033</v>
      </c>
      <c r="AV355" s="19" t="s">
        <v>6513</v>
      </c>
      <c r="AW355" s="21" t="s">
        <v>9557</v>
      </c>
      <c r="AX355" s="19" t="s">
        <v>16</v>
      </c>
      <c r="AY355" s="19"/>
      <c r="AZ355" s="19"/>
      <c r="BA355" s="19"/>
      <c r="BB355" s="19" t="s">
        <v>6434</v>
      </c>
      <c r="BC355" s="19"/>
      <c r="BD355" s="19"/>
      <c r="BE355" s="19"/>
      <c r="BF355" s="19" t="s">
        <v>6434</v>
      </c>
      <c r="BG355" s="19"/>
      <c r="BH355" s="19"/>
      <c r="BI355" s="19"/>
      <c r="BJ355" s="19" t="s">
        <v>6434</v>
      </c>
      <c r="BK355" s="19"/>
      <c r="BL355" s="19" t="s">
        <v>6434</v>
      </c>
      <c r="BM355" s="19" t="s">
        <v>6156</v>
      </c>
      <c r="BN355" s="19" t="s">
        <v>1775</v>
      </c>
      <c r="BO355" s="19" t="s">
        <v>1775</v>
      </c>
      <c r="BP355" s="19" t="s">
        <v>1775</v>
      </c>
      <c r="BQ355" s="19" t="s">
        <v>1775</v>
      </c>
      <c r="BR355" s="19" t="s">
        <v>1775</v>
      </c>
      <c r="BS355" s="19" t="s">
        <v>6434</v>
      </c>
      <c r="BT355" s="19" t="s">
        <v>1775</v>
      </c>
      <c r="BU355" s="19" t="s">
        <v>1803</v>
      </c>
      <c r="BV355" s="19">
        <v>44043.9999884259</v>
      </c>
      <c r="BW355" s="19">
        <v>186.25</v>
      </c>
      <c r="BX355" s="19">
        <v>246.96</v>
      </c>
      <c r="BY355" s="21">
        <v>0</v>
      </c>
      <c r="BZ355" s="19">
        <v>29.8</v>
      </c>
      <c r="CA355" s="19">
        <v>20.4875</v>
      </c>
      <c r="CB355" s="19">
        <v>0</v>
      </c>
      <c r="CC355" s="19">
        <v>483.4975</v>
      </c>
      <c r="CD355" s="23" t="s">
        <v>426</v>
      </c>
      <c r="CE355" s="23" t="str">
        <f>VLOOKUP(D355,欧曼!I:L,4,FALSE)</f>
        <v>安路普</v>
      </c>
    </row>
    <row r="356" customHeight="1" spans="1:83">
      <c r="A356" s="19">
        <v>2007</v>
      </c>
      <c r="B356" s="19" t="s">
        <v>1766</v>
      </c>
      <c r="C356" s="19" t="s">
        <v>1767</v>
      </c>
      <c r="D356" s="19" t="s">
        <v>1268</v>
      </c>
      <c r="E356" s="19" t="s">
        <v>1769</v>
      </c>
      <c r="F356" s="19" t="s">
        <v>1929</v>
      </c>
      <c r="G356" s="19" t="s">
        <v>1771</v>
      </c>
      <c r="H356" s="19" t="s">
        <v>9558</v>
      </c>
      <c r="I356" s="19" t="s">
        <v>9559</v>
      </c>
      <c r="J356" s="19" t="s">
        <v>1774</v>
      </c>
      <c r="K356" s="19" t="s">
        <v>1775</v>
      </c>
      <c r="L356" s="19" t="s">
        <v>1776</v>
      </c>
      <c r="M356" s="19" t="s">
        <v>1690</v>
      </c>
      <c r="N356" s="20">
        <v>43627</v>
      </c>
      <c r="O356" s="19">
        <v>43679</v>
      </c>
      <c r="P356" s="19">
        <v>237957</v>
      </c>
      <c r="Q356" s="19" t="s">
        <v>2532</v>
      </c>
      <c r="R356" s="19" t="s">
        <v>1777</v>
      </c>
      <c r="S356" s="19" t="s">
        <v>1809</v>
      </c>
      <c r="T356" s="19" t="s">
        <v>1779</v>
      </c>
      <c r="U356" s="19" t="s">
        <v>2941</v>
      </c>
      <c r="V356" s="19" t="s">
        <v>6434</v>
      </c>
      <c r="W356" s="19" t="s">
        <v>4589</v>
      </c>
      <c r="X356" s="19" t="s">
        <v>3482</v>
      </c>
      <c r="Y356" s="19" t="s">
        <v>9560</v>
      </c>
      <c r="Z356" s="19" t="s">
        <v>1991</v>
      </c>
      <c r="AA356" s="19" t="s">
        <v>4591</v>
      </c>
      <c r="AB356" s="19" t="s">
        <v>4592</v>
      </c>
      <c r="AC356" s="19" t="s">
        <v>4593</v>
      </c>
      <c r="AD356" s="19" t="s">
        <v>9561</v>
      </c>
      <c r="AE356" s="19" t="s">
        <v>9562</v>
      </c>
      <c r="AF356" s="19" t="s">
        <v>9563</v>
      </c>
      <c r="AG356" s="19" t="s">
        <v>9564</v>
      </c>
      <c r="AH356" s="19" t="s">
        <v>1938</v>
      </c>
      <c r="AI356" s="21" t="s">
        <v>9565</v>
      </c>
      <c r="AJ356" s="21" t="s">
        <v>1940</v>
      </c>
      <c r="AK356" s="21" t="s">
        <v>1252</v>
      </c>
      <c r="AL356" s="19" t="s">
        <v>1253</v>
      </c>
      <c r="AM356" s="19" t="s">
        <v>1793</v>
      </c>
      <c r="AN356" s="19" t="s">
        <v>13</v>
      </c>
      <c r="AO356" s="19" t="s">
        <v>1793</v>
      </c>
      <c r="AP356" s="19" t="s">
        <v>1252</v>
      </c>
      <c r="AQ356" s="19" t="s">
        <v>1253</v>
      </c>
      <c r="AR356" s="19" t="s">
        <v>1821</v>
      </c>
      <c r="AS356" s="19">
        <v>44033.4220949074</v>
      </c>
      <c r="AT356" s="19" t="s">
        <v>6434</v>
      </c>
      <c r="AU356" s="19">
        <v>44033</v>
      </c>
      <c r="AV356" s="19" t="s">
        <v>6439</v>
      </c>
      <c r="AW356" s="21" t="s">
        <v>2810</v>
      </c>
      <c r="AX356" s="19" t="s">
        <v>16</v>
      </c>
      <c r="AY356" s="19"/>
      <c r="AZ356" s="19"/>
      <c r="BA356" s="19"/>
      <c r="BB356" s="19" t="s">
        <v>6434</v>
      </c>
      <c r="BC356" s="19"/>
      <c r="BD356" s="19"/>
      <c r="BE356" s="19"/>
      <c r="BF356" s="19" t="s">
        <v>6434</v>
      </c>
      <c r="BG356" s="19"/>
      <c r="BH356" s="19"/>
      <c r="BI356" s="19"/>
      <c r="BJ356" s="19" t="s">
        <v>6434</v>
      </c>
      <c r="BK356" s="19"/>
      <c r="BL356" s="19" t="s">
        <v>6434</v>
      </c>
      <c r="BM356" s="19" t="s">
        <v>3491</v>
      </c>
      <c r="BN356" s="19" t="s">
        <v>6434</v>
      </c>
      <c r="BO356" s="19" t="s">
        <v>6434</v>
      </c>
      <c r="BP356" s="19" t="s">
        <v>6434</v>
      </c>
      <c r="BQ356" s="19" t="s">
        <v>6434</v>
      </c>
      <c r="BR356" s="19" t="s">
        <v>6434</v>
      </c>
      <c r="BS356" s="19" t="s">
        <v>2479</v>
      </c>
      <c r="BT356" s="19" t="s">
        <v>6434</v>
      </c>
      <c r="BU356" s="19" t="s">
        <v>1803</v>
      </c>
      <c r="BV356" s="19">
        <v>44043.9999884259</v>
      </c>
      <c r="BW356" s="19">
        <v>359.67</v>
      </c>
      <c r="BX356" s="19">
        <v>223.44</v>
      </c>
      <c r="BY356" s="21">
        <v>0</v>
      </c>
      <c r="BZ356" s="19">
        <v>57.5472</v>
      </c>
      <c r="CA356" s="19">
        <v>39.5637</v>
      </c>
      <c r="CB356" s="19">
        <v>0</v>
      </c>
      <c r="CC356" s="19">
        <v>680.2209</v>
      </c>
      <c r="CD356" s="21" t="s">
        <v>1644</v>
      </c>
      <c r="CE356" s="23" t="s">
        <v>48</v>
      </c>
    </row>
    <row r="357" customHeight="1" spans="1:83">
      <c r="A357" s="19">
        <v>2007</v>
      </c>
      <c r="B357" s="19" t="s">
        <v>1766</v>
      </c>
      <c r="C357" s="19" t="s">
        <v>1767</v>
      </c>
      <c r="D357" s="19" t="s">
        <v>942</v>
      </c>
      <c r="E357" s="19" t="s">
        <v>1769</v>
      </c>
      <c r="F357" s="19" t="s">
        <v>1929</v>
      </c>
      <c r="G357" s="19" t="s">
        <v>1771</v>
      </c>
      <c r="H357" s="19" t="s">
        <v>9566</v>
      </c>
      <c r="I357" s="19" t="s">
        <v>9567</v>
      </c>
      <c r="J357" s="19" t="s">
        <v>1774</v>
      </c>
      <c r="K357" s="19" t="s">
        <v>1775</v>
      </c>
      <c r="L357" s="19" t="s">
        <v>1776</v>
      </c>
      <c r="M357" s="19" t="s">
        <v>1690</v>
      </c>
      <c r="N357" s="20">
        <v>43490</v>
      </c>
      <c r="O357" s="19">
        <v>43811</v>
      </c>
      <c r="P357" s="19">
        <v>52361</v>
      </c>
      <c r="Q357" s="19" t="s">
        <v>2532</v>
      </c>
      <c r="R357" s="19" t="s">
        <v>1777</v>
      </c>
      <c r="S357" s="19" t="s">
        <v>1899</v>
      </c>
      <c r="T357" s="19" t="s">
        <v>1946</v>
      </c>
      <c r="U357" s="19" t="s">
        <v>1853</v>
      </c>
      <c r="V357" s="19" t="s">
        <v>6434</v>
      </c>
      <c r="W357" s="19" t="s">
        <v>2254</v>
      </c>
      <c r="X357" s="19" t="s">
        <v>1948</v>
      </c>
      <c r="Y357" s="19" t="s">
        <v>9568</v>
      </c>
      <c r="Z357" s="19" t="s">
        <v>2522</v>
      </c>
      <c r="AA357" s="19" t="s">
        <v>4015</v>
      </c>
      <c r="AB357" s="19" t="s">
        <v>4016</v>
      </c>
      <c r="AC357" s="19" t="s">
        <v>4017</v>
      </c>
      <c r="AD357" s="19" t="s">
        <v>1978</v>
      </c>
      <c r="AE357" s="19" t="s">
        <v>9569</v>
      </c>
      <c r="AF357" s="19" t="s">
        <v>9570</v>
      </c>
      <c r="AG357" s="19" t="s">
        <v>9571</v>
      </c>
      <c r="AH357" s="19" t="s">
        <v>1818</v>
      </c>
      <c r="AI357" s="21" t="s">
        <v>9572</v>
      </c>
      <c r="AJ357" s="21" t="s">
        <v>1820</v>
      </c>
      <c r="AK357" s="21" t="s">
        <v>184</v>
      </c>
      <c r="AL357" s="19" t="s">
        <v>185</v>
      </c>
      <c r="AM357" s="19" t="s">
        <v>1793</v>
      </c>
      <c r="AN357" s="19" t="s">
        <v>13</v>
      </c>
      <c r="AO357" s="19" t="s">
        <v>1793</v>
      </c>
      <c r="AP357" s="19" t="s">
        <v>184</v>
      </c>
      <c r="AQ357" s="19" t="s">
        <v>185</v>
      </c>
      <c r="AR357" s="19" t="s">
        <v>1821</v>
      </c>
      <c r="AS357" s="19">
        <v>44033.6963078704</v>
      </c>
      <c r="AT357" s="19" t="s">
        <v>2092</v>
      </c>
      <c r="AU357" s="19">
        <v>44033</v>
      </c>
      <c r="AV357" s="19" t="s">
        <v>6474</v>
      </c>
      <c r="AW357" s="21" t="s">
        <v>9573</v>
      </c>
      <c r="AX357" s="19" t="s">
        <v>16</v>
      </c>
      <c r="AY357" s="19"/>
      <c r="AZ357" s="19"/>
      <c r="BA357" s="19"/>
      <c r="BB357" s="19" t="s">
        <v>6434</v>
      </c>
      <c r="BC357" s="19"/>
      <c r="BD357" s="19"/>
      <c r="BE357" s="19"/>
      <c r="BF357" s="19" t="s">
        <v>6434</v>
      </c>
      <c r="BG357" s="19"/>
      <c r="BH357" s="19"/>
      <c r="BI357" s="19"/>
      <c r="BJ357" s="19" t="s">
        <v>6434</v>
      </c>
      <c r="BK357" s="19"/>
      <c r="BL357" s="19" t="s">
        <v>9574</v>
      </c>
      <c r="BM357" s="19" t="s">
        <v>9575</v>
      </c>
      <c r="BN357" s="19" t="s">
        <v>6434</v>
      </c>
      <c r="BO357" s="19" t="s">
        <v>6434</v>
      </c>
      <c r="BP357" s="19" t="s">
        <v>6434</v>
      </c>
      <c r="BQ357" s="19" t="s">
        <v>6434</v>
      </c>
      <c r="BR357" s="19" t="s">
        <v>6434</v>
      </c>
      <c r="BS357" s="19" t="s">
        <v>1959</v>
      </c>
      <c r="BT357" s="19" t="s">
        <v>6434</v>
      </c>
      <c r="BU357" s="19" t="s">
        <v>1803</v>
      </c>
      <c r="BV357" s="19">
        <v>44043.9999884259</v>
      </c>
      <c r="BW357" s="19">
        <v>2507</v>
      </c>
      <c r="BX357" s="19">
        <v>123.48</v>
      </c>
      <c r="BY357" s="21">
        <v>0</v>
      </c>
      <c r="BZ357" s="19">
        <v>401.12</v>
      </c>
      <c r="CA357" s="19">
        <v>275.77</v>
      </c>
      <c r="CB357" s="19">
        <v>0</v>
      </c>
      <c r="CC357" s="19">
        <v>3307.37</v>
      </c>
      <c r="CD357" s="23" t="s">
        <v>1657</v>
      </c>
      <c r="CE357" s="23" t="s">
        <v>182</v>
      </c>
    </row>
    <row r="358" customHeight="1" spans="1:83">
      <c r="A358" s="19">
        <v>2007</v>
      </c>
      <c r="B358" s="19" t="s">
        <v>1766</v>
      </c>
      <c r="C358" s="19" t="s">
        <v>1767</v>
      </c>
      <c r="D358" s="19" t="s">
        <v>1604</v>
      </c>
      <c r="E358" s="19" t="s">
        <v>1769</v>
      </c>
      <c r="F358" s="19" t="s">
        <v>1929</v>
      </c>
      <c r="G358" s="19" t="s">
        <v>1771</v>
      </c>
      <c r="H358" s="19" t="s">
        <v>9576</v>
      </c>
      <c r="I358" s="19" t="s">
        <v>9577</v>
      </c>
      <c r="J358" s="19" t="s">
        <v>1774</v>
      </c>
      <c r="K358" s="19" t="s">
        <v>1775</v>
      </c>
      <c r="L358" s="19" t="s">
        <v>1776</v>
      </c>
      <c r="M358" s="19" t="s">
        <v>1690</v>
      </c>
      <c r="N358" s="20">
        <v>43725</v>
      </c>
      <c r="O358" s="19">
        <v>43921</v>
      </c>
      <c r="P358" s="19">
        <v>16290</v>
      </c>
      <c r="Q358" s="19" t="s">
        <v>2532</v>
      </c>
      <c r="R358" s="19" t="s">
        <v>1777</v>
      </c>
      <c r="S358" s="19" t="s">
        <v>1809</v>
      </c>
      <c r="T358" s="19" t="s">
        <v>1779</v>
      </c>
      <c r="U358" s="19" t="s">
        <v>1780</v>
      </c>
      <c r="V358" s="19" t="s">
        <v>6434</v>
      </c>
      <c r="W358" s="19" t="s">
        <v>1810</v>
      </c>
      <c r="X358" s="19" t="s">
        <v>1948</v>
      </c>
      <c r="Y358" s="19" t="s">
        <v>9578</v>
      </c>
      <c r="Z358" s="19" t="s">
        <v>1974</v>
      </c>
      <c r="AA358" s="19" t="s">
        <v>9579</v>
      </c>
      <c r="AB358" s="19" t="s">
        <v>9580</v>
      </c>
      <c r="AC358" s="19" t="s">
        <v>9581</v>
      </c>
      <c r="AD358" s="19" t="s">
        <v>9582</v>
      </c>
      <c r="AE358" s="19" t="s">
        <v>2502</v>
      </c>
      <c r="AF358" s="19" t="s">
        <v>9583</v>
      </c>
      <c r="AG358" s="19" t="s">
        <v>9584</v>
      </c>
      <c r="AH358" s="19" t="s">
        <v>1863</v>
      </c>
      <c r="AI358" s="21" t="s">
        <v>9585</v>
      </c>
      <c r="AJ358" s="21" t="s">
        <v>1865</v>
      </c>
      <c r="AK358" s="21" t="s">
        <v>1586</v>
      </c>
      <c r="AL358" s="19" t="s">
        <v>1587</v>
      </c>
      <c r="AM358" s="19" t="s">
        <v>1793</v>
      </c>
      <c r="AN358" s="19" t="s">
        <v>13</v>
      </c>
      <c r="AO358" s="19" t="s">
        <v>1793</v>
      </c>
      <c r="AP358" s="19" t="s">
        <v>1586</v>
      </c>
      <c r="AQ358" s="19" t="s">
        <v>1587</v>
      </c>
      <c r="AR358" s="19" t="s">
        <v>1821</v>
      </c>
      <c r="AS358" s="19">
        <v>44036.5286111111</v>
      </c>
      <c r="AT358" s="19" t="s">
        <v>6434</v>
      </c>
      <c r="AU358" s="19">
        <v>44036</v>
      </c>
      <c r="AV358" s="19" t="s">
        <v>6439</v>
      </c>
      <c r="AW358" s="21" t="s">
        <v>6434</v>
      </c>
      <c r="AX358" s="19" t="s">
        <v>16</v>
      </c>
      <c r="AY358" s="19"/>
      <c r="AZ358" s="19"/>
      <c r="BA358" s="19"/>
      <c r="BB358" s="19" t="s">
        <v>6434</v>
      </c>
      <c r="BC358" s="19"/>
      <c r="BD358" s="19"/>
      <c r="BE358" s="19"/>
      <c r="BF358" s="19" t="s">
        <v>6434</v>
      </c>
      <c r="BG358" s="19"/>
      <c r="BH358" s="19"/>
      <c r="BI358" s="19"/>
      <c r="BJ358" s="19" t="s">
        <v>6434</v>
      </c>
      <c r="BK358" s="19"/>
      <c r="BL358" s="19" t="s">
        <v>6434</v>
      </c>
      <c r="BM358" s="19" t="s">
        <v>1801</v>
      </c>
      <c r="BN358" s="19" t="s">
        <v>6434</v>
      </c>
      <c r="BO358" s="19" t="s">
        <v>6434</v>
      </c>
      <c r="BP358" s="19" t="s">
        <v>6434</v>
      </c>
      <c r="BQ358" s="19" t="s">
        <v>6434</v>
      </c>
      <c r="BR358" s="19" t="s">
        <v>6434</v>
      </c>
      <c r="BS358" s="19" t="s">
        <v>1984</v>
      </c>
      <c r="BT358" s="19" t="s">
        <v>6434</v>
      </c>
      <c r="BU358" s="19" t="s">
        <v>1803</v>
      </c>
      <c r="BV358" s="19">
        <v>44043.9999884259</v>
      </c>
      <c r="BW358" s="19">
        <v>453.46</v>
      </c>
      <c r="BX358" s="19">
        <v>246.96</v>
      </c>
      <c r="BY358" s="21">
        <v>0</v>
      </c>
      <c r="BZ358" s="19">
        <v>72.5536</v>
      </c>
      <c r="CA358" s="19">
        <v>49.8806</v>
      </c>
      <c r="CB358" s="19">
        <v>0</v>
      </c>
      <c r="CC358" s="19">
        <v>822.8542</v>
      </c>
      <c r="CD358" s="23"/>
      <c r="CE358" s="23" t="str">
        <f>VLOOKUP(D358,欧曼!I:L,4,FALSE)</f>
        <v>安路普</v>
      </c>
    </row>
    <row r="359" customHeight="1" spans="1:83">
      <c r="A359" s="19">
        <v>2007</v>
      </c>
      <c r="B359" s="19" t="s">
        <v>1766</v>
      </c>
      <c r="C359" s="19" t="s">
        <v>1767</v>
      </c>
      <c r="D359" s="19" t="s">
        <v>944</v>
      </c>
      <c r="E359" s="19" t="s">
        <v>1769</v>
      </c>
      <c r="F359" s="19" t="s">
        <v>1929</v>
      </c>
      <c r="G359" s="19" t="s">
        <v>1771</v>
      </c>
      <c r="H359" s="19" t="s">
        <v>9586</v>
      </c>
      <c r="I359" s="19" t="s">
        <v>9587</v>
      </c>
      <c r="J359" s="19" t="s">
        <v>1774</v>
      </c>
      <c r="K359" s="19" t="s">
        <v>1775</v>
      </c>
      <c r="L359" s="19" t="s">
        <v>1776</v>
      </c>
      <c r="M359" s="19" t="s">
        <v>1690</v>
      </c>
      <c r="N359" s="20">
        <v>43541</v>
      </c>
      <c r="O359" s="19">
        <v>43664</v>
      </c>
      <c r="P359" s="19">
        <v>130176</v>
      </c>
      <c r="Q359" s="19" t="s">
        <v>2532</v>
      </c>
      <c r="R359" s="19" t="s">
        <v>1777</v>
      </c>
      <c r="S359" s="19" t="s">
        <v>1899</v>
      </c>
      <c r="T359" s="19" t="s">
        <v>1946</v>
      </c>
      <c r="U359" s="19" t="s">
        <v>1853</v>
      </c>
      <c r="V359" s="19" t="s">
        <v>6434</v>
      </c>
      <c r="W359" s="19" t="s">
        <v>2254</v>
      </c>
      <c r="X359" s="19" t="s">
        <v>1948</v>
      </c>
      <c r="Y359" s="19" t="s">
        <v>9588</v>
      </c>
      <c r="Z359" s="19" t="s">
        <v>2386</v>
      </c>
      <c r="AA359" s="19" t="s">
        <v>9589</v>
      </c>
      <c r="AB359" s="19" t="s">
        <v>9590</v>
      </c>
      <c r="AC359" s="19" t="s">
        <v>9591</v>
      </c>
      <c r="AD359" s="19" t="s">
        <v>1978</v>
      </c>
      <c r="AE359" s="19" t="s">
        <v>2295</v>
      </c>
      <c r="AF359" s="19" t="s">
        <v>9592</v>
      </c>
      <c r="AG359" s="19" t="s">
        <v>9593</v>
      </c>
      <c r="AH359" s="19" t="s">
        <v>1818</v>
      </c>
      <c r="AI359" s="21" t="s">
        <v>9594</v>
      </c>
      <c r="AJ359" s="21" t="s">
        <v>1820</v>
      </c>
      <c r="AK359" s="21" t="s">
        <v>191</v>
      </c>
      <c r="AL359" s="19" t="s">
        <v>185</v>
      </c>
      <c r="AM359" s="19" t="s">
        <v>1793</v>
      </c>
      <c r="AN359" s="19" t="s">
        <v>13</v>
      </c>
      <c r="AO359" s="19" t="s">
        <v>1793</v>
      </c>
      <c r="AP359" s="19" t="s">
        <v>191</v>
      </c>
      <c r="AQ359" s="19" t="s">
        <v>185</v>
      </c>
      <c r="AR359" s="19" t="s">
        <v>1794</v>
      </c>
      <c r="AS359" s="19">
        <v>44028.4742476852</v>
      </c>
      <c r="AT359" s="19" t="s">
        <v>6434</v>
      </c>
      <c r="AU359" s="19">
        <v>44028</v>
      </c>
      <c r="AV359" s="19" t="s">
        <v>6585</v>
      </c>
      <c r="AW359" s="21" t="s">
        <v>6434</v>
      </c>
      <c r="AX359" s="19" t="s">
        <v>16</v>
      </c>
      <c r="AY359" s="19"/>
      <c r="AZ359" s="19"/>
      <c r="BA359" s="19"/>
      <c r="BB359" s="19" t="s">
        <v>6434</v>
      </c>
      <c r="BC359" s="19"/>
      <c r="BD359" s="19"/>
      <c r="BE359" s="19"/>
      <c r="BF359" s="19" t="s">
        <v>6434</v>
      </c>
      <c r="BG359" s="19"/>
      <c r="BH359" s="19"/>
      <c r="BI359" s="19"/>
      <c r="BJ359" s="19" t="s">
        <v>6434</v>
      </c>
      <c r="BK359" s="19"/>
      <c r="BL359" s="19" t="s">
        <v>9595</v>
      </c>
      <c r="BM359" s="19" t="s">
        <v>1801</v>
      </c>
      <c r="BN359" s="19" t="s">
        <v>6434</v>
      </c>
      <c r="BO359" s="19" t="s">
        <v>6434</v>
      </c>
      <c r="BP359" s="19" t="s">
        <v>6434</v>
      </c>
      <c r="BQ359" s="19" t="s">
        <v>6434</v>
      </c>
      <c r="BR359" s="19" t="s">
        <v>6434</v>
      </c>
      <c r="BS359" s="19" t="s">
        <v>2000</v>
      </c>
      <c r="BT359" s="19" t="s">
        <v>6434</v>
      </c>
      <c r="BU359" s="19" t="s">
        <v>1803</v>
      </c>
      <c r="BV359" s="19">
        <v>44043.9999884259</v>
      </c>
      <c r="BW359" s="19">
        <v>3158.75</v>
      </c>
      <c r="BX359" s="19">
        <v>71.82</v>
      </c>
      <c r="BY359" s="21">
        <v>0</v>
      </c>
      <c r="BZ359" s="19">
        <v>505.4</v>
      </c>
      <c r="CA359" s="19">
        <v>347.4625</v>
      </c>
      <c r="CB359" s="19">
        <v>0</v>
      </c>
      <c r="CC359" s="19">
        <v>4083.4325</v>
      </c>
      <c r="CD359" s="23" t="s">
        <v>193</v>
      </c>
      <c r="CE359" s="23" t="str">
        <f>VLOOKUP(D359,欧曼!I:L,4,FALSE)</f>
        <v>安路普</v>
      </c>
    </row>
    <row r="360" customHeight="1" spans="1:83">
      <c r="A360" s="19">
        <v>2007</v>
      </c>
      <c r="B360" s="19" t="s">
        <v>1766</v>
      </c>
      <c r="C360" s="19" t="s">
        <v>1767</v>
      </c>
      <c r="D360" s="19" t="s">
        <v>946</v>
      </c>
      <c r="E360" s="19" t="s">
        <v>1769</v>
      </c>
      <c r="F360" s="19" t="s">
        <v>1929</v>
      </c>
      <c r="G360" s="19" t="s">
        <v>1771</v>
      </c>
      <c r="H360" s="19" t="s">
        <v>9596</v>
      </c>
      <c r="I360" s="19" t="s">
        <v>9597</v>
      </c>
      <c r="J360" s="19" t="s">
        <v>1774</v>
      </c>
      <c r="K360" s="19" t="s">
        <v>1775</v>
      </c>
      <c r="L360" s="19" t="s">
        <v>1776</v>
      </c>
      <c r="M360" s="19" t="s">
        <v>1690</v>
      </c>
      <c r="N360" s="20">
        <v>43524</v>
      </c>
      <c r="O360" s="19">
        <v>43585</v>
      </c>
      <c r="P360" s="19">
        <v>43084</v>
      </c>
      <c r="Q360" s="19" t="s">
        <v>2532</v>
      </c>
      <c r="R360" s="19" t="s">
        <v>1777</v>
      </c>
      <c r="S360" s="19" t="s">
        <v>1809</v>
      </c>
      <c r="T360" s="19" t="s">
        <v>1779</v>
      </c>
      <c r="U360" s="19" t="s">
        <v>1853</v>
      </c>
      <c r="V360" s="19" t="s">
        <v>6434</v>
      </c>
      <c r="W360" s="19" t="s">
        <v>1854</v>
      </c>
      <c r="X360" s="19" t="s">
        <v>1855</v>
      </c>
      <c r="Y360" s="19" t="s">
        <v>9598</v>
      </c>
      <c r="Z360" s="19" t="s">
        <v>2386</v>
      </c>
      <c r="AA360" s="19" t="s">
        <v>9589</v>
      </c>
      <c r="AB360" s="19" t="s">
        <v>9590</v>
      </c>
      <c r="AC360" s="19" t="s">
        <v>9591</v>
      </c>
      <c r="AD360" s="19" t="s">
        <v>1978</v>
      </c>
      <c r="AE360" s="19" t="s">
        <v>1937</v>
      </c>
      <c r="AF360" s="19" t="s">
        <v>9599</v>
      </c>
      <c r="AG360" s="19" t="s">
        <v>9600</v>
      </c>
      <c r="AH360" s="19" t="s">
        <v>1818</v>
      </c>
      <c r="AI360" s="21" t="s">
        <v>9601</v>
      </c>
      <c r="AJ360" s="21" t="s">
        <v>1820</v>
      </c>
      <c r="AK360" s="21" t="s">
        <v>191</v>
      </c>
      <c r="AL360" s="19" t="s">
        <v>185</v>
      </c>
      <c r="AM360" s="19" t="s">
        <v>1793</v>
      </c>
      <c r="AN360" s="19" t="s">
        <v>13</v>
      </c>
      <c r="AO360" s="19" t="s">
        <v>1793</v>
      </c>
      <c r="AP360" s="19" t="s">
        <v>191</v>
      </c>
      <c r="AQ360" s="19" t="s">
        <v>185</v>
      </c>
      <c r="AR360" s="19" t="s">
        <v>1821</v>
      </c>
      <c r="AS360" s="19">
        <v>44042.6646527778</v>
      </c>
      <c r="AT360" s="19" t="s">
        <v>6434</v>
      </c>
      <c r="AU360" s="19">
        <v>44042</v>
      </c>
      <c r="AV360" s="19" t="s">
        <v>6474</v>
      </c>
      <c r="AW360" s="21" t="s">
        <v>6434</v>
      </c>
      <c r="AX360" s="19" t="s">
        <v>16</v>
      </c>
      <c r="AY360" s="19"/>
      <c r="AZ360" s="19"/>
      <c r="BA360" s="19"/>
      <c r="BB360" s="19" t="s">
        <v>6434</v>
      </c>
      <c r="BC360" s="19"/>
      <c r="BD360" s="19"/>
      <c r="BE360" s="19"/>
      <c r="BF360" s="19" t="s">
        <v>6434</v>
      </c>
      <c r="BG360" s="19"/>
      <c r="BH360" s="19"/>
      <c r="BI360" s="19"/>
      <c r="BJ360" s="19" t="s">
        <v>6434</v>
      </c>
      <c r="BK360" s="19"/>
      <c r="BL360" s="19" t="s">
        <v>6434</v>
      </c>
      <c r="BM360" s="19" t="s">
        <v>1941</v>
      </c>
      <c r="BN360" s="19" t="s">
        <v>6434</v>
      </c>
      <c r="BO360" s="19" t="s">
        <v>6434</v>
      </c>
      <c r="BP360" s="19" t="s">
        <v>6434</v>
      </c>
      <c r="BQ360" s="19" t="s">
        <v>6434</v>
      </c>
      <c r="BR360" s="19" t="s">
        <v>6434</v>
      </c>
      <c r="BS360" s="19" t="s">
        <v>1942</v>
      </c>
      <c r="BT360" s="19" t="s">
        <v>6434</v>
      </c>
      <c r="BU360" s="19" t="s">
        <v>1803</v>
      </c>
      <c r="BV360" s="19">
        <v>44043.9999884259</v>
      </c>
      <c r="BW360" s="19">
        <v>3158.75</v>
      </c>
      <c r="BX360" s="19">
        <v>71.82</v>
      </c>
      <c r="BY360" s="21">
        <v>0</v>
      </c>
      <c r="BZ360" s="19">
        <v>505.4</v>
      </c>
      <c r="CA360" s="19">
        <v>347.4625</v>
      </c>
      <c r="CB360" s="19">
        <v>0</v>
      </c>
      <c r="CC360" s="19">
        <v>4083.4325</v>
      </c>
      <c r="CD360" s="23" t="s">
        <v>193</v>
      </c>
      <c r="CE360" s="23" t="str">
        <f>VLOOKUP(D360,欧曼!I:L,4,FALSE)</f>
        <v>安路普</v>
      </c>
    </row>
    <row r="361" customHeight="1" spans="1:83">
      <c r="A361" s="19">
        <v>2007</v>
      </c>
      <c r="B361" s="19" t="s">
        <v>1766</v>
      </c>
      <c r="C361" s="19" t="s">
        <v>1767</v>
      </c>
      <c r="D361" s="19" t="s">
        <v>948</v>
      </c>
      <c r="E361" s="19" t="s">
        <v>1769</v>
      </c>
      <c r="F361" s="19" t="s">
        <v>1929</v>
      </c>
      <c r="G361" s="19" t="s">
        <v>1771</v>
      </c>
      <c r="H361" s="19" t="s">
        <v>9602</v>
      </c>
      <c r="I361" s="19" t="s">
        <v>9603</v>
      </c>
      <c r="J361" s="19" t="s">
        <v>1774</v>
      </c>
      <c r="K361" s="19" t="s">
        <v>1775</v>
      </c>
      <c r="L361" s="19" t="s">
        <v>1879</v>
      </c>
      <c r="M361" s="19" t="s">
        <v>1690</v>
      </c>
      <c r="N361" s="20">
        <v>43842</v>
      </c>
      <c r="O361" s="19">
        <v>43992</v>
      </c>
      <c r="P361" s="19">
        <v>6281</v>
      </c>
      <c r="Q361" s="19" t="s">
        <v>2532</v>
      </c>
      <c r="R361" s="19" t="s">
        <v>1777</v>
      </c>
      <c r="S361" s="19" t="s">
        <v>1899</v>
      </c>
      <c r="T361" s="19" t="s">
        <v>1880</v>
      </c>
      <c r="U361" s="19" t="s">
        <v>1780</v>
      </c>
      <c r="V361" s="19" t="s">
        <v>6434</v>
      </c>
      <c r="W361" s="19" t="s">
        <v>7933</v>
      </c>
      <c r="X361" s="19" t="s">
        <v>1782</v>
      </c>
      <c r="Y361" s="19" t="s">
        <v>9604</v>
      </c>
      <c r="Z361" s="19" t="s">
        <v>2386</v>
      </c>
      <c r="AA361" s="19" t="s">
        <v>9605</v>
      </c>
      <c r="AB361" s="19" t="s">
        <v>9606</v>
      </c>
      <c r="AC361" s="19" t="s">
        <v>9607</v>
      </c>
      <c r="AD361" s="19" t="s">
        <v>9608</v>
      </c>
      <c r="AE361" s="19" t="s">
        <v>7936</v>
      </c>
      <c r="AF361" s="19" t="s">
        <v>9609</v>
      </c>
      <c r="AG361" s="19" t="s">
        <v>9610</v>
      </c>
      <c r="AH361" s="19" t="s">
        <v>1841</v>
      </c>
      <c r="AI361" s="21" t="s">
        <v>9611</v>
      </c>
      <c r="AJ361" s="21" t="s">
        <v>1843</v>
      </c>
      <c r="AK361" s="21" t="s">
        <v>207</v>
      </c>
      <c r="AL361" s="19" t="s">
        <v>185</v>
      </c>
      <c r="AM361" s="19" t="s">
        <v>1793</v>
      </c>
      <c r="AN361" s="19" t="s">
        <v>13</v>
      </c>
      <c r="AO361" s="19" t="s">
        <v>1793</v>
      </c>
      <c r="AP361" s="19" t="s">
        <v>207</v>
      </c>
      <c r="AQ361" s="19" t="s">
        <v>185</v>
      </c>
      <c r="AR361" s="19" t="s">
        <v>1821</v>
      </c>
      <c r="AS361" s="19">
        <v>44038.4794907407</v>
      </c>
      <c r="AT361" s="19" t="s">
        <v>6434</v>
      </c>
      <c r="AU361" s="19">
        <v>44038</v>
      </c>
      <c r="AV361" s="19" t="s">
        <v>6618</v>
      </c>
      <c r="AW361" s="21" t="s">
        <v>6434</v>
      </c>
      <c r="AX361" s="19" t="s">
        <v>16</v>
      </c>
      <c r="AY361" s="19"/>
      <c r="AZ361" s="19"/>
      <c r="BA361" s="19"/>
      <c r="BB361" s="19" t="s">
        <v>6434</v>
      </c>
      <c r="BC361" s="19"/>
      <c r="BD361" s="19"/>
      <c r="BE361" s="19"/>
      <c r="BF361" s="19" t="s">
        <v>6434</v>
      </c>
      <c r="BG361" s="19"/>
      <c r="BH361" s="19"/>
      <c r="BI361" s="19"/>
      <c r="BJ361" s="19" t="s">
        <v>6434</v>
      </c>
      <c r="BK361" s="19"/>
      <c r="BL361" s="19" t="s">
        <v>9612</v>
      </c>
      <c r="BM361" s="19" t="s">
        <v>9613</v>
      </c>
      <c r="BN361" s="19" t="s">
        <v>6434</v>
      </c>
      <c r="BO361" s="19" t="s">
        <v>6434</v>
      </c>
      <c r="BP361" s="19" t="s">
        <v>6434</v>
      </c>
      <c r="BQ361" s="19" t="s">
        <v>6434</v>
      </c>
      <c r="BR361" s="19" t="s">
        <v>6434</v>
      </c>
      <c r="BS361" s="19" t="s">
        <v>1916</v>
      </c>
      <c r="BT361" s="19" t="s">
        <v>6434</v>
      </c>
      <c r="BU361" s="19" t="s">
        <v>1803</v>
      </c>
      <c r="BV361" s="19">
        <v>44043.9999884259</v>
      </c>
      <c r="BW361" s="19">
        <v>2944.62</v>
      </c>
      <c r="BX361" s="19">
        <v>71.82</v>
      </c>
      <c r="BY361" s="21">
        <v>0</v>
      </c>
      <c r="BZ361" s="19">
        <v>471.1392</v>
      </c>
      <c r="CA361" s="19">
        <v>323.9082</v>
      </c>
      <c r="CB361" s="19">
        <v>0</v>
      </c>
      <c r="CC361" s="19">
        <v>3811.4874</v>
      </c>
      <c r="CD361" s="23" t="s">
        <v>313</v>
      </c>
      <c r="CE361" s="23" t="s">
        <v>48</v>
      </c>
    </row>
    <row r="362" customHeight="1" spans="1:83">
      <c r="A362" s="19">
        <v>2007</v>
      </c>
      <c r="B362" s="19" t="s">
        <v>1766</v>
      </c>
      <c r="C362" s="19" t="s">
        <v>1767</v>
      </c>
      <c r="D362" s="19" t="s">
        <v>9614</v>
      </c>
      <c r="E362" s="19" t="s">
        <v>1769</v>
      </c>
      <c r="F362" s="19" t="s">
        <v>1770</v>
      </c>
      <c r="G362" s="19" t="s">
        <v>1771</v>
      </c>
      <c r="H362" s="19" t="s">
        <v>9615</v>
      </c>
      <c r="I362" s="19" t="s">
        <v>9616</v>
      </c>
      <c r="J362" s="19" t="s">
        <v>1774</v>
      </c>
      <c r="K362" s="19" t="s">
        <v>1775</v>
      </c>
      <c r="L362" s="19" t="s">
        <v>1879</v>
      </c>
      <c r="M362" s="19" t="s">
        <v>1690</v>
      </c>
      <c r="N362" s="20">
        <v>43719</v>
      </c>
      <c r="O362" s="19">
        <v>43913</v>
      </c>
      <c r="P362" s="19">
        <v>16108</v>
      </c>
      <c r="Q362" s="19" t="s">
        <v>2532</v>
      </c>
      <c r="R362" s="19" t="s">
        <v>1777</v>
      </c>
      <c r="S362" s="19" t="s">
        <v>1899</v>
      </c>
      <c r="T362" s="19" t="s">
        <v>1880</v>
      </c>
      <c r="U362" s="19" t="s">
        <v>1780</v>
      </c>
      <c r="V362" s="19" t="s">
        <v>6434</v>
      </c>
      <c r="W362" s="19" t="s">
        <v>4953</v>
      </c>
      <c r="X362" s="19" t="s">
        <v>2099</v>
      </c>
      <c r="Y362" s="19" t="s">
        <v>9617</v>
      </c>
      <c r="Z362" s="19" t="s">
        <v>2386</v>
      </c>
      <c r="AA362" s="19" t="s">
        <v>9618</v>
      </c>
      <c r="AB362" s="19" t="s">
        <v>9619</v>
      </c>
      <c r="AC362" s="19" t="s">
        <v>9620</v>
      </c>
      <c r="AD362" s="19" t="s">
        <v>9621</v>
      </c>
      <c r="AE362" s="19" t="s">
        <v>9622</v>
      </c>
      <c r="AF362" s="19" t="s">
        <v>9623</v>
      </c>
      <c r="AG362" s="19" t="s">
        <v>9624</v>
      </c>
      <c r="AH362" s="19" t="s">
        <v>1863</v>
      </c>
      <c r="AI362" s="21" t="s">
        <v>9625</v>
      </c>
      <c r="AJ362" s="21" t="s">
        <v>1865</v>
      </c>
      <c r="AK362" s="21" t="s">
        <v>207</v>
      </c>
      <c r="AL362" s="19" t="s">
        <v>185</v>
      </c>
      <c r="AM362" s="19" t="s">
        <v>1793</v>
      </c>
      <c r="AN362" s="19" t="s">
        <v>13</v>
      </c>
      <c r="AO362" s="19" t="s">
        <v>1793</v>
      </c>
      <c r="AP362" s="19" t="s">
        <v>207</v>
      </c>
      <c r="AQ362" s="19" t="s">
        <v>185</v>
      </c>
      <c r="AR362" s="19" t="s">
        <v>1821</v>
      </c>
      <c r="AS362" s="19">
        <v>44028.4159027778</v>
      </c>
      <c r="AT362" s="19" t="s">
        <v>6434</v>
      </c>
      <c r="AU362" s="19">
        <v>44028</v>
      </c>
      <c r="AV362" s="19" t="s">
        <v>6874</v>
      </c>
      <c r="AW362" s="21" t="s">
        <v>541</v>
      </c>
      <c r="AX362" s="19" t="s">
        <v>16</v>
      </c>
      <c r="AY362" s="19"/>
      <c r="AZ362" s="19"/>
      <c r="BA362" s="19"/>
      <c r="BB362" s="19" t="s">
        <v>6434</v>
      </c>
      <c r="BC362" s="19"/>
      <c r="BD362" s="19" t="s">
        <v>9626</v>
      </c>
      <c r="BE362" s="19" t="s">
        <v>1797</v>
      </c>
      <c r="BF362" s="19" t="s">
        <v>9627</v>
      </c>
      <c r="BG362" s="19" t="s">
        <v>1798</v>
      </c>
      <c r="BH362" s="19" t="s">
        <v>9628</v>
      </c>
      <c r="BI362" s="19" t="s">
        <v>9629</v>
      </c>
      <c r="BJ362" s="19" t="s">
        <v>6434</v>
      </c>
      <c r="BK362" s="19" t="s">
        <v>6434</v>
      </c>
      <c r="BL362" s="19" t="s">
        <v>9630</v>
      </c>
      <c r="BM362" s="19" t="s">
        <v>9631</v>
      </c>
      <c r="BN362" s="19" t="s">
        <v>6434</v>
      </c>
      <c r="BO362" s="19" t="s">
        <v>6434</v>
      </c>
      <c r="BP362" s="19" t="s">
        <v>6434</v>
      </c>
      <c r="BQ362" s="19" t="s">
        <v>6434</v>
      </c>
      <c r="BR362" s="19" t="s">
        <v>6434</v>
      </c>
      <c r="BS362" s="19" t="s">
        <v>1916</v>
      </c>
      <c r="BT362" s="19" t="s">
        <v>6434</v>
      </c>
      <c r="BU362" s="19" t="s">
        <v>1803</v>
      </c>
      <c r="BV362" s="19">
        <v>44043.9999884259</v>
      </c>
      <c r="BW362" s="19">
        <v>0</v>
      </c>
      <c r="BX362" s="19">
        <v>71.82</v>
      </c>
      <c r="BY362" s="21">
        <v>447</v>
      </c>
      <c r="BZ362" s="19">
        <v>0</v>
      </c>
      <c r="CA362" s="19">
        <v>0</v>
      </c>
      <c r="CB362" s="19">
        <v>0</v>
      </c>
      <c r="CC362" s="19">
        <v>518.82</v>
      </c>
      <c r="CD362" s="21" t="s">
        <v>541</v>
      </c>
      <c r="CE362" s="23" t="s">
        <v>182</v>
      </c>
    </row>
    <row r="363" customHeight="1" spans="1:83">
      <c r="A363" s="19">
        <v>2007</v>
      </c>
      <c r="B363" s="19" t="s">
        <v>1766</v>
      </c>
      <c r="C363" s="19" t="s">
        <v>1767</v>
      </c>
      <c r="D363" s="19" t="s">
        <v>9632</v>
      </c>
      <c r="E363" s="19" t="s">
        <v>1769</v>
      </c>
      <c r="F363" s="19" t="s">
        <v>1770</v>
      </c>
      <c r="G363" s="19" t="s">
        <v>1771</v>
      </c>
      <c r="H363" s="19" t="s">
        <v>9633</v>
      </c>
      <c r="I363" s="19" t="s">
        <v>9634</v>
      </c>
      <c r="J363" s="19" t="s">
        <v>1774</v>
      </c>
      <c r="K363" s="19" t="s">
        <v>1775</v>
      </c>
      <c r="L363" s="19" t="s">
        <v>1879</v>
      </c>
      <c r="M363" s="19" t="s">
        <v>1690</v>
      </c>
      <c r="N363" s="20">
        <v>43720</v>
      </c>
      <c r="O363" s="19">
        <v>43913</v>
      </c>
      <c r="P363" s="19">
        <v>13397</v>
      </c>
      <c r="Q363" s="19" t="s">
        <v>2532</v>
      </c>
      <c r="R363" s="19" t="s">
        <v>1777</v>
      </c>
      <c r="S363" s="19" t="s">
        <v>1899</v>
      </c>
      <c r="T363" s="19" t="s">
        <v>1880</v>
      </c>
      <c r="U363" s="19" t="s">
        <v>1780</v>
      </c>
      <c r="V363" s="19" t="s">
        <v>6434</v>
      </c>
      <c r="W363" s="19" t="s">
        <v>4953</v>
      </c>
      <c r="X363" s="19" t="s">
        <v>2099</v>
      </c>
      <c r="Y363" s="19" t="s">
        <v>9635</v>
      </c>
      <c r="Z363" s="19" t="s">
        <v>2386</v>
      </c>
      <c r="AA363" s="19" t="s">
        <v>9618</v>
      </c>
      <c r="AB363" s="19" t="s">
        <v>9619</v>
      </c>
      <c r="AC363" s="19" t="s">
        <v>9620</v>
      </c>
      <c r="AD363" s="19" t="s">
        <v>9621</v>
      </c>
      <c r="AE363" s="19" t="s">
        <v>9622</v>
      </c>
      <c r="AF363" s="19" t="s">
        <v>9636</v>
      </c>
      <c r="AG363" s="19" t="s">
        <v>9637</v>
      </c>
      <c r="AH363" s="19" t="s">
        <v>1818</v>
      </c>
      <c r="AI363" s="21" t="s">
        <v>9625</v>
      </c>
      <c r="AJ363" s="21" t="s">
        <v>1820</v>
      </c>
      <c r="AK363" s="21" t="s">
        <v>207</v>
      </c>
      <c r="AL363" s="19" t="s">
        <v>185</v>
      </c>
      <c r="AM363" s="19" t="s">
        <v>1793</v>
      </c>
      <c r="AN363" s="19" t="s">
        <v>13</v>
      </c>
      <c r="AO363" s="19" t="s">
        <v>1793</v>
      </c>
      <c r="AP363" s="19" t="s">
        <v>207</v>
      </c>
      <c r="AQ363" s="19" t="s">
        <v>185</v>
      </c>
      <c r="AR363" s="19" t="s">
        <v>1821</v>
      </c>
      <c r="AS363" s="19">
        <v>44045.4275</v>
      </c>
      <c r="AT363" s="19" t="s">
        <v>6434</v>
      </c>
      <c r="AU363" s="19">
        <v>44045</v>
      </c>
      <c r="AV363" s="19" t="s">
        <v>6439</v>
      </c>
      <c r="AW363" s="21" t="s">
        <v>1650</v>
      </c>
      <c r="AX363" s="19" t="s">
        <v>16</v>
      </c>
      <c r="AY363" s="19"/>
      <c r="AZ363" s="19"/>
      <c r="BA363" s="19"/>
      <c r="BB363" s="19" t="s">
        <v>6434</v>
      </c>
      <c r="BC363" s="19"/>
      <c r="BD363" s="19" t="s">
        <v>9638</v>
      </c>
      <c r="BE363" s="19" t="s">
        <v>1797</v>
      </c>
      <c r="BF363" s="19" t="s">
        <v>9639</v>
      </c>
      <c r="BG363" s="19" t="s">
        <v>1798</v>
      </c>
      <c r="BH363" s="19" t="s">
        <v>9628</v>
      </c>
      <c r="BI363" s="19" t="s">
        <v>9640</v>
      </c>
      <c r="BJ363" s="19" t="s">
        <v>6434</v>
      </c>
      <c r="BK363" s="19" t="s">
        <v>6434</v>
      </c>
      <c r="BL363" s="19" t="s">
        <v>6434</v>
      </c>
      <c r="BM363" s="19" t="s">
        <v>9631</v>
      </c>
      <c r="BN363" s="19" t="s">
        <v>6434</v>
      </c>
      <c r="BO363" s="19" t="s">
        <v>6434</v>
      </c>
      <c r="BP363" s="19" t="s">
        <v>6434</v>
      </c>
      <c r="BQ363" s="19" t="s">
        <v>6434</v>
      </c>
      <c r="BR363" s="19" t="s">
        <v>6434</v>
      </c>
      <c r="BS363" s="19" t="s">
        <v>1916</v>
      </c>
      <c r="BT363" s="19" t="s">
        <v>6434</v>
      </c>
      <c r="BU363" s="19" t="s">
        <v>1803</v>
      </c>
      <c r="BV363" s="19">
        <v>44043.9999884259</v>
      </c>
      <c r="BW363" s="19">
        <v>0</v>
      </c>
      <c r="BX363" s="19">
        <v>71.82</v>
      </c>
      <c r="BY363" s="21">
        <v>426</v>
      </c>
      <c r="BZ363" s="19">
        <v>0</v>
      </c>
      <c r="CA363" s="19">
        <v>0</v>
      </c>
      <c r="CB363" s="19">
        <v>0</v>
      </c>
      <c r="CC363" s="19">
        <v>497.82</v>
      </c>
      <c r="CD363" s="21" t="s">
        <v>1650</v>
      </c>
      <c r="CE363" s="23" t="s">
        <v>48</v>
      </c>
    </row>
    <row r="364" customHeight="1" spans="1:83">
      <c r="A364" s="19">
        <v>2007</v>
      </c>
      <c r="B364" s="19" t="s">
        <v>1766</v>
      </c>
      <c r="C364" s="19" t="s">
        <v>1767</v>
      </c>
      <c r="D364" s="19" t="s">
        <v>9641</v>
      </c>
      <c r="E364" s="19" t="s">
        <v>1769</v>
      </c>
      <c r="F364" s="19" t="s">
        <v>1929</v>
      </c>
      <c r="G364" s="19" t="s">
        <v>1771</v>
      </c>
      <c r="H364" s="19" t="s">
        <v>9642</v>
      </c>
      <c r="I364" s="19" t="s">
        <v>9643</v>
      </c>
      <c r="J364" s="19" t="s">
        <v>1774</v>
      </c>
      <c r="K364" s="19" t="s">
        <v>1775</v>
      </c>
      <c r="L364" s="19" t="s">
        <v>1879</v>
      </c>
      <c r="M364" s="19" t="s">
        <v>1690</v>
      </c>
      <c r="N364" s="20">
        <v>43878</v>
      </c>
      <c r="O364" s="19">
        <v>43942</v>
      </c>
      <c r="P364" s="19">
        <v>39298</v>
      </c>
      <c r="Q364" s="19" t="s">
        <v>2532</v>
      </c>
      <c r="R364" s="19" t="s">
        <v>1777</v>
      </c>
      <c r="S364" s="19" t="s">
        <v>1899</v>
      </c>
      <c r="T364" s="19" t="s">
        <v>1880</v>
      </c>
      <c r="U364" s="19" t="s">
        <v>1780</v>
      </c>
      <c r="V364" s="19" t="s">
        <v>2752</v>
      </c>
      <c r="W364" s="19" t="s">
        <v>2406</v>
      </c>
      <c r="X364" s="19" t="s">
        <v>1948</v>
      </c>
      <c r="Y364" s="19" t="s">
        <v>9644</v>
      </c>
      <c r="Z364" s="19" t="s">
        <v>1974</v>
      </c>
      <c r="AA364" s="19" t="s">
        <v>9645</v>
      </c>
      <c r="AB364" s="19" t="s">
        <v>9646</v>
      </c>
      <c r="AC364" s="19" t="s">
        <v>9647</v>
      </c>
      <c r="AD364" s="19" t="s">
        <v>9648</v>
      </c>
      <c r="AE364" s="19" t="s">
        <v>2513</v>
      </c>
      <c r="AF364" s="19" t="s">
        <v>9649</v>
      </c>
      <c r="AG364" s="19" t="s">
        <v>9650</v>
      </c>
      <c r="AH364" s="19" t="s">
        <v>1938</v>
      </c>
      <c r="AI364" s="21" t="s">
        <v>9651</v>
      </c>
      <c r="AJ364" s="21" t="s">
        <v>1940</v>
      </c>
      <c r="AK364" s="21" t="s">
        <v>207</v>
      </c>
      <c r="AL364" s="19" t="s">
        <v>185</v>
      </c>
      <c r="AM364" s="19" t="s">
        <v>1793</v>
      </c>
      <c r="AN364" s="19" t="s">
        <v>13</v>
      </c>
      <c r="AO364" s="19" t="s">
        <v>1793</v>
      </c>
      <c r="AP364" s="19" t="s">
        <v>207</v>
      </c>
      <c r="AQ364" s="19" t="s">
        <v>185</v>
      </c>
      <c r="AR364" s="19" t="s">
        <v>1821</v>
      </c>
      <c r="AS364" s="19">
        <v>44042.7022337963</v>
      </c>
      <c r="AT364" s="19" t="s">
        <v>6434</v>
      </c>
      <c r="AU364" s="19">
        <v>44042</v>
      </c>
      <c r="AV364" s="19" t="s">
        <v>6447</v>
      </c>
      <c r="AW364" s="21" t="s">
        <v>2515</v>
      </c>
      <c r="AX364" s="19" t="s">
        <v>16</v>
      </c>
      <c r="AY364" s="19"/>
      <c r="AZ364" s="19"/>
      <c r="BA364" s="19"/>
      <c r="BB364" s="19" t="s">
        <v>6434</v>
      </c>
      <c r="BC364" s="19"/>
      <c r="BD364" s="19"/>
      <c r="BE364" s="19"/>
      <c r="BF364" s="19" t="s">
        <v>6434</v>
      </c>
      <c r="BG364" s="19"/>
      <c r="BH364" s="19"/>
      <c r="BI364" s="19"/>
      <c r="BJ364" s="19" t="s">
        <v>6434</v>
      </c>
      <c r="BK364" s="19"/>
      <c r="BL364" s="19" t="s">
        <v>6434</v>
      </c>
      <c r="BM364" s="19" t="s">
        <v>3398</v>
      </c>
      <c r="BN364" s="19" t="s">
        <v>6434</v>
      </c>
      <c r="BO364" s="19" t="s">
        <v>6434</v>
      </c>
      <c r="BP364" s="19" t="s">
        <v>6434</v>
      </c>
      <c r="BQ364" s="19" t="s">
        <v>6434</v>
      </c>
      <c r="BR364" s="19" t="s">
        <v>6434</v>
      </c>
      <c r="BS364" s="19" t="s">
        <v>1916</v>
      </c>
      <c r="BT364" s="19" t="s">
        <v>6434</v>
      </c>
      <c r="BU364" s="19" t="s">
        <v>1803</v>
      </c>
      <c r="BV364" s="19">
        <v>44043.9999884259</v>
      </c>
      <c r="BW364" s="19">
        <v>0</v>
      </c>
      <c r="BX364" s="19">
        <v>111.72</v>
      </c>
      <c r="BY364" s="21">
        <v>0</v>
      </c>
      <c r="BZ364" s="19">
        <v>0</v>
      </c>
      <c r="CA364" s="19">
        <v>0</v>
      </c>
      <c r="CB364" s="19">
        <v>0</v>
      </c>
      <c r="CC364" s="19">
        <v>111.72</v>
      </c>
      <c r="CD364" s="23" t="s">
        <v>260</v>
      </c>
      <c r="CE364" s="23" t="s">
        <v>212</v>
      </c>
    </row>
    <row r="365" customHeight="1" spans="1:83">
      <c r="A365" s="19">
        <v>2007</v>
      </c>
      <c r="B365" s="19" t="s">
        <v>1766</v>
      </c>
      <c r="C365" s="19" t="s">
        <v>1767</v>
      </c>
      <c r="D365" s="19" t="s">
        <v>9652</v>
      </c>
      <c r="E365" s="19" t="s">
        <v>1769</v>
      </c>
      <c r="F365" s="19" t="s">
        <v>1929</v>
      </c>
      <c r="G365" s="19" t="s">
        <v>1771</v>
      </c>
      <c r="H365" s="19" t="s">
        <v>5522</v>
      </c>
      <c r="I365" s="19" t="s">
        <v>5523</v>
      </c>
      <c r="J365" s="19" t="s">
        <v>1774</v>
      </c>
      <c r="K365" s="19" t="s">
        <v>1775</v>
      </c>
      <c r="L365" s="19" t="s">
        <v>1879</v>
      </c>
      <c r="M365" s="19" t="s">
        <v>1690</v>
      </c>
      <c r="N365" s="20">
        <v>43769</v>
      </c>
      <c r="O365" s="19">
        <v>43950</v>
      </c>
      <c r="P365" s="19">
        <v>12226</v>
      </c>
      <c r="Q365" s="19" t="s">
        <v>2532</v>
      </c>
      <c r="R365" s="19" t="s">
        <v>1777</v>
      </c>
      <c r="S365" s="19" t="s">
        <v>1809</v>
      </c>
      <c r="T365" s="19" t="s">
        <v>1880</v>
      </c>
      <c r="U365" s="19" t="s">
        <v>1780</v>
      </c>
      <c r="V365" s="19" t="s">
        <v>6434</v>
      </c>
      <c r="W365" s="19" t="s">
        <v>1781</v>
      </c>
      <c r="X365" s="19" t="s">
        <v>1781</v>
      </c>
      <c r="Y365" s="19" t="s">
        <v>1781</v>
      </c>
      <c r="Z365" s="19" t="s">
        <v>1883</v>
      </c>
      <c r="AA365" s="19" t="s">
        <v>5510</v>
      </c>
      <c r="AB365" s="19" t="s">
        <v>5511</v>
      </c>
      <c r="AC365" s="19" t="s">
        <v>5512</v>
      </c>
      <c r="AD365" s="19" t="s">
        <v>9653</v>
      </c>
      <c r="AE365" s="19" t="s">
        <v>1888</v>
      </c>
      <c r="AF365" s="19" t="s">
        <v>9654</v>
      </c>
      <c r="AG365" s="19" t="s">
        <v>9655</v>
      </c>
      <c r="AH365" s="19" t="s">
        <v>1863</v>
      </c>
      <c r="AI365" s="21" t="s">
        <v>9656</v>
      </c>
      <c r="AJ365" s="21" t="s">
        <v>1865</v>
      </c>
      <c r="AK365" s="21" t="s">
        <v>207</v>
      </c>
      <c r="AL365" s="19" t="s">
        <v>185</v>
      </c>
      <c r="AM365" s="19" t="s">
        <v>1793</v>
      </c>
      <c r="AN365" s="19" t="s">
        <v>13</v>
      </c>
      <c r="AO365" s="19" t="s">
        <v>1793</v>
      </c>
      <c r="AP365" s="19" t="s">
        <v>207</v>
      </c>
      <c r="AQ365" s="19" t="s">
        <v>185</v>
      </c>
      <c r="AR365" s="19" t="s">
        <v>1821</v>
      </c>
      <c r="AS365" s="19">
        <v>44036.6180208333</v>
      </c>
      <c r="AT365" s="19" t="s">
        <v>6434</v>
      </c>
      <c r="AU365" s="19">
        <v>44036</v>
      </c>
      <c r="AV365" s="19" t="s">
        <v>6571</v>
      </c>
      <c r="AW365" s="21" t="s">
        <v>9657</v>
      </c>
      <c r="AX365" s="19" t="s">
        <v>16</v>
      </c>
      <c r="AY365" s="19"/>
      <c r="AZ365" s="19"/>
      <c r="BA365" s="19"/>
      <c r="BB365" s="19" t="s">
        <v>6434</v>
      </c>
      <c r="BC365" s="19"/>
      <c r="BD365" s="19"/>
      <c r="BE365" s="19"/>
      <c r="BF365" s="19" t="s">
        <v>6434</v>
      </c>
      <c r="BG365" s="19"/>
      <c r="BH365" s="19"/>
      <c r="BI365" s="19"/>
      <c r="BJ365" s="19" t="s">
        <v>6434</v>
      </c>
      <c r="BK365" s="19"/>
      <c r="BL365" s="19" t="s">
        <v>6434</v>
      </c>
      <c r="BM365" s="19" t="s">
        <v>2049</v>
      </c>
      <c r="BN365" s="19" t="s">
        <v>6434</v>
      </c>
      <c r="BO365" s="19" t="s">
        <v>6434</v>
      </c>
      <c r="BP365" s="19" t="s">
        <v>6434</v>
      </c>
      <c r="BQ365" s="19" t="s">
        <v>6434</v>
      </c>
      <c r="BR365" s="19" t="s">
        <v>6434</v>
      </c>
      <c r="BS365" s="19" t="s">
        <v>1916</v>
      </c>
      <c r="BT365" s="19" t="s">
        <v>6434</v>
      </c>
      <c r="BU365" s="19" t="s">
        <v>1803</v>
      </c>
      <c r="BV365" s="19">
        <v>44043.9999884259</v>
      </c>
      <c r="BW365" s="19">
        <v>0</v>
      </c>
      <c r="BX365" s="19">
        <v>79.38</v>
      </c>
      <c r="BY365" s="21">
        <v>0</v>
      </c>
      <c r="BZ365" s="19">
        <v>0</v>
      </c>
      <c r="CA365" s="19">
        <v>0</v>
      </c>
      <c r="CB365" s="19">
        <v>0</v>
      </c>
      <c r="CC365" s="19">
        <v>79.38</v>
      </c>
      <c r="CD365" s="23" t="s">
        <v>541</v>
      </c>
      <c r="CE365" s="23" t="s">
        <v>182</v>
      </c>
    </row>
    <row r="366" customHeight="1" spans="1:83">
      <c r="A366" s="19">
        <v>2007</v>
      </c>
      <c r="B366" s="19" t="s">
        <v>1766</v>
      </c>
      <c r="C366" s="19" t="s">
        <v>1767</v>
      </c>
      <c r="D366" s="19" t="s">
        <v>165</v>
      </c>
      <c r="E366" s="19" t="s">
        <v>1769</v>
      </c>
      <c r="F366" s="19" t="s">
        <v>1929</v>
      </c>
      <c r="G366" s="19" t="s">
        <v>1771</v>
      </c>
      <c r="H366" s="19" t="s">
        <v>9658</v>
      </c>
      <c r="I366" s="19" t="s">
        <v>9659</v>
      </c>
      <c r="J366" s="19" t="s">
        <v>1774</v>
      </c>
      <c r="K366" s="19" t="s">
        <v>1775</v>
      </c>
      <c r="L366" s="19" t="s">
        <v>1879</v>
      </c>
      <c r="M366" s="19" t="s">
        <v>1690</v>
      </c>
      <c r="N366" s="20">
        <v>43535</v>
      </c>
      <c r="O366" s="19">
        <v>43802</v>
      </c>
      <c r="P366" s="19">
        <v>101379</v>
      </c>
      <c r="Q366" s="19" t="s">
        <v>2532</v>
      </c>
      <c r="R366" s="19" t="s">
        <v>1777</v>
      </c>
      <c r="S366" s="19" t="s">
        <v>1899</v>
      </c>
      <c r="T366" s="19" t="s">
        <v>1880</v>
      </c>
      <c r="U366" s="19" t="s">
        <v>1780</v>
      </c>
      <c r="V366" s="19" t="s">
        <v>2752</v>
      </c>
      <c r="W366" s="19" t="s">
        <v>4749</v>
      </c>
      <c r="X366" s="19" t="s">
        <v>1948</v>
      </c>
      <c r="Y366" s="19" t="s">
        <v>9660</v>
      </c>
      <c r="Z366" s="19" t="s">
        <v>1974</v>
      </c>
      <c r="AA366" s="19" t="s">
        <v>9661</v>
      </c>
      <c r="AB366" s="19" t="s">
        <v>9662</v>
      </c>
      <c r="AC366" s="19" t="s">
        <v>9663</v>
      </c>
      <c r="AD366" s="19" t="s">
        <v>9664</v>
      </c>
      <c r="AE366" s="19" t="s">
        <v>4752</v>
      </c>
      <c r="AF366" s="19" t="s">
        <v>9665</v>
      </c>
      <c r="AG366" s="19" t="s">
        <v>9666</v>
      </c>
      <c r="AH366" s="19" t="s">
        <v>1938</v>
      </c>
      <c r="AI366" s="21" t="s">
        <v>9667</v>
      </c>
      <c r="AJ366" s="21" t="s">
        <v>1940</v>
      </c>
      <c r="AK366" s="21" t="s">
        <v>163</v>
      </c>
      <c r="AL366" s="19" t="s">
        <v>164</v>
      </c>
      <c r="AM366" s="19" t="s">
        <v>1793</v>
      </c>
      <c r="AN366" s="19" t="s">
        <v>13</v>
      </c>
      <c r="AO366" s="19" t="s">
        <v>1793</v>
      </c>
      <c r="AP366" s="19" t="s">
        <v>163</v>
      </c>
      <c r="AQ366" s="19" t="s">
        <v>164</v>
      </c>
      <c r="AR366" s="19" t="s">
        <v>1821</v>
      </c>
      <c r="AS366" s="19">
        <v>44047.6151157407</v>
      </c>
      <c r="AT366" s="19" t="s">
        <v>6434</v>
      </c>
      <c r="AU366" s="19">
        <v>44047</v>
      </c>
      <c r="AV366" s="19" t="s">
        <v>6513</v>
      </c>
      <c r="AW366" s="21" t="s">
        <v>9668</v>
      </c>
      <c r="AX366" s="19" t="s">
        <v>16</v>
      </c>
      <c r="AY366" s="19"/>
      <c r="AZ366" s="19"/>
      <c r="BA366" s="19"/>
      <c r="BB366" s="19" t="s">
        <v>6434</v>
      </c>
      <c r="BC366" s="19"/>
      <c r="BD366" s="19"/>
      <c r="BE366" s="19"/>
      <c r="BF366" s="19" t="s">
        <v>6434</v>
      </c>
      <c r="BG366" s="19"/>
      <c r="BH366" s="19"/>
      <c r="BI366" s="19"/>
      <c r="BJ366" s="19" t="s">
        <v>6434</v>
      </c>
      <c r="BK366" s="19"/>
      <c r="BL366" s="19" t="s">
        <v>6434</v>
      </c>
      <c r="BM366" s="19" t="s">
        <v>2516</v>
      </c>
      <c r="BN366" s="19" t="s">
        <v>6434</v>
      </c>
      <c r="BO366" s="19" t="s">
        <v>6434</v>
      </c>
      <c r="BP366" s="19" t="s">
        <v>6434</v>
      </c>
      <c r="BQ366" s="19" t="s">
        <v>6434</v>
      </c>
      <c r="BR366" s="19" t="s">
        <v>6434</v>
      </c>
      <c r="BS366" s="19" t="s">
        <v>4934</v>
      </c>
      <c r="BT366" s="19" t="s">
        <v>6434</v>
      </c>
      <c r="BU366" s="19" t="s">
        <v>1803</v>
      </c>
      <c r="BV366" s="19">
        <v>44043.9999884259</v>
      </c>
      <c r="BW366" s="19">
        <v>333.98</v>
      </c>
      <c r="BX366" s="19">
        <v>111.72</v>
      </c>
      <c r="BY366" s="21">
        <v>0</v>
      </c>
      <c r="BZ366" s="19">
        <v>53.4368</v>
      </c>
      <c r="CA366" s="19">
        <v>36.7378</v>
      </c>
      <c r="CB366" s="19">
        <v>0</v>
      </c>
      <c r="CC366" s="19">
        <v>535.8746</v>
      </c>
      <c r="CD366" s="23" t="s">
        <v>230</v>
      </c>
      <c r="CE366" s="23" t="s">
        <v>200</v>
      </c>
    </row>
    <row r="367" customHeight="1" spans="1:83">
      <c r="A367" s="19">
        <v>2007</v>
      </c>
      <c r="B367" s="19" t="s">
        <v>1766</v>
      </c>
      <c r="C367" s="19" t="s">
        <v>1767</v>
      </c>
      <c r="D367" s="19" t="s">
        <v>167</v>
      </c>
      <c r="E367" s="19" t="s">
        <v>1769</v>
      </c>
      <c r="F367" s="19" t="s">
        <v>1929</v>
      </c>
      <c r="G367" s="19" t="s">
        <v>1771</v>
      </c>
      <c r="H367" s="19" t="s">
        <v>9669</v>
      </c>
      <c r="I367" s="19" t="s">
        <v>9670</v>
      </c>
      <c r="J367" s="19" t="s">
        <v>1774</v>
      </c>
      <c r="K367" s="19" t="s">
        <v>1775</v>
      </c>
      <c r="L367" s="19" t="s">
        <v>1879</v>
      </c>
      <c r="M367" s="19" t="s">
        <v>1690</v>
      </c>
      <c r="N367" s="20">
        <v>43800</v>
      </c>
      <c r="O367" s="19">
        <v>43837</v>
      </c>
      <c r="P367" s="19">
        <v>88972</v>
      </c>
      <c r="Q367" s="19" t="s">
        <v>2532</v>
      </c>
      <c r="R367" s="19" t="s">
        <v>1777</v>
      </c>
      <c r="S367" s="19" t="s">
        <v>1899</v>
      </c>
      <c r="T367" s="19" t="s">
        <v>1880</v>
      </c>
      <c r="U367" s="19" t="s">
        <v>1780</v>
      </c>
      <c r="V367" s="19" t="s">
        <v>2752</v>
      </c>
      <c r="W367" s="19" t="s">
        <v>2406</v>
      </c>
      <c r="X367" s="19" t="s">
        <v>1948</v>
      </c>
      <c r="Y367" s="19" t="s">
        <v>9671</v>
      </c>
      <c r="Z367" s="19" t="s">
        <v>1974</v>
      </c>
      <c r="AA367" s="19" t="s">
        <v>9661</v>
      </c>
      <c r="AB367" s="19" t="s">
        <v>9662</v>
      </c>
      <c r="AC367" s="19" t="s">
        <v>9663</v>
      </c>
      <c r="AD367" s="19" t="s">
        <v>3948</v>
      </c>
      <c r="AE367" s="19" t="s">
        <v>2513</v>
      </c>
      <c r="AF367" s="19" t="s">
        <v>9672</v>
      </c>
      <c r="AG367" s="19" t="s">
        <v>9673</v>
      </c>
      <c r="AH367" s="19" t="s">
        <v>1938</v>
      </c>
      <c r="AI367" s="21" t="s">
        <v>9674</v>
      </c>
      <c r="AJ367" s="21" t="s">
        <v>1940</v>
      </c>
      <c r="AK367" s="21" t="s">
        <v>163</v>
      </c>
      <c r="AL367" s="19" t="s">
        <v>164</v>
      </c>
      <c r="AM367" s="19" t="s">
        <v>1793</v>
      </c>
      <c r="AN367" s="19" t="s">
        <v>13</v>
      </c>
      <c r="AO367" s="19" t="s">
        <v>1793</v>
      </c>
      <c r="AP367" s="19" t="s">
        <v>163</v>
      </c>
      <c r="AQ367" s="19" t="s">
        <v>164</v>
      </c>
      <c r="AR367" s="19" t="s">
        <v>1821</v>
      </c>
      <c r="AS367" s="19">
        <v>44036.4793055556</v>
      </c>
      <c r="AT367" s="19" t="s">
        <v>6434</v>
      </c>
      <c r="AU367" s="19">
        <v>44036</v>
      </c>
      <c r="AV367" s="19" t="s">
        <v>6874</v>
      </c>
      <c r="AW367" s="21" t="s">
        <v>6434</v>
      </c>
      <c r="AX367" s="19" t="s">
        <v>16</v>
      </c>
      <c r="AY367" s="19"/>
      <c r="AZ367" s="19"/>
      <c r="BA367" s="19"/>
      <c r="BB367" s="19" t="s">
        <v>6434</v>
      </c>
      <c r="BC367" s="19"/>
      <c r="BD367" s="19"/>
      <c r="BE367" s="19"/>
      <c r="BF367" s="19" t="s">
        <v>6434</v>
      </c>
      <c r="BG367" s="19"/>
      <c r="BH367" s="19"/>
      <c r="BI367" s="19"/>
      <c r="BJ367" s="19" t="s">
        <v>6434</v>
      </c>
      <c r="BK367" s="19"/>
      <c r="BL367" s="19" t="s">
        <v>6434</v>
      </c>
      <c r="BM367" s="19" t="s">
        <v>2516</v>
      </c>
      <c r="BN367" s="19" t="s">
        <v>6434</v>
      </c>
      <c r="BO367" s="19" t="s">
        <v>6434</v>
      </c>
      <c r="BP367" s="19" t="s">
        <v>6434</v>
      </c>
      <c r="BQ367" s="19" t="s">
        <v>6434</v>
      </c>
      <c r="BR367" s="19" t="s">
        <v>6434</v>
      </c>
      <c r="BS367" s="19" t="s">
        <v>1916</v>
      </c>
      <c r="BT367" s="19" t="s">
        <v>6434</v>
      </c>
      <c r="BU367" s="19" t="s">
        <v>1803</v>
      </c>
      <c r="BV367" s="19">
        <v>44043.9999884259</v>
      </c>
      <c r="BW367" s="19">
        <v>333.98</v>
      </c>
      <c r="BX367" s="19">
        <v>111.72</v>
      </c>
      <c r="BY367" s="21">
        <v>0</v>
      </c>
      <c r="BZ367" s="19">
        <v>53.4368</v>
      </c>
      <c r="CA367" s="19">
        <v>36.7378</v>
      </c>
      <c r="CB367" s="19">
        <v>0</v>
      </c>
      <c r="CC367" s="19">
        <v>535.8746</v>
      </c>
      <c r="CD367" s="23" t="s">
        <v>337</v>
      </c>
      <c r="CE367" s="23" t="s">
        <v>48</v>
      </c>
    </row>
    <row r="368" customHeight="1" spans="1:83">
      <c r="A368" s="19">
        <v>2007</v>
      </c>
      <c r="B368" s="19" t="s">
        <v>1766</v>
      </c>
      <c r="C368" s="19" t="s">
        <v>1767</v>
      </c>
      <c r="D368" s="19" t="s">
        <v>169</v>
      </c>
      <c r="E368" s="19" t="s">
        <v>1769</v>
      </c>
      <c r="F368" s="19" t="s">
        <v>1929</v>
      </c>
      <c r="G368" s="19" t="s">
        <v>1771</v>
      </c>
      <c r="H368" s="19" t="s">
        <v>9675</v>
      </c>
      <c r="I368" s="19" t="s">
        <v>9676</v>
      </c>
      <c r="J368" s="19" t="s">
        <v>1774</v>
      </c>
      <c r="K368" s="19" t="s">
        <v>1775</v>
      </c>
      <c r="L368" s="19" t="s">
        <v>2123</v>
      </c>
      <c r="M368" s="19" t="s">
        <v>1690</v>
      </c>
      <c r="N368" s="20">
        <v>43678</v>
      </c>
      <c r="O368" s="19">
        <v>43718</v>
      </c>
      <c r="P368" s="19">
        <v>101652</v>
      </c>
      <c r="Q368" s="19" t="s">
        <v>2532</v>
      </c>
      <c r="R368" s="19" t="s">
        <v>1777</v>
      </c>
      <c r="S368" s="19" t="s">
        <v>1809</v>
      </c>
      <c r="T368" s="19" t="s">
        <v>1779</v>
      </c>
      <c r="U368" s="19" t="s">
        <v>1853</v>
      </c>
      <c r="V368" s="19" t="s">
        <v>6434</v>
      </c>
      <c r="W368" s="19" t="s">
        <v>2148</v>
      </c>
      <c r="X368" s="19" t="s">
        <v>1855</v>
      </c>
      <c r="Y368" s="19" t="s">
        <v>9677</v>
      </c>
      <c r="Z368" s="19" t="s">
        <v>1974</v>
      </c>
      <c r="AA368" s="19" t="s">
        <v>9661</v>
      </c>
      <c r="AB368" s="19" t="s">
        <v>9662</v>
      </c>
      <c r="AC368" s="19" t="s">
        <v>9663</v>
      </c>
      <c r="AD368" s="19" t="s">
        <v>6213</v>
      </c>
      <c r="AE368" s="19" t="s">
        <v>2204</v>
      </c>
      <c r="AF368" s="19" t="s">
        <v>9678</v>
      </c>
      <c r="AG368" s="19" t="s">
        <v>9679</v>
      </c>
      <c r="AH368" s="19" t="s">
        <v>1938</v>
      </c>
      <c r="AI368" s="21" t="s">
        <v>9680</v>
      </c>
      <c r="AJ368" s="21" t="s">
        <v>1940</v>
      </c>
      <c r="AK368" s="21" t="s">
        <v>163</v>
      </c>
      <c r="AL368" s="19" t="s">
        <v>164</v>
      </c>
      <c r="AM368" s="19" t="s">
        <v>1793</v>
      </c>
      <c r="AN368" s="19" t="s">
        <v>13</v>
      </c>
      <c r="AO368" s="19" t="s">
        <v>1793</v>
      </c>
      <c r="AP368" s="19" t="s">
        <v>163</v>
      </c>
      <c r="AQ368" s="19" t="s">
        <v>164</v>
      </c>
      <c r="AR368" s="19" t="s">
        <v>1821</v>
      </c>
      <c r="AS368" s="19">
        <v>44048.6474884259</v>
      </c>
      <c r="AT368" s="19" t="s">
        <v>6434</v>
      </c>
      <c r="AU368" s="19">
        <v>44048</v>
      </c>
      <c r="AV368" s="19" t="s">
        <v>6492</v>
      </c>
      <c r="AW368" s="21" t="s">
        <v>9681</v>
      </c>
      <c r="AX368" s="19" t="s">
        <v>16</v>
      </c>
      <c r="AY368" s="19"/>
      <c r="AZ368" s="19"/>
      <c r="BA368" s="19"/>
      <c r="BB368" s="19" t="s">
        <v>6434</v>
      </c>
      <c r="BC368" s="19"/>
      <c r="BD368" s="19"/>
      <c r="BE368" s="19"/>
      <c r="BF368" s="19" t="s">
        <v>6434</v>
      </c>
      <c r="BG368" s="19"/>
      <c r="BH368" s="19"/>
      <c r="BI368" s="19"/>
      <c r="BJ368" s="19" t="s">
        <v>6434</v>
      </c>
      <c r="BK368" s="19"/>
      <c r="BL368" s="19" t="s">
        <v>6434</v>
      </c>
      <c r="BM368" s="19" t="s">
        <v>2206</v>
      </c>
      <c r="BN368" s="19" t="s">
        <v>6434</v>
      </c>
      <c r="BO368" s="19" t="s">
        <v>6434</v>
      </c>
      <c r="BP368" s="19" t="s">
        <v>6434</v>
      </c>
      <c r="BQ368" s="19" t="s">
        <v>6434</v>
      </c>
      <c r="BR368" s="19" t="s">
        <v>6434</v>
      </c>
      <c r="BS368" s="19" t="s">
        <v>1894</v>
      </c>
      <c r="BT368" s="19" t="s">
        <v>6434</v>
      </c>
      <c r="BU368" s="19" t="s">
        <v>1803</v>
      </c>
      <c r="BV368" s="19">
        <v>44043.9999884259</v>
      </c>
      <c r="BW368" s="19">
        <v>333.98</v>
      </c>
      <c r="BX368" s="19">
        <v>111.72</v>
      </c>
      <c r="BY368" s="21">
        <v>0</v>
      </c>
      <c r="BZ368" s="19">
        <v>53.4368</v>
      </c>
      <c r="CA368" s="19">
        <v>36.7378</v>
      </c>
      <c r="CB368" s="19">
        <v>0</v>
      </c>
      <c r="CC368" s="19">
        <v>535.8746</v>
      </c>
      <c r="CD368" s="23"/>
      <c r="CE368" s="23" t="s">
        <v>48</v>
      </c>
    </row>
    <row r="369" customHeight="1" spans="1:83">
      <c r="A369" s="19">
        <v>2007</v>
      </c>
      <c r="B369" s="19" t="s">
        <v>1766</v>
      </c>
      <c r="C369" s="19" t="s">
        <v>1767</v>
      </c>
      <c r="D369" s="19" t="s">
        <v>1522</v>
      </c>
      <c r="E369" s="19" t="s">
        <v>1769</v>
      </c>
      <c r="F369" s="19" t="s">
        <v>1929</v>
      </c>
      <c r="G369" s="19" t="s">
        <v>1771</v>
      </c>
      <c r="H369" s="19" t="s">
        <v>9682</v>
      </c>
      <c r="I369" s="19" t="s">
        <v>9683</v>
      </c>
      <c r="J369" s="19" t="s">
        <v>1774</v>
      </c>
      <c r="K369" s="19" t="s">
        <v>1775</v>
      </c>
      <c r="L369" s="19" t="s">
        <v>1776</v>
      </c>
      <c r="M369" s="19" t="s">
        <v>1690</v>
      </c>
      <c r="N369" s="20">
        <v>43763</v>
      </c>
      <c r="O369" s="19">
        <v>43802</v>
      </c>
      <c r="P369" s="19">
        <v>120397</v>
      </c>
      <c r="Q369" s="19" t="s">
        <v>2532</v>
      </c>
      <c r="R369" s="19" t="s">
        <v>1777</v>
      </c>
      <c r="S369" s="19" t="s">
        <v>1899</v>
      </c>
      <c r="T369" s="19" t="s">
        <v>1946</v>
      </c>
      <c r="U369" s="19" t="s">
        <v>1853</v>
      </c>
      <c r="V369" s="19" t="s">
        <v>6434</v>
      </c>
      <c r="W369" s="19" t="s">
        <v>2005</v>
      </c>
      <c r="X369" s="19" t="s">
        <v>1855</v>
      </c>
      <c r="Y369" s="19" t="s">
        <v>9684</v>
      </c>
      <c r="Z369" s="19" t="s">
        <v>1974</v>
      </c>
      <c r="AA369" s="19" t="s">
        <v>9661</v>
      </c>
      <c r="AB369" s="19" t="s">
        <v>9662</v>
      </c>
      <c r="AC369" s="19" t="s">
        <v>9663</v>
      </c>
      <c r="AD369" s="19" t="s">
        <v>9685</v>
      </c>
      <c r="AE369" s="19" t="s">
        <v>5230</v>
      </c>
      <c r="AF369" s="19" t="s">
        <v>9686</v>
      </c>
      <c r="AG369" s="19" t="s">
        <v>9687</v>
      </c>
      <c r="AH369" s="19" t="s">
        <v>1938</v>
      </c>
      <c r="AI369" s="21" t="s">
        <v>9688</v>
      </c>
      <c r="AJ369" s="21" t="s">
        <v>1940</v>
      </c>
      <c r="AK369" s="21" t="s">
        <v>1511</v>
      </c>
      <c r="AL369" s="19" t="s">
        <v>1512</v>
      </c>
      <c r="AM369" s="19" t="s">
        <v>1793</v>
      </c>
      <c r="AN369" s="19" t="s">
        <v>13</v>
      </c>
      <c r="AO369" s="19" t="s">
        <v>1793</v>
      </c>
      <c r="AP369" s="19" t="s">
        <v>1511</v>
      </c>
      <c r="AQ369" s="19" t="s">
        <v>1512</v>
      </c>
      <c r="AR369" s="19" t="s">
        <v>1821</v>
      </c>
      <c r="AS369" s="19">
        <v>44040.4761921296</v>
      </c>
      <c r="AT369" s="19" t="s">
        <v>6434</v>
      </c>
      <c r="AU369" s="19">
        <v>44040</v>
      </c>
      <c r="AV369" s="19" t="s">
        <v>6439</v>
      </c>
      <c r="AW369" s="21" t="s">
        <v>6434</v>
      </c>
      <c r="AX369" s="19" t="s">
        <v>16</v>
      </c>
      <c r="AY369" s="19"/>
      <c r="AZ369" s="19"/>
      <c r="BA369" s="19"/>
      <c r="BB369" s="19" t="s">
        <v>6434</v>
      </c>
      <c r="BC369" s="19"/>
      <c r="BD369" s="19"/>
      <c r="BE369" s="19"/>
      <c r="BF369" s="19" t="s">
        <v>6434</v>
      </c>
      <c r="BG369" s="19"/>
      <c r="BH369" s="19"/>
      <c r="BI369" s="19"/>
      <c r="BJ369" s="19" t="s">
        <v>6434</v>
      </c>
      <c r="BK369" s="19"/>
      <c r="BL369" s="19" t="s">
        <v>6434</v>
      </c>
      <c r="BM369" s="19" t="s">
        <v>2015</v>
      </c>
      <c r="BN369" s="19" t="s">
        <v>6434</v>
      </c>
      <c r="BO369" s="19" t="s">
        <v>6434</v>
      </c>
      <c r="BP369" s="19" t="s">
        <v>6434</v>
      </c>
      <c r="BQ369" s="19" t="s">
        <v>6434</v>
      </c>
      <c r="BR369" s="19" t="s">
        <v>6434</v>
      </c>
      <c r="BS369" s="19" t="s">
        <v>1959</v>
      </c>
      <c r="BT369" s="19" t="s">
        <v>6434</v>
      </c>
      <c r="BU369" s="19" t="s">
        <v>1803</v>
      </c>
      <c r="BV369" s="19">
        <v>44043.9999884259</v>
      </c>
      <c r="BW369" s="19">
        <v>387.03</v>
      </c>
      <c r="BX369" s="19">
        <v>111.72</v>
      </c>
      <c r="BY369" s="21">
        <v>0</v>
      </c>
      <c r="BZ369" s="19">
        <v>61.9248</v>
      </c>
      <c r="CA369" s="19">
        <v>42.5733</v>
      </c>
      <c r="CB369" s="19">
        <v>0</v>
      </c>
      <c r="CC369" s="19">
        <v>603.2481</v>
      </c>
      <c r="CD369" s="23"/>
      <c r="CE369" s="23" t="s">
        <v>48</v>
      </c>
    </row>
    <row r="370" customHeight="1" spans="1:83">
      <c r="A370" s="19">
        <v>2007</v>
      </c>
      <c r="B370" s="19" t="s">
        <v>1766</v>
      </c>
      <c r="C370" s="19" t="s">
        <v>1767</v>
      </c>
      <c r="D370" s="19" t="s">
        <v>9689</v>
      </c>
      <c r="E370" s="19" t="s">
        <v>1769</v>
      </c>
      <c r="F370" s="19" t="s">
        <v>1929</v>
      </c>
      <c r="G370" s="19" t="s">
        <v>4412</v>
      </c>
      <c r="H370" s="19" t="s">
        <v>9690</v>
      </c>
      <c r="I370" s="19" t="s">
        <v>9691</v>
      </c>
      <c r="J370" s="19" t="s">
        <v>1774</v>
      </c>
      <c r="K370" s="19" t="s">
        <v>1775</v>
      </c>
      <c r="L370" s="19" t="s">
        <v>1776</v>
      </c>
      <c r="M370" s="19" t="s">
        <v>1690</v>
      </c>
      <c r="N370" s="20">
        <v>43610</v>
      </c>
      <c r="O370" s="19">
        <v>43978</v>
      </c>
      <c r="P370" s="19">
        <v>4148</v>
      </c>
      <c r="Q370" s="19" t="s">
        <v>2532</v>
      </c>
      <c r="R370" s="19" t="s">
        <v>1777</v>
      </c>
      <c r="S370" s="19" t="s">
        <v>1899</v>
      </c>
      <c r="T370" s="19" t="s">
        <v>2483</v>
      </c>
      <c r="U370" s="19" t="s">
        <v>2941</v>
      </c>
      <c r="V370" s="19" t="s">
        <v>1775</v>
      </c>
      <c r="W370" s="19" t="s">
        <v>6434</v>
      </c>
      <c r="X370" s="19" t="s">
        <v>8258</v>
      </c>
      <c r="Y370" s="19" t="s">
        <v>9692</v>
      </c>
      <c r="Z370" s="19" t="s">
        <v>1812</v>
      </c>
      <c r="AA370" s="19" t="s">
        <v>9693</v>
      </c>
      <c r="AB370" s="19" t="s">
        <v>9694</v>
      </c>
      <c r="AC370" s="19" t="s">
        <v>9695</v>
      </c>
      <c r="AD370" s="19" t="s">
        <v>5729</v>
      </c>
      <c r="AE370" s="19" t="s">
        <v>9696</v>
      </c>
      <c r="AF370" s="19" t="s">
        <v>9697</v>
      </c>
      <c r="AG370" s="19" t="s">
        <v>9698</v>
      </c>
      <c r="AH370" s="19" t="s">
        <v>1841</v>
      </c>
      <c r="AI370" s="21" t="s">
        <v>9699</v>
      </c>
      <c r="AJ370" s="21" t="s">
        <v>1843</v>
      </c>
      <c r="AK370" s="21" t="s">
        <v>239</v>
      </c>
      <c r="AL370" s="19" t="s">
        <v>185</v>
      </c>
      <c r="AM370" s="19" t="s">
        <v>1793</v>
      </c>
      <c r="AN370" s="19" t="s">
        <v>13</v>
      </c>
      <c r="AO370" s="19" t="s">
        <v>1793</v>
      </c>
      <c r="AP370" s="19" t="s">
        <v>239</v>
      </c>
      <c r="AQ370" s="19" t="s">
        <v>185</v>
      </c>
      <c r="AR370" s="19" t="s">
        <v>1794</v>
      </c>
      <c r="AS370" s="19">
        <v>44021.6180787037</v>
      </c>
      <c r="AT370" s="19" t="s">
        <v>6434</v>
      </c>
      <c r="AU370" s="19">
        <v>44021</v>
      </c>
      <c r="AV370" s="19" t="s">
        <v>6585</v>
      </c>
      <c r="AW370" s="21" t="s">
        <v>6434</v>
      </c>
      <c r="AX370" s="19" t="s">
        <v>16</v>
      </c>
      <c r="AY370" s="19"/>
      <c r="AZ370" s="19"/>
      <c r="BA370" s="19"/>
      <c r="BB370" s="19" t="s">
        <v>6434</v>
      </c>
      <c r="BC370" s="19"/>
      <c r="BD370" s="19"/>
      <c r="BE370" s="19"/>
      <c r="BF370" s="19" t="s">
        <v>6434</v>
      </c>
      <c r="BG370" s="19"/>
      <c r="BH370" s="19"/>
      <c r="BI370" s="19"/>
      <c r="BJ370" s="19" t="s">
        <v>6434</v>
      </c>
      <c r="BK370" s="19"/>
      <c r="BL370" s="19" t="s">
        <v>9700</v>
      </c>
      <c r="BM370" s="19" t="s">
        <v>4419</v>
      </c>
      <c r="BN370" s="19" t="s">
        <v>6434</v>
      </c>
      <c r="BO370" s="19" t="s">
        <v>6434</v>
      </c>
      <c r="BP370" s="19" t="s">
        <v>6434</v>
      </c>
      <c r="BQ370" s="19" t="s">
        <v>6434</v>
      </c>
      <c r="BR370" s="19" t="s">
        <v>6434</v>
      </c>
      <c r="BS370" s="19" t="s">
        <v>4458</v>
      </c>
      <c r="BT370" s="19" t="s">
        <v>6434</v>
      </c>
      <c r="BU370" s="19" t="s">
        <v>1803</v>
      </c>
      <c r="BV370" s="19">
        <v>44043.9999884259</v>
      </c>
      <c r="BW370" s="19">
        <v>0</v>
      </c>
      <c r="BX370" s="19">
        <v>71.82</v>
      </c>
      <c r="BY370" s="21">
        <v>0</v>
      </c>
      <c r="BZ370" s="19">
        <v>0</v>
      </c>
      <c r="CA370" s="19">
        <v>0</v>
      </c>
      <c r="CB370" s="19">
        <v>0</v>
      </c>
      <c r="CC370" s="19">
        <v>71.82</v>
      </c>
      <c r="CD370" s="23"/>
      <c r="CE370" s="23" t="s">
        <v>18</v>
      </c>
    </row>
    <row r="371" customHeight="1" spans="1:83">
      <c r="A371" s="19">
        <v>2007</v>
      </c>
      <c r="B371" s="19" t="s">
        <v>1766</v>
      </c>
      <c r="C371" s="19" t="s">
        <v>1767</v>
      </c>
      <c r="D371" s="19" t="s">
        <v>1584</v>
      </c>
      <c r="E371" s="19" t="s">
        <v>1769</v>
      </c>
      <c r="F371" s="19" t="s">
        <v>1929</v>
      </c>
      <c r="G371" s="19" t="s">
        <v>1771</v>
      </c>
      <c r="H371" s="19" t="s">
        <v>9701</v>
      </c>
      <c r="I371" s="19" t="s">
        <v>9702</v>
      </c>
      <c r="J371" s="19" t="s">
        <v>1774</v>
      </c>
      <c r="K371" s="19" t="s">
        <v>1775</v>
      </c>
      <c r="L371" s="19" t="s">
        <v>1776</v>
      </c>
      <c r="M371" s="19" t="s">
        <v>1690</v>
      </c>
      <c r="N371" s="20">
        <v>43930</v>
      </c>
      <c r="O371" s="19">
        <v>43971</v>
      </c>
      <c r="P371" s="19">
        <v>32681</v>
      </c>
      <c r="Q371" s="19" t="s">
        <v>2532</v>
      </c>
      <c r="R371" s="19" t="s">
        <v>1777</v>
      </c>
      <c r="S371" s="19" t="s">
        <v>1809</v>
      </c>
      <c r="T371" s="19" t="s">
        <v>1779</v>
      </c>
      <c r="U371" s="19" t="s">
        <v>2941</v>
      </c>
      <c r="V371" s="19" t="s">
        <v>6434</v>
      </c>
      <c r="W371" s="19" t="s">
        <v>3882</v>
      </c>
      <c r="X371" s="19" t="s">
        <v>1901</v>
      </c>
      <c r="Y371" s="19" t="s">
        <v>9703</v>
      </c>
      <c r="Z371" s="19" t="s">
        <v>2312</v>
      </c>
      <c r="AA371" s="19" t="s">
        <v>5029</v>
      </c>
      <c r="AB371" s="19" t="s">
        <v>5030</v>
      </c>
      <c r="AC371" s="19" t="s">
        <v>5031</v>
      </c>
      <c r="AD371" s="19" t="s">
        <v>9704</v>
      </c>
      <c r="AE371" s="19" t="s">
        <v>4549</v>
      </c>
      <c r="AF371" s="19" t="s">
        <v>9705</v>
      </c>
      <c r="AG371" s="19" t="s">
        <v>9706</v>
      </c>
      <c r="AH371" s="19" t="s">
        <v>3188</v>
      </c>
      <c r="AI371" s="21" t="s">
        <v>9707</v>
      </c>
      <c r="AJ371" s="21" t="s">
        <v>3190</v>
      </c>
      <c r="AK371" s="21" t="s">
        <v>1544</v>
      </c>
      <c r="AL371" s="19" t="s">
        <v>1545</v>
      </c>
      <c r="AM371" s="19" t="s">
        <v>1793</v>
      </c>
      <c r="AN371" s="19" t="s">
        <v>13</v>
      </c>
      <c r="AO371" s="19" t="s">
        <v>1793</v>
      </c>
      <c r="AP371" s="19" t="s">
        <v>1544</v>
      </c>
      <c r="AQ371" s="19" t="s">
        <v>1545</v>
      </c>
      <c r="AR371" s="19" t="s">
        <v>1821</v>
      </c>
      <c r="AS371" s="19">
        <v>44038.5635069444</v>
      </c>
      <c r="AT371" s="19" t="s">
        <v>2919</v>
      </c>
      <c r="AU371" s="19">
        <v>44038</v>
      </c>
      <c r="AV371" s="19" t="s">
        <v>6618</v>
      </c>
      <c r="AW371" s="21" t="s">
        <v>9708</v>
      </c>
      <c r="AX371" s="19" t="s">
        <v>16</v>
      </c>
      <c r="AY371" s="19"/>
      <c r="AZ371" s="19"/>
      <c r="BA371" s="19"/>
      <c r="BB371" s="19" t="s">
        <v>6434</v>
      </c>
      <c r="BC371" s="19"/>
      <c r="BD371" s="19"/>
      <c r="BE371" s="19"/>
      <c r="BF371" s="19" t="s">
        <v>6434</v>
      </c>
      <c r="BG371" s="19"/>
      <c r="BH371" s="19"/>
      <c r="BI371" s="19"/>
      <c r="BJ371" s="19" t="s">
        <v>6434</v>
      </c>
      <c r="BK371" s="19"/>
      <c r="BL371" s="19" t="s">
        <v>6434</v>
      </c>
      <c r="BM371" s="19" t="s">
        <v>1801</v>
      </c>
      <c r="BN371" s="19" t="s">
        <v>6434</v>
      </c>
      <c r="BO371" s="19" t="s">
        <v>6434</v>
      </c>
      <c r="BP371" s="19" t="s">
        <v>6434</v>
      </c>
      <c r="BQ371" s="19" t="s">
        <v>6434</v>
      </c>
      <c r="BR371" s="19" t="s">
        <v>6434</v>
      </c>
      <c r="BS371" s="19" t="s">
        <v>2479</v>
      </c>
      <c r="BT371" s="19" t="s">
        <v>6434</v>
      </c>
      <c r="BU371" s="19" t="s">
        <v>1803</v>
      </c>
      <c r="BV371" s="19">
        <v>44043.9999884259</v>
      </c>
      <c r="BW371" s="19">
        <v>89.92</v>
      </c>
      <c r="BX371" s="19">
        <v>111.72</v>
      </c>
      <c r="BY371" s="21">
        <v>0</v>
      </c>
      <c r="BZ371" s="19">
        <v>14.3872</v>
      </c>
      <c r="CA371" s="19">
        <v>9.8912</v>
      </c>
      <c r="CB371" s="19">
        <v>0</v>
      </c>
      <c r="CC371" s="19">
        <v>225.9184</v>
      </c>
      <c r="CD371" s="23"/>
      <c r="CE371" s="23" t="str">
        <f>VLOOKUP(D371,欧曼!I:L,4,FALSE)</f>
        <v>总装厂</v>
      </c>
    </row>
    <row r="372" customHeight="1" spans="1:83">
      <c r="A372" s="19">
        <v>2007</v>
      </c>
      <c r="B372" s="19" t="s">
        <v>1766</v>
      </c>
      <c r="C372" s="19" t="s">
        <v>1767</v>
      </c>
      <c r="D372" s="19" t="s">
        <v>962</v>
      </c>
      <c r="E372" s="19" t="s">
        <v>1769</v>
      </c>
      <c r="F372" s="19" t="s">
        <v>1929</v>
      </c>
      <c r="G372" s="19" t="s">
        <v>1771</v>
      </c>
      <c r="H372" s="19" t="s">
        <v>9709</v>
      </c>
      <c r="I372" s="19" t="s">
        <v>9710</v>
      </c>
      <c r="J372" s="19" t="s">
        <v>1774</v>
      </c>
      <c r="K372" s="19" t="s">
        <v>1775</v>
      </c>
      <c r="L372" s="19" t="s">
        <v>1776</v>
      </c>
      <c r="M372" s="19" t="s">
        <v>1690</v>
      </c>
      <c r="N372" s="20">
        <v>43645</v>
      </c>
      <c r="O372" s="19">
        <v>43646</v>
      </c>
      <c r="P372" s="19">
        <v>40000</v>
      </c>
      <c r="Q372" s="19" t="s">
        <v>2532</v>
      </c>
      <c r="R372" s="19" t="s">
        <v>1777</v>
      </c>
      <c r="S372" s="19" t="s">
        <v>1809</v>
      </c>
      <c r="T372" s="19" t="s">
        <v>1779</v>
      </c>
      <c r="U372" s="19" t="s">
        <v>2941</v>
      </c>
      <c r="V372" s="19" t="s">
        <v>6434</v>
      </c>
      <c r="W372" s="19" t="s">
        <v>3855</v>
      </c>
      <c r="X372" s="19" t="s">
        <v>3092</v>
      </c>
      <c r="Y372" s="19" t="s">
        <v>9711</v>
      </c>
      <c r="Z372" s="19" t="s">
        <v>2446</v>
      </c>
      <c r="AA372" s="19" t="s">
        <v>3827</v>
      </c>
      <c r="AB372" s="19" t="s">
        <v>3828</v>
      </c>
      <c r="AC372" s="19" t="s">
        <v>3829</v>
      </c>
      <c r="AD372" s="19" t="s">
        <v>9712</v>
      </c>
      <c r="AE372" s="19" t="s">
        <v>3895</v>
      </c>
      <c r="AF372" s="19" t="s">
        <v>9713</v>
      </c>
      <c r="AG372" s="19" t="s">
        <v>9714</v>
      </c>
      <c r="AH372" s="19" t="s">
        <v>1841</v>
      </c>
      <c r="AI372" s="21" t="s">
        <v>9715</v>
      </c>
      <c r="AJ372" s="21" t="s">
        <v>1843</v>
      </c>
      <c r="AK372" s="21" t="s">
        <v>239</v>
      </c>
      <c r="AL372" s="19" t="s">
        <v>185</v>
      </c>
      <c r="AM372" s="19" t="s">
        <v>1793</v>
      </c>
      <c r="AN372" s="19" t="s">
        <v>13</v>
      </c>
      <c r="AO372" s="19" t="s">
        <v>1793</v>
      </c>
      <c r="AP372" s="19" t="s">
        <v>239</v>
      </c>
      <c r="AQ372" s="19" t="s">
        <v>185</v>
      </c>
      <c r="AR372" s="19" t="s">
        <v>1794</v>
      </c>
      <c r="AS372" s="19">
        <v>44022.6230902778</v>
      </c>
      <c r="AT372" s="19" t="s">
        <v>6434</v>
      </c>
      <c r="AU372" s="19">
        <v>44022</v>
      </c>
      <c r="AV372" s="19" t="s">
        <v>6874</v>
      </c>
      <c r="AW372" s="21" t="s">
        <v>6434</v>
      </c>
      <c r="AX372" s="19" t="s">
        <v>16</v>
      </c>
      <c r="AY372" s="19"/>
      <c r="AZ372" s="19"/>
      <c r="BA372" s="19"/>
      <c r="BB372" s="19" t="s">
        <v>6434</v>
      </c>
      <c r="BC372" s="19"/>
      <c r="BD372" s="19"/>
      <c r="BE372" s="19"/>
      <c r="BF372" s="19" t="s">
        <v>6434</v>
      </c>
      <c r="BG372" s="19"/>
      <c r="BH372" s="19"/>
      <c r="BI372" s="19"/>
      <c r="BJ372" s="19" t="s">
        <v>6434</v>
      </c>
      <c r="BK372" s="19"/>
      <c r="BL372" s="19" t="s">
        <v>6434</v>
      </c>
      <c r="BM372" s="19" t="s">
        <v>1801</v>
      </c>
      <c r="BN372" s="19" t="s">
        <v>6434</v>
      </c>
      <c r="BO372" s="19" t="s">
        <v>6434</v>
      </c>
      <c r="BP372" s="19" t="s">
        <v>6434</v>
      </c>
      <c r="BQ372" s="19" t="s">
        <v>6434</v>
      </c>
      <c r="BR372" s="19" t="s">
        <v>6434</v>
      </c>
      <c r="BS372" s="19" t="s">
        <v>2479</v>
      </c>
      <c r="BT372" s="19" t="s">
        <v>6434</v>
      </c>
      <c r="BU372" s="19" t="s">
        <v>1803</v>
      </c>
      <c r="BV372" s="19">
        <v>44043.9999884259</v>
      </c>
      <c r="BW372" s="19">
        <v>1428.42</v>
      </c>
      <c r="BX372" s="19">
        <v>71.82</v>
      </c>
      <c r="BY372" s="21">
        <v>0</v>
      </c>
      <c r="BZ372" s="19">
        <v>228.5472</v>
      </c>
      <c r="CA372" s="19">
        <v>157.1262</v>
      </c>
      <c r="CB372" s="19">
        <v>0</v>
      </c>
      <c r="CC372" s="19">
        <v>1885.9134</v>
      </c>
      <c r="CD372" s="23" t="s">
        <v>215</v>
      </c>
      <c r="CE372" s="23" t="str">
        <f>VLOOKUP(D372,欧曼!I:L,4,FALSE)</f>
        <v>研发/黄骅</v>
      </c>
    </row>
    <row r="373" customHeight="1" spans="1:83">
      <c r="A373" s="19">
        <v>2007</v>
      </c>
      <c r="B373" s="19" t="s">
        <v>1766</v>
      </c>
      <c r="C373" s="19" t="s">
        <v>1767</v>
      </c>
      <c r="D373" s="19" t="s">
        <v>9716</v>
      </c>
      <c r="E373" s="19" t="s">
        <v>1769</v>
      </c>
      <c r="F373" s="19" t="s">
        <v>1929</v>
      </c>
      <c r="G373" s="19" t="s">
        <v>1771</v>
      </c>
      <c r="H373" s="19" t="s">
        <v>9717</v>
      </c>
      <c r="I373" s="19" t="s">
        <v>9718</v>
      </c>
      <c r="J373" s="19" t="s">
        <v>1774</v>
      </c>
      <c r="K373" s="19" t="s">
        <v>1775</v>
      </c>
      <c r="L373" s="19" t="s">
        <v>1776</v>
      </c>
      <c r="M373" s="19" t="s">
        <v>1690</v>
      </c>
      <c r="N373" s="20">
        <v>43733</v>
      </c>
      <c r="O373" s="19">
        <v>43756</v>
      </c>
      <c r="P373" s="19">
        <v>80299</v>
      </c>
      <c r="Q373" s="19" t="s">
        <v>2532</v>
      </c>
      <c r="R373" s="19" t="s">
        <v>1777</v>
      </c>
      <c r="S373" s="19" t="s">
        <v>1809</v>
      </c>
      <c r="T373" s="19" t="s">
        <v>1779</v>
      </c>
      <c r="U373" s="19" t="s">
        <v>1780</v>
      </c>
      <c r="V373" s="19" t="s">
        <v>6434</v>
      </c>
      <c r="W373" s="19" t="s">
        <v>2824</v>
      </c>
      <c r="X373" s="19" t="s">
        <v>2825</v>
      </c>
      <c r="Y373" s="19" t="s">
        <v>9719</v>
      </c>
      <c r="Z373" s="19" t="s">
        <v>2150</v>
      </c>
      <c r="AA373" s="19" t="s">
        <v>2151</v>
      </c>
      <c r="AB373" s="19" t="s">
        <v>2152</v>
      </c>
      <c r="AC373" s="19" t="s">
        <v>2153</v>
      </c>
      <c r="AD373" s="19" t="s">
        <v>9720</v>
      </c>
      <c r="AE373" s="19" t="s">
        <v>6035</v>
      </c>
      <c r="AF373" s="19" t="s">
        <v>9721</v>
      </c>
      <c r="AG373" s="19" t="s">
        <v>9722</v>
      </c>
      <c r="AH373" s="19" t="s">
        <v>1863</v>
      </c>
      <c r="AI373" s="21" t="s">
        <v>9723</v>
      </c>
      <c r="AJ373" s="21" t="s">
        <v>1865</v>
      </c>
      <c r="AK373" s="21" t="s">
        <v>244</v>
      </c>
      <c r="AL373" s="19" t="s">
        <v>185</v>
      </c>
      <c r="AM373" s="19" t="s">
        <v>1793</v>
      </c>
      <c r="AN373" s="19" t="s">
        <v>13</v>
      </c>
      <c r="AO373" s="19" t="s">
        <v>1793</v>
      </c>
      <c r="AP373" s="19" t="s">
        <v>244</v>
      </c>
      <c r="AQ373" s="19" t="s">
        <v>185</v>
      </c>
      <c r="AR373" s="19" t="s">
        <v>1794</v>
      </c>
      <c r="AS373" s="19">
        <v>44026.4536574074</v>
      </c>
      <c r="AT373" s="19" t="s">
        <v>6434</v>
      </c>
      <c r="AU373" s="19">
        <v>44026</v>
      </c>
      <c r="AV373" s="19" t="s">
        <v>6571</v>
      </c>
      <c r="AW373" s="21" t="s">
        <v>6434</v>
      </c>
      <c r="AX373" s="19" t="s">
        <v>16</v>
      </c>
      <c r="AY373" s="19"/>
      <c r="AZ373" s="19"/>
      <c r="BA373" s="19"/>
      <c r="BB373" s="19" t="s">
        <v>6434</v>
      </c>
      <c r="BC373" s="19"/>
      <c r="BD373" s="19"/>
      <c r="BE373" s="19"/>
      <c r="BF373" s="19" t="s">
        <v>6434</v>
      </c>
      <c r="BG373" s="19"/>
      <c r="BH373" s="19"/>
      <c r="BI373" s="19"/>
      <c r="BJ373" s="19" t="s">
        <v>6434</v>
      </c>
      <c r="BK373" s="19"/>
      <c r="BL373" s="19" t="s">
        <v>6434</v>
      </c>
      <c r="BM373" s="19" t="s">
        <v>1983</v>
      </c>
      <c r="BN373" s="19" t="s">
        <v>6434</v>
      </c>
      <c r="BO373" s="19" t="s">
        <v>6434</v>
      </c>
      <c r="BP373" s="19" t="s">
        <v>6434</v>
      </c>
      <c r="BQ373" s="19" t="s">
        <v>6434</v>
      </c>
      <c r="BR373" s="19" t="s">
        <v>6434</v>
      </c>
      <c r="BS373" s="19" t="s">
        <v>2479</v>
      </c>
      <c r="BT373" s="19" t="s">
        <v>6434</v>
      </c>
      <c r="BU373" s="19" t="s">
        <v>1803</v>
      </c>
      <c r="BV373" s="19">
        <v>44043.9999884259</v>
      </c>
      <c r="BW373" s="19">
        <v>0</v>
      </c>
      <c r="BX373" s="19">
        <v>246.96</v>
      </c>
      <c r="BY373" s="21">
        <v>0</v>
      </c>
      <c r="BZ373" s="19">
        <v>0</v>
      </c>
      <c r="CA373" s="19">
        <v>0</v>
      </c>
      <c r="CB373" s="19">
        <v>0</v>
      </c>
      <c r="CC373" s="19">
        <v>246.96</v>
      </c>
      <c r="CD373" s="23"/>
      <c r="CE373" s="23" t="s">
        <v>182</v>
      </c>
    </row>
    <row r="374" customHeight="1" spans="1:83">
      <c r="A374" s="19">
        <v>2007</v>
      </c>
      <c r="B374" s="19" t="s">
        <v>1766</v>
      </c>
      <c r="C374" s="19" t="s">
        <v>1767</v>
      </c>
      <c r="D374" s="19" t="s">
        <v>9724</v>
      </c>
      <c r="E374" s="19" t="s">
        <v>1769</v>
      </c>
      <c r="F374" s="19" t="s">
        <v>4429</v>
      </c>
      <c r="G374" s="19" t="s">
        <v>1771</v>
      </c>
      <c r="H374" s="19" t="s">
        <v>9725</v>
      </c>
      <c r="I374" s="19" t="s">
        <v>9726</v>
      </c>
      <c r="J374" s="19" t="s">
        <v>1774</v>
      </c>
      <c r="K374" s="19" t="s">
        <v>1775</v>
      </c>
      <c r="L374" s="19" t="s">
        <v>1879</v>
      </c>
      <c r="M374" s="19" t="s">
        <v>1690</v>
      </c>
      <c r="N374" s="20">
        <v>43773</v>
      </c>
      <c r="O374" s="19">
        <v>43816</v>
      </c>
      <c r="P374" s="19">
        <v>31229</v>
      </c>
      <c r="Q374" s="19" t="s">
        <v>2532</v>
      </c>
      <c r="R374" s="19" t="s">
        <v>1777</v>
      </c>
      <c r="S374" s="19" t="s">
        <v>1899</v>
      </c>
      <c r="T374" s="19" t="s">
        <v>1880</v>
      </c>
      <c r="U374" s="19" t="s">
        <v>1780</v>
      </c>
      <c r="V374" s="19" t="s">
        <v>6434</v>
      </c>
      <c r="W374" s="19" t="s">
        <v>2962</v>
      </c>
      <c r="X374" s="19" t="s">
        <v>1901</v>
      </c>
      <c r="Y374" s="19" t="s">
        <v>9727</v>
      </c>
      <c r="Z374" s="19" t="s">
        <v>2150</v>
      </c>
      <c r="AA374" s="19" t="s">
        <v>2151</v>
      </c>
      <c r="AB374" s="19" t="s">
        <v>2152</v>
      </c>
      <c r="AC374" s="19" t="s">
        <v>2153</v>
      </c>
      <c r="AD374" s="19" t="s">
        <v>9728</v>
      </c>
      <c r="AE374" s="19" t="s">
        <v>6089</v>
      </c>
      <c r="AF374" s="19" t="s">
        <v>9729</v>
      </c>
      <c r="AG374" s="19" t="s">
        <v>9730</v>
      </c>
      <c r="AH374" s="19" t="s">
        <v>1818</v>
      </c>
      <c r="AI374" s="21" t="s">
        <v>9731</v>
      </c>
      <c r="AJ374" s="21" t="s">
        <v>1820</v>
      </c>
      <c r="AK374" s="21" t="s">
        <v>4976</v>
      </c>
      <c r="AL374" s="19" t="s">
        <v>4977</v>
      </c>
      <c r="AM374" s="19" t="s">
        <v>1793</v>
      </c>
      <c r="AN374" s="19" t="s">
        <v>13</v>
      </c>
      <c r="AO374" s="19" t="s">
        <v>1793</v>
      </c>
      <c r="AP374" s="19" t="s">
        <v>4976</v>
      </c>
      <c r="AQ374" s="19" t="s">
        <v>4977</v>
      </c>
      <c r="AR374" s="19" t="s">
        <v>1821</v>
      </c>
      <c r="AS374" s="19">
        <v>44046.7415162037</v>
      </c>
      <c r="AT374" s="19" t="s">
        <v>9732</v>
      </c>
      <c r="AU374" s="19">
        <v>44046</v>
      </c>
      <c r="AV374" s="19" t="s">
        <v>6465</v>
      </c>
      <c r="AW374" s="21" t="s">
        <v>9733</v>
      </c>
      <c r="AX374" s="19" t="s">
        <v>16</v>
      </c>
      <c r="AY374" s="19"/>
      <c r="AZ374" s="19"/>
      <c r="BA374" s="19"/>
      <c r="BB374" s="19" t="s">
        <v>6434</v>
      </c>
      <c r="BC374" s="19"/>
      <c r="BD374" s="19"/>
      <c r="BE374" s="19"/>
      <c r="BF374" s="19" t="s">
        <v>6434</v>
      </c>
      <c r="BG374" s="19"/>
      <c r="BH374" s="19"/>
      <c r="BI374" s="19"/>
      <c r="BJ374" s="19" t="s">
        <v>6434</v>
      </c>
      <c r="BK374" s="19"/>
      <c r="BL374" s="19" t="s">
        <v>9734</v>
      </c>
      <c r="BM374" s="19" t="s">
        <v>2516</v>
      </c>
      <c r="BN374" s="19" t="s">
        <v>6434</v>
      </c>
      <c r="BO374" s="19" t="s">
        <v>6434</v>
      </c>
      <c r="BP374" s="19" t="s">
        <v>6434</v>
      </c>
      <c r="BQ374" s="19" t="s">
        <v>6434</v>
      </c>
      <c r="BR374" s="19" t="s">
        <v>6434</v>
      </c>
      <c r="BS374" s="19" t="s">
        <v>6434</v>
      </c>
      <c r="BT374" s="19" t="s">
        <v>6434</v>
      </c>
      <c r="BU374" s="19" t="s">
        <v>1803</v>
      </c>
      <c r="BV374" s="19">
        <v>44043.9999884259</v>
      </c>
      <c r="BW374" s="19">
        <v>0</v>
      </c>
      <c r="BX374" s="19">
        <v>519.022</v>
      </c>
      <c r="BY374" s="21">
        <v>0</v>
      </c>
      <c r="BZ374" s="19">
        <v>0</v>
      </c>
      <c r="CA374" s="19">
        <v>0</v>
      </c>
      <c r="CB374" s="19">
        <v>0</v>
      </c>
      <c r="CC374" s="19">
        <v>519.022</v>
      </c>
      <c r="CD374" s="23"/>
      <c r="CE374" s="23" t="s">
        <v>48</v>
      </c>
    </row>
    <row r="375" customHeight="1" spans="1:83">
      <c r="A375" s="19">
        <v>2007</v>
      </c>
      <c r="B375" s="19" t="s">
        <v>1766</v>
      </c>
      <c r="C375" s="19" t="s">
        <v>1767</v>
      </c>
      <c r="D375" s="19" t="s">
        <v>972</v>
      </c>
      <c r="E375" s="19" t="s">
        <v>1769</v>
      </c>
      <c r="F375" s="19" t="s">
        <v>1929</v>
      </c>
      <c r="G375" s="19" t="s">
        <v>1771</v>
      </c>
      <c r="H375" s="19" t="s">
        <v>9735</v>
      </c>
      <c r="I375" s="19" t="s">
        <v>9736</v>
      </c>
      <c r="J375" s="19" t="s">
        <v>1774</v>
      </c>
      <c r="K375" s="19" t="s">
        <v>1775</v>
      </c>
      <c r="L375" s="19" t="s">
        <v>1776</v>
      </c>
      <c r="M375" s="19" t="s">
        <v>1690</v>
      </c>
      <c r="N375" s="20">
        <v>43630</v>
      </c>
      <c r="O375" s="19">
        <v>43796</v>
      </c>
      <c r="P375" s="19">
        <v>98708</v>
      </c>
      <c r="Q375" s="19" t="s">
        <v>2532</v>
      </c>
      <c r="R375" s="19" t="s">
        <v>1777</v>
      </c>
      <c r="S375" s="19" t="s">
        <v>1809</v>
      </c>
      <c r="T375" s="19" t="s">
        <v>1779</v>
      </c>
      <c r="U375" s="19" t="s">
        <v>1780</v>
      </c>
      <c r="V375" s="19" t="s">
        <v>6434</v>
      </c>
      <c r="W375" s="19" t="s">
        <v>1988</v>
      </c>
      <c r="X375" s="19" t="s">
        <v>1989</v>
      </c>
      <c r="Y375" s="19" t="s">
        <v>9737</v>
      </c>
      <c r="Z375" s="19" t="s">
        <v>1784</v>
      </c>
      <c r="AA375" s="19" t="s">
        <v>9738</v>
      </c>
      <c r="AB375" s="19" t="s">
        <v>9739</v>
      </c>
      <c r="AC375" s="19" t="s">
        <v>9740</v>
      </c>
      <c r="AD375" s="19" t="s">
        <v>9741</v>
      </c>
      <c r="AE375" s="19" t="s">
        <v>3324</v>
      </c>
      <c r="AF375" s="19" t="s">
        <v>9742</v>
      </c>
      <c r="AG375" s="19" t="s">
        <v>9743</v>
      </c>
      <c r="AH375" s="19" t="s">
        <v>1841</v>
      </c>
      <c r="AI375" s="21" t="s">
        <v>9744</v>
      </c>
      <c r="AJ375" s="21" t="s">
        <v>1843</v>
      </c>
      <c r="AK375" s="21" t="s">
        <v>244</v>
      </c>
      <c r="AL375" s="19" t="s">
        <v>185</v>
      </c>
      <c r="AM375" s="19" t="s">
        <v>1793</v>
      </c>
      <c r="AN375" s="19" t="s">
        <v>13</v>
      </c>
      <c r="AO375" s="19" t="s">
        <v>1793</v>
      </c>
      <c r="AP375" s="19" t="s">
        <v>244</v>
      </c>
      <c r="AQ375" s="19" t="s">
        <v>185</v>
      </c>
      <c r="AR375" s="19" t="s">
        <v>1821</v>
      </c>
      <c r="AS375" s="19">
        <v>44033.3536226852</v>
      </c>
      <c r="AT375" s="19" t="s">
        <v>6434</v>
      </c>
      <c r="AU375" s="19">
        <v>44033</v>
      </c>
      <c r="AV375" s="19" t="s">
        <v>6874</v>
      </c>
      <c r="AW375" s="21" t="s">
        <v>9745</v>
      </c>
      <c r="AX375" s="19" t="s">
        <v>16</v>
      </c>
      <c r="AY375" s="19"/>
      <c r="AZ375" s="19"/>
      <c r="BA375" s="19"/>
      <c r="BB375" s="19" t="s">
        <v>6434</v>
      </c>
      <c r="BC375" s="19"/>
      <c r="BD375" s="19"/>
      <c r="BE375" s="19"/>
      <c r="BF375" s="19" t="s">
        <v>6434</v>
      </c>
      <c r="BG375" s="19"/>
      <c r="BH375" s="19"/>
      <c r="BI375" s="19"/>
      <c r="BJ375" s="19" t="s">
        <v>6434</v>
      </c>
      <c r="BK375" s="19"/>
      <c r="BL375" s="19" t="s">
        <v>9746</v>
      </c>
      <c r="BM375" s="19" t="s">
        <v>1801</v>
      </c>
      <c r="BN375" s="19" t="s">
        <v>6434</v>
      </c>
      <c r="BO375" s="19" t="s">
        <v>6434</v>
      </c>
      <c r="BP375" s="19" t="s">
        <v>6434</v>
      </c>
      <c r="BQ375" s="19" t="s">
        <v>6434</v>
      </c>
      <c r="BR375" s="19" t="s">
        <v>6434</v>
      </c>
      <c r="BS375" s="19" t="s">
        <v>2479</v>
      </c>
      <c r="BT375" s="19" t="s">
        <v>6434</v>
      </c>
      <c r="BU375" s="19" t="s">
        <v>1803</v>
      </c>
      <c r="BV375" s="19">
        <v>44043.9999884259</v>
      </c>
      <c r="BW375" s="19">
        <v>2947.28</v>
      </c>
      <c r="BX375" s="19">
        <v>79.38</v>
      </c>
      <c r="BY375" s="21">
        <v>0</v>
      </c>
      <c r="BZ375" s="19">
        <v>471.5648</v>
      </c>
      <c r="CA375" s="19">
        <v>324.2008</v>
      </c>
      <c r="CB375" s="19">
        <v>0</v>
      </c>
      <c r="CC375" s="19">
        <v>3822.4256</v>
      </c>
      <c r="CD375" s="23" t="s">
        <v>193</v>
      </c>
      <c r="CE375" s="23" t="str">
        <f>VLOOKUP(D375,欧曼!I:L,4,FALSE)</f>
        <v>安路普</v>
      </c>
    </row>
    <row r="376" customHeight="1" spans="1:83">
      <c r="A376" s="19">
        <v>2007</v>
      </c>
      <c r="B376" s="19" t="s">
        <v>1766</v>
      </c>
      <c r="C376" s="19" t="s">
        <v>1767</v>
      </c>
      <c r="D376" s="19" t="s">
        <v>9747</v>
      </c>
      <c r="E376" s="19" t="s">
        <v>1769</v>
      </c>
      <c r="F376" s="19" t="s">
        <v>1770</v>
      </c>
      <c r="G376" s="19" t="s">
        <v>1771</v>
      </c>
      <c r="H376" s="19" t="s">
        <v>9748</v>
      </c>
      <c r="I376" s="19" t="s">
        <v>9749</v>
      </c>
      <c r="J376" s="19" t="s">
        <v>1774</v>
      </c>
      <c r="K376" s="19" t="s">
        <v>1775</v>
      </c>
      <c r="L376" s="19" t="s">
        <v>1879</v>
      </c>
      <c r="M376" s="19" t="s">
        <v>1690</v>
      </c>
      <c r="N376" s="20">
        <v>43817</v>
      </c>
      <c r="O376" s="19">
        <v>43847</v>
      </c>
      <c r="P376" s="19">
        <v>2639</v>
      </c>
      <c r="Q376" s="19" t="s">
        <v>2532</v>
      </c>
      <c r="R376" s="19" t="s">
        <v>1777</v>
      </c>
      <c r="S376" s="19" t="s">
        <v>1809</v>
      </c>
      <c r="T376" s="19" t="s">
        <v>1880</v>
      </c>
      <c r="U376" s="19" t="s">
        <v>1780</v>
      </c>
      <c r="V376" s="19" t="s">
        <v>6434</v>
      </c>
      <c r="W376" s="19" t="s">
        <v>2037</v>
      </c>
      <c r="X376" s="19" t="s">
        <v>2038</v>
      </c>
      <c r="Y376" s="19" t="s">
        <v>9750</v>
      </c>
      <c r="Z376" s="19" t="s">
        <v>1883</v>
      </c>
      <c r="AA376" s="19" t="s">
        <v>5181</v>
      </c>
      <c r="AB376" s="19" t="s">
        <v>5182</v>
      </c>
      <c r="AC376" s="19" t="s">
        <v>5183</v>
      </c>
      <c r="AD376" s="19" t="s">
        <v>9751</v>
      </c>
      <c r="AE376" s="19" t="s">
        <v>1888</v>
      </c>
      <c r="AF376" s="19" t="s">
        <v>9752</v>
      </c>
      <c r="AG376" s="19" t="s">
        <v>9753</v>
      </c>
      <c r="AH376" s="19" t="s">
        <v>1841</v>
      </c>
      <c r="AI376" s="21" t="s">
        <v>9754</v>
      </c>
      <c r="AJ376" s="21" t="s">
        <v>1843</v>
      </c>
      <c r="AK376" s="21" t="s">
        <v>3035</v>
      </c>
      <c r="AL376" s="19" t="s">
        <v>3036</v>
      </c>
      <c r="AM376" s="19" t="s">
        <v>1793</v>
      </c>
      <c r="AN376" s="19" t="s">
        <v>13</v>
      </c>
      <c r="AO376" s="19" t="s">
        <v>1793</v>
      </c>
      <c r="AP376" s="19" t="s">
        <v>3035</v>
      </c>
      <c r="AQ376" s="19" t="s">
        <v>3036</v>
      </c>
      <c r="AR376" s="19" t="s">
        <v>1821</v>
      </c>
      <c r="AS376" s="19">
        <v>44036.7103472222</v>
      </c>
      <c r="AT376" s="19" t="s">
        <v>6434</v>
      </c>
      <c r="AU376" s="19">
        <v>44036</v>
      </c>
      <c r="AV376" s="19" t="s">
        <v>6492</v>
      </c>
      <c r="AW376" s="21" t="s">
        <v>278</v>
      </c>
      <c r="AX376" s="19" t="s">
        <v>16</v>
      </c>
      <c r="AY376" s="19"/>
      <c r="AZ376" s="19"/>
      <c r="BA376" s="19"/>
      <c r="BB376" s="19" t="s">
        <v>6434</v>
      </c>
      <c r="BC376" s="19"/>
      <c r="BD376" s="19" t="s">
        <v>9755</v>
      </c>
      <c r="BE376" s="19" t="s">
        <v>1797</v>
      </c>
      <c r="BF376" s="19" t="s">
        <v>6434</v>
      </c>
      <c r="BG376" s="19" t="s">
        <v>1798</v>
      </c>
      <c r="BH376" s="19" t="s">
        <v>2065</v>
      </c>
      <c r="BI376" s="19" t="s">
        <v>9756</v>
      </c>
      <c r="BJ376" s="19" t="s">
        <v>6434</v>
      </c>
      <c r="BK376" s="19" t="s">
        <v>6434</v>
      </c>
      <c r="BL376" s="19" t="s">
        <v>6434</v>
      </c>
      <c r="BM376" s="19" t="s">
        <v>2601</v>
      </c>
      <c r="BN376" s="19" t="s">
        <v>6434</v>
      </c>
      <c r="BO376" s="19" t="s">
        <v>6434</v>
      </c>
      <c r="BP376" s="19" t="s">
        <v>6434</v>
      </c>
      <c r="BQ376" s="19" t="s">
        <v>6434</v>
      </c>
      <c r="BR376" s="19" t="s">
        <v>6434</v>
      </c>
      <c r="BS376" s="19" t="s">
        <v>2412</v>
      </c>
      <c r="BT376" s="19" t="s">
        <v>6434</v>
      </c>
      <c r="BU376" s="19" t="s">
        <v>1803</v>
      </c>
      <c r="BV376" s="19">
        <v>44043.9999884259</v>
      </c>
      <c r="BW376" s="19">
        <v>0</v>
      </c>
      <c r="BX376" s="19">
        <v>79.38</v>
      </c>
      <c r="BY376" s="21">
        <v>425</v>
      </c>
      <c r="BZ376" s="19">
        <v>0</v>
      </c>
      <c r="CA376" s="19">
        <v>0</v>
      </c>
      <c r="CB376" s="19">
        <v>0</v>
      </c>
      <c r="CC376" s="19">
        <v>504.38</v>
      </c>
      <c r="CD376" s="23" t="s">
        <v>541</v>
      </c>
      <c r="CE376" s="23" t="s">
        <v>18</v>
      </c>
    </row>
    <row r="377" customHeight="1" spans="1:83">
      <c r="A377" s="19">
        <v>2007</v>
      </c>
      <c r="B377" s="19" t="s">
        <v>1766</v>
      </c>
      <c r="C377" s="19" t="s">
        <v>1767</v>
      </c>
      <c r="D377" s="19" t="s">
        <v>980</v>
      </c>
      <c r="E377" s="19" t="s">
        <v>1769</v>
      </c>
      <c r="F377" s="19" t="s">
        <v>1929</v>
      </c>
      <c r="G377" s="19" t="s">
        <v>1771</v>
      </c>
      <c r="H377" s="19" t="s">
        <v>9757</v>
      </c>
      <c r="I377" s="19" t="s">
        <v>9758</v>
      </c>
      <c r="J377" s="19" t="s">
        <v>1774</v>
      </c>
      <c r="K377" s="19" t="s">
        <v>1775</v>
      </c>
      <c r="L377" s="19" t="s">
        <v>1776</v>
      </c>
      <c r="M377" s="19" t="s">
        <v>1690</v>
      </c>
      <c r="N377" s="20">
        <v>43850</v>
      </c>
      <c r="O377" s="19">
        <v>43910</v>
      </c>
      <c r="P377" s="19">
        <v>29976</v>
      </c>
      <c r="Q377" s="19" t="s">
        <v>2532</v>
      </c>
      <c r="R377" s="19" t="s">
        <v>1777</v>
      </c>
      <c r="S377" s="19" t="s">
        <v>1809</v>
      </c>
      <c r="T377" s="19" t="s">
        <v>1779</v>
      </c>
      <c r="U377" s="19" t="s">
        <v>1780</v>
      </c>
      <c r="V377" s="19" t="s">
        <v>6434</v>
      </c>
      <c r="W377" s="19" t="s">
        <v>2707</v>
      </c>
      <c r="X377" s="19" t="s">
        <v>2708</v>
      </c>
      <c r="Y377" s="19" t="s">
        <v>9759</v>
      </c>
      <c r="Z377" s="19" t="s">
        <v>1991</v>
      </c>
      <c r="AA377" s="19" t="s">
        <v>9760</v>
      </c>
      <c r="AB377" s="19" t="s">
        <v>9761</v>
      </c>
      <c r="AC377" s="19" t="s">
        <v>9762</v>
      </c>
      <c r="AD377" s="19" t="s">
        <v>9763</v>
      </c>
      <c r="AE377" s="19" t="s">
        <v>3119</v>
      </c>
      <c r="AF377" s="19" t="s">
        <v>9764</v>
      </c>
      <c r="AG377" s="19" t="s">
        <v>9765</v>
      </c>
      <c r="AH377" s="19" t="s">
        <v>1863</v>
      </c>
      <c r="AI377" s="21" t="s">
        <v>9766</v>
      </c>
      <c r="AJ377" s="21" t="s">
        <v>1865</v>
      </c>
      <c r="AK377" s="21" t="s">
        <v>244</v>
      </c>
      <c r="AL377" s="19" t="s">
        <v>185</v>
      </c>
      <c r="AM377" s="19" t="s">
        <v>1793</v>
      </c>
      <c r="AN377" s="19" t="s">
        <v>13</v>
      </c>
      <c r="AO377" s="19" t="s">
        <v>1793</v>
      </c>
      <c r="AP377" s="19" t="s">
        <v>244</v>
      </c>
      <c r="AQ377" s="19" t="s">
        <v>185</v>
      </c>
      <c r="AR377" s="19" t="s">
        <v>1821</v>
      </c>
      <c r="AS377" s="19">
        <v>44039.6349884259</v>
      </c>
      <c r="AT377" s="19" t="s">
        <v>6434</v>
      </c>
      <c r="AU377" s="19">
        <v>44039</v>
      </c>
      <c r="AV377" s="19" t="s">
        <v>6585</v>
      </c>
      <c r="AW377" s="21" t="s">
        <v>373</v>
      </c>
      <c r="AX377" s="19" t="s">
        <v>16</v>
      </c>
      <c r="AY377" s="19"/>
      <c r="AZ377" s="19"/>
      <c r="BA377" s="19"/>
      <c r="BB377" s="19" t="s">
        <v>6434</v>
      </c>
      <c r="BC377" s="19"/>
      <c r="BD377" s="19"/>
      <c r="BE377" s="19"/>
      <c r="BF377" s="19" t="s">
        <v>6434</v>
      </c>
      <c r="BG377" s="19"/>
      <c r="BH377" s="19"/>
      <c r="BI377" s="19"/>
      <c r="BJ377" s="19" t="s">
        <v>6434</v>
      </c>
      <c r="BK377" s="19"/>
      <c r="BL377" s="19" t="s">
        <v>6434</v>
      </c>
      <c r="BM377" s="19" t="s">
        <v>2343</v>
      </c>
      <c r="BN377" s="19" t="s">
        <v>9767</v>
      </c>
      <c r="BO377" s="19" t="s">
        <v>9768</v>
      </c>
      <c r="BP377" s="19" t="s">
        <v>6434</v>
      </c>
      <c r="BQ377" s="19" t="s">
        <v>9769</v>
      </c>
      <c r="BR377" s="19" t="s">
        <v>9770</v>
      </c>
      <c r="BS377" s="19" t="s">
        <v>2674</v>
      </c>
      <c r="BT377" s="19" t="s">
        <v>6434</v>
      </c>
      <c r="BU377" s="19" t="s">
        <v>1803</v>
      </c>
      <c r="BV377" s="19">
        <v>44043.9999884259</v>
      </c>
      <c r="BW377" s="19">
        <v>2947.28</v>
      </c>
      <c r="BX377" s="19">
        <v>71.82</v>
      </c>
      <c r="BY377" s="21">
        <v>0</v>
      </c>
      <c r="BZ377" s="19">
        <v>471.5648</v>
      </c>
      <c r="CA377" s="19">
        <v>324.2008</v>
      </c>
      <c r="CB377" s="19">
        <v>0</v>
      </c>
      <c r="CC377" s="19">
        <v>3814.8656</v>
      </c>
      <c r="CD377" s="23" t="s">
        <v>283</v>
      </c>
      <c r="CE377" s="23" t="str">
        <f>VLOOKUP(D377,欧曼!I:L,4,FALSE)</f>
        <v>安路普</v>
      </c>
    </row>
    <row r="378" customHeight="1" spans="1:83">
      <c r="A378" s="19">
        <v>2007</v>
      </c>
      <c r="B378" s="19" t="s">
        <v>1766</v>
      </c>
      <c r="C378" s="19" t="s">
        <v>1767</v>
      </c>
      <c r="D378" s="19" t="s">
        <v>9771</v>
      </c>
      <c r="E378" s="19" t="s">
        <v>1769</v>
      </c>
      <c r="F378" s="19" t="s">
        <v>1770</v>
      </c>
      <c r="G378" s="19" t="s">
        <v>1771</v>
      </c>
      <c r="H378" s="19" t="s">
        <v>9772</v>
      </c>
      <c r="I378" s="19" t="s">
        <v>9773</v>
      </c>
      <c r="J378" s="19" t="s">
        <v>1774</v>
      </c>
      <c r="K378" s="19" t="s">
        <v>1775</v>
      </c>
      <c r="L378" s="19" t="s">
        <v>1879</v>
      </c>
      <c r="M378" s="19" t="s">
        <v>1690</v>
      </c>
      <c r="N378" s="20">
        <v>43955</v>
      </c>
      <c r="O378" s="19">
        <v>44011</v>
      </c>
      <c r="P378" s="19">
        <v>8963</v>
      </c>
      <c r="Q378" s="19" t="s">
        <v>2532</v>
      </c>
      <c r="R378" s="19" t="s">
        <v>1777</v>
      </c>
      <c r="S378" s="19" t="s">
        <v>1899</v>
      </c>
      <c r="T378" s="19" t="s">
        <v>1880</v>
      </c>
      <c r="U378" s="19" t="s">
        <v>1780</v>
      </c>
      <c r="V378" s="19" t="s">
        <v>6434</v>
      </c>
      <c r="W378" s="19" t="s">
        <v>1900</v>
      </c>
      <c r="X378" s="19" t="s">
        <v>1901</v>
      </c>
      <c r="Y378" s="19" t="s">
        <v>9774</v>
      </c>
      <c r="Z378" s="19" t="s">
        <v>2898</v>
      </c>
      <c r="AA378" s="19" t="s">
        <v>9775</v>
      </c>
      <c r="AB378" s="19" t="s">
        <v>9776</v>
      </c>
      <c r="AC378" s="19" t="s">
        <v>9777</v>
      </c>
      <c r="AD378" s="19" t="s">
        <v>9778</v>
      </c>
      <c r="AE378" s="19" t="s">
        <v>9779</v>
      </c>
      <c r="AF378" s="19" t="s">
        <v>9780</v>
      </c>
      <c r="AG378" s="19" t="s">
        <v>9781</v>
      </c>
      <c r="AH378" s="19" t="s">
        <v>1818</v>
      </c>
      <c r="AI378" s="21" t="s">
        <v>9782</v>
      </c>
      <c r="AJ378" s="21" t="s">
        <v>1820</v>
      </c>
      <c r="AK378" s="21" t="s">
        <v>207</v>
      </c>
      <c r="AL378" s="19" t="s">
        <v>185</v>
      </c>
      <c r="AM378" s="19" t="s">
        <v>1793</v>
      </c>
      <c r="AN378" s="19" t="s">
        <v>13</v>
      </c>
      <c r="AO378" s="19" t="s">
        <v>1793</v>
      </c>
      <c r="AP378" s="19" t="s">
        <v>207</v>
      </c>
      <c r="AQ378" s="19" t="s">
        <v>185</v>
      </c>
      <c r="AR378" s="19" t="s">
        <v>1821</v>
      </c>
      <c r="AS378" s="19">
        <v>44040.6119675926</v>
      </c>
      <c r="AT378" s="19" t="s">
        <v>6434</v>
      </c>
      <c r="AU378" s="19">
        <v>44040</v>
      </c>
      <c r="AV378" s="19" t="s">
        <v>6585</v>
      </c>
      <c r="AW378" s="21" t="s">
        <v>6434</v>
      </c>
      <c r="AX378" s="19" t="s">
        <v>16</v>
      </c>
      <c r="AY378" s="19"/>
      <c r="AZ378" s="19"/>
      <c r="BA378" s="19"/>
      <c r="BB378" s="19" t="s">
        <v>6434</v>
      </c>
      <c r="BC378" s="19"/>
      <c r="BD378" s="19" t="s">
        <v>9783</v>
      </c>
      <c r="BE378" s="19" t="s">
        <v>1797</v>
      </c>
      <c r="BF378" s="19" t="s">
        <v>6434</v>
      </c>
      <c r="BG378" s="19" t="s">
        <v>1798</v>
      </c>
      <c r="BH378" s="19" t="s">
        <v>9782</v>
      </c>
      <c r="BI378" s="19" t="s">
        <v>9784</v>
      </c>
      <c r="BJ378" s="19" t="s">
        <v>6434</v>
      </c>
      <c r="BK378" s="19" t="s">
        <v>6434</v>
      </c>
      <c r="BL378" s="19" t="s">
        <v>9785</v>
      </c>
      <c r="BM378" s="19" t="s">
        <v>9786</v>
      </c>
      <c r="BN378" s="19" t="s">
        <v>6434</v>
      </c>
      <c r="BO378" s="19" t="s">
        <v>6434</v>
      </c>
      <c r="BP378" s="19" t="s">
        <v>6434</v>
      </c>
      <c r="BQ378" s="19" t="s">
        <v>6434</v>
      </c>
      <c r="BR378" s="19" t="s">
        <v>6434</v>
      </c>
      <c r="BS378" s="19" t="s">
        <v>1916</v>
      </c>
      <c r="BT378" s="19" t="s">
        <v>6434</v>
      </c>
      <c r="BU378" s="19" t="s">
        <v>1803</v>
      </c>
      <c r="BV378" s="19">
        <v>44043.9999884259</v>
      </c>
      <c r="BW378" s="19">
        <v>0</v>
      </c>
      <c r="BX378" s="19">
        <v>79.38</v>
      </c>
      <c r="BY378" s="21">
        <v>310</v>
      </c>
      <c r="BZ378" s="19">
        <v>0</v>
      </c>
      <c r="CA378" s="19">
        <v>0</v>
      </c>
      <c r="CB378" s="19">
        <v>0</v>
      </c>
      <c r="CC378" s="19">
        <v>389.38</v>
      </c>
      <c r="CD378" s="23"/>
      <c r="CE378" s="23" t="s">
        <v>48</v>
      </c>
    </row>
    <row r="379" customHeight="1" spans="1:83">
      <c r="A379" s="19">
        <v>2007</v>
      </c>
      <c r="B379" s="19" t="s">
        <v>1766</v>
      </c>
      <c r="C379" s="19" t="s">
        <v>1767</v>
      </c>
      <c r="D379" s="19" t="s">
        <v>1270</v>
      </c>
      <c r="E379" s="19" t="s">
        <v>1769</v>
      </c>
      <c r="F379" s="19" t="s">
        <v>1929</v>
      </c>
      <c r="G379" s="19" t="s">
        <v>1771</v>
      </c>
      <c r="H379" s="19" t="s">
        <v>9787</v>
      </c>
      <c r="I379" s="19" t="s">
        <v>9788</v>
      </c>
      <c r="J379" s="19" t="s">
        <v>1774</v>
      </c>
      <c r="K379" s="19" t="s">
        <v>1775</v>
      </c>
      <c r="L379" s="19" t="s">
        <v>1879</v>
      </c>
      <c r="M379" s="19" t="s">
        <v>1690</v>
      </c>
      <c r="N379" s="20">
        <v>43457</v>
      </c>
      <c r="O379" s="19">
        <v>43768</v>
      </c>
      <c r="P379" s="19">
        <v>15370</v>
      </c>
      <c r="Q379" s="19" t="s">
        <v>2532</v>
      </c>
      <c r="R379" s="19" t="s">
        <v>1777</v>
      </c>
      <c r="S379" s="19" t="s">
        <v>1809</v>
      </c>
      <c r="T379" s="19" t="s">
        <v>1880</v>
      </c>
      <c r="U379" s="19" t="s">
        <v>2941</v>
      </c>
      <c r="V379" s="19" t="s">
        <v>6434</v>
      </c>
      <c r="W379" s="19" t="s">
        <v>4194</v>
      </c>
      <c r="X379" s="19" t="s">
        <v>4082</v>
      </c>
      <c r="Y379" s="19" t="s">
        <v>9789</v>
      </c>
      <c r="Z379" s="19" t="s">
        <v>2269</v>
      </c>
      <c r="AA379" s="19" t="s">
        <v>4196</v>
      </c>
      <c r="AB379" s="19" t="s">
        <v>4197</v>
      </c>
      <c r="AC379" s="19" t="s">
        <v>4198</v>
      </c>
      <c r="AD379" s="19" t="s">
        <v>4199</v>
      </c>
      <c r="AE379" s="19" t="s">
        <v>4200</v>
      </c>
      <c r="AF379" s="19" t="s">
        <v>9790</v>
      </c>
      <c r="AG379" s="19" t="s">
        <v>9791</v>
      </c>
      <c r="AH379" s="19" t="s">
        <v>1818</v>
      </c>
      <c r="AI379" s="21" t="s">
        <v>9792</v>
      </c>
      <c r="AJ379" s="21" t="s">
        <v>1820</v>
      </c>
      <c r="AK379" s="21" t="s">
        <v>1252</v>
      </c>
      <c r="AL379" s="19" t="s">
        <v>1253</v>
      </c>
      <c r="AM379" s="19" t="s">
        <v>1793</v>
      </c>
      <c r="AN379" s="19" t="s">
        <v>13</v>
      </c>
      <c r="AO379" s="19" t="s">
        <v>1793</v>
      </c>
      <c r="AP379" s="19" t="s">
        <v>1428</v>
      </c>
      <c r="AQ379" s="19" t="s">
        <v>1429</v>
      </c>
      <c r="AR379" s="19" t="s">
        <v>1794</v>
      </c>
      <c r="AS379" s="19">
        <v>44022.5771875</v>
      </c>
      <c r="AT379" s="19" t="s">
        <v>6434</v>
      </c>
      <c r="AU379" s="19">
        <v>44022</v>
      </c>
      <c r="AV379" s="19" t="s">
        <v>6571</v>
      </c>
      <c r="AW379" s="21" t="s">
        <v>6434</v>
      </c>
      <c r="AX379" s="19" t="s">
        <v>16</v>
      </c>
      <c r="AY379" s="19"/>
      <c r="AZ379" s="19"/>
      <c r="BA379" s="19"/>
      <c r="BB379" s="19" t="s">
        <v>6434</v>
      </c>
      <c r="BC379" s="19"/>
      <c r="BD379" s="19"/>
      <c r="BE379" s="19"/>
      <c r="BF379" s="19" t="s">
        <v>6434</v>
      </c>
      <c r="BG379" s="19"/>
      <c r="BH379" s="19"/>
      <c r="BI379" s="19"/>
      <c r="BJ379" s="19" t="s">
        <v>6434</v>
      </c>
      <c r="BK379" s="19"/>
      <c r="BL379" s="19" t="s">
        <v>6434</v>
      </c>
      <c r="BM379" s="19" t="s">
        <v>6434</v>
      </c>
      <c r="BN379" s="19" t="s">
        <v>6434</v>
      </c>
      <c r="BO379" s="19" t="s">
        <v>6434</v>
      </c>
      <c r="BP379" s="19" t="s">
        <v>6434</v>
      </c>
      <c r="BQ379" s="19" t="s">
        <v>6434</v>
      </c>
      <c r="BR379" s="19" t="s">
        <v>6434</v>
      </c>
      <c r="BS379" s="19" t="s">
        <v>6434</v>
      </c>
      <c r="BT379" s="19" t="s">
        <v>6434</v>
      </c>
      <c r="BU379" s="19" t="s">
        <v>1803</v>
      </c>
      <c r="BV379" s="19">
        <v>44043.9999884259</v>
      </c>
      <c r="BW379" s="19">
        <v>475.27</v>
      </c>
      <c r="BX379" s="19">
        <v>335.16</v>
      </c>
      <c r="BY379" s="21">
        <v>0</v>
      </c>
      <c r="BZ379" s="19">
        <v>76.0432</v>
      </c>
      <c r="CA379" s="19">
        <v>52.2797</v>
      </c>
      <c r="CB379" s="19">
        <v>0</v>
      </c>
      <c r="CC379" s="19">
        <v>938.7529</v>
      </c>
      <c r="CD379" s="23"/>
      <c r="CE379" s="23" t="s">
        <v>48</v>
      </c>
    </row>
    <row r="380" customHeight="1" spans="1:83">
      <c r="A380" s="19">
        <v>2007</v>
      </c>
      <c r="B380" s="19" t="s">
        <v>1766</v>
      </c>
      <c r="C380" s="19" t="s">
        <v>1767</v>
      </c>
      <c r="D380" s="19" t="s">
        <v>1472</v>
      </c>
      <c r="E380" s="19" t="s">
        <v>1769</v>
      </c>
      <c r="F380" s="19" t="s">
        <v>1770</v>
      </c>
      <c r="G380" s="19" t="s">
        <v>1771</v>
      </c>
      <c r="H380" s="19" t="s">
        <v>9793</v>
      </c>
      <c r="I380" s="19" t="s">
        <v>9794</v>
      </c>
      <c r="J380" s="19" t="s">
        <v>1774</v>
      </c>
      <c r="K380" s="19" t="s">
        <v>1775</v>
      </c>
      <c r="L380" s="19" t="s">
        <v>1776</v>
      </c>
      <c r="M380" s="19" t="s">
        <v>1690</v>
      </c>
      <c r="N380" s="20">
        <v>43631</v>
      </c>
      <c r="O380" s="19">
        <v>43680</v>
      </c>
      <c r="P380" s="19">
        <v>167150</v>
      </c>
      <c r="Q380" s="19" t="s">
        <v>2532</v>
      </c>
      <c r="R380" s="19" t="s">
        <v>1777</v>
      </c>
      <c r="S380" s="19" t="s">
        <v>1778</v>
      </c>
      <c r="T380" s="19" t="s">
        <v>1779</v>
      </c>
      <c r="U380" s="19" t="s">
        <v>1780</v>
      </c>
      <c r="V380" s="19" t="s">
        <v>6434</v>
      </c>
      <c r="W380" s="19" t="s">
        <v>1834</v>
      </c>
      <c r="X380" s="19" t="s">
        <v>1782</v>
      </c>
      <c r="Y380" s="19" t="s">
        <v>9795</v>
      </c>
      <c r="Z380" s="19" t="s">
        <v>2446</v>
      </c>
      <c r="AA380" s="19" t="s">
        <v>3867</v>
      </c>
      <c r="AB380" s="19" t="s">
        <v>3868</v>
      </c>
      <c r="AC380" s="19" t="s">
        <v>3869</v>
      </c>
      <c r="AD380" s="19" t="s">
        <v>9796</v>
      </c>
      <c r="AE380" s="19" t="s">
        <v>1789</v>
      </c>
      <c r="AF380" s="19" t="s">
        <v>9797</v>
      </c>
      <c r="AG380" s="19" t="s">
        <v>9798</v>
      </c>
      <c r="AH380" s="19" t="s">
        <v>3872</v>
      </c>
      <c r="AI380" s="21" t="s">
        <v>3873</v>
      </c>
      <c r="AJ380" s="21" t="s">
        <v>3874</v>
      </c>
      <c r="AK380" s="21" t="s">
        <v>1470</v>
      </c>
      <c r="AL380" s="19" t="s">
        <v>1471</v>
      </c>
      <c r="AM380" s="19" t="s">
        <v>1793</v>
      </c>
      <c r="AN380" s="19" t="s">
        <v>13</v>
      </c>
      <c r="AO380" s="19" t="s">
        <v>1793</v>
      </c>
      <c r="AP380" s="19" t="s">
        <v>9799</v>
      </c>
      <c r="AQ380" s="19" t="s">
        <v>1471</v>
      </c>
      <c r="AR380" s="19" t="s">
        <v>1821</v>
      </c>
      <c r="AS380" s="19">
        <v>44047.3652893519</v>
      </c>
      <c r="AT380" s="19" t="s">
        <v>2092</v>
      </c>
      <c r="AU380" s="19">
        <v>44047</v>
      </c>
      <c r="AV380" s="19" t="s">
        <v>6482</v>
      </c>
      <c r="AW380" s="21" t="s">
        <v>9800</v>
      </c>
      <c r="AX380" s="19" t="s">
        <v>16</v>
      </c>
      <c r="AY380" s="19"/>
      <c r="AZ380" s="19"/>
      <c r="BA380" s="19"/>
      <c r="BB380" s="19" t="s">
        <v>6434</v>
      </c>
      <c r="BC380" s="19"/>
      <c r="BD380" s="19" t="s">
        <v>9801</v>
      </c>
      <c r="BE380" s="19" t="s">
        <v>1797</v>
      </c>
      <c r="BF380" s="19" t="s">
        <v>9802</v>
      </c>
      <c r="BG380" s="19" t="s">
        <v>1798</v>
      </c>
      <c r="BH380" s="19" t="s">
        <v>9803</v>
      </c>
      <c r="BI380" s="19" t="s">
        <v>9804</v>
      </c>
      <c r="BJ380" s="19" t="s">
        <v>6434</v>
      </c>
      <c r="BK380" s="19" t="s">
        <v>6434</v>
      </c>
      <c r="BL380" s="19" t="s">
        <v>9805</v>
      </c>
      <c r="BM380" s="19" t="s">
        <v>1801</v>
      </c>
      <c r="BN380" s="19" t="s">
        <v>6434</v>
      </c>
      <c r="BO380" s="19" t="s">
        <v>6434</v>
      </c>
      <c r="BP380" s="19" t="s">
        <v>6434</v>
      </c>
      <c r="BQ380" s="19" t="s">
        <v>6434</v>
      </c>
      <c r="BR380" s="19" t="s">
        <v>6434</v>
      </c>
      <c r="BS380" s="19" t="s">
        <v>1802</v>
      </c>
      <c r="BT380" s="19" t="s">
        <v>6434</v>
      </c>
      <c r="BU380" s="19" t="s">
        <v>1803</v>
      </c>
      <c r="BV380" s="19">
        <v>44043.9999884259</v>
      </c>
      <c r="BW380" s="19">
        <v>676.97</v>
      </c>
      <c r="BX380" s="19">
        <v>119.28</v>
      </c>
      <c r="BY380" s="21">
        <v>946</v>
      </c>
      <c r="BZ380" s="19">
        <v>108.3152</v>
      </c>
      <c r="CA380" s="19">
        <v>74.4667</v>
      </c>
      <c r="CB380" s="19">
        <v>0</v>
      </c>
      <c r="CC380" s="19">
        <v>1925.0319</v>
      </c>
      <c r="CD380" s="23" t="s">
        <v>1664</v>
      </c>
      <c r="CE380" s="23" t="s">
        <v>48</v>
      </c>
    </row>
    <row r="381" customHeight="1" spans="1:83">
      <c r="A381" s="19">
        <v>2007</v>
      </c>
      <c r="B381" s="19" t="s">
        <v>1766</v>
      </c>
      <c r="C381" s="19" t="s">
        <v>1767</v>
      </c>
      <c r="D381" s="19" t="s">
        <v>982</v>
      </c>
      <c r="E381" s="19" t="s">
        <v>1769</v>
      </c>
      <c r="F381" s="19" t="s">
        <v>1770</v>
      </c>
      <c r="G381" s="19" t="s">
        <v>1771</v>
      </c>
      <c r="H381" s="19" t="s">
        <v>9806</v>
      </c>
      <c r="I381" s="19" t="s">
        <v>9807</v>
      </c>
      <c r="J381" s="19" t="s">
        <v>1774</v>
      </c>
      <c r="K381" s="19" t="s">
        <v>1775</v>
      </c>
      <c r="L381" s="19" t="s">
        <v>1776</v>
      </c>
      <c r="M381" s="19" t="s">
        <v>1690</v>
      </c>
      <c r="N381" s="20">
        <v>43699</v>
      </c>
      <c r="O381" s="19">
        <v>43823</v>
      </c>
      <c r="P381" s="19">
        <v>52246</v>
      </c>
      <c r="Q381" s="19" t="s">
        <v>2532</v>
      </c>
      <c r="R381" s="19" t="s">
        <v>1777</v>
      </c>
      <c r="S381" s="19" t="s">
        <v>1778</v>
      </c>
      <c r="T381" s="19" t="s">
        <v>1779</v>
      </c>
      <c r="U381" s="19" t="s">
        <v>1780</v>
      </c>
      <c r="V381" s="19" t="s">
        <v>6434</v>
      </c>
      <c r="W381" s="19" t="s">
        <v>1834</v>
      </c>
      <c r="X381" s="19" t="s">
        <v>6068</v>
      </c>
      <c r="Y381" s="19" t="s">
        <v>9808</v>
      </c>
      <c r="Z381" s="19" t="s">
        <v>2446</v>
      </c>
      <c r="AA381" s="19" t="s">
        <v>3867</v>
      </c>
      <c r="AB381" s="19" t="s">
        <v>3868</v>
      </c>
      <c r="AC381" s="19" t="s">
        <v>3869</v>
      </c>
      <c r="AD381" s="19" t="s">
        <v>3870</v>
      </c>
      <c r="AE381" s="19" t="s">
        <v>9809</v>
      </c>
      <c r="AF381" s="19" t="s">
        <v>9810</v>
      </c>
      <c r="AG381" s="19" t="s">
        <v>9811</v>
      </c>
      <c r="AH381" s="19" t="s">
        <v>3188</v>
      </c>
      <c r="AI381" s="21" t="s">
        <v>9812</v>
      </c>
      <c r="AJ381" s="21" t="s">
        <v>3190</v>
      </c>
      <c r="AK381" s="21" t="s">
        <v>244</v>
      </c>
      <c r="AL381" s="19" t="s">
        <v>185</v>
      </c>
      <c r="AM381" s="19" t="s">
        <v>1793</v>
      </c>
      <c r="AN381" s="19" t="s">
        <v>13</v>
      </c>
      <c r="AO381" s="19" t="s">
        <v>1793</v>
      </c>
      <c r="AP381" s="19" t="s">
        <v>244</v>
      </c>
      <c r="AQ381" s="19" t="s">
        <v>185</v>
      </c>
      <c r="AR381" s="19" t="s">
        <v>1821</v>
      </c>
      <c r="AS381" s="19">
        <v>44033.3655902778</v>
      </c>
      <c r="AT381" s="19" t="s">
        <v>2092</v>
      </c>
      <c r="AU381" s="19">
        <v>44033</v>
      </c>
      <c r="AV381" s="19" t="s">
        <v>6585</v>
      </c>
      <c r="AW381" s="21" t="s">
        <v>9813</v>
      </c>
      <c r="AX381" s="19" t="s">
        <v>16</v>
      </c>
      <c r="AY381" s="19"/>
      <c r="AZ381" s="19"/>
      <c r="BA381" s="19"/>
      <c r="BB381" s="19" t="s">
        <v>6434</v>
      </c>
      <c r="BC381" s="19"/>
      <c r="BD381" s="19" t="s">
        <v>9814</v>
      </c>
      <c r="BE381" s="19" t="s">
        <v>1797</v>
      </c>
      <c r="BF381" s="19" t="s">
        <v>9815</v>
      </c>
      <c r="BG381" s="19" t="s">
        <v>1798</v>
      </c>
      <c r="BH381" s="19" t="s">
        <v>9816</v>
      </c>
      <c r="BI381" s="19" t="s">
        <v>9817</v>
      </c>
      <c r="BJ381" s="19" t="s">
        <v>6434</v>
      </c>
      <c r="BK381" s="19" t="s">
        <v>6434</v>
      </c>
      <c r="BL381" s="19" t="s">
        <v>9818</v>
      </c>
      <c r="BM381" s="19" t="s">
        <v>1801</v>
      </c>
      <c r="BN381" s="19" t="s">
        <v>6434</v>
      </c>
      <c r="BO381" s="19" t="s">
        <v>6434</v>
      </c>
      <c r="BP381" s="19" t="s">
        <v>6434</v>
      </c>
      <c r="BQ381" s="19" t="s">
        <v>6434</v>
      </c>
      <c r="BR381" s="19" t="s">
        <v>6434</v>
      </c>
      <c r="BS381" s="19" t="s">
        <v>3796</v>
      </c>
      <c r="BT381" s="19" t="s">
        <v>6434</v>
      </c>
      <c r="BU381" s="19" t="s">
        <v>1803</v>
      </c>
      <c r="BV381" s="19">
        <v>44043.9999884259</v>
      </c>
      <c r="BW381" s="19">
        <v>2947.28</v>
      </c>
      <c r="BX381" s="19">
        <v>89.46</v>
      </c>
      <c r="BY381" s="21">
        <v>779</v>
      </c>
      <c r="BZ381" s="19">
        <v>471.5648</v>
      </c>
      <c r="CA381" s="19">
        <v>324.2008</v>
      </c>
      <c r="CB381" s="19">
        <v>0</v>
      </c>
      <c r="CC381" s="19">
        <v>4611.5056</v>
      </c>
      <c r="CD381" s="23" t="s">
        <v>112</v>
      </c>
      <c r="CE381" s="23" t="str">
        <f>VLOOKUP(D381,欧曼!I:L,4,FALSE)</f>
        <v>总装厂</v>
      </c>
    </row>
    <row r="382" customHeight="1" spans="1:83">
      <c r="A382" s="19">
        <v>2007</v>
      </c>
      <c r="B382" s="19" t="s">
        <v>1766</v>
      </c>
      <c r="C382" s="19" t="s">
        <v>1767</v>
      </c>
      <c r="D382" s="19" t="s">
        <v>111</v>
      </c>
      <c r="E382" s="19" t="s">
        <v>1769</v>
      </c>
      <c r="F382" s="19" t="s">
        <v>1929</v>
      </c>
      <c r="G382" s="19" t="s">
        <v>1771</v>
      </c>
      <c r="H382" s="19" t="s">
        <v>9819</v>
      </c>
      <c r="I382" s="19" t="s">
        <v>9820</v>
      </c>
      <c r="J382" s="19" t="s">
        <v>1774</v>
      </c>
      <c r="K382" s="19" t="s">
        <v>1775</v>
      </c>
      <c r="L382" s="19" t="s">
        <v>1776</v>
      </c>
      <c r="M382" s="19" t="s">
        <v>1690</v>
      </c>
      <c r="N382" s="20">
        <v>43616</v>
      </c>
      <c r="O382" s="19">
        <v>43680</v>
      </c>
      <c r="P382" s="19">
        <v>149421</v>
      </c>
      <c r="Q382" s="19" t="s">
        <v>2532</v>
      </c>
      <c r="R382" s="19" t="s">
        <v>1777</v>
      </c>
      <c r="S382" s="19" t="s">
        <v>1778</v>
      </c>
      <c r="T382" s="19" t="s">
        <v>1779</v>
      </c>
      <c r="U382" s="19" t="s">
        <v>1780</v>
      </c>
      <c r="V382" s="19" t="s">
        <v>6434</v>
      </c>
      <c r="W382" s="19" t="s">
        <v>1781</v>
      </c>
      <c r="X382" s="19" t="s">
        <v>1782</v>
      </c>
      <c r="Y382" s="19" t="s">
        <v>9821</v>
      </c>
      <c r="Z382" s="19" t="s">
        <v>2446</v>
      </c>
      <c r="AA382" s="19" t="s">
        <v>3867</v>
      </c>
      <c r="AB382" s="19" t="s">
        <v>3868</v>
      </c>
      <c r="AC382" s="19" t="s">
        <v>3869</v>
      </c>
      <c r="AD382" s="19" t="s">
        <v>9796</v>
      </c>
      <c r="AE382" s="19" t="s">
        <v>1789</v>
      </c>
      <c r="AF382" s="19" t="s">
        <v>9822</v>
      </c>
      <c r="AG382" s="19" t="s">
        <v>9823</v>
      </c>
      <c r="AH382" s="19" t="s">
        <v>9824</v>
      </c>
      <c r="AI382" s="21" t="s">
        <v>9825</v>
      </c>
      <c r="AJ382" s="21" t="s">
        <v>9826</v>
      </c>
      <c r="AK382" s="21" t="s">
        <v>76</v>
      </c>
      <c r="AL382" s="19" t="s">
        <v>72</v>
      </c>
      <c r="AM382" s="19" t="s">
        <v>1793</v>
      </c>
      <c r="AN382" s="19" t="s">
        <v>13</v>
      </c>
      <c r="AO382" s="19" t="s">
        <v>1793</v>
      </c>
      <c r="AP382" s="19" t="s">
        <v>76</v>
      </c>
      <c r="AQ382" s="19" t="s">
        <v>72</v>
      </c>
      <c r="AR382" s="19" t="s">
        <v>1821</v>
      </c>
      <c r="AS382" s="19">
        <v>44032.6466666667</v>
      </c>
      <c r="AT382" s="19" t="s">
        <v>6434</v>
      </c>
      <c r="AU382" s="19">
        <v>44032</v>
      </c>
      <c r="AV382" s="19" t="s">
        <v>6482</v>
      </c>
      <c r="AW382" s="21" t="s">
        <v>6434</v>
      </c>
      <c r="AX382" s="19" t="s">
        <v>16</v>
      </c>
      <c r="AY382" s="19"/>
      <c r="AZ382" s="19"/>
      <c r="BA382" s="19"/>
      <c r="BB382" s="19" t="s">
        <v>6434</v>
      </c>
      <c r="BC382" s="19"/>
      <c r="BD382" s="19"/>
      <c r="BE382" s="19"/>
      <c r="BF382" s="19" t="s">
        <v>6434</v>
      </c>
      <c r="BG382" s="19"/>
      <c r="BH382" s="19"/>
      <c r="BI382" s="19"/>
      <c r="BJ382" s="19" t="s">
        <v>6434</v>
      </c>
      <c r="BK382" s="19"/>
      <c r="BL382" s="19" t="s">
        <v>9827</v>
      </c>
      <c r="BM382" s="19" t="s">
        <v>1801</v>
      </c>
      <c r="BN382" s="19" t="s">
        <v>6434</v>
      </c>
      <c r="BO382" s="19" t="s">
        <v>6434</v>
      </c>
      <c r="BP382" s="19" t="s">
        <v>6434</v>
      </c>
      <c r="BQ382" s="19" t="s">
        <v>6434</v>
      </c>
      <c r="BR382" s="19" t="s">
        <v>6434</v>
      </c>
      <c r="BS382" s="19" t="s">
        <v>1802</v>
      </c>
      <c r="BT382" s="19" t="s">
        <v>6434</v>
      </c>
      <c r="BU382" s="19" t="s">
        <v>1803</v>
      </c>
      <c r="BV382" s="19">
        <v>44043.9999884259</v>
      </c>
      <c r="BW382" s="19">
        <v>916.74</v>
      </c>
      <c r="BX382" s="19">
        <v>89.46</v>
      </c>
      <c r="BY382" s="21">
        <v>0</v>
      </c>
      <c r="BZ382" s="19">
        <v>146.6784</v>
      </c>
      <c r="CA382" s="19">
        <v>100.8414</v>
      </c>
      <c r="CB382" s="19">
        <v>0</v>
      </c>
      <c r="CC382" s="19">
        <v>1253.7198</v>
      </c>
      <c r="CD382" s="23" t="s">
        <v>112</v>
      </c>
      <c r="CE382" s="23" t="str">
        <f>VLOOKUP(D382,欧曼!I:L,4,FALSE)</f>
        <v>总装厂</v>
      </c>
    </row>
    <row r="383" customHeight="1" spans="1:83">
      <c r="A383" s="19">
        <v>2007</v>
      </c>
      <c r="B383" s="19" t="s">
        <v>1766</v>
      </c>
      <c r="C383" s="19" t="s">
        <v>1767</v>
      </c>
      <c r="D383" s="19" t="s">
        <v>1474</v>
      </c>
      <c r="E383" s="19" t="s">
        <v>1769</v>
      </c>
      <c r="F383" s="19" t="s">
        <v>1770</v>
      </c>
      <c r="G383" s="19" t="s">
        <v>1771</v>
      </c>
      <c r="H383" s="19" t="s">
        <v>9828</v>
      </c>
      <c r="I383" s="19" t="s">
        <v>9829</v>
      </c>
      <c r="J383" s="19" t="s">
        <v>1774</v>
      </c>
      <c r="K383" s="19" t="s">
        <v>1775</v>
      </c>
      <c r="L383" s="19" t="s">
        <v>1776</v>
      </c>
      <c r="M383" s="19" t="s">
        <v>1690</v>
      </c>
      <c r="N383" s="20">
        <v>43763</v>
      </c>
      <c r="O383" s="19">
        <v>43782</v>
      </c>
      <c r="P383" s="19">
        <v>123511</v>
      </c>
      <c r="Q383" s="19" t="s">
        <v>2532</v>
      </c>
      <c r="R383" s="19" t="s">
        <v>1777</v>
      </c>
      <c r="S383" s="19" t="s">
        <v>1778</v>
      </c>
      <c r="T383" s="19" t="s">
        <v>1946</v>
      </c>
      <c r="U383" s="19" t="s">
        <v>1780</v>
      </c>
      <c r="V383" s="19" t="s">
        <v>6434</v>
      </c>
      <c r="W383" s="19" t="s">
        <v>2772</v>
      </c>
      <c r="X383" s="19" t="s">
        <v>2773</v>
      </c>
      <c r="Y383" s="19" t="s">
        <v>9830</v>
      </c>
      <c r="Z383" s="19" t="s">
        <v>2446</v>
      </c>
      <c r="AA383" s="19" t="s">
        <v>3867</v>
      </c>
      <c r="AB383" s="19" t="s">
        <v>3868</v>
      </c>
      <c r="AC383" s="19" t="s">
        <v>3869</v>
      </c>
      <c r="AD383" s="19" t="s">
        <v>9796</v>
      </c>
      <c r="AE383" s="19" t="s">
        <v>2780</v>
      </c>
      <c r="AF383" s="19" t="s">
        <v>9831</v>
      </c>
      <c r="AG383" s="19" t="s">
        <v>9832</v>
      </c>
      <c r="AH383" s="19" t="s">
        <v>3872</v>
      </c>
      <c r="AI383" s="21" t="s">
        <v>3873</v>
      </c>
      <c r="AJ383" s="21" t="s">
        <v>3874</v>
      </c>
      <c r="AK383" s="21" t="s">
        <v>1470</v>
      </c>
      <c r="AL383" s="19" t="s">
        <v>1471</v>
      </c>
      <c r="AM383" s="19" t="s">
        <v>1793</v>
      </c>
      <c r="AN383" s="19" t="s">
        <v>13</v>
      </c>
      <c r="AO383" s="19" t="s">
        <v>1793</v>
      </c>
      <c r="AP383" s="19" t="s">
        <v>1470</v>
      </c>
      <c r="AQ383" s="19" t="s">
        <v>1471</v>
      </c>
      <c r="AR383" s="19" t="s">
        <v>1821</v>
      </c>
      <c r="AS383" s="19">
        <v>44034.4057175926</v>
      </c>
      <c r="AT383" s="19" t="s">
        <v>6434</v>
      </c>
      <c r="AU383" s="19">
        <v>44034</v>
      </c>
      <c r="AV383" s="19" t="s">
        <v>6447</v>
      </c>
      <c r="AW383" s="21" t="s">
        <v>6434</v>
      </c>
      <c r="AX383" s="19" t="s">
        <v>16</v>
      </c>
      <c r="AY383" s="19"/>
      <c r="AZ383" s="19"/>
      <c r="BA383" s="19"/>
      <c r="BB383" s="19" t="s">
        <v>6434</v>
      </c>
      <c r="BC383" s="19"/>
      <c r="BD383" s="19" t="s">
        <v>9833</v>
      </c>
      <c r="BE383" s="19" t="s">
        <v>1797</v>
      </c>
      <c r="BF383" s="19" t="s">
        <v>9834</v>
      </c>
      <c r="BG383" s="19" t="s">
        <v>1798</v>
      </c>
      <c r="BH383" s="19" t="s">
        <v>9835</v>
      </c>
      <c r="BI383" s="19" t="s">
        <v>9836</v>
      </c>
      <c r="BJ383" s="19" t="s">
        <v>6434</v>
      </c>
      <c r="BK383" s="19" t="s">
        <v>6434</v>
      </c>
      <c r="BL383" s="19" t="s">
        <v>9837</v>
      </c>
      <c r="BM383" s="19" t="s">
        <v>2783</v>
      </c>
      <c r="BN383" s="19" t="s">
        <v>6434</v>
      </c>
      <c r="BO383" s="19" t="s">
        <v>6434</v>
      </c>
      <c r="BP383" s="19" t="s">
        <v>6434</v>
      </c>
      <c r="BQ383" s="19" t="s">
        <v>6434</v>
      </c>
      <c r="BR383" s="19" t="s">
        <v>6434</v>
      </c>
      <c r="BS383" s="19" t="s">
        <v>2784</v>
      </c>
      <c r="BT383" s="19" t="s">
        <v>6434</v>
      </c>
      <c r="BU383" s="19" t="s">
        <v>1803</v>
      </c>
      <c r="BV383" s="19">
        <v>44043.9999884259</v>
      </c>
      <c r="BW383" s="19">
        <v>676.97</v>
      </c>
      <c r="BX383" s="19">
        <v>119.28</v>
      </c>
      <c r="BY383" s="21">
        <v>946</v>
      </c>
      <c r="BZ383" s="19">
        <v>108.3152</v>
      </c>
      <c r="CA383" s="19">
        <v>74.4667</v>
      </c>
      <c r="CB383" s="19">
        <v>0</v>
      </c>
      <c r="CC383" s="19">
        <v>1925.0319</v>
      </c>
      <c r="CD383" s="23" t="s">
        <v>1664</v>
      </c>
      <c r="CE383" s="23" t="s">
        <v>48</v>
      </c>
    </row>
    <row r="384" customHeight="1" spans="1:83">
      <c r="A384" s="19">
        <v>2007</v>
      </c>
      <c r="B384" s="19" t="s">
        <v>1766</v>
      </c>
      <c r="C384" s="19" t="s">
        <v>1767</v>
      </c>
      <c r="D384" s="19" t="s">
        <v>984</v>
      </c>
      <c r="E384" s="19" t="s">
        <v>1769</v>
      </c>
      <c r="F384" s="19" t="s">
        <v>1770</v>
      </c>
      <c r="G384" s="19" t="s">
        <v>1771</v>
      </c>
      <c r="H384" s="19" t="s">
        <v>9838</v>
      </c>
      <c r="I384" s="19" t="s">
        <v>9839</v>
      </c>
      <c r="J384" s="19" t="s">
        <v>1774</v>
      </c>
      <c r="K384" s="19" t="s">
        <v>1775</v>
      </c>
      <c r="L384" s="19" t="s">
        <v>1776</v>
      </c>
      <c r="M384" s="19" t="s">
        <v>1690</v>
      </c>
      <c r="N384" s="20">
        <v>43763</v>
      </c>
      <c r="O384" s="19">
        <v>43791</v>
      </c>
      <c r="P384" s="19">
        <v>54079</v>
      </c>
      <c r="Q384" s="19" t="s">
        <v>2532</v>
      </c>
      <c r="R384" s="19" t="s">
        <v>1777</v>
      </c>
      <c r="S384" s="19" t="s">
        <v>1778</v>
      </c>
      <c r="T384" s="19" t="s">
        <v>1946</v>
      </c>
      <c r="U384" s="19" t="s">
        <v>1780</v>
      </c>
      <c r="V384" s="19" t="s">
        <v>6434</v>
      </c>
      <c r="W384" s="19" t="s">
        <v>2772</v>
      </c>
      <c r="X384" s="19" t="s">
        <v>2773</v>
      </c>
      <c r="Y384" s="19" t="s">
        <v>9840</v>
      </c>
      <c r="Z384" s="19" t="s">
        <v>2446</v>
      </c>
      <c r="AA384" s="19" t="s">
        <v>3867</v>
      </c>
      <c r="AB384" s="19" t="s">
        <v>3868</v>
      </c>
      <c r="AC384" s="19" t="s">
        <v>3869</v>
      </c>
      <c r="AD384" s="19" t="s">
        <v>9796</v>
      </c>
      <c r="AE384" s="19" t="s">
        <v>2780</v>
      </c>
      <c r="AF384" s="19" t="s">
        <v>9841</v>
      </c>
      <c r="AG384" s="19" t="s">
        <v>9842</v>
      </c>
      <c r="AH384" s="19" t="s">
        <v>3188</v>
      </c>
      <c r="AI384" s="21" t="s">
        <v>9843</v>
      </c>
      <c r="AJ384" s="21" t="s">
        <v>3190</v>
      </c>
      <c r="AK384" s="21" t="s">
        <v>244</v>
      </c>
      <c r="AL384" s="19" t="s">
        <v>185</v>
      </c>
      <c r="AM384" s="19" t="s">
        <v>1793</v>
      </c>
      <c r="AN384" s="19" t="s">
        <v>13</v>
      </c>
      <c r="AO384" s="19" t="s">
        <v>1793</v>
      </c>
      <c r="AP384" s="19" t="s">
        <v>244</v>
      </c>
      <c r="AQ384" s="19" t="s">
        <v>185</v>
      </c>
      <c r="AR384" s="19" t="s">
        <v>1821</v>
      </c>
      <c r="AS384" s="19">
        <v>44035.4678009259</v>
      </c>
      <c r="AT384" s="19" t="s">
        <v>6434</v>
      </c>
      <c r="AU384" s="19">
        <v>44035</v>
      </c>
      <c r="AV384" s="19" t="s">
        <v>6571</v>
      </c>
      <c r="AW384" s="21" t="s">
        <v>6434</v>
      </c>
      <c r="AX384" s="19" t="s">
        <v>16</v>
      </c>
      <c r="AY384" s="19"/>
      <c r="AZ384" s="19"/>
      <c r="BA384" s="19"/>
      <c r="BB384" s="19" t="s">
        <v>6434</v>
      </c>
      <c r="BC384" s="19"/>
      <c r="BD384" s="19" t="s">
        <v>9844</v>
      </c>
      <c r="BE384" s="19" t="s">
        <v>1797</v>
      </c>
      <c r="BF384" s="19" t="s">
        <v>9845</v>
      </c>
      <c r="BG384" s="19" t="s">
        <v>1798</v>
      </c>
      <c r="BH384" s="19" t="s">
        <v>9846</v>
      </c>
      <c r="BI384" s="19" t="s">
        <v>9847</v>
      </c>
      <c r="BJ384" s="19" t="s">
        <v>6434</v>
      </c>
      <c r="BK384" s="19" t="s">
        <v>6434</v>
      </c>
      <c r="BL384" s="19" t="s">
        <v>9848</v>
      </c>
      <c r="BM384" s="19" t="s">
        <v>2783</v>
      </c>
      <c r="BN384" s="19" t="s">
        <v>6434</v>
      </c>
      <c r="BO384" s="19" t="s">
        <v>6434</v>
      </c>
      <c r="BP384" s="19" t="s">
        <v>6434</v>
      </c>
      <c r="BQ384" s="19" t="s">
        <v>6434</v>
      </c>
      <c r="BR384" s="19" t="s">
        <v>6434</v>
      </c>
      <c r="BS384" s="19" t="s">
        <v>2784</v>
      </c>
      <c r="BT384" s="19" t="s">
        <v>6434</v>
      </c>
      <c r="BU384" s="19" t="s">
        <v>1803</v>
      </c>
      <c r="BV384" s="19">
        <v>44043.9999884259</v>
      </c>
      <c r="BW384" s="19">
        <v>2947.28</v>
      </c>
      <c r="BX384" s="19">
        <v>89.46</v>
      </c>
      <c r="BY384" s="21">
        <v>1018</v>
      </c>
      <c r="BZ384" s="19">
        <v>471.5648</v>
      </c>
      <c r="CA384" s="19">
        <v>324.2008</v>
      </c>
      <c r="CB384" s="19">
        <v>0</v>
      </c>
      <c r="CC384" s="19">
        <v>4850.5056</v>
      </c>
      <c r="CD384" s="23" t="s">
        <v>112</v>
      </c>
      <c r="CE384" s="23" t="str">
        <f>VLOOKUP(D384,欧曼!I:L,4,FALSE)</f>
        <v>总装厂</v>
      </c>
    </row>
    <row r="385" customHeight="1" spans="1:83">
      <c r="A385" s="19">
        <v>2007</v>
      </c>
      <c r="B385" s="19" t="s">
        <v>1766</v>
      </c>
      <c r="C385" s="19" t="s">
        <v>1767</v>
      </c>
      <c r="D385" s="19" t="s">
        <v>1478</v>
      </c>
      <c r="E385" s="19" t="s">
        <v>1769</v>
      </c>
      <c r="F385" s="19" t="s">
        <v>1770</v>
      </c>
      <c r="G385" s="19" t="s">
        <v>1771</v>
      </c>
      <c r="H385" s="19" t="s">
        <v>9849</v>
      </c>
      <c r="I385" s="19" t="s">
        <v>9850</v>
      </c>
      <c r="J385" s="19" t="s">
        <v>1774</v>
      </c>
      <c r="K385" s="19" t="s">
        <v>1775</v>
      </c>
      <c r="L385" s="19" t="s">
        <v>1776</v>
      </c>
      <c r="M385" s="19" t="s">
        <v>1690</v>
      </c>
      <c r="N385" s="20">
        <v>43698</v>
      </c>
      <c r="O385" s="19">
        <v>43777</v>
      </c>
      <c r="P385" s="19">
        <v>158198</v>
      </c>
      <c r="Q385" s="19" t="s">
        <v>2532</v>
      </c>
      <c r="R385" s="19" t="s">
        <v>1777</v>
      </c>
      <c r="S385" s="19" t="s">
        <v>1809</v>
      </c>
      <c r="T385" s="19" t="s">
        <v>1779</v>
      </c>
      <c r="U385" s="19" t="s">
        <v>1780</v>
      </c>
      <c r="V385" s="19" t="s">
        <v>6434</v>
      </c>
      <c r="W385" s="19" t="s">
        <v>3865</v>
      </c>
      <c r="X385" s="19" t="s">
        <v>1855</v>
      </c>
      <c r="Y385" s="19" t="s">
        <v>9851</v>
      </c>
      <c r="Z385" s="19" t="s">
        <v>2446</v>
      </c>
      <c r="AA385" s="19" t="s">
        <v>3867</v>
      </c>
      <c r="AB385" s="19" t="s">
        <v>3868</v>
      </c>
      <c r="AC385" s="19" t="s">
        <v>3869</v>
      </c>
      <c r="AD385" s="19" t="s">
        <v>3870</v>
      </c>
      <c r="AE385" s="19" t="s">
        <v>3871</v>
      </c>
      <c r="AF385" s="19" t="s">
        <v>9852</v>
      </c>
      <c r="AG385" s="19" t="s">
        <v>9853</v>
      </c>
      <c r="AH385" s="19" t="s">
        <v>3872</v>
      </c>
      <c r="AI385" s="21" t="s">
        <v>9854</v>
      </c>
      <c r="AJ385" s="21" t="s">
        <v>3874</v>
      </c>
      <c r="AK385" s="21" t="s">
        <v>1470</v>
      </c>
      <c r="AL385" s="19" t="s">
        <v>1471</v>
      </c>
      <c r="AM385" s="19" t="s">
        <v>1793</v>
      </c>
      <c r="AN385" s="19" t="s">
        <v>13</v>
      </c>
      <c r="AO385" s="19" t="s">
        <v>1793</v>
      </c>
      <c r="AP385" s="19" t="s">
        <v>1470</v>
      </c>
      <c r="AQ385" s="19" t="s">
        <v>1471</v>
      </c>
      <c r="AR385" s="19" t="s">
        <v>1821</v>
      </c>
      <c r="AS385" s="19">
        <v>44035.4572222222</v>
      </c>
      <c r="AT385" s="19" t="s">
        <v>6434</v>
      </c>
      <c r="AU385" s="19">
        <v>44035</v>
      </c>
      <c r="AV385" s="19" t="s">
        <v>6571</v>
      </c>
      <c r="AW385" s="21" t="s">
        <v>9855</v>
      </c>
      <c r="AX385" s="19" t="s">
        <v>16</v>
      </c>
      <c r="AY385" s="19"/>
      <c r="AZ385" s="19"/>
      <c r="BA385" s="19"/>
      <c r="BB385" s="19" t="s">
        <v>6434</v>
      </c>
      <c r="BC385" s="19"/>
      <c r="BD385" s="19" t="s">
        <v>9856</v>
      </c>
      <c r="BE385" s="19" t="s">
        <v>1797</v>
      </c>
      <c r="BF385" s="19" t="s">
        <v>9857</v>
      </c>
      <c r="BG385" s="19" t="s">
        <v>1798</v>
      </c>
      <c r="BH385" s="19" t="s">
        <v>9858</v>
      </c>
      <c r="BI385" s="19" t="s">
        <v>9859</v>
      </c>
      <c r="BJ385" s="19" t="s">
        <v>6434</v>
      </c>
      <c r="BK385" s="19" t="s">
        <v>6434</v>
      </c>
      <c r="BL385" s="19" t="s">
        <v>9860</v>
      </c>
      <c r="BM385" s="19" t="s">
        <v>1983</v>
      </c>
      <c r="BN385" s="19" t="s">
        <v>6434</v>
      </c>
      <c r="BO385" s="19" t="s">
        <v>6434</v>
      </c>
      <c r="BP385" s="19" t="s">
        <v>6434</v>
      </c>
      <c r="BQ385" s="19" t="s">
        <v>6434</v>
      </c>
      <c r="BR385" s="19" t="s">
        <v>6434</v>
      </c>
      <c r="BS385" s="19" t="s">
        <v>1802</v>
      </c>
      <c r="BT385" s="19" t="s">
        <v>6434</v>
      </c>
      <c r="BU385" s="19" t="s">
        <v>1803</v>
      </c>
      <c r="BV385" s="19">
        <v>44043.9999884259</v>
      </c>
      <c r="BW385" s="19">
        <v>676.97</v>
      </c>
      <c r="BX385" s="19">
        <v>119.28</v>
      </c>
      <c r="BY385" s="21">
        <v>946</v>
      </c>
      <c r="BZ385" s="19">
        <v>108.3152</v>
      </c>
      <c r="CA385" s="19">
        <v>74.4667</v>
      </c>
      <c r="CB385" s="19">
        <v>0</v>
      </c>
      <c r="CC385" s="19">
        <v>1925.0319</v>
      </c>
      <c r="CD385" s="23" t="s">
        <v>349</v>
      </c>
      <c r="CE385" s="23" t="s">
        <v>48</v>
      </c>
    </row>
    <row r="386" customHeight="1" spans="1:83">
      <c r="A386" s="19">
        <v>2007</v>
      </c>
      <c r="B386" s="19" t="s">
        <v>1766</v>
      </c>
      <c r="C386" s="19" t="s">
        <v>1767</v>
      </c>
      <c r="D386" s="19" t="s">
        <v>1476</v>
      </c>
      <c r="E386" s="19" t="s">
        <v>1769</v>
      </c>
      <c r="F386" s="19" t="s">
        <v>1770</v>
      </c>
      <c r="G386" s="19" t="s">
        <v>1771</v>
      </c>
      <c r="H386" s="19" t="s">
        <v>9861</v>
      </c>
      <c r="I386" s="19" t="s">
        <v>9862</v>
      </c>
      <c r="J386" s="19" t="s">
        <v>1774</v>
      </c>
      <c r="K386" s="19" t="s">
        <v>1775</v>
      </c>
      <c r="L386" s="19" t="s">
        <v>1776</v>
      </c>
      <c r="M386" s="19" t="s">
        <v>1690</v>
      </c>
      <c r="N386" s="20">
        <v>43631</v>
      </c>
      <c r="O386" s="19">
        <v>43638</v>
      </c>
      <c r="P386" s="19">
        <v>131036</v>
      </c>
      <c r="Q386" s="19" t="s">
        <v>2532</v>
      </c>
      <c r="R386" s="19" t="s">
        <v>1777</v>
      </c>
      <c r="S386" s="19" t="s">
        <v>1778</v>
      </c>
      <c r="T386" s="19" t="s">
        <v>1779</v>
      </c>
      <c r="U386" s="19" t="s">
        <v>1780</v>
      </c>
      <c r="V386" s="19" t="s">
        <v>6434</v>
      </c>
      <c r="W386" s="19" t="s">
        <v>1834</v>
      </c>
      <c r="X386" s="19" t="s">
        <v>1782</v>
      </c>
      <c r="Y386" s="19" t="s">
        <v>9863</v>
      </c>
      <c r="Z386" s="19" t="s">
        <v>2446</v>
      </c>
      <c r="AA386" s="19" t="s">
        <v>3867</v>
      </c>
      <c r="AB386" s="19" t="s">
        <v>3868</v>
      </c>
      <c r="AC386" s="19" t="s">
        <v>3869</v>
      </c>
      <c r="AD386" s="19" t="s">
        <v>1840</v>
      </c>
      <c r="AE386" s="19" t="s">
        <v>1789</v>
      </c>
      <c r="AF386" s="19" t="s">
        <v>9864</v>
      </c>
      <c r="AG386" s="19" t="s">
        <v>9865</v>
      </c>
      <c r="AH386" s="19" t="s">
        <v>3872</v>
      </c>
      <c r="AI386" s="21" t="s">
        <v>3873</v>
      </c>
      <c r="AJ386" s="21" t="s">
        <v>3874</v>
      </c>
      <c r="AK386" s="21" t="s">
        <v>1470</v>
      </c>
      <c r="AL386" s="19" t="s">
        <v>1471</v>
      </c>
      <c r="AM386" s="19" t="s">
        <v>1793</v>
      </c>
      <c r="AN386" s="19" t="s">
        <v>13</v>
      </c>
      <c r="AO386" s="19" t="s">
        <v>1793</v>
      </c>
      <c r="AP386" s="19" t="s">
        <v>1470</v>
      </c>
      <c r="AQ386" s="19" t="s">
        <v>1471</v>
      </c>
      <c r="AR386" s="19" t="s">
        <v>1821</v>
      </c>
      <c r="AS386" s="19">
        <v>44041.4561805556</v>
      </c>
      <c r="AT386" s="19" t="s">
        <v>2092</v>
      </c>
      <c r="AU386" s="19">
        <v>44041</v>
      </c>
      <c r="AV386" s="19" t="s">
        <v>6482</v>
      </c>
      <c r="AW386" s="21" t="s">
        <v>9866</v>
      </c>
      <c r="AX386" s="19" t="s">
        <v>16</v>
      </c>
      <c r="AY386" s="19"/>
      <c r="AZ386" s="19"/>
      <c r="BA386" s="19"/>
      <c r="BB386" s="19" t="s">
        <v>6434</v>
      </c>
      <c r="BC386" s="19"/>
      <c r="BD386" s="19" t="s">
        <v>9867</v>
      </c>
      <c r="BE386" s="19" t="s">
        <v>1797</v>
      </c>
      <c r="BF386" s="19" t="s">
        <v>9868</v>
      </c>
      <c r="BG386" s="19" t="s">
        <v>1798</v>
      </c>
      <c r="BH386" s="19" t="s">
        <v>9835</v>
      </c>
      <c r="BI386" s="19" t="s">
        <v>9869</v>
      </c>
      <c r="BJ386" s="19" t="s">
        <v>6434</v>
      </c>
      <c r="BK386" s="19" t="s">
        <v>6434</v>
      </c>
      <c r="BL386" s="19" t="s">
        <v>9870</v>
      </c>
      <c r="BM386" s="19" t="s">
        <v>1801</v>
      </c>
      <c r="BN386" s="19" t="s">
        <v>6434</v>
      </c>
      <c r="BO386" s="19" t="s">
        <v>6434</v>
      </c>
      <c r="BP386" s="19" t="s">
        <v>6434</v>
      </c>
      <c r="BQ386" s="19" t="s">
        <v>6434</v>
      </c>
      <c r="BR386" s="19" t="s">
        <v>6434</v>
      </c>
      <c r="BS386" s="19" t="s">
        <v>1802</v>
      </c>
      <c r="BT386" s="19" t="s">
        <v>6434</v>
      </c>
      <c r="BU386" s="19" t="s">
        <v>1803</v>
      </c>
      <c r="BV386" s="19">
        <v>44043.9999884259</v>
      </c>
      <c r="BW386" s="19">
        <v>676.97</v>
      </c>
      <c r="BX386" s="19">
        <v>119.28</v>
      </c>
      <c r="BY386" s="21">
        <v>1108</v>
      </c>
      <c r="BZ386" s="19">
        <v>108.3152</v>
      </c>
      <c r="CA386" s="19">
        <v>74.4667</v>
      </c>
      <c r="CB386" s="19">
        <v>0</v>
      </c>
      <c r="CC386" s="19">
        <v>2087.0319</v>
      </c>
      <c r="CD386" s="23" t="s">
        <v>1664</v>
      </c>
      <c r="CE386" s="23" t="s">
        <v>48</v>
      </c>
    </row>
    <row r="387" customHeight="1" spans="1:83">
      <c r="A387" s="19">
        <v>2007</v>
      </c>
      <c r="B387" s="19" t="s">
        <v>1766</v>
      </c>
      <c r="C387" s="19" t="s">
        <v>1767</v>
      </c>
      <c r="D387" s="19" t="s">
        <v>986</v>
      </c>
      <c r="E387" s="19" t="s">
        <v>1769</v>
      </c>
      <c r="F387" s="19" t="s">
        <v>1770</v>
      </c>
      <c r="G387" s="19" t="s">
        <v>1771</v>
      </c>
      <c r="H387" s="19" t="s">
        <v>9871</v>
      </c>
      <c r="I387" s="19" t="s">
        <v>9872</v>
      </c>
      <c r="J387" s="19" t="s">
        <v>1774</v>
      </c>
      <c r="K387" s="19" t="s">
        <v>1775</v>
      </c>
      <c r="L387" s="19" t="s">
        <v>1776</v>
      </c>
      <c r="M387" s="19" t="s">
        <v>1690</v>
      </c>
      <c r="N387" s="20">
        <v>43920</v>
      </c>
      <c r="O387" s="19">
        <v>43962</v>
      </c>
      <c r="P387" s="19">
        <v>68435</v>
      </c>
      <c r="Q387" s="19" t="s">
        <v>2532</v>
      </c>
      <c r="R387" s="19" t="s">
        <v>1777</v>
      </c>
      <c r="S387" s="19" t="s">
        <v>1778</v>
      </c>
      <c r="T387" s="19" t="s">
        <v>1779</v>
      </c>
      <c r="U387" s="19" t="s">
        <v>1780</v>
      </c>
      <c r="V387" s="19" t="s">
        <v>6434</v>
      </c>
      <c r="W387" s="19" t="s">
        <v>1834</v>
      </c>
      <c r="X387" s="19" t="s">
        <v>1782</v>
      </c>
      <c r="Y387" s="19" t="s">
        <v>9873</v>
      </c>
      <c r="Z387" s="19" t="s">
        <v>2446</v>
      </c>
      <c r="AA387" s="19" t="s">
        <v>3867</v>
      </c>
      <c r="AB387" s="19" t="s">
        <v>3868</v>
      </c>
      <c r="AC387" s="19" t="s">
        <v>3869</v>
      </c>
      <c r="AD387" s="19" t="s">
        <v>9796</v>
      </c>
      <c r="AE387" s="19" t="s">
        <v>2538</v>
      </c>
      <c r="AF387" s="19" t="s">
        <v>9874</v>
      </c>
      <c r="AG387" s="19" t="s">
        <v>9875</v>
      </c>
      <c r="AH387" s="19" t="s">
        <v>1841</v>
      </c>
      <c r="AI387" s="21" t="s">
        <v>9876</v>
      </c>
      <c r="AJ387" s="21" t="s">
        <v>1843</v>
      </c>
      <c r="AK387" s="21" t="s">
        <v>244</v>
      </c>
      <c r="AL387" s="19" t="s">
        <v>185</v>
      </c>
      <c r="AM387" s="19" t="s">
        <v>1793</v>
      </c>
      <c r="AN387" s="19" t="s">
        <v>13</v>
      </c>
      <c r="AO387" s="19" t="s">
        <v>1793</v>
      </c>
      <c r="AP387" s="19" t="s">
        <v>244</v>
      </c>
      <c r="AQ387" s="19" t="s">
        <v>185</v>
      </c>
      <c r="AR387" s="19" t="s">
        <v>1821</v>
      </c>
      <c r="AS387" s="19">
        <v>44044.583125</v>
      </c>
      <c r="AT387" s="19" t="s">
        <v>2423</v>
      </c>
      <c r="AU387" s="19">
        <v>44044</v>
      </c>
      <c r="AV387" s="19" t="s">
        <v>6513</v>
      </c>
      <c r="AW387" s="21" t="s">
        <v>9877</v>
      </c>
      <c r="AX387" s="19" t="s">
        <v>16</v>
      </c>
      <c r="AY387" s="19"/>
      <c r="AZ387" s="19"/>
      <c r="BA387" s="19"/>
      <c r="BB387" s="19" t="s">
        <v>6434</v>
      </c>
      <c r="BC387" s="19"/>
      <c r="BD387" s="19" t="s">
        <v>9878</v>
      </c>
      <c r="BE387" s="19" t="s">
        <v>1797</v>
      </c>
      <c r="BF387" s="19" t="s">
        <v>9879</v>
      </c>
      <c r="BG387" s="19" t="s">
        <v>1798</v>
      </c>
      <c r="BH387" s="19" t="s">
        <v>9880</v>
      </c>
      <c r="BI387" s="19" t="s">
        <v>9881</v>
      </c>
      <c r="BJ387" s="19" t="s">
        <v>6434</v>
      </c>
      <c r="BK387" s="19" t="s">
        <v>6434</v>
      </c>
      <c r="BL387" s="19" t="s">
        <v>9882</v>
      </c>
      <c r="BM387" s="19" t="s">
        <v>2839</v>
      </c>
      <c r="BN387" s="19" t="s">
        <v>6434</v>
      </c>
      <c r="BO387" s="19" t="s">
        <v>6434</v>
      </c>
      <c r="BP387" s="19" t="s">
        <v>6434</v>
      </c>
      <c r="BQ387" s="19" t="s">
        <v>6434</v>
      </c>
      <c r="BR387" s="19" t="s">
        <v>6434</v>
      </c>
      <c r="BS387" s="19" t="s">
        <v>2542</v>
      </c>
      <c r="BT387" s="19" t="s">
        <v>6434</v>
      </c>
      <c r="BU387" s="19" t="s">
        <v>1803</v>
      </c>
      <c r="BV387" s="19">
        <v>44043.9999884259</v>
      </c>
      <c r="BW387" s="19">
        <v>2947.28</v>
      </c>
      <c r="BX387" s="19">
        <v>89.46</v>
      </c>
      <c r="BY387" s="21">
        <v>1108</v>
      </c>
      <c r="BZ387" s="19">
        <v>471.5648</v>
      </c>
      <c r="CA387" s="19">
        <v>324.2008</v>
      </c>
      <c r="CB387" s="19">
        <v>0</v>
      </c>
      <c r="CC387" s="19">
        <v>4940.5056</v>
      </c>
      <c r="CD387" s="23" t="s">
        <v>609</v>
      </c>
      <c r="CE387" s="23" t="s">
        <v>48</v>
      </c>
    </row>
    <row r="388" customHeight="1" spans="1:83">
      <c r="A388" s="19">
        <v>2007</v>
      </c>
      <c r="B388" s="19" t="s">
        <v>1766</v>
      </c>
      <c r="C388" s="19" t="s">
        <v>1767</v>
      </c>
      <c r="D388" s="19" t="s">
        <v>1009</v>
      </c>
      <c r="E388" s="19" t="s">
        <v>1769</v>
      </c>
      <c r="F388" s="19" t="s">
        <v>1929</v>
      </c>
      <c r="G388" s="19" t="s">
        <v>1771</v>
      </c>
      <c r="H388" s="19" t="s">
        <v>9883</v>
      </c>
      <c r="I388" s="19" t="s">
        <v>9884</v>
      </c>
      <c r="J388" s="19" t="s">
        <v>1774</v>
      </c>
      <c r="K388" s="19" t="s">
        <v>1775</v>
      </c>
      <c r="L388" s="19" t="s">
        <v>1776</v>
      </c>
      <c r="M388" s="19" t="s">
        <v>1690</v>
      </c>
      <c r="N388" s="20">
        <v>43720</v>
      </c>
      <c r="O388" s="19">
        <v>43801</v>
      </c>
      <c r="P388" s="19">
        <v>45807</v>
      </c>
      <c r="Q388" s="19" t="s">
        <v>2532</v>
      </c>
      <c r="R388" s="19" t="s">
        <v>1777</v>
      </c>
      <c r="S388" s="19" t="s">
        <v>1809</v>
      </c>
      <c r="T388" s="19" t="s">
        <v>1779</v>
      </c>
      <c r="U388" s="19" t="s">
        <v>1780</v>
      </c>
      <c r="V388" s="19" t="s">
        <v>6434</v>
      </c>
      <c r="W388" s="19" t="s">
        <v>1810</v>
      </c>
      <c r="X388" s="19" t="s">
        <v>1948</v>
      </c>
      <c r="Y388" s="19" t="s">
        <v>9885</v>
      </c>
      <c r="Z388" s="19" t="s">
        <v>2446</v>
      </c>
      <c r="AA388" s="19" t="s">
        <v>4562</v>
      </c>
      <c r="AB388" s="19" t="s">
        <v>4563</v>
      </c>
      <c r="AC388" s="19" t="s">
        <v>4564</v>
      </c>
      <c r="AD388" s="19" t="s">
        <v>1978</v>
      </c>
      <c r="AE388" s="19" t="s">
        <v>2502</v>
      </c>
      <c r="AF388" s="19" t="s">
        <v>9886</v>
      </c>
      <c r="AG388" s="19" t="s">
        <v>9887</v>
      </c>
      <c r="AH388" s="19" t="s">
        <v>1938</v>
      </c>
      <c r="AI388" s="21" t="s">
        <v>9888</v>
      </c>
      <c r="AJ388" s="21" t="s">
        <v>1940</v>
      </c>
      <c r="AK388" s="21" t="s">
        <v>244</v>
      </c>
      <c r="AL388" s="19" t="s">
        <v>185</v>
      </c>
      <c r="AM388" s="19" t="s">
        <v>1793</v>
      </c>
      <c r="AN388" s="19" t="s">
        <v>13</v>
      </c>
      <c r="AO388" s="19" t="s">
        <v>1793</v>
      </c>
      <c r="AP388" s="19" t="s">
        <v>244</v>
      </c>
      <c r="AQ388" s="19" t="s">
        <v>185</v>
      </c>
      <c r="AR388" s="19" t="s">
        <v>1821</v>
      </c>
      <c r="AS388" s="19">
        <v>44048.5489930556</v>
      </c>
      <c r="AT388" s="19" t="s">
        <v>6434</v>
      </c>
      <c r="AU388" s="19">
        <v>44048</v>
      </c>
      <c r="AV388" s="19" t="s">
        <v>6492</v>
      </c>
      <c r="AW388" s="21" t="s">
        <v>9889</v>
      </c>
      <c r="AX388" s="19" t="s">
        <v>16</v>
      </c>
      <c r="AY388" s="19"/>
      <c r="AZ388" s="19"/>
      <c r="BA388" s="19"/>
      <c r="BB388" s="19" t="s">
        <v>6434</v>
      </c>
      <c r="BC388" s="19"/>
      <c r="BD388" s="19"/>
      <c r="BE388" s="19"/>
      <c r="BF388" s="19" t="s">
        <v>6434</v>
      </c>
      <c r="BG388" s="19"/>
      <c r="BH388" s="19"/>
      <c r="BI388" s="19"/>
      <c r="BJ388" s="19" t="s">
        <v>6434</v>
      </c>
      <c r="BK388" s="19"/>
      <c r="BL388" s="19" t="s">
        <v>6434</v>
      </c>
      <c r="BM388" s="19" t="s">
        <v>1801</v>
      </c>
      <c r="BN388" s="19" t="s">
        <v>6434</v>
      </c>
      <c r="BO388" s="19" t="s">
        <v>6434</v>
      </c>
      <c r="BP388" s="19" t="s">
        <v>6434</v>
      </c>
      <c r="BQ388" s="19" t="s">
        <v>6434</v>
      </c>
      <c r="BR388" s="19" t="s">
        <v>6434</v>
      </c>
      <c r="BS388" s="19" t="s">
        <v>1984</v>
      </c>
      <c r="BT388" s="19" t="s">
        <v>6434</v>
      </c>
      <c r="BU388" s="19" t="s">
        <v>1803</v>
      </c>
      <c r="BV388" s="19">
        <v>44043.9999884259</v>
      </c>
      <c r="BW388" s="19">
        <v>2947.28</v>
      </c>
      <c r="BX388" s="19">
        <v>71.82</v>
      </c>
      <c r="BY388" s="21">
        <v>0</v>
      </c>
      <c r="BZ388" s="19">
        <v>471.5648</v>
      </c>
      <c r="CA388" s="19">
        <v>324.2008</v>
      </c>
      <c r="CB388" s="19">
        <v>0</v>
      </c>
      <c r="CC388" s="19">
        <v>3814.8656</v>
      </c>
      <c r="CD388" s="23" t="s">
        <v>95</v>
      </c>
      <c r="CE388" s="23" t="s">
        <v>48</v>
      </c>
    </row>
    <row r="389" customHeight="1" spans="1:83">
      <c r="A389" s="19">
        <v>2007</v>
      </c>
      <c r="B389" s="19" t="s">
        <v>1766</v>
      </c>
      <c r="C389" s="19" t="s">
        <v>1767</v>
      </c>
      <c r="D389" s="19" t="s">
        <v>1272</v>
      </c>
      <c r="E389" s="19" t="s">
        <v>1769</v>
      </c>
      <c r="F389" s="19" t="s">
        <v>1929</v>
      </c>
      <c r="G389" s="19" t="s">
        <v>1771</v>
      </c>
      <c r="H389" s="19" t="s">
        <v>9890</v>
      </c>
      <c r="I389" s="19" t="s">
        <v>9891</v>
      </c>
      <c r="J389" s="19" t="s">
        <v>1774</v>
      </c>
      <c r="K389" s="19" t="s">
        <v>1775</v>
      </c>
      <c r="L389" s="19" t="s">
        <v>1879</v>
      </c>
      <c r="M389" s="19" t="s">
        <v>1690</v>
      </c>
      <c r="N389" s="20">
        <v>43455</v>
      </c>
      <c r="O389" s="19">
        <v>43978</v>
      </c>
      <c r="P389" s="19">
        <v>2921</v>
      </c>
      <c r="Q389" s="19" t="s">
        <v>2532</v>
      </c>
      <c r="R389" s="19" t="s">
        <v>1777</v>
      </c>
      <c r="S389" s="19" t="s">
        <v>1809</v>
      </c>
      <c r="T389" s="19" t="s">
        <v>1880</v>
      </c>
      <c r="U389" s="19" t="s">
        <v>2941</v>
      </c>
      <c r="V389" s="19" t="s">
        <v>6434</v>
      </c>
      <c r="W389" s="19" t="s">
        <v>4194</v>
      </c>
      <c r="X389" s="19" t="s">
        <v>4082</v>
      </c>
      <c r="Y389" s="19" t="s">
        <v>9892</v>
      </c>
      <c r="Z389" s="19" t="s">
        <v>2446</v>
      </c>
      <c r="AA389" s="19" t="s">
        <v>4562</v>
      </c>
      <c r="AB389" s="19" t="s">
        <v>4563</v>
      </c>
      <c r="AC389" s="19" t="s">
        <v>4564</v>
      </c>
      <c r="AD389" s="19" t="s">
        <v>4565</v>
      </c>
      <c r="AE389" s="19" t="s">
        <v>4200</v>
      </c>
      <c r="AF389" s="19" t="s">
        <v>9893</v>
      </c>
      <c r="AG389" s="19" t="s">
        <v>9894</v>
      </c>
      <c r="AH389" s="19" t="s">
        <v>1818</v>
      </c>
      <c r="AI389" s="21" t="s">
        <v>9895</v>
      </c>
      <c r="AJ389" s="21" t="s">
        <v>1820</v>
      </c>
      <c r="AK389" s="21" t="s">
        <v>1252</v>
      </c>
      <c r="AL389" s="19" t="s">
        <v>1253</v>
      </c>
      <c r="AM389" s="19" t="s">
        <v>1793</v>
      </c>
      <c r="AN389" s="19" t="s">
        <v>13</v>
      </c>
      <c r="AO389" s="19" t="s">
        <v>1793</v>
      </c>
      <c r="AP389" s="19" t="s">
        <v>1252</v>
      </c>
      <c r="AQ389" s="19" t="s">
        <v>1253</v>
      </c>
      <c r="AR389" s="19" t="s">
        <v>1794</v>
      </c>
      <c r="AS389" s="19">
        <v>44034.5263773148</v>
      </c>
      <c r="AT389" s="19" t="s">
        <v>6434</v>
      </c>
      <c r="AU389" s="19">
        <v>44034</v>
      </c>
      <c r="AV389" s="19" t="s">
        <v>6482</v>
      </c>
      <c r="AW389" s="21" t="s">
        <v>6434</v>
      </c>
      <c r="AX389" s="19" t="s">
        <v>16</v>
      </c>
      <c r="AY389" s="19"/>
      <c r="AZ389" s="19"/>
      <c r="BA389" s="19"/>
      <c r="BB389" s="19" t="s">
        <v>6434</v>
      </c>
      <c r="BC389" s="19"/>
      <c r="BD389" s="19"/>
      <c r="BE389" s="19"/>
      <c r="BF389" s="19" t="s">
        <v>6434</v>
      </c>
      <c r="BG389" s="19"/>
      <c r="BH389" s="19"/>
      <c r="BI389" s="19"/>
      <c r="BJ389" s="19" t="s">
        <v>6434</v>
      </c>
      <c r="BK389" s="19"/>
      <c r="BL389" s="19" t="s">
        <v>6434</v>
      </c>
      <c r="BM389" s="19" t="s">
        <v>6434</v>
      </c>
      <c r="BN389" s="19" t="s">
        <v>6434</v>
      </c>
      <c r="BO389" s="19" t="s">
        <v>6434</v>
      </c>
      <c r="BP389" s="19" t="s">
        <v>6434</v>
      </c>
      <c r="BQ389" s="19" t="s">
        <v>6434</v>
      </c>
      <c r="BR389" s="19" t="s">
        <v>6434</v>
      </c>
      <c r="BS389" s="19" t="s">
        <v>6434</v>
      </c>
      <c r="BT389" s="19" t="s">
        <v>6434</v>
      </c>
      <c r="BU389" s="19" t="s">
        <v>1803</v>
      </c>
      <c r="BV389" s="19">
        <v>44043.9999884259</v>
      </c>
      <c r="BW389" s="19">
        <v>359.67</v>
      </c>
      <c r="BX389" s="19">
        <v>223.44</v>
      </c>
      <c r="BY389" s="21">
        <v>0</v>
      </c>
      <c r="BZ389" s="19">
        <v>57.5472</v>
      </c>
      <c r="CA389" s="19">
        <v>39.5637</v>
      </c>
      <c r="CB389" s="19">
        <v>0</v>
      </c>
      <c r="CC389" s="19">
        <v>680.2209</v>
      </c>
      <c r="CD389" s="23"/>
      <c r="CE389" s="23" t="s">
        <v>48</v>
      </c>
    </row>
    <row r="390" customHeight="1" spans="1:83">
      <c r="A390" s="19">
        <v>2007</v>
      </c>
      <c r="B390" s="19" t="s">
        <v>1766</v>
      </c>
      <c r="C390" s="19" t="s">
        <v>1767</v>
      </c>
      <c r="D390" s="19" t="s">
        <v>1530</v>
      </c>
      <c r="E390" s="19" t="s">
        <v>1769</v>
      </c>
      <c r="F390" s="19" t="s">
        <v>1929</v>
      </c>
      <c r="G390" s="19" t="s">
        <v>1771</v>
      </c>
      <c r="H390" s="19" t="s">
        <v>9896</v>
      </c>
      <c r="I390" s="19" t="s">
        <v>9897</v>
      </c>
      <c r="J390" s="19" t="s">
        <v>1774</v>
      </c>
      <c r="K390" s="19" t="s">
        <v>1775</v>
      </c>
      <c r="L390" s="19" t="s">
        <v>1776</v>
      </c>
      <c r="M390" s="19" t="s">
        <v>1690</v>
      </c>
      <c r="N390" s="20">
        <v>43291</v>
      </c>
      <c r="O390" s="19">
        <v>43579</v>
      </c>
      <c r="P390" s="19">
        <v>209274</v>
      </c>
      <c r="Q390" s="19" t="s">
        <v>2532</v>
      </c>
      <c r="R390" s="19" t="s">
        <v>1777</v>
      </c>
      <c r="S390" s="19" t="s">
        <v>1809</v>
      </c>
      <c r="T390" s="19" t="s">
        <v>1779</v>
      </c>
      <c r="U390" s="19" t="s">
        <v>1853</v>
      </c>
      <c r="V390" s="19" t="s">
        <v>1854</v>
      </c>
      <c r="W390" s="19" t="s">
        <v>1854</v>
      </c>
      <c r="X390" s="19" t="s">
        <v>1782</v>
      </c>
      <c r="Y390" s="19" t="s">
        <v>9898</v>
      </c>
      <c r="Z390" s="19" t="s">
        <v>1991</v>
      </c>
      <c r="AA390" s="19" t="s">
        <v>9899</v>
      </c>
      <c r="AB390" s="19" t="s">
        <v>9900</v>
      </c>
      <c r="AC390" s="19" t="s">
        <v>9901</v>
      </c>
      <c r="AD390" s="19" t="s">
        <v>9902</v>
      </c>
      <c r="AE390" s="19" t="s">
        <v>6948</v>
      </c>
      <c r="AF390" s="19" t="s">
        <v>9903</v>
      </c>
      <c r="AG390" s="19" t="s">
        <v>9904</v>
      </c>
      <c r="AH390" s="19" t="s">
        <v>1818</v>
      </c>
      <c r="AI390" s="21" t="s">
        <v>9905</v>
      </c>
      <c r="AJ390" s="21" t="s">
        <v>1820</v>
      </c>
      <c r="AK390" s="21" t="s">
        <v>1515</v>
      </c>
      <c r="AL390" s="19" t="s">
        <v>1512</v>
      </c>
      <c r="AM390" s="19" t="s">
        <v>1793</v>
      </c>
      <c r="AN390" s="19" t="s">
        <v>13</v>
      </c>
      <c r="AO390" s="19" t="s">
        <v>1793</v>
      </c>
      <c r="AP390" s="19" t="s">
        <v>1515</v>
      </c>
      <c r="AQ390" s="19" t="s">
        <v>1512</v>
      </c>
      <c r="AR390" s="19" t="s">
        <v>1821</v>
      </c>
      <c r="AS390" s="19">
        <v>44028.6213310185</v>
      </c>
      <c r="AT390" s="19" t="s">
        <v>6434</v>
      </c>
      <c r="AU390" s="19">
        <v>44028</v>
      </c>
      <c r="AV390" s="19" t="s">
        <v>6874</v>
      </c>
      <c r="AW390" s="21" t="s">
        <v>2812</v>
      </c>
      <c r="AX390" s="19" t="s">
        <v>16</v>
      </c>
      <c r="AY390" s="19"/>
      <c r="AZ390" s="19"/>
      <c r="BA390" s="19"/>
      <c r="BB390" s="19" t="s">
        <v>6434</v>
      </c>
      <c r="BC390" s="19"/>
      <c r="BD390" s="19"/>
      <c r="BE390" s="19"/>
      <c r="BF390" s="19" t="s">
        <v>6434</v>
      </c>
      <c r="BG390" s="19"/>
      <c r="BH390" s="19"/>
      <c r="BI390" s="19"/>
      <c r="BJ390" s="19" t="s">
        <v>6434</v>
      </c>
      <c r="BK390" s="19"/>
      <c r="BL390" s="19" t="s">
        <v>9906</v>
      </c>
      <c r="BM390" s="19" t="s">
        <v>2343</v>
      </c>
      <c r="BN390" s="19" t="s">
        <v>6434</v>
      </c>
      <c r="BO390" s="19" t="s">
        <v>6434</v>
      </c>
      <c r="BP390" s="19" t="s">
        <v>6434</v>
      </c>
      <c r="BQ390" s="19" t="s">
        <v>6434</v>
      </c>
      <c r="BR390" s="19" t="s">
        <v>6434</v>
      </c>
      <c r="BS390" s="19" t="s">
        <v>1959</v>
      </c>
      <c r="BT390" s="19" t="s">
        <v>6434</v>
      </c>
      <c r="BU390" s="19" t="s">
        <v>1803</v>
      </c>
      <c r="BV390" s="19">
        <v>44043.9999884259</v>
      </c>
      <c r="BW390" s="19">
        <v>265.44</v>
      </c>
      <c r="BX390" s="19">
        <v>183.54</v>
      </c>
      <c r="BY390" s="21">
        <v>0</v>
      </c>
      <c r="BZ390" s="19">
        <v>42.4704</v>
      </c>
      <c r="CA390" s="19">
        <v>29.1984</v>
      </c>
      <c r="CB390" s="19">
        <v>0</v>
      </c>
      <c r="CC390" s="19">
        <v>520.6488</v>
      </c>
      <c r="CD390" s="21" t="s">
        <v>1644</v>
      </c>
      <c r="CE390" s="23" t="s">
        <v>48</v>
      </c>
    </row>
    <row r="391" customHeight="1" spans="1:83">
      <c r="A391" s="19">
        <v>2007</v>
      </c>
      <c r="B391" s="19" t="s">
        <v>1766</v>
      </c>
      <c r="C391" s="19" t="s">
        <v>1767</v>
      </c>
      <c r="D391" s="19" t="s">
        <v>34</v>
      </c>
      <c r="E391" s="19" t="s">
        <v>1769</v>
      </c>
      <c r="F391" s="19" t="s">
        <v>1929</v>
      </c>
      <c r="G391" s="19" t="s">
        <v>1771</v>
      </c>
      <c r="H391" s="19" t="s">
        <v>9907</v>
      </c>
      <c r="I391" s="19" t="s">
        <v>9908</v>
      </c>
      <c r="J391" s="19" t="s">
        <v>1774</v>
      </c>
      <c r="K391" s="19" t="s">
        <v>1775</v>
      </c>
      <c r="L391" s="19" t="s">
        <v>1879</v>
      </c>
      <c r="M391" s="19" t="s">
        <v>1690</v>
      </c>
      <c r="N391" s="20">
        <v>43917</v>
      </c>
      <c r="O391" s="19">
        <v>44012</v>
      </c>
      <c r="P391" s="19">
        <v>7159</v>
      </c>
      <c r="Q391" s="19" t="s">
        <v>2532</v>
      </c>
      <c r="R391" s="19" t="s">
        <v>1777</v>
      </c>
      <c r="S391" s="19" t="s">
        <v>1899</v>
      </c>
      <c r="T391" s="19" t="s">
        <v>1880</v>
      </c>
      <c r="U391" s="19" t="s">
        <v>1780</v>
      </c>
      <c r="V391" s="19" t="s">
        <v>6434</v>
      </c>
      <c r="W391" s="19" t="s">
        <v>2988</v>
      </c>
      <c r="X391" s="19" t="s">
        <v>1901</v>
      </c>
      <c r="Y391" s="19" t="s">
        <v>9909</v>
      </c>
      <c r="Z391" s="19" t="s">
        <v>1836</v>
      </c>
      <c r="AA391" s="19" t="s">
        <v>6115</v>
      </c>
      <c r="AB391" s="19" t="s">
        <v>6116</v>
      </c>
      <c r="AC391" s="19" t="s">
        <v>6117</v>
      </c>
      <c r="AD391" s="19" t="s">
        <v>9910</v>
      </c>
      <c r="AE391" s="19" t="s">
        <v>7973</v>
      </c>
      <c r="AF391" s="19" t="s">
        <v>9911</v>
      </c>
      <c r="AG391" s="19" t="s">
        <v>9912</v>
      </c>
      <c r="AH391" s="19" t="s">
        <v>5826</v>
      </c>
      <c r="AI391" s="21" t="s">
        <v>9913</v>
      </c>
      <c r="AJ391" s="21" t="s">
        <v>5828</v>
      </c>
      <c r="AK391" s="21" t="s">
        <v>14</v>
      </c>
      <c r="AL391" s="19" t="s">
        <v>15</v>
      </c>
      <c r="AM391" s="19" t="s">
        <v>1793</v>
      </c>
      <c r="AN391" s="19" t="s">
        <v>13</v>
      </c>
      <c r="AO391" s="19" t="s">
        <v>1793</v>
      </c>
      <c r="AP391" s="19" t="s">
        <v>14</v>
      </c>
      <c r="AQ391" s="19" t="s">
        <v>15</v>
      </c>
      <c r="AR391" s="19" t="s">
        <v>1821</v>
      </c>
      <c r="AS391" s="19">
        <v>44044.4681365741</v>
      </c>
      <c r="AT391" s="19" t="s">
        <v>6434</v>
      </c>
      <c r="AU391" s="19">
        <v>44044</v>
      </c>
      <c r="AV391" s="19" t="s">
        <v>6874</v>
      </c>
      <c r="AW391" s="21" t="s">
        <v>8178</v>
      </c>
      <c r="AX391" s="19" t="s">
        <v>16</v>
      </c>
      <c r="AY391" s="19"/>
      <c r="AZ391" s="19"/>
      <c r="BA391" s="19"/>
      <c r="BB391" s="19" t="s">
        <v>6434</v>
      </c>
      <c r="BC391" s="19"/>
      <c r="BD391" s="19"/>
      <c r="BE391" s="19"/>
      <c r="BF391" s="19" t="s">
        <v>6434</v>
      </c>
      <c r="BG391" s="19"/>
      <c r="BH391" s="19"/>
      <c r="BI391" s="19"/>
      <c r="BJ391" s="19" t="s">
        <v>6434</v>
      </c>
      <c r="BK391" s="19"/>
      <c r="BL391" s="19" t="s">
        <v>6434</v>
      </c>
      <c r="BM391" s="19" t="s">
        <v>9914</v>
      </c>
      <c r="BN391" s="19" t="s">
        <v>6434</v>
      </c>
      <c r="BO391" s="19" t="s">
        <v>6434</v>
      </c>
      <c r="BP391" s="19" t="s">
        <v>6434</v>
      </c>
      <c r="BQ391" s="19" t="s">
        <v>6434</v>
      </c>
      <c r="BR391" s="19" t="s">
        <v>6434</v>
      </c>
      <c r="BS391" s="19" t="s">
        <v>1916</v>
      </c>
      <c r="BT391" s="19" t="s">
        <v>6434</v>
      </c>
      <c r="BU391" s="19" t="s">
        <v>1803</v>
      </c>
      <c r="BV391" s="19">
        <v>44043.9999884259</v>
      </c>
      <c r="BW391" s="19">
        <v>72.39</v>
      </c>
      <c r="BX391" s="19">
        <v>52.92</v>
      </c>
      <c r="BY391" s="21">
        <v>0</v>
      </c>
      <c r="BZ391" s="19">
        <v>11.5824</v>
      </c>
      <c r="CA391" s="19">
        <v>7.9629</v>
      </c>
      <c r="CB391" s="19">
        <v>0</v>
      </c>
      <c r="CC391" s="19">
        <v>144.8553</v>
      </c>
      <c r="CD391" s="23" t="s">
        <v>85</v>
      </c>
      <c r="CE391" s="23" t="str">
        <f>VLOOKUP(D391,欧曼!I:L,4,FALSE)</f>
        <v>总装厂</v>
      </c>
    </row>
    <row r="392" customHeight="1" spans="1:83">
      <c r="A392" s="19">
        <v>2007</v>
      </c>
      <c r="B392" s="19" t="s">
        <v>1766</v>
      </c>
      <c r="C392" s="19" t="s">
        <v>1767</v>
      </c>
      <c r="D392" s="19" t="s">
        <v>9915</v>
      </c>
      <c r="E392" s="19" t="s">
        <v>1769</v>
      </c>
      <c r="F392" s="19" t="s">
        <v>1929</v>
      </c>
      <c r="G392" s="19" t="s">
        <v>1771</v>
      </c>
      <c r="H392" s="19" t="s">
        <v>9916</v>
      </c>
      <c r="I392" s="19" t="s">
        <v>9917</v>
      </c>
      <c r="J392" s="19" t="s">
        <v>1774</v>
      </c>
      <c r="K392" s="19" t="s">
        <v>1775</v>
      </c>
      <c r="L392" s="19" t="s">
        <v>1776</v>
      </c>
      <c r="M392" s="19" t="s">
        <v>1690</v>
      </c>
      <c r="N392" s="20">
        <v>43670</v>
      </c>
      <c r="O392" s="19">
        <v>43749</v>
      </c>
      <c r="P392" s="19">
        <v>200593</v>
      </c>
      <c r="Q392" s="19" t="s">
        <v>2532</v>
      </c>
      <c r="R392" s="19" t="s">
        <v>1777</v>
      </c>
      <c r="S392" s="19" t="s">
        <v>1899</v>
      </c>
      <c r="T392" s="19" t="s">
        <v>1946</v>
      </c>
      <c r="U392" s="19" t="s">
        <v>1853</v>
      </c>
      <c r="V392" s="19" t="s">
        <v>6434</v>
      </c>
      <c r="W392" s="19" t="s">
        <v>2005</v>
      </c>
      <c r="X392" s="19" t="s">
        <v>1782</v>
      </c>
      <c r="Y392" s="19" t="s">
        <v>9918</v>
      </c>
      <c r="Z392" s="19" t="s">
        <v>2334</v>
      </c>
      <c r="AA392" s="19" t="s">
        <v>5244</v>
      </c>
      <c r="AB392" s="19" t="s">
        <v>5245</v>
      </c>
      <c r="AC392" s="19" t="s">
        <v>5246</v>
      </c>
      <c r="AD392" s="19" t="s">
        <v>9919</v>
      </c>
      <c r="AE392" s="19" t="s">
        <v>9920</v>
      </c>
      <c r="AF392" s="19" t="s">
        <v>9921</v>
      </c>
      <c r="AG392" s="19" t="s">
        <v>9922</v>
      </c>
      <c r="AH392" s="19" t="s">
        <v>1938</v>
      </c>
      <c r="AI392" s="21" t="s">
        <v>9923</v>
      </c>
      <c r="AJ392" s="21" t="s">
        <v>1940</v>
      </c>
      <c r="AK392" s="21" t="s">
        <v>191</v>
      </c>
      <c r="AL392" s="19" t="s">
        <v>185</v>
      </c>
      <c r="AM392" s="19" t="s">
        <v>1793</v>
      </c>
      <c r="AN392" s="19" t="s">
        <v>13</v>
      </c>
      <c r="AO392" s="19" t="s">
        <v>1793</v>
      </c>
      <c r="AP392" s="19" t="s">
        <v>191</v>
      </c>
      <c r="AQ392" s="19" t="s">
        <v>185</v>
      </c>
      <c r="AR392" s="19" t="s">
        <v>1821</v>
      </c>
      <c r="AS392" s="19">
        <v>44035.3991898148</v>
      </c>
      <c r="AT392" s="19" t="s">
        <v>6434</v>
      </c>
      <c r="AU392" s="19">
        <v>44035</v>
      </c>
      <c r="AV392" s="19" t="s">
        <v>6439</v>
      </c>
      <c r="AW392" s="21" t="s">
        <v>2999</v>
      </c>
      <c r="AX392" s="19" t="s">
        <v>16</v>
      </c>
      <c r="AY392" s="19"/>
      <c r="AZ392" s="19"/>
      <c r="BA392" s="19"/>
      <c r="BB392" s="19" t="s">
        <v>6434</v>
      </c>
      <c r="BC392" s="19"/>
      <c r="BD392" s="19"/>
      <c r="BE392" s="19"/>
      <c r="BF392" s="19" t="s">
        <v>6434</v>
      </c>
      <c r="BG392" s="19"/>
      <c r="BH392" s="19"/>
      <c r="BI392" s="19"/>
      <c r="BJ392" s="19" t="s">
        <v>6434</v>
      </c>
      <c r="BK392" s="19"/>
      <c r="BL392" s="19" t="s">
        <v>6434</v>
      </c>
      <c r="BM392" s="19" t="s">
        <v>1801</v>
      </c>
      <c r="BN392" s="19" t="s">
        <v>6434</v>
      </c>
      <c r="BO392" s="19" t="s">
        <v>6434</v>
      </c>
      <c r="BP392" s="19" t="s">
        <v>6434</v>
      </c>
      <c r="BQ392" s="19" t="s">
        <v>6434</v>
      </c>
      <c r="BR392" s="19" t="s">
        <v>6434</v>
      </c>
      <c r="BS392" s="19" t="s">
        <v>1959</v>
      </c>
      <c r="BT392" s="19" t="s">
        <v>6434</v>
      </c>
      <c r="BU392" s="19" t="s">
        <v>1803</v>
      </c>
      <c r="BV392" s="19">
        <v>44043.9999884259</v>
      </c>
      <c r="BW392" s="19">
        <v>0</v>
      </c>
      <c r="BX392" s="19">
        <v>223.44</v>
      </c>
      <c r="BY392" s="21">
        <v>0</v>
      </c>
      <c r="BZ392" s="19">
        <v>0</v>
      </c>
      <c r="CA392" s="19">
        <v>0</v>
      </c>
      <c r="CB392" s="19">
        <v>0</v>
      </c>
      <c r="CC392" s="19">
        <v>223.44</v>
      </c>
      <c r="CD392" s="23" t="s">
        <v>252</v>
      </c>
      <c r="CE392" s="23" t="s">
        <v>212</v>
      </c>
    </row>
    <row r="393" customHeight="1" spans="1:83">
      <c r="A393" s="19">
        <v>2007</v>
      </c>
      <c r="B393" s="19" t="s">
        <v>1766</v>
      </c>
      <c r="C393" s="19" t="s">
        <v>1767</v>
      </c>
      <c r="D393" s="19" t="s">
        <v>1332</v>
      </c>
      <c r="E393" s="19" t="s">
        <v>1769</v>
      </c>
      <c r="F393" s="19" t="s">
        <v>1770</v>
      </c>
      <c r="G393" s="19" t="s">
        <v>1771</v>
      </c>
      <c r="H393" s="19" t="s">
        <v>9924</v>
      </c>
      <c r="I393" s="19" t="s">
        <v>9925</v>
      </c>
      <c r="J393" s="19" t="s">
        <v>1774</v>
      </c>
      <c r="K393" s="19" t="s">
        <v>1775</v>
      </c>
      <c r="L393" s="19" t="s">
        <v>1776</v>
      </c>
      <c r="M393" s="19" t="s">
        <v>1690</v>
      </c>
      <c r="N393" s="20">
        <v>43818</v>
      </c>
      <c r="O393" s="19">
        <v>43998</v>
      </c>
      <c r="P393" s="19">
        <v>7883</v>
      </c>
      <c r="Q393" s="19" t="s">
        <v>2532</v>
      </c>
      <c r="R393" s="19" t="s">
        <v>1777</v>
      </c>
      <c r="S393" s="19" t="s">
        <v>1899</v>
      </c>
      <c r="T393" s="19" t="s">
        <v>2483</v>
      </c>
      <c r="U393" s="19" t="s">
        <v>2941</v>
      </c>
      <c r="V393" s="19" t="s">
        <v>6434</v>
      </c>
      <c r="W393" s="19" t="s">
        <v>6915</v>
      </c>
      <c r="X393" s="19" t="s">
        <v>2055</v>
      </c>
      <c r="Y393" s="19" t="s">
        <v>9926</v>
      </c>
      <c r="Z393" s="19" t="s">
        <v>2083</v>
      </c>
      <c r="AA393" s="19" t="s">
        <v>2817</v>
      </c>
      <c r="AB393" s="19" t="s">
        <v>2818</v>
      </c>
      <c r="AC393" s="19" t="s">
        <v>2819</v>
      </c>
      <c r="AD393" s="19" t="s">
        <v>9927</v>
      </c>
      <c r="AE393" s="19" t="s">
        <v>9928</v>
      </c>
      <c r="AF393" s="19" t="s">
        <v>9929</v>
      </c>
      <c r="AG393" s="19" t="s">
        <v>9930</v>
      </c>
      <c r="AH393" s="19" t="s">
        <v>9931</v>
      </c>
      <c r="AI393" s="21" t="s">
        <v>9932</v>
      </c>
      <c r="AJ393" s="21" t="s">
        <v>9933</v>
      </c>
      <c r="AK393" s="21" t="s">
        <v>1324</v>
      </c>
      <c r="AL393" s="19" t="s">
        <v>1325</v>
      </c>
      <c r="AM393" s="19" t="s">
        <v>1793</v>
      </c>
      <c r="AN393" s="19" t="s">
        <v>13</v>
      </c>
      <c r="AO393" s="19" t="s">
        <v>1793</v>
      </c>
      <c r="AP393" s="19" t="s">
        <v>1324</v>
      </c>
      <c r="AQ393" s="19" t="s">
        <v>1325</v>
      </c>
      <c r="AR393" s="19" t="s">
        <v>1821</v>
      </c>
      <c r="AS393" s="19">
        <v>44045.4143055556</v>
      </c>
      <c r="AT393" s="19" t="s">
        <v>6434</v>
      </c>
      <c r="AU393" s="19">
        <v>44045</v>
      </c>
      <c r="AV393" s="19" t="s">
        <v>6571</v>
      </c>
      <c r="AW393" s="21" t="s">
        <v>6434</v>
      </c>
      <c r="AX393" s="19" t="s">
        <v>16</v>
      </c>
      <c r="AY393" s="19"/>
      <c r="AZ393" s="19"/>
      <c r="BA393" s="19"/>
      <c r="BB393" s="19" t="s">
        <v>6434</v>
      </c>
      <c r="BC393" s="19"/>
      <c r="BD393" s="19" t="s">
        <v>9934</v>
      </c>
      <c r="BE393" s="19" t="s">
        <v>1797</v>
      </c>
      <c r="BF393" s="19" t="s">
        <v>6434</v>
      </c>
      <c r="BG393" s="19" t="s">
        <v>1798</v>
      </c>
      <c r="BH393" s="19" t="s">
        <v>9932</v>
      </c>
      <c r="BI393" s="19" t="s">
        <v>9935</v>
      </c>
      <c r="BJ393" s="19" t="s">
        <v>6434</v>
      </c>
      <c r="BK393" s="19" t="s">
        <v>6434</v>
      </c>
      <c r="BL393" s="19" t="s">
        <v>9936</v>
      </c>
      <c r="BM393" s="19" t="s">
        <v>5894</v>
      </c>
      <c r="BN393" s="19" t="s">
        <v>6434</v>
      </c>
      <c r="BO393" s="19" t="s">
        <v>6434</v>
      </c>
      <c r="BP393" s="19" t="s">
        <v>6434</v>
      </c>
      <c r="BQ393" s="19" t="s">
        <v>6434</v>
      </c>
      <c r="BR393" s="19" t="s">
        <v>6434</v>
      </c>
      <c r="BS393" s="19" t="s">
        <v>4458</v>
      </c>
      <c r="BT393" s="19" t="s">
        <v>6434</v>
      </c>
      <c r="BU393" s="19" t="s">
        <v>1803</v>
      </c>
      <c r="BV393" s="19">
        <v>44043.9999884259</v>
      </c>
      <c r="BW393" s="19">
        <v>108.24</v>
      </c>
      <c r="BX393" s="19">
        <v>246.96</v>
      </c>
      <c r="BY393" s="21">
        <v>612</v>
      </c>
      <c r="BZ393" s="19">
        <v>17.3184</v>
      </c>
      <c r="CA393" s="19">
        <v>11.9064</v>
      </c>
      <c r="CB393" s="19">
        <v>0</v>
      </c>
      <c r="CC393" s="19">
        <v>996.4248</v>
      </c>
      <c r="CD393" s="23" t="s">
        <v>1655</v>
      </c>
      <c r="CE393" s="23" t="str">
        <f>VLOOKUP(D393,欧曼!I:L,4,FALSE)</f>
        <v>安路普</v>
      </c>
    </row>
    <row r="394" customHeight="1" spans="1:83">
      <c r="A394" s="19">
        <v>2007</v>
      </c>
      <c r="B394" s="19" t="s">
        <v>1766</v>
      </c>
      <c r="C394" s="19" t="s">
        <v>1767</v>
      </c>
      <c r="D394" s="19" t="s">
        <v>1022</v>
      </c>
      <c r="E394" s="19" t="s">
        <v>1769</v>
      </c>
      <c r="F394" s="19" t="s">
        <v>1929</v>
      </c>
      <c r="G394" s="19" t="s">
        <v>1771</v>
      </c>
      <c r="H394" s="19" t="s">
        <v>9937</v>
      </c>
      <c r="I394" s="19" t="s">
        <v>9938</v>
      </c>
      <c r="J394" s="19" t="s">
        <v>1774</v>
      </c>
      <c r="K394" s="19" t="s">
        <v>1775</v>
      </c>
      <c r="L394" s="19" t="s">
        <v>1879</v>
      </c>
      <c r="M394" s="19" t="s">
        <v>1690</v>
      </c>
      <c r="N394" s="20">
        <v>43848</v>
      </c>
      <c r="O394" s="19">
        <v>43915</v>
      </c>
      <c r="P394" s="19">
        <v>11439</v>
      </c>
      <c r="Q394" s="19" t="s">
        <v>2532</v>
      </c>
      <c r="R394" s="19" t="s">
        <v>1777</v>
      </c>
      <c r="S394" s="19" t="s">
        <v>1809</v>
      </c>
      <c r="T394" s="19" t="s">
        <v>1880</v>
      </c>
      <c r="U394" s="19" t="s">
        <v>1780</v>
      </c>
      <c r="V394" s="19" t="s">
        <v>6434</v>
      </c>
      <c r="W394" s="19" t="s">
        <v>3003</v>
      </c>
      <c r="X394" s="19" t="s">
        <v>2571</v>
      </c>
      <c r="Y394" s="19" t="s">
        <v>9939</v>
      </c>
      <c r="Z394" s="19" t="s">
        <v>2611</v>
      </c>
      <c r="AA394" s="19" t="s">
        <v>3005</v>
      </c>
      <c r="AB394" s="19" t="s">
        <v>3006</v>
      </c>
      <c r="AC394" s="19" t="s">
        <v>3007</v>
      </c>
      <c r="AD394" s="19" t="s">
        <v>9940</v>
      </c>
      <c r="AE394" s="19" t="s">
        <v>3009</v>
      </c>
      <c r="AF394" s="19" t="s">
        <v>9941</v>
      </c>
      <c r="AG394" s="19" t="s">
        <v>9942</v>
      </c>
      <c r="AH394" s="19" t="s">
        <v>1818</v>
      </c>
      <c r="AI394" s="21" t="s">
        <v>9943</v>
      </c>
      <c r="AJ394" s="21" t="s">
        <v>1820</v>
      </c>
      <c r="AK394" s="21" t="s">
        <v>207</v>
      </c>
      <c r="AL394" s="19" t="s">
        <v>185</v>
      </c>
      <c r="AM394" s="19" t="s">
        <v>1793</v>
      </c>
      <c r="AN394" s="19" t="s">
        <v>13</v>
      </c>
      <c r="AO394" s="19" t="s">
        <v>1793</v>
      </c>
      <c r="AP394" s="19" t="s">
        <v>207</v>
      </c>
      <c r="AQ394" s="19" t="s">
        <v>185</v>
      </c>
      <c r="AR394" s="19" t="s">
        <v>1821</v>
      </c>
      <c r="AS394" s="19">
        <v>44036.5425347222</v>
      </c>
      <c r="AT394" s="19" t="s">
        <v>6434</v>
      </c>
      <c r="AU394" s="19">
        <v>44036</v>
      </c>
      <c r="AV394" s="19" t="s">
        <v>6439</v>
      </c>
      <c r="AW394" s="21" t="s">
        <v>9944</v>
      </c>
      <c r="AX394" s="19" t="s">
        <v>16</v>
      </c>
      <c r="AY394" s="19"/>
      <c r="AZ394" s="19"/>
      <c r="BA394" s="19"/>
      <c r="BB394" s="19" t="s">
        <v>6434</v>
      </c>
      <c r="BC394" s="19"/>
      <c r="BD394" s="19"/>
      <c r="BE394" s="19"/>
      <c r="BF394" s="19" t="s">
        <v>6434</v>
      </c>
      <c r="BG394" s="19"/>
      <c r="BH394" s="19"/>
      <c r="BI394" s="19"/>
      <c r="BJ394" s="19" t="s">
        <v>6434</v>
      </c>
      <c r="BK394" s="19"/>
      <c r="BL394" s="19" t="s">
        <v>9945</v>
      </c>
      <c r="BM394" s="19" t="s">
        <v>3012</v>
      </c>
      <c r="BN394" s="19" t="s">
        <v>6434</v>
      </c>
      <c r="BO394" s="19" t="s">
        <v>6434</v>
      </c>
      <c r="BP394" s="19" t="s">
        <v>6434</v>
      </c>
      <c r="BQ394" s="19" t="s">
        <v>6434</v>
      </c>
      <c r="BR394" s="19" t="s">
        <v>6434</v>
      </c>
      <c r="BS394" s="19" t="s">
        <v>1916</v>
      </c>
      <c r="BT394" s="19" t="s">
        <v>6434</v>
      </c>
      <c r="BU394" s="19" t="s">
        <v>1803</v>
      </c>
      <c r="BV394" s="19">
        <v>44043.9999884259</v>
      </c>
      <c r="BW394" s="19">
        <v>2944.62</v>
      </c>
      <c r="BX394" s="19">
        <v>79.38</v>
      </c>
      <c r="BY394" s="21">
        <v>0</v>
      </c>
      <c r="BZ394" s="19">
        <v>471.1392</v>
      </c>
      <c r="CA394" s="19">
        <v>323.9082</v>
      </c>
      <c r="CB394" s="19">
        <v>0</v>
      </c>
      <c r="CC394" s="19">
        <v>3819.0474</v>
      </c>
      <c r="CD394" s="23" t="s">
        <v>230</v>
      </c>
      <c r="CE394" s="23" t="str">
        <f>VLOOKUP(D394,欧曼!I:L,4,FALSE)</f>
        <v>研发/黄骅</v>
      </c>
    </row>
    <row r="395" customHeight="1" spans="1:83">
      <c r="A395" s="19">
        <v>2007</v>
      </c>
      <c r="B395" s="19" t="s">
        <v>1766</v>
      </c>
      <c r="C395" s="19" t="s">
        <v>1767</v>
      </c>
      <c r="D395" s="19" t="s">
        <v>1024</v>
      </c>
      <c r="E395" s="19" t="s">
        <v>1769</v>
      </c>
      <c r="F395" s="19" t="s">
        <v>1929</v>
      </c>
      <c r="G395" s="19" t="s">
        <v>1771</v>
      </c>
      <c r="H395" s="19" t="s">
        <v>9946</v>
      </c>
      <c r="I395" s="19" t="s">
        <v>9947</v>
      </c>
      <c r="J395" s="19" t="s">
        <v>1774</v>
      </c>
      <c r="K395" s="19" t="s">
        <v>1775</v>
      </c>
      <c r="L395" s="19" t="s">
        <v>1776</v>
      </c>
      <c r="M395" s="19" t="s">
        <v>1690</v>
      </c>
      <c r="N395" s="20">
        <v>43810</v>
      </c>
      <c r="O395" s="19">
        <v>43833</v>
      </c>
      <c r="P395" s="19">
        <v>5675</v>
      </c>
      <c r="Q395" s="19" t="s">
        <v>2532</v>
      </c>
      <c r="R395" s="19" t="s">
        <v>1777</v>
      </c>
      <c r="S395" s="19" t="s">
        <v>3844</v>
      </c>
      <c r="T395" s="19" t="s">
        <v>1946</v>
      </c>
      <c r="U395" s="19" t="s">
        <v>1853</v>
      </c>
      <c r="V395" s="19" t="s">
        <v>6434</v>
      </c>
      <c r="W395" s="19" t="s">
        <v>3845</v>
      </c>
      <c r="X395" s="19" t="s">
        <v>3846</v>
      </c>
      <c r="Y395" s="19" t="s">
        <v>9948</v>
      </c>
      <c r="Z395" s="19" t="s">
        <v>2290</v>
      </c>
      <c r="AA395" s="19" t="s">
        <v>2291</v>
      </c>
      <c r="AB395" s="19" t="s">
        <v>2292</v>
      </c>
      <c r="AC395" s="19" t="s">
        <v>2293</v>
      </c>
      <c r="AD395" s="19" t="s">
        <v>9411</v>
      </c>
      <c r="AE395" s="19" t="s">
        <v>3849</v>
      </c>
      <c r="AF395" s="19" t="s">
        <v>9949</v>
      </c>
      <c r="AG395" s="19" t="s">
        <v>9950</v>
      </c>
      <c r="AH395" s="19" t="s">
        <v>1818</v>
      </c>
      <c r="AI395" s="21" t="s">
        <v>9231</v>
      </c>
      <c r="AJ395" s="21" t="s">
        <v>1820</v>
      </c>
      <c r="AK395" s="21" t="s">
        <v>191</v>
      </c>
      <c r="AL395" s="19" t="s">
        <v>185</v>
      </c>
      <c r="AM395" s="19" t="s">
        <v>1793</v>
      </c>
      <c r="AN395" s="19" t="s">
        <v>13</v>
      </c>
      <c r="AO395" s="19" t="s">
        <v>1793</v>
      </c>
      <c r="AP395" s="19" t="s">
        <v>191</v>
      </c>
      <c r="AQ395" s="19" t="s">
        <v>185</v>
      </c>
      <c r="AR395" s="19" t="s">
        <v>1821</v>
      </c>
      <c r="AS395" s="19">
        <v>44028.571724537</v>
      </c>
      <c r="AT395" s="19" t="s">
        <v>6434</v>
      </c>
      <c r="AU395" s="19">
        <v>44028</v>
      </c>
      <c r="AV395" s="19" t="s">
        <v>6571</v>
      </c>
      <c r="AW395" s="21" t="s">
        <v>9951</v>
      </c>
      <c r="AX395" s="19" t="s">
        <v>16</v>
      </c>
      <c r="AY395" s="19"/>
      <c r="AZ395" s="19"/>
      <c r="BA395" s="19"/>
      <c r="BB395" s="19" t="s">
        <v>6434</v>
      </c>
      <c r="BC395" s="19"/>
      <c r="BD395" s="19"/>
      <c r="BE395" s="19"/>
      <c r="BF395" s="19" t="s">
        <v>6434</v>
      </c>
      <c r="BG395" s="19"/>
      <c r="BH395" s="19"/>
      <c r="BI395" s="19"/>
      <c r="BJ395" s="19" t="s">
        <v>6434</v>
      </c>
      <c r="BK395" s="19"/>
      <c r="BL395" s="19" t="s">
        <v>6434</v>
      </c>
      <c r="BM395" s="19" t="s">
        <v>3851</v>
      </c>
      <c r="BN395" s="19" t="s">
        <v>6434</v>
      </c>
      <c r="BO395" s="19" t="s">
        <v>6434</v>
      </c>
      <c r="BP395" s="19" t="s">
        <v>6434</v>
      </c>
      <c r="BQ395" s="19" t="s">
        <v>6434</v>
      </c>
      <c r="BR395" s="19" t="s">
        <v>9952</v>
      </c>
      <c r="BS395" s="19" t="s">
        <v>2000</v>
      </c>
      <c r="BT395" s="19" t="s">
        <v>6434</v>
      </c>
      <c r="BU395" s="19" t="s">
        <v>1803</v>
      </c>
      <c r="BV395" s="19">
        <v>44043.9999884259</v>
      </c>
      <c r="BW395" s="19">
        <v>4851.84</v>
      </c>
      <c r="BX395" s="19">
        <v>71.82</v>
      </c>
      <c r="BY395" s="21">
        <v>0</v>
      </c>
      <c r="BZ395" s="19">
        <v>776.2944</v>
      </c>
      <c r="CA395" s="19">
        <v>533.7024</v>
      </c>
      <c r="CB395" s="19">
        <v>0</v>
      </c>
      <c r="CC395" s="19">
        <v>6233.6568</v>
      </c>
      <c r="CD395" s="23" t="s">
        <v>193</v>
      </c>
      <c r="CE395" s="23" t="str">
        <f>VLOOKUP(D395,欧曼!I:L,4,FALSE)</f>
        <v>安路普</v>
      </c>
    </row>
    <row r="396" customHeight="1" spans="1:83">
      <c r="A396" s="19">
        <v>2007</v>
      </c>
      <c r="B396" s="19" t="s">
        <v>1766</v>
      </c>
      <c r="C396" s="19" t="s">
        <v>1767</v>
      </c>
      <c r="D396" s="19" t="s">
        <v>9953</v>
      </c>
      <c r="E396" s="19" t="s">
        <v>1769</v>
      </c>
      <c r="F396" s="19" t="s">
        <v>1929</v>
      </c>
      <c r="G396" s="19" t="s">
        <v>1771</v>
      </c>
      <c r="H396" s="19" t="s">
        <v>9954</v>
      </c>
      <c r="I396" s="19" t="s">
        <v>9955</v>
      </c>
      <c r="J396" s="19" t="s">
        <v>1774</v>
      </c>
      <c r="K396" s="19" t="s">
        <v>1775</v>
      </c>
      <c r="L396" s="19" t="s">
        <v>1776</v>
      </c>
      <c r="M396" s="19" t="s">
        <v>1690</v>
      </c>
      <c r="N396" s="20">
        <v>43634</v>
      </c>
      <c r="O396" s="19">
        <v>43677</v>
      </c>
      <c r="P396" s="19">
        <v>65432</v>
      </c>
      <c r="Q396" s="19" t="s">
        <v>2532</v>
      </c>
      <c r="R396" s="19" t="s">
        <v>1777</v>
      </c>
      <c r="S396" s="19" t="s">
        <v>1899</v>
      </c>
      <c r="T396" s="19" t="s">
        <v>1946</v>
      </c>
      <c r="U396" s="19" t="s">
        <v>1853</v>
      </c>
      <c r="V396" s="19" t="s">
        <v>6434</v>
      </c>
      <c r="W396" s="19" t="s">
        <v>2254</v>
      </c>
      <c r="X396" s="19" t="s">
        <v>1948</v>
      </c>
      <c r="Y396" s="19" t="s">
        <v>9956</v>
      </c>
      <c r="Z396" s="19" t="s">
        <v>2290</v>
      </c>
      <c r="AA396" s="19" t="s">
        <v>2291</v>
      </c>
      <c r="AB396" s="19" t="s">
        <v>2292</v>
      </c>
      <c r="AC396" s="19" t="s">
        <v>2293</v>
      </c>
      <c r="AD396" s="19" t="s">
        <v>2887</v>
      </c>
      <c r="AE396" s="19" t="s">
        <v>2295</v>
      </c>
      <c r="AF396" s="19" t="s">
        <v>9957</v>
      </c>
      <c r="AG396" s="19" t="s">
        <v>9958</v>
      </c>
      <c r="AH396" s="19" t="s">
        <v>1818</v>
      </c>
      <c r="AI396" s="21" t="s">
        <v>9959</v>
      </c>
      <c r="AJ396" s="21" t="s">
        <v>1820</v>
      </c>
      <c r="AK396" s="21" t="s">
        <v>191</v>
      </c>
      <c r="AL396" s="19" t="s">
        <v>185</v>
      </c>
      <c r="AM396" s="19" t="s">
        <v>1793</v>
      </c>
      <c r="AN396" s="19" t="s">
        <v>13</v>
      </c>
      <c r="AO396" s="19" t="s">
        <v>1793</v>
      </c>
      <c r="AP396" s="19" t="s">
        <v>191</v>
      </c>
      <c r="AQ396" s="19" t="s">
        <v>185</v>
      </c>
      <c r="AR396" s="19" t="s">
        <v>1821</v>
      </c>
      <c r="AS396" s="19">
        <v>44033.5581018518</v>
      </c>
      <c r="AT396" s="19" t="s">
        <v>6434</v>
      </c>
      <c r="AU396" s="19">
        <v>44033</v>
      </c>
      <c r="AV396" s="19" t="s">
        <v>6439</v>
      </c>
      <c r="AW396" s="21" t="s">
        <v>9960</v>
      </c>
      <c r="AX396" s="19" t="s">
        <v>16</v>
      </c>
      <c r="AY396" s="19"/>
      <c r="AZ396" s="19"/>
      <c r="BA396" s="19"/>
      <c r="BB396" s="19" t="s">
        <v>6434</v>
      </c>
      <c r="BC396" s="19"/>
      <c r="BD396" s="19"/>
      <c r="BE396" s="19"/>
      <c r="BF396" s="19" t="s">
        <v>6434</v>
      </c>
      <c r="BG396" s="19"/>
      <c r="BH396" s="19"/>
      <c r="BI396" s="19"/>
      <c r="BJ396" s="19" t="s">
        <v>6434</v>
      </c>
      <c r="BK396" s="19"/>
      <c r="BL396" s="19" t="s">
        <v>6434</v>
      </c>
      <c r="BM396" s="19" t="s">
        <v>1801</v>
      </c>
      <c r="BN396" s="19" t="s">
        <v>6434</v>
      </c>
      <c r="BO396" s="19" t="s">
        <v>6434</v>
      </c>
      <c r="BP396" s="19" t="s">
        <v>6434</v>
      </c>
      <c r="BQ396" s="19" t="s">
        <v>6434</v>
      </c>
      <c r="BR396" s="19" t="s">
        <v>6434</v>
      </c>
      <c r="BS396" s="19" t="s">
        <v>2000</v>
      </c>
      <c r="BT396" s="19" t="s">
        <v>6434</v>
      </c>
      <c r="BU396" s="19" t="s">
        <v>1803</v>
      </c>
      <c r="BV396" s="19">
        <v>44043.9999884259</v>
      </c>
      <c r="BW396" s="19">
        <v>0</v>
      </c>
      <c r="BX396" s="19">
        <v>71.82</v>
      </c>
      <c r="BY396" s="21">
        <v>0</v>
      </c>
      <c r="BZ396" s="19">
        <v>0</v>
      </c>
      <c r="CA396" s="19">
        <v>0</v>
      </c>
      <c r="CB396" s="19">
        <v>0</v>
      </c>
      <c r="CC396" s="19">
        <v>71.82</v>
      </c>
      <c r="CD396" s="23" t="s">
        <v>541</v>
      </c>
      <c r="CE396" s="23" t="s">
        <v>48</v>
      </c>
    </row>
    <row r="397" customHeight="1" spans="1:83">
      <c r="A397" s="19">
        <v>2007</v>
      </c>
      <c r="B397" s="19" t="s">
        <v>1766</v>
      </c>
      <c r="C397" s="19" t="s">
        <v>1767</v>
      </c>
      <c r="D397" s="19" t="s">
        <v>145</v>
      </c>
      <c r="E397" s="19" t="s">
        <v>1769</v>
      </c>
      <c r="F397" s="19" t="s">
        <v>1929</v>
      </c>
      <c r="G397" s="19" t="s">
        <v>1771</v>
      </c>
      <c r="H397" s="19" t="s">
        <v>9961</v>
      </c>
      <c r="I397" s="19" t="s">
        <v>9962</v>
      </c>
      <c r="J397" s="19" t="s">
        <v>1774</v>
      </c>
      <c r="K397" s="19" t="s">
        <v>1775</v>
      </c>
      <c r="L397" s="19" t="s">
        <v>1776</v>
      </c>
      <c r="M397" s="19" t="s">
        <v>1690</v>
      </c>
      <c r="N397" s="20">
        <v>44012</v>
      </c>
      <c r="O397" s="19">
        <v>44012</v>
      </c>
      <c r="P397" s="19">
        <v>456</v>
      </c>
      <c r="Q397" s="19" t="s">
        <v>2532</v>
      </c>
      <c r="R397" s="19" t="s">
        <v>1777</v>
      </c>
      <c r="S397" s="19" t="s">
        <v>1809</v>
      </c>
      <c r="T397" s="19" t="s">
        <v>1779</v>
      </c>
      <c r="U397" s="19" t="s">
        <v>2941</v>
      </c>
      <c r="V397" s="19" t="s">
        <v>6434</v>
      </c>
      <c r="W397" s="19" t="s">
        <v>5018</v>
      </c>
      <c r="X397" s="19" t="s">
        <v>2407</v>
      </c>
      <c r="Y397" s="19" t="s">
        <v>9963</v>
      </c>
      <c r="Z397" s="19" t="s">
        <v>2290</v>
      </c>
      <c r="AA397" s="19" t="s">
        <v>2291</v>
      </c>
      <c r="AB397" s="19" t="s">
        <v>2292</v>
      </c>
      <c r="AC397" s="19" t="s">
        <v>2293</v>
      </c>
      <c r="AD397" s="19" t="s">
        <v>9964</v>
      </c>
      <c r="AE397" s="19" t="s">
        <v>5021</v>
      </c>
      <c r="AF397" s="19" t="s">
        <v>9965</v>
      </c>
      <c r="AG397" s="19" t="s">
        <v>9966</v>
      </c>
      <c r="AH397" s="19" t="s">
        <v>9967</v>
      </c>
      <c r="AI397" s="21" t="s">
        <v>9968</v>
      </c>
      <c r="AJ397" s="21" t="s">
        <v>9969</v>
      </c>
      <c r="AK397" s="21" t="s">
        <v>127</v>
      </c>
      <c r="AL397" s="19" t="s">
        <v>128</v>
      </c>
      <c r="AM397" s="19" t="s">
        <v>1793</v>
      </c>
      <c r="AN397" s="19" t="s">
        <v>13</v>
      </c>
      <c r="AO397" s="19" t="s">
        <v>1793</v>
      </c>
      <c r="AP397" s="19" t="s">
        <v>127</v>
      </c>
      <c r="AQ397" s="19" t="s">
        <v>128</v>
      </c>
      <c r="AR397" s="19" t="s">
        <v>1821</v>
      </c>
      <c r="AS397" s="19">
        <v>44048.6682523148</v>
      </c>
      <c r="AT397" s="19" t="s">
        <v>6434</v>
      </c>
      <c r="AU397" s="19">
        <v>44048</v>
      </c>
      <c r="AV397" s="19" t="s">
        <v>6492</v>
      </c>
      <c r="AW397" s="21" t="s">
        <v>9970</v>
      </c>
      <c r="AX397" s="19" t="s">
        <v>16</v>
      </c>
      <c r="AY397" s="19"/>
      <c r="AZ397" s="19"/>
      <c r="BA397" s="19"/>
      <c r="BB397" s="19" t="s">
        <v>6434</v>
      </c>
      <c r="BC397" s="19"/>
      <c r="BD397" s="19"/>
      <c r="BE397" s="19"/>
      <c r="BF397" s="19" t="s">
        <v>6434</v>
      </c>
      <c r="BG397" s="19"/>
      <c r="BH397" s="19"/>
      <c r="BI397" s="19"/>
      <c r="BJ397" s="19" t="s">
        <v>6434</v>
      </c>
      <c r="BK397" s="19"/>
      <c r="BL397" s="19" t="s">
        <v>6434</v>
      </c>
      <c r="BM397" s="19" t="s">
        <v>1801</v>
      </c>
      <c r="BN397" s="19" t="s">
        <v>6434</v>
      </c>
      <c r="BO397" s="19" t="s">
        <v>6434</v>
      </c>
      <c r="BP397" s="19" t="s">
        <v>6434</v>
      </c>
      <c r="BQ397" s="19" t="s">
        <v>6434</v>
      </c>
      <c r="BR397" s="19" t="s">
        <v>6434</v>
      </c>
      <c r="BS397" s="19" t="s">
        <v>2479</v>
      </c>
      <c r="BT397" s="19" t="s">
        <v>6434</v>
      </c>
      <c r="BU397" s="19" t="s">
        <v>1803</v>
      </c>
      <c r="BV397" s="19">
        <v>44043.9999884259</v>
      </c>
      <c r="BW397" s="19">
        <v>604.62</v>
      </c>
      <c r="BX397" s="19">
        <v>143.64</v>
      </c>
      <c r="BY397" s="21">
        <v>0</v>
      </c>
      <c r="BZ397" s="19">
        <v>96.7392</v>
      </c>
      <c r="CA397" s="19">
        <v>66.5082</v>
      </c>
      <c r="CB397" s="19">
        <v>0</v>
      </c>
      <c r="CC397" s="19">
        <v>911.5074</v>
      </c>
      <c r="CD397" s="23" t="s">
        <v>1643</v>
      </c>
      <c r="CE397" s="23" t="str">
        <f>VLOOKUP(D397,欧曼!I:L,4,FALSE)</f>
        <v>视觉安全厂</v>
      </c>
    </row>
    <row r="398" customHeight="1" spans="1:83">
      <c r="A398" s="19">
        <v>2007</v>
      </c>
      <c r="B398" s="19" t="s">
        <v>1766</v>
      </c>
      <c r="C398" s="19" t="s">
        <v>1767</v>
      </c>
      <c r="D398" s="19" t="s">
        <v>1030</v>
      </c>
      <c r="E398" s="19" t="s">
        <v>1769</v>
      </c>
      <c r="F398" s="19" t="s">
        <v>1929</v>
      </c>
      <c r="G398" s="19" t="s">
        <v>1771</v>
      </c>
      <c r="H398" s="19" t="s">
        <v>9971</v>
      </c>
      <c r="I398" s="19" t="s">
        <v>9972</v>
      </c>
      <c r="J398" s="19" t="s">
        <v>1774</v>
      </c>
      <c r="K398" s="19" t="s">
        <v>1775</v>
      </c>
      <c r="L398" s="19" t="s">
        <v>1776</v>
      </c>
      <c r="M398" s="19" t="s">
        <v>1690</v>
      </c>
      <c r="N398" s="20">
        <v>43453</v>
      </c>
      <c r="O398" s="19">
        <v>43515</v>
      </c>
      <c r="P398" s="19">
        <v>357656</v>
      </c>
      <c r="Q398" s="19" t="s">
        <v>2532</v>
      </c>
      <c r="R398" s="19" t="s">
        <v>1777</v>
      </c>
      <c r="S398" s="19" t="s">
        <v>1809</v>
      </c>
      <c r="T398" s="19" t="s">
        <v>1779</v>
      </c>
      <c r="U398" s="19" t="s">
        <v>1853</v>
      </c>
      <c r="V398" s="19" t="s">
        <v>6434</v>
      </c>
      <c r="W398" s="19" t="s">
        <v>1854</v>
      </c>
      <c r="X398" s="19" t="s">
        <v>1855</v>
      </c>
      <c r="Y398" s="19" t="s">
        <v>9973</v>
      </c>
      <c r="Z398" s="19" t="s">
        <v>2256</v>
      </c>
      <c r="AA398" s="19" t="s">
        <v>6300</v>
      </c>
      <c r="AB398" s="19" t="s">
        <v>6301</v>
      </c>
      <c r="AC398" s="19" t="s">
        <v>6302</v>
      </c>
      <c r="AD398" s="19" t="s">
        <v>9974</v>
      </c>
      <c r="AE398" s="19" t="s">
        <v>2339</v>
      </c>
      <c r="AF398" s="19" t="s">
        <v>9975</v>
      </c>
      <c r="AG398" s="19" t="s">
        <v>9976</v>
      </c>
      <c r="AH398" s="19" t="s">
        <v>1938</v>
      </c>
      <c r="AI398" s="21" t="s">
        <v>9977</v>
      </c>
      <c r="AJ398" s="21" t="s">
        <v>1940</v>
      </c>
      <c r="AK398" s="21" t="s">
        <v>184</v>
      </c>
      <c r="AL398" s="19" t="s">
        <v>185</v>
      </c>
      <c r="AM398" s="19" t="s">
        <v>1793</v>
      </c>
      <c r="AN398" s="19" t="s">
        <v>13</v>
      </c>
      <c r="AO398" s="19" t="s">
        <v>1793</v>
      </c>
      <c r="AP398" s="19" t="s">
        <v>184</v>
      </c>
      <c r="AQ398" s="19" t="s">
        <v>185</v>
      </c>
      <c r="AR398" s="19" t="s">
        <v>1794</v>
      </c>
      <c r="AS398" s="19">
        <v>44022.4269791667</v>
      </c>
      <c r="AT398" s="19" t="s">
        <v>6434</v>
      </c>
      <c r="AU398" s="19">
        <v>44022</v>
      </c>
      <c r="AV398" s="19" t="s">
        <v>6618</v>
      </c>
      <c r="AW398" s="21" t="s">
        <v>6434</v>
      </c>
      <c r="AX398" s="19" t="s">
        <v>16</v>
      </c>
      <c r="AY398" s="19"/>
      <c r="AZ398" s="19"/>
      <c r="BA398" s="19"/>
      <c r="BB398" s="19" t="s">
        <v>6434</v>
      </c>
      <c r="BC398" s="19"/>
      <c r="BD398" s="19"/>
      <c r="BE398" s="19"/>
      <c r="BF398" s="19" t="s">
        <v>6434</v>
      </c>
      <c r="BG398" s="19"/>
      <c r="BH398" s="19"/>
      <c r="BI398" s="19"/>
      <c r="BJ398" s="19" t="s">
        <v>6434</v>
      </c>
      <c r="BK398" s="19"/>
      <c r="BL398" s="19" t="s">
        <v>6434</v>
      </c>
      <c r="BM398" s="19" t="s">
        <v>2343</v>
      </c>
      <c r="BN398" s="19" t="s">
        <v>6434</v>
      </c>
      <c r="BO398" s="19" t="s">
        <v>6434</v>
      </c>
      <c r="BP398" s="19" t="s">
        <v>6434</v>
      </c>
      <c r="BQ398" s="19" t="s">
        <v>6434</v>
      </c>
      <c r="BR398" s="19" t="s">
        <v>6434</v>
      </c>
      <c r="BS398" s="19" t="s">
        <v>1942</v>
      </c>
      <c r="BT398" s="19" t="s">
        <v>6434</v>
      </c>
      <c r="BU398" s="19" t="s">
        <v>1803</v>
      </c>
      <c r="BV398" s="19">
        <v>44043.9999884259</v>
      </c>
      <c r="BW398" s="19">
        <v>2507</v>
      </c>
      <c r="BX398" s="19">
        <v>71.82</v>
      </c>
      <c r="BY398" s="21">
        <v>0</v>
      </c>
      <c r="BZ398" s="19">
        <v>401.12</v>
      </c>
      <c r="CA398" s="19">
        <v>275.77</v>
      </c>
      <c r="CB398" s="19">
        <v>0</v>
      </c>
      <c r="CC398" s="19">
        <v>3255.71</v>
      </c>
      <c r="CD398" s="23"/>
      <c r="CE398" s="23" t="s">
        <v>48</v>
      </c>
    </row>
    <row r="399" customHeight="1" spans="1:83">
      <c r="A399" s="19">
        <v>2007</v>
      </c>
      <c r="B399" s="19" t="s">
        <v>1766</v>
      </c>
      <c r="C399" s="19" t="s">
        <v>1767</v>
      </c>
      <c r="D399" s="19" t="s">
        <v>1037</v>
      </c>
      <c r="E399" s="19" t="s">
        <v>1769</v>
      </c>
      <c r="F399" s="19" t="s">
        <v>1929</v>
      </c>
      <c r="G399" s="19" t="s">
        <v>1771</v>
      </c>
      <c r="H399" s="19" t="s">
        <v>9978</v>
      </c>
      <c r="I399" s="19" t="s">
        <v>9979</v>
      </c>
      <c r="J399" s="19" t="s">
        <v>1774</v>
      </c>
      <c r="K399" s="19" t="s">
        <v>1775</v>
      </c>
      <c r="L399" s="19" t="s">
        <v>1776</v>
      </c>
      <c r="M399" s="19" t="s">
        <v>1690</v>
      </c>
      <c r="N399" s="20">
        <v>43849</v>
      </c>
      <c r="O399" s="19">
        <v>43924</v>
      </c>
      <c r="P399" s="19">
        <v>23551</v>
      </c>
      <c r="Q399" s="19" t="s">
        <v>2532</v>
      </c>
      <c r="R399" s="19" t="s">
        <v>1777</v>
      </c>
      <c r="S399" s="19" t="s">
        <v>1899</v>
      </c>
      <c r="T399" s="19" t="s">
        <v>1946</v>
      </c>
      <c r="U399" s="19" t="s">
        <v>1853</v>
      </c>
      <c r="V399" s="19" t="s">
        <v>6434</v>
      </c>
      <c r="W399" s="19" t="s">
        <v>2254</v>
      </c>
      <c r="X399" s="19" t="s">
        <v>1948</v>
      </c>
      <c r="Y399" s="19" t="s">
        <v>9980</v>
      </c>
      <c r="Z399" s="19" t="s">
        <v>2290</v>
      </c>
      <c r="AA399" s="19" t="s">
        <v>3285</v>
      </c>
      <c r="AB399" s="19" t="s">
        <v>3286</v>
      </c>
      <c r="AC399" s="19" t="s">
        <v>3287</v>
      </c>
      <c r="AD399" s="19" t="s">
        <v>9981</v>
      </c>
      <c r="AE399" s="19" t="s">
        <v>2295</v>
      </c>
      <c r="AF399" s="19" t="s">
        <v>9982</v>
      </c>
      <c r="AG399" s="19" t="s">
        <v>9983</v>
      </c>
      <c r="AH399" s="19" t="s">
        <v>1841</v>
      </c>
      <c r="AI399" s="21" t="s">
        <v>9984</v>
      </c>
      <c r="AJ399" s="21" t="s">
        <v>1843</v>
      </c>
      <c r="AK399" s="21" t="s">
        <v>191</v>
      </c>
      <c r="AL399" s="19" t="s">
        <v>185</v>
      </c>
      <c r="AM399" s="19" t="s">
        <v>1793</v>
      </c>
      <c r="AN399" s="19" t="s">
        <v>13</v>
      </c>
      <c r="AO399" s="19" t="s">
        <v>1793</v>
      </c>
      <c r="AP399" s="19" t="s">
        <v>191</v>
      </c>
      <c r="AQ399" s="19" t="s">
        <v>185</v>
      </c>
      <c r="AR399" s="19" t="s">
        <v>1821</v>
      </c>
      <c r="AS399" s="19">
        <v>44046.6003472222</v>
      </c>
      <c r="AT399" s="19" t="s">
        <v>2092</v>
      </c>
      <c r="AU399" s="19">
        <v>44046</v>
      </c>
      <c r="AV399" s="19" t="s">
        <v>6465</v>
      </c>
      <c r="AW399" s="21" t="s">
        <v>9985</v>
      </c>
      <c r="AX399" s="19" t="s">
        <v>16</v>
      </c>
      <c r="AY399" s="19"/>
      <c r="AZ399" s="19"/>
      <c r="BA399" s="19"/>
      <c r="BB399" s="19" t="s">
        <v>6434</v>
      </c>
      <c r="BC399" s="19"/>
      <c r="BD399" s="19"/>
      <c r="BE399" s="19"/>
      <c r="BF399" s="19" t="s">
        <v>6434</v>
      </c>
      <c r="BG399" s="19"/>
      <c r="BH399" s="19"/>
      <c r="BI399" s="19"/>
      <c r="BJ399" s="19" t="s">
        <v>6434</v>
      </c>
      <c r="BK399" s="19"/>
      <c r="BL399" s="19" t="s">
        <v>6434</v>
      </c>
      <c r="BM399" s="19" t="s">
        <v>1801</v>
      </c>
      <c r="BN399" s="19" t="s">
        <v>6434</v>
      </c>
      <c r="BO399" s="19" t="s">
        <v>6434</v>
      </c>
      <c r="BP399" s="19" t="s">
        <v>6434</v>
      </c>
      <c r="BQ399" s="19" t="s">
        <v>6434</v>
      </c>
      <c r="BR399" s="19" t="s">
        <v>6434</v>
      </c>
      <c r="BS399" s="19" t="s">
        <v>2000</v>
      </c>
      <c r="BT399" s="19" t="s">
        <v>6434</v>
      </c>
      <c r="BU399" s="19" t="s">
        <v>1803</v>
      </c>
      <c r="BV399" s="19">
        <v>44043.9999884259</v>
      </c>
      <c r="BW399" s="19">
        <v>3158.75</v>
      </c>
      <c r="BX399" s="19">
        <v>71.82</v>
      </c>
      <c r="BY399" s="21">
        <v>0</v>
      </c>
      <c r="BZ399" s="19">
        <v>505.4</v>
      </c>
      <c r="CA399" s="19">
        <v>347.4625</v>
      </c>
      <c r="CB399" s="19">
        <v>0</v>
      </c>
      <c r="CC399" s="19">
        <v>4083.4325</v>
      </c>
      <c r="CD399" s="23" t="s">
        <v>193</v>
      </c>
      <c r="CE399" s="23" t="str">
        <f>VLOOKUP(D399,欧曼!I:L,4,FALSE)</f>
        <v>安路普</v>
      </c>
    </row>
    <row r="400" customHeight="1" spans="1:83">
      <c r="A400" s="19">
        <v>2007</v>
      </c>
      <c r="B400" s="19" t="s">
        <v>1766</v>
      </c>
      <c r="C400" s="19" t="s">
        <v>1767</v>
      </c>
      <c r="D400" s="19" t="s">
        <v>1532</v>
      </c>
      <c r="E400" s="19" t="s">
        <v>1769</v>
      </c>
      <c r="F400" s="19" t="s">
        <v>1929</v>
      </c>
      <c r="G400" s="19" t="s">
        <v>1771</v>
      </c>
      <c r="H400" s="19" t="s">
        <v>9986</v>
      </c>
      <c r="I400" s="19" t="s">
        <v>9987</v>
      </c>
      <c r="J400" s="19" t="s">
        <v>1774</v>
      </c>
      <c r="K400" s="19" t="s">
        <v>1775</v>
      </c>
      <c r="L400" s="19" t="s">
        <v>1776</v>
      </c>
      <c r="M400" s="19" t="s">
        <v>1690</v>
      </c>
      <c r="N400" s="20">
        <v>43488</v>
      </c>
      <c r="O400" s="19">
        <v>43723</v>
      </c>
      <c r="P400" s="19">
        <v>42462</v>
      </c>
      <c r="Q400" s="19" t="s">
        <v>2532</v>
      </c>
      <c r="R400" s="19" t="s">
        <v>1777</v>
      </c>
      <c r="S400" s="19" t="s">
        <v>1809</v>
      </c>
      <c r="T400" s="19" t="s">
        <v>1779</v>
      </c>
      <c r="U400" s="19" t="s">
        <v>1780</v>
      </c>
      <c r="V400" s="19" t="s">
        <v>6434</v>
      </c>
      <c r="W400" s="19" t="s">
        <v>1854</v>
      </c>
      <c r="X400" s="19" t="s">
        <v>1901</v>
      </c>
      <c r="Y400" s="19" t="s">
        <v>9988</v>
      </c>
      <c r="Z400" s="19" t="s">
        <v>1991</v>
      </c>
      <c r="AA400" s="19" t="s">
        <v>3200</v>
      </c>
      <c r="AB400" s="19" t="s">
        <v>3201</v>
      </c>
      <c r="AC400" s="19" t="s">
        <v>3202</v>
      </c>
      <c r="AD400" s="19" t="s">
        <v>3683</v>
      </c>
      <c r="AE400" s="19" t="s">
        <v>3684</v>
      </c>
      <c r="AF400" s="19" t="s">
        <v>9989</v>
      </c>
      <c r="AG400" s="19" t="s">
        <v>9990</v>
      </c>
      <c r="AH400" s="19" t="s">
        <v>1938</v>
      </c>
      <c r="AI400" s="21" t="s">
        <v>9991</v>
      </c>
      <c r="AJ400" s="21" t="s">
        <v>1940</v>
      </c>
      <c r="AK400" s="21" t="s">
        <v>1515</v>
      </c>
      <c r="AL400" s="19" t="s">
        <v>1512</v>
      </c>
      <c r="AM400" s="19" t="s">
        <v>1793</v>
      </c>
      <c r="AN400" s="19" t="s">
        <v>13</v>
      </c>
      <c r="AO400" s="19" t="s">
        <v>1793</v>
      </c>
      <c r="AP400" s="19" t="s">
        <v>1515</v>
      </c>
      <c r="AQ400" s="19" t="s">
        <v>1512</v>
      </c>
      <c r="AR400" s="19" t="s">
        <v>1794</v>
      </c>
      <c r="AS400" s="19">
        <v>44021.7320949074</v>
      </c>
      <c r="AT400" s="19" t="s">
        <v>6434</v>
      </c>
      <c r="AU400" s="19">
        <v>44021</v>
      </c>
      <c r="AV400" s="19" t="s">
        <v>6513</v>
      </c>
      <c r="AW400" s="21" t="s">
        <v>6434</v>
      </c>
      <c r="AX400" s="19" t="s">
        <v>16</v>
      </c>
      <c r="AY400" s="19"/>
      <c r="AZ400" s="19"/>
      <c r="BA400" s="19"/>
      <c r="BB400" s="19" t="s">
        <v>6434</v>
      </c>
      <c r="BC400" s="19"/>
      <c r="BD400" s="19"/>
      <c r="BE400" s="19"/>
      <c r="BF400" s="19" t="s">
        <v>6434</v>
      </c>
      <c r="BG400" s="19"/>
      <c r="BH400" s="19"/>
      <c r="BI400" s="19"/>
      <c r="BJ400" s="19" t="s">
        <v>6434</v>
      </c>
      <c r="BK400" s="19"/>
      <c r="BL400" s="19" t="s">
        <v>6434</v>
      </c>
      <c r="BM400" s="19" t="s">
        <v>1983</v>
      </c>
      <c r="BN400" s="19" t="s">
        <v>9992</v>
      </c>
      <c r="BO400" s="19" t="s">
        <v>9993</v>
      </c>
      <c r="BP400" s="19" t="s">
        <v>6434</v>
      </c>
      <c r="BQ400" s="19" t="s">
        <v>9994</v>
      </c>
      <c r="BR400" s="19" t="s">
        <v>9995</v>
      </c>
      <c r="BS400" s="19" t="s">
        <v>2320</v>
      </c>
      <c r="BT400" s="19" t="s">
        <v>6434</v>
      </c>
      <c r="BU400" s="19" t="s">
        <v>1803</v>
      </c>
      <c r="BV400" s="19">
        <v>44043.9999884259</v>
      </c>
      <c r="BW400" s="19">
        <v>265.44</v>
      </c>
      <c r="BX400" s="19">
        <v>111.72</v>
      </c>
      <c r="BY400" s="21">
        <v>0</v>
      </c>
      <c r="BZ400" s="19">
        <v>42.4704</v>
      </c>
      <c r="CA400" s="19">
        <v>29.1984</v>
      </c>
      <c r="CB400" s="19">
        <v>0</v>
      </c>
      <c r="CC400" s="19">
        <v>448.8288</v>
      </c>
      <c r="CD400" s="23" t="s">
        <v>337</v>
      </c>
      <c r="CE400" s="23" t="s">
        <v>48</v>
      </c>
    </row>
    <row r="401" customHeight="1" spans="1:83">
      <c r="A401" s="19">
        <v>2007</v>
      </c>
      <c r="B401" s="19" t="s">
        <v>1766</v>
      </c>
      <c r="C401" s="19" t="s">
        <v>1767</v>
      </c>
      <c r="D401" s="19" t="s">
        <v>1039</v>
      </c>
      <c r="E401" s="19" t="s">
        <v>1769</v>
      </c>
      <c r="F401" s="19" t="s">
        <v>1929</v>
      </c>
      <c r="G401" s="19" t="s">
        <v>1771</v>
      </c>
      <c r="H401" s="19" t="s">
        <v>9996</v>
      </c>
      <c r="I401" s="19" t="s">
        <v>9997</v>
      </c>
      <c r="J401" s="19" t="s">
        <v>1774</v>
      </c>
      <c r="K401" s="19" t="s">
        <v>1775</v>
      </c>
      <c r="L401" s="19" t="s">
        <v>1776</v>
      </c>
      <c r="M401" s="19" t="s">
        <v>1690</v>
      </c>
      <c r="N401" s="20">
        <v>43487</v>
      </c>
      <c r="O401" s="19">
        <v>43514</v>
      </c>
      <c r="P401" s="19">
        <v>67139</v>
      </c>
      <c r="Q401" s="19" t="s">
        <v>2532</v>
      </c>
      <c r="R401" s="19" t="s">
        <v>1777</v>
      </c>
      <c r="S401" s="19" t="s">
        <v>1809</v>
      </c>
      <c r="T401" s="19" t="s">
        <v>1779</v>
      </c>
      <c r="U401" s="19" t="s">
        <v>1780</v>
      </c>
      <c r="V401" s="19" t="s">
        <v>6434</v>
      </c>
      <c r="W401" s="19" t="s">
        <v>1854</v>
      </c>
      <c r="X401" s="19" t="s">
        <v>1901</v>
      </c>
      <c r="Y401" s="19" t="s">
        <v>9998</v>
      </c>
      <c r="Z401" s="19" t="s">
        <v>1991</v>
      </c>
      <c r="AA401" s="19" t="s">
        <v>3200</v>
      </c>
      <c r="AB401" s="19" t="s">
        <v>3201</v>
      </c>
      <c r="AC401" s="19" t="s">
        <v>3202</v>
      </c>
      <c r="AD401" s="19" t="s">
        <v>3683</v>
      </c>
      <c r="AE401" s="19" t="s">
        <v>3684</v>
      </c>
      <c r="AF401" s="19" t="s">
        <v>9999</v>
      </c>
      <c r="AG401" s="19" t="s">
        <v>10000</v>
      </c>
      <c r="AH401" s="19" t="s">
        <v>1956</v>
      </c>
      <c r="AI401" s="21" t="s">
        <v>10001</v>
      </c>
      <c r="AJ401" s="21" t="s">
        <v>1958</v>
      </c>
      <c r="AK401" s="21" t="s">
        <v>269</v>
      </c>
      <c r="AL401" s="19" t="s">
        <v>185</v>
      </c>
      <c r="AM401" s="19" t="s">
        <v>1793</v>
      </c>
      <c r="AN401" s="19" t="s">
        <v>13</v>
      </c>
      <c r="AO401" s="19" t="s">
        <v>1793</v>
      </c>
      <c r="AP401" s="19" t="s">
        <v>269</v>
      </c>
      <c r="AQ401" s="19" t="s">
        <v>185</v>
      </c>
      <c r="AR401" s="19" t="s">
        <v>1794</v>
      </c>
      <c r="AS401" s="19">
        <v>44025.7133101852</v>
      </c>
      <c r="AT401" s="19" t="s">
        <v>6434</v>
      </c>
      <c r="AU401" s="19">
        <v>44025</v>
      </c>
      <c r="AV401" s="19" t="s">
        <v>6474</v>
      </c>
      <c r="AW401" s="21" t="s">
        <v>6434</v>
      </c>
      <c r="AX401" s="19" t="s">
        <v>16</v>
      </c>
      <c r="AY401" s="19"/>
      <c r="AZ401" s="19"/>
      <c r="BA401" s="19"/>
      <c r="BB401" s="19" t="s">
        <v>6434</v>
      </c>
      <c r="BC401" s="19"/>
      <c r="BD401" s="19"/>
      <c r="BE401" s="19"/>
      <c r="BF401" s="19" t="s">
        <v>6434</v>
      </c>
      <c r="BG401" s="19"/>
      <c r="BH401" s="19"/>
      <c r="BI401" s="19"/>
      <c r="BJ401" s="19" t="s">
        <v>6434</v>
      </c>
      <c r="BK401" s="19"/>
      <c r="BL401" s="19" t="s">
        <v>6434</v>
      </c>
      <c r="BM401" s="19" t="s">
        <v>1983</v>
      </c>
      <c r="BN401" s="19" t="s">
        <v>10002</v>
      </c>
      <c r="BO401" s="19" t="s">
        <v>10003</v>
      </c>
      <c r="BP401" s="19" t="s">
        <v>6434</v>
      </c>
      <c r="BQ401" s="19" t="s">
        <v>10004</v>
      </c>
      <c r="BR401" s="19" t="s">
        <v>10005</v>
      </c>
      <c r="BS401" s="19" t="s">
        <v>2320</v>
      </c>
      <c r="BT401" s="19" t="s">
        <v>6434</v>
      </c>
      <c r="BU401" s="19" t="s">
        <v>1803</v>
      </c>
      <c r="BV401" s="19">
        <v>44043.9999884259</v>
      </c>
      <c r="BW401" s="19">
        <v>2481.78</v>
      </c>
      <c r="BX401" s="19">
        <v>71.82</v>
      </c>
      <c r="BY401" s="21">
        <v>0</v>
      </c>
      <c r="BZ401" s="19">
        <v>397.0848</v>
      </c>
      <c r="CA401" s="19">
        <v>272.9958</v>
      </c>
      <c r="CB401" s="19">
        <v>0</v>
      </c>
      <c r="CC401" s="19">
        <v>3223.6806</v>
      </c>
      <c r="CD401" s="23" t="s">
        <v>230</v>
      </c>
      <c r="CE401" s="23" t="str">
        <f>VLOOKUP(D401,欧曼!I:L,4,FALSE)</f>
        <v>研发/黄骅</v>
      </c>
    </row>
    <row r="402" customHeight="1" spans="1:83">
      <c r="A402" s="19">
        <v>2007</v>
      </c>
      <c r="B402" s="19" t="s">
        <v>1766</v>
      </c>
      <c r="C402" s="19" t="s">
        <v>1767</v>
      </c>
      <c r="D402" s="19" t="s">
        <v>1534</v>
      </c>
      <c r="E402" s="19" t="s">
        <v>1769</v>
      </c>
      <c r="F402" s="19" t="s">
        <v>1929</v>
      </c>
      <c r="G402" s="19" t="s">
        <v>1771</v>
      </c>
      <c r="H402" s="19" t="s">
        <v>10006</v>
      </c>
      <c r="I402" s="19" t="s">
        <v>10007</v>
      </c>
      <c r="J402" s="19" t="s">
        <v>1774</v>
      </c>
      <c r="K402" s="19" t="s">
        <v>1775</v>
      </c>
      <c r="L402" s="19" t="s">
        <v>1776</v>
      </c>
      <c r="M402" s="19" t="s">
        <v>1690</v>
      </c>
      <c r="N402" s="20">
        <v>43488</v>
      </c>
      <c r="O402" s="19">
        <v>43723</v>
      </c>
      <c r="P402" s="19">
        <v>46353</v>
      </c>
      <c r="Q402" s="19" t="s">
        <v>2532</v>
      </c>
      <c r="R402" s="19" t="s">
        <v>1777</v>
      </c>
      <c r="S402" s="19" t="s">
        <v>1809</v>
      </c>
      <c r="T402" s="19" t="s">
        <v>1779</v>
      </c>
      <c r="U402" s="19" t="s">
        <v>1780</v>
      </c>
      <c r="V402" s="19" t="s">
        <v>6434</v>
      </c>
      <c r="W402" s="19" t="s">
        <v>1854</v>
      </c>
      <c r="X402" s="19" t="s">
        <v>1901</v>
      </c>
      <c r="Y402" s="19" t="s">
        <v>10008</v>
      </c>
      <c r="Z402" s="19" t="s">
        <v>1991</v>
      </c>
      <c r="AA402" s="19" t="s">
        <v>3200</v>
      </c>
      <c r="AB402" s="19" t="s">
        <v>3201</v>
      </c>
      <c r="AC402" s="19" t="s">
        <v>3202</v>
      </c>
      <c r="AD402" s="19" t="s">
        <v>3683</v>
      </c>
      <c r="AE402" s="19" t="s">
        <v>3684</v>
      </c>
      <c r="AF402" s="19" t="s">
        <v>10009</v>
      </c>
      <c r="AG402" s="19" t="s">
        <v>10010</v>
      </c>
      <c r="AH402" s="19" t="s">
        <v>1938</v>
      </c>
      <c r="AI402" s="21" t="s">
        <v>10011</v>
      </c>
      <c r="AJ402" s="21" t="s">
        <v>1940</v>
      </c>
      <c r="AK402" s="21" t="s">
        <v>1515</v>
      </c>
      <c r="AL402" s="19" t="s">
        <v>1512</v>
      </c>
      <c r="AM402" s="19" t="s">
        <v>1793</v>
      </c>
      <c r="AN402" s="19" t="s">
        <v>13</v>
      </c>
      <c r="AO402" s="19" t="s">
        <v>1793</v>
      </c>
      <c r="AP402" s="19" t="s">
        <v>1515</v>
      </c>
      <c r="AQ402" s="19" t="s">
        <v>1512</v>
      </c>
      <c r="AR402" s="19" t="s">
        <v>1821</v>
      </c>
      <c r="AS402" s="19">
        <v>44033.542662037</v>
      </c>
      <c r="AT402" s="19" t="s">
        <v>6434</v>
      </c>
      <c r="AU402" s="19">
        <v>44033</v>
      </c>
      <c r="AV402" s="19" t="s">
        <v>6571</v>
      </c>
      <c r="AW402" s="21" t="s">
        <v>1644</v>
      </c>
      <c r="AX402" s="19" t="s">
        <v>16</v>
      </c>
      <c r="AY402" s="19"/>
      <c r="AZ402" s="19"/>
      <c r="BA402" s="19"/>
      <c r="BB402" s="19" t="s">
        <v>6434</v>
      </c>
      <c r="BC402" s="19"/>
      <c r="BD402" s="19"/>
      <c r="BE402" s="19"/>
      <c r="BF402" s="19" t="s">
        <v>6434</v>
      </c>
      <c r="BG402" s="19"/>
      <c r="BH402" s="19"/>
      <c r="BI402" s="19"/>
      <c r="BJ402" s="19" t="s">
        <v>6434</v>
      </c>
      <c r="BK402" s="19"/>
      <c r="BL402" s="19" t="s">
        <v>6434</v>
      </c>
      <c r="BM402" s="19" t="s">
        <v>1983</v>
      </c>
      <c r="BN402" s="19" t="s">
        <v>10012</v>
      </c>
      <c r="BO402" s="19" t="s">
        <v>6434</v>
      </c>
      <c r="BP402" s="19" t="s">
        <v>6434</v>
      </c>
      <c r="BQ402" s="19" t="s">
        <v>10013</v>
      </c>
      <c r="BR402" s="19" t="s">
        <v>10014</v>
      </c>
      <c r="BS402" s="19" t="s">
        <v>2320</v>
      </c>
      <c r="BT402" s="19" t="s">
        <v>6434</v>
      </c>
      <c r="BU402" s="19" t="s">
        <v>1803</v>
      </c>
      <c r="BV402" s="19">
        <v>44043.9999884259</v>
      </c>
      <c r="BW402" s="19">
        <v>265.44</v>
      </c>
      <c r="BX402" s="19">
        <v>111.72</v>
      </c>
      <c r="BY402" s="21">
        <v>0</v>
      </c>
      <c r="BZ402" s="19">
        <v>42.4704</v>
      </c>
      <c r="CA402" s="19">
        <v>29.1984</v>
      </c>
      <c r="CB402" s="19">
        <v>0</v>
      </c>
      <c r="CC402" s="19">
        <v>448.8288</v>
      </c>
      <c r="CD402" s="21" t="s">
        <v>1644</v>
      </c>
      <c r="CE402" s="23" t="s">
        <v>48</v>
      </c>
    </row>
    <row r="403" customHeight="1" spans="1:83">
      <c r="A403" s="19">
        <v>2007</v>
      </c>
      <c r="B403" s="19" t="s">
        <v>1766</v>
      </c>
      <c r="C403" s="19" t="s">
        <v>1767</v>
      </c>
      <c r="D403" s="19" t="s">
        <v>1536</v>
      </c>
      <c r="E403" s="19" t="s">
        <v>1769</v>
      </c>
      <c r="F403" s="19" t="s">
        <v>1929</v>
      </c>
      <c r="G403" s="19" t="s">
        <v>1771</v>
      </c>
      <c r="H403" s="19" t="s">
        <v>10015</v>
      </c>
      <c r="I403" s="19" t="s">
        <v>10016</v>
      </c>
      <c r="J403" s="19" t="s">
        <v>1774</v>
      </c>
      <c r="K403" s="19" t="s">
        <v>1775</v>
      </c>
      <c r="L403" s="19" t="s">
        <v>1776</v>
      </c>
      <c r="M403" s="19" t="s">
        <v>1690</v>
      </c>
      <c r="N403" s="20">
        <v>43487</v>
      </c>
      <c r="O403" s="19">
        <v>43723</v>
      </c>
      <c r="P403" s="19">
        <v>42138</v>
      </c>
      <c r="Q403" s="19" t="s">
        <v>2532</v>
      </c>
      <c r="R403" s="19" t="s">
        <v>1777</v>
      </c>
      <c r="S403" s="19" t="s">
        <v>1809</v>
      </c>
      <c r="T403" s="19" t="s">
        <v>1779</v>
      </c>
      <c r="U403" s="19" t="s">
        <v>1780</v>
      </c>
      <c r="V403" s="19" t="s">
        <v>6434</v>
      </c>
      <c r="W403" s="19" t="s">
        <v>1854</v>
      </c>
      <c r="X403" s="19" t="s">
        <v>1901</v>
      </c>
      <c r="Y403" s="19" t="s">
        <v>10017</v>
      </c>
      <c r="Z403" s="19" t="s">
        <v>1991</v>
      </c>
      <c r="AA403" s="19" t="s">
        <v>3200</v>
      </c>
      <c r="AB403" s="19" t="s">
        <v>3201</v>
      </c>
      <c r="AC403" s="19" t="s">
        <v>3202</v>
      </c>
      <c r="AD403" s="19" t="s">
        <v>3683</v>
      </c>
      <c r="AE403" s="19" t="s">
        <v>3684</v>
      </c>
      <c r="AF403" s="19" t="s">
        <v>10018</v>
      </c>
      <c r="AG403" s="19" t="s">
        <v>10019</v>
      </c>
      <c r="AH403" s="19" t="s">
        <v>1938</v>
      </c>
      <c r="AI403" s="21" t="s">
        <v>10020</v>
      </c>
      <c r="AJ403" s="21" t="s">
        <v>1940</v>
      </c>
      <c r="AK403" s="21" t="s">
        <v>1515</v>
      </c>
      <c r="AL403" s="19" t="s">
        <v>1512</v>
      </c>
      <c r="AM403" s="19" t="s">
        <v>1793</v>
      </c>
      <c r="AN403" s="19" t="s">
        <v>13</v>
      </c>
      <c r="AO403" s="19" t="s">
        <v>1793</v>
      </c>
      <c r="AP403" s="19" t="s">
        <v>1515</v>
      </c>
      <c r="AQ403" s="19" t="s">
        <v>1512</v>
      </c>
      <c r="AR403" s="19" t="s">
        <v>1821</v>
      </c>
      <c r="AS403" s="19">
        <v>44036.7097222222</v>
      </c>
      <c r="AT403" s="19" t="s">
        <v>6434</v>
      </c>
      <c r="AU403" s="19">
        <v>44036</v>
      </c>
      <c r="AV403" s="19" t="s">
        <v>6571</v>
      </c>
      <c r="AW403" s="21" t="s">
        <v>10021</v>
      </c>
      <c r="AX403" s="19" t="s">
        <v>16</v>
      </c>
      <c r="AY403" s="19"/>
      <c r="AZ403" s="19"/>
      <c r="BA403" s="19"/>
      <c r="BB403" s="19" t="s">
        <v>6434</v>
      </c>
      <c r="BC403" s="19"/>
      <c r="BD403" s="19"/>
      <c r="BE403" s="19"/>
      <c r="BF403" s="19" t="s">
        <v>6434</v>
      </c>
      <c r="BG403" s="19"/>
      <c r="BH403" s="19"/>
      <c r="BI403" s="19"/>
      <c r="BJ403" s="19" t="s">
        <v>6434</v>
      </c>
      <c r="BK403" s="19"/>
      <c r="BL403" s="19" t="s">
        <v>6434</v>
      </c>
      <c r="BM403" s="19" t="s">
        <v>1983</v>
      </c>
      <c r="BN403" s="19" t="s">
        <v>10022</v>
      </c>
      <c r="BO403" s="19" t="s">
        <v>10023</v>
      </c>
      <c r="BP403" s="19" t="s">
        <v>6434</v>
      </c>
      <c r="BQ403" s="19" t="s">
        <v>10024</v>
      </c>
      <c r="BR403" s="19" t="s">
        <v>10025</v>
      </c>
      <c r="BS403" s="19" t="s">
        <v>2320</v>
      </c>
      <c r="BT403" s="19" t="s">
        <v>6434</v>
      </c>
      <c r="BU403" s="19" t="s">
        <v>1803</v>
      </c>
      <c r="BV403" s="19">
        <v>44043.9999884259</v>
      </c>
      <c r="BW403" s="19">
        <v>265.44</v>
      </c>
      <c r="BX403" s="19">
        <v>111.72</v>
      </c>
      <c r="BY403" s="21">
        <v>0</v>
      </c>
      <c r="BZ403" s="19">
        <v>42.4704</v>
      </c>
      <c r="CA403" s="19">
        <v>29.1984</v>
      </c>
      <c r="CB403" s="19">
        <v>0</v>
      </c>
      <c r="CC403" s="19">
        <v>448.8288</v>
      </c>
      <c r="CD403" s="23" t="s">
        <v>337</v>
      </c>
      <c r="CE403" s="23" t="s">
        <v>48</v>
      </c>
    </row>
    <row r="404" customHeight="1" spans="1:83">
      <c r="A404" s="19">
        <v>2007</v>
      </c>
      <c r="B404" s="19" t="s">
        <v>1766</v>
      </c>
      <c r="C404" s="19" t="s">
        <v>1767</v>
      </c>
      <c r="D404" s="19" t="s">
        <v>1043</v>
      </c>
      <c r="E404" s="19" t="s">
        <v>1769</v>
      </c>
      <c r="F404" s="19" t="s">
        <v>1929</v>
      </c>
      <c r="G404" s="19" t="s">
        <v>1771</v>
      </c>
      <c r="H404" s="19" t="s">
        <v>10026</v>
      </c>
      <c r="I404" s="19" t="s">
        <v>10027</v>
      </c>
      <c r="J404" s="19" t="s">
        <v>1774</v>
      </c>
      <c r="K404" s="19" t="s">
        <v>1775</v>
      </c>
      <c r="L404" s="19" t="s">
        <v>1776</v>
      </c>
      <c r="M404" s="19" t="s">
        <v>1690</v>
      </c>
      <c r="N404" s="20">
        <v>43476</v>
      </c>
      <c r="O404" s="19">
        <v>43493</v>
      </c>
      <c r="P404" s="19">
        <v>274889</v>
      </c>
      <c r="Q404" s="19" t="s">
        <v>2532</v>
      </c>
      <c r="R404" s="19" t="s">
        <v>1777</v>
      </c>
      <c r="S404" s="19" t="s">
        <v>1899</v>
      </c>
      <c r="T404" s="19" t="s">
        <v>1946</v>
      </c>
      <c r="U404" s="19" t="s">
        <v>1780</v>
      </c>
      <c r="V404" s="19" t="s">
        <v>6434</v>
      </c>
      <c r="W404" s="19" t="s">
        <v>1947</v>
      </c>
      <c r="X404" s="19" t="s">
        <v>1948</v>
      </c>
      <c r="Y404" s="19" t="s">
        <v>10028</v>
      </c>
      <c r="Z404" s="19" t="s">
        <v>1974</v>
      </c>
      <c r="AA404" s="19" t="s">
        <v>2718</v>
      </c>
      <c r="AB404" s="19" t="s">
        <v>2719</v>
      </c>
      <c r="AC404" s="19" t="s">
        <v>2720</v>
      </c>
      <c r="AD404" s="19" t="s">
        <v>5347</v>
      </c>
      <c r="AE404" s="19" t="s">
        <v>4019</v>
      </c>
      <c r="AF404" s="19" t="s">
        <v>10029</v>
      </c>
      <c r="AG404" s="19" t="s">
        <v>10030</v>
      </c>
      <c r="AH404" s="19" t="s">
        <v>1841</v>
      </c>
      <c r="AI404" s="21" t="s">
        <v>10031</v>
      </c>
      <c r="AJ404" s="21" t="s">
        <v>1843</v>
      </c>
      <c r="AK404" s="21" t="s">
        <v>269</v>
      </c>
      <c r="AL404" s="19" t="s">
        <v>185</v>
      </c>
      <c r="AM404" s="19" t="s">
        <v>1793</v>
      </c>
      <c r="AN404" s="19" t="s">
        <v>13</v>
      </c>
      <c r="AO404" s="19" t="s">
        <v>1793</v>
      </c>
      <c r="AP404" s="19" t="s">
        <v>269</v>
      </c>
      <c r="AQ404" s="19" t="s">
        <v>185</v>
      </c>
      <c r="AR404" s="19" t="s">
        <v>1821</v>
      </c>
      <c r="AS404" s="19">
        <v>44047.62875</v>
      </c>
      <c r="AT404" s="19" t="s">
        <v>2092</v>
      </c>
      <c r="AU404" s="19">
        <v>44047</v>
      </c>
      <c r="AV404" s="19" t="s">
        <v>6482</v>
      </c>
      <c r="AW404" s="21" t="s">
        <v>10032</v>
      </c>
      <c r="AX404" s="19" t="s">
        <v>16</v>
      </c>
      <c r="AY404" s="19"/>
      <c r="AZ404" s="19"/>
      <c r="BA404" s="19"/>
      <c r="BB404" s="19" t="s">
        <v>6434</v>
      </c>
      <c r="BC404" s="19"/>
      <c r="BD404" s="19"/>
      <c r="BE404" s="19"/>
      <c r="BF404" s="19" t="s">
        <v>6434</v>
      </c>
      <c r="BG404" s="19"/>
      <c r="BH404" s="19"/>
      <c r="BI404" s="19"/>
      <c r="BJ404" s="19" t="s">
        <v>6434</v>
      </c>
      <c r="BK404" s="19"/>
      <c r="BL404" s="19" t="s">
        <v>6434</v>
      </c>
      <c r="BM404" s="19" t="s">
        <v>1983</v>
      </c>
      <c r="BN404" s="19" t="s">
        <v>6434</v>
      </c>
      <c r="BO404" s="19" t="s">
        <v>6434</v>
      </c>
      <c r="BP404" s="19" t="s">
        <v>6434</v>
      </c>
      <c r="BQ404" s="19" t="s">
        <v>6434</v>
      </c>
      <c r="BR404" s="19" t="s">
        <v>6434</v>
      </c>
      <c r="BS404" s="19" t="s">
        <v>2479</v>
      </c>
      <c r="BT404" s="19" t="s">
        <v>6434</v>
      </c>
      <c r="BU404" s="19" t="s">
        <v>1803</v>
      </c>
      <c r="BV404" s="19">
        <v>44043.9999884259</v>
      </c>
      <c r="BW404" s="19">
        <v>2481.78</v>
      </c>
      <c r="BX404" s="19">
        <v>111.72</v>
      </c>
      <c r="BY404" s="21">
        <v>0</v>
      </c>
      <c r="BZ404" s="19">
        <v>397.0848</v>
      </c>
      <c r="CA404" s="19">
        <v>272.9958</v>
      </c>
      <c r="CB404" s="19">
        <v>0</v>
      </c>
      <c r="CC404" s="19">
        <v>3263.5806</v>
      </c>
      <c r="CD404" s="23" t="s">
        <v>193</v>
      </c>
      <c r="CE404" s="23" t="str">
        <f>VLOOKUP(D404,欧曼!I:L,4,FALSE)</f>
        <v>安路普</v>
      </c>
    </row>
    <row r="405" customHeight="1" spans="1:83">
      <c r="A405" s="19">
        <v>2007</v>
      </c>
      <c r="B405" s="19" t="s">
        <v>1766</v>
      </c>
      <c r="C405" s="19" t="s">
        <v>1767</v>
      </c>
      <c r="D405" s="19" t="s">
        <v>1045</v>
      </c>
      <c r="E405" s="19" t="s">
        <v>1769</v>
      </c>
      <c r="F405" s="19" t="s">
        <v>1929</v>
      </c>
      <c r="G405" s="19" t="s">
        <v>1771</v>
      </c>
      <c r="H405" s="19" t="s">
        <v>10033</v>
      </c>
      <c r="I405" s="19" t="s">
        <v>10034</v>
      </c>
      <c r="J405" s="19" t="s">
        <v>1774</v>
      </c>
      <c r="K405" s="19" t="s">
        <v>1775</v>
      </c>
      <c r="L405" s="19" t="s">
        <v>1879</v>
      </c>
      <c r="M405" s="19" t="s">
        <v>1690</v>
      </c>
      <c r="N405" s="20">
        <v>43872</v>
      </c>
      <c r="O405" s="19">
        <v>43999</v>
      </c>
      <c r="P405" s="19">
        <v>27492</v>
      </c>
      <c r="Q405" s="19" t="s">
        <v>2532</v>
      </c>
      <c r="R405" s="19" t="s">
        <v>1777</v>
      </c>
      <c r="S405" s="19" t="s">
        <v>1899</v>
      </c>
      <c r="T405" s="19" t="s">
        <v>1880</v>
      </c>
      <c r="U405" s="19" t="s">
        <v>1780</v>
      </c>
      <c r="V405" s="19" t="s">
        <v>6434</v>
      </c>
      <c r="W405" s="19" t="s">
        <v>2406</v>
      </c>
      <c r="X405" s="19" t="s">
        <v>1782</v>
      </c>
      <c r="Y405" s="19" t="s">
        <v>10035</v>
      </c>
      <c r="Z405" s="19" t="s">
        <v>1974</v>
      </c>
      <c r="AA405" s="19" t="s">
        <v>2718</v>
      </c>
      <c r="AB405" s="19" t="s">
        <v>2719</v>
      </c>
      <c r="AC405" s="19" t="s">
        <v>2720</v>
      </c>
      <c r="AD405" s="19" t="s">
        <v>3948</v>
      </c>
      <c r="AE405" s="19" t="s">
        <v>2722</v>
      </c>
      <c r="AF405" s="19" t="s">
        <v>10036</v>
      </c>
      <c r="AG405" s="19" t="s">
        <v>10037</v>
      </c>
      <c r="AH405" s="19" t="s">
        <v>1938</v>
      </c>
      <c r="AI405" s="21" t="s">
        <v>10038</v>
      </c>
      <c r="AJ405" s="21" t="s">
        <v>1940</v>
      </c>
      <c r="AK405" s="21" t="s">
        <v>207</v>
      </c>
      <c r="AL405" s="19" t="s">
        <v>185</v>
      </c>
      <c r="AM405" s="19" t="s">
        <v>1793</v>
      </c>
      <c r="AN405" s="19" t="s">
        <v>13</v>
      </c>
      <c r="AO405" s="19" t="s">
        <v>1793</v>
      </c>
      <c r="AP405" s="19" t="s">
        <v>207</v>
      </c>
      <c r="AQ405" s="19" t="s">
        <v>185</v>
      </c>
      <c r="AR405" s="19" t="s">
        <v>1821</v>
      </c>
      <c r="AS405" s="19">
        <v>44041.415625</v>
      </c>
      <c r="AT405" s="19" t="s">
        <v>6434</v>
      </c>
      <c r="AU405" s="19">
        <v>44041</v>
      </c>
      <c r="AV405" s="19" t="s">
        <v>6874</v>
      </c>
      <c r="AW405" s="21" t="s">
        <v>2515</v>
      </c>
      <c r="AX405" s="19" t="s">
        <v>16</v>
      </c>
      <c r="AY405" s="19"/>
      <c r="AZ405" s="19"/>
      <c r="BA405" s="19"/>
      <c r="BB405" s="19" t="s">
        <v>6434</v>
      </c>
      <c r="BC405" s="19"/>
      <c r="BD405" s="19"/>
      <c r="BE405" s="19"/>
      <c r="BF405" s="19" t="s">
        <v>6434</v>
      </c>
      <c r="BG405" s="19"/>
      <c r="BH405" s="19"/>
      <c r="BI405" s="19"/>
      <c r="BJ405" s="19" t="s">
        <v>6434</v>
      </c>
      <c r="BK405" s="19"/>
      <c r="BL405" s="19" t="s">
        <v>6434</v>
      </c>
      <c r="BM405" s="19" t="s">
        <v>6278</v>
      </c>
      <c r="BN405" s="19" t="s">
        <v>6434</v>
      </c>
      <c r="BO405" s="19" t="s">
        <v>6434</v>
      </c>
      <c r="BP405" s="19" t="s">
        <v>6434</v>
      </c>
      <c r="BQ405" s="19" t="s">
        <v>6434</v>
      </c>
      <c r="BR405" s="19" t="s">
        <v>6434</v>
      </c>
      <c r="BS405" s="19" t="s">
        <v>1916</v>
      </c>
      <c r="BT405" s="19" t="s">
        <v>6434</v>
      </c>
      <c r="BU405" s="19" t="s">
        <v>1803</v>
      </c>
      <c r="BV405" s="19">
        <v>44043.9999884259</v>
      </c>
      <c r="BW405" s="19">
        <v>2944.62</v>
      </c>
      <c r="BX405" s="19">
        <v>111.72</v>
      </c>
      <c r="BY405" s="21">
        <v>0</v>
      </c>
      <c r="BZ405" s="19">
        <v>471.1392</v>
      </c>
      <c r="CA405" s="19">
        <v>323.9082</v>
      </c>
      <c r="CB405" s="19">
        <v>0</v>
      </c>
      <c r="CC405" s="19">
        <v>3851.3874</v>
      </c>
      <c r="CD405" s="23" t="s">
        <v>230</v>
      </c>
      <c r="CE405" s="23" t="str">
        <f>VLOOKUP(D405,欧曼!I:L,4,FALSE)</f>
        <v>研发/黄骅</v>
      </c>
    </row>
    <row r="406" customHeight="1" spans="1:83">
      <c r="A406" s="19">
        <v>2007</v>
      </c>
      <c r="B406" s="19" t="s">
        <v>1766</v>
      </c>
      <c r="C406" s="19" t="s">
        <v>1767</v>
      </c>
      <c r="D406" s="19" t="s">
        <v>1047</v>
      </c>
      <c r="E406" s="19" t="s">
        <v>1769</v>
      </c>
      <c r="F406" s="19" t="s">
        <v>1929</v>
      </c>
      <c r="G406" s="19" t="s">
        <v>1771</v>
      </c>
      <c r="H406" s="19" t="s">
        <v>10039</v>
      </c>
      <c r="I406" s="19" t="s">
        <v>10040</v>
      </c>
      <c r="J406" s="19" t="s">
        <v>1774</v>
      </c>
      <c r="K406" s="19" t="s">
        <v>1775</v>
      </c>
      <c r="L406" s="19" t="s">
        <v>1776</v>
      </c>
      <c r="M406" s="19" t="s">
        <v>1690</v>
      </c>
      <c r="N406" s="20">
        <v>43943</v>
      </c>
      <c r="O406" s="19">
        <v>43964</v>
      </c>
      <c r="P406" s="19">
        <v>37408</v>
      </c>
      <c r="Q406" s="19" t="s">
        <v>2532</v>
      </c>
      <c r="R406" s="19" t="s">
        <v>1777</v>
      </c>
      <c r="S406" s="19" t="s">
        <v>1809</v>
      </c>
      <c r="T406" s="19" t="s">
        <v>1779</v>
      </c>
      <c r="U406" s="19" t="s">
        <v>1780</v>
      </c>
      <c r="V406" s="19" t="s">
        <v>6434</v>
      </c>
      <c r="W406" s="19" t="s">
        <v>1810</v>
      </c>
      <c r="X406" s="19" t="s">
        <v>1782</v>
      </c>
      <c r="Y406" s="19" t="s">
        <v>10041</v>
      </c>
      <c r="Z406" s="19" t="s">
        <v>1974</v>
      </c>
      <c r="AA406" s="19" t="s">
        <v>2718</v>
      </c>
      <c r="AB406" s="19" t="s">
        <v>2719</v>
      </c>
      <c r="AC406" s="19" t="s">
        <v>2720</v>
      </c>
      <c r="AD406" s="19" t="s">
        <v>10042</v>
      </c>
      <c r="AE406" s="19" t="s">
        <v>1817</v>
      </c>
      <c r="AF406" s="19" t="s">
        <v>10043</v>
      </c>
      <c r="AG406" s="19" t="s">
        <v>10044</v>
      </c>
      <c r="AH406" s="19" t="s">
        <v>1938</v>
      </c>
      <c r="AI406" s="21" t="s">
        <v>10045</v>
      </c>
      <c r="AJ406" s="21" t="s">
        <v>1940</v>
      </c>
      <c r="AK406" s="21" t="s">
        <v>244</v>
      </c>
      <c r="AL406" s="19" t="s">
        <v>185</v>
      </c>
      <c r="AM406" s="19" t="s">
        <v>1793</v>
      </c>
      <c r="AN406" s="19" t="s">
        <v>13</v>
      </c>
      <c r="AO406" s="19" t="s">
        <v>1793</v>
      </c>
      <c r="AP406" s="19" t="s">
        <v>244</v>
      </c>
      <c r="AQ406" s="19" t="s">
        <v>185</v>
      </c>
      <c r="AR406" s="19" t="s">
        <v>1821</v>
      </c>
      <c r="AS406" s="19">
        <v>44044.6422106481</v>
      </c>
      <c r="AT406" s="19" t="s">
        <v>2092</v>
      </c>
      <c r="AU406" s="19">
        <v>44044</v>
      </c>
      <c r="AV406" s="19" t="s">
        <v>6513</v>
      </c>
      <c r="AW406" s="21" t="s">
        <v>10046</v>
      </c>
      <c r="AX406" s="19" t="s">
        <v>16</v>
      </c>
      <c r="AY406" s="19"/>
      <c r="AZ406" s="19"/>
      <c r="BA406" s="19"/>
      <c r="BB406" s="19" t="s">
        <v>6434</v>
      </c>
      <c r="BC406" s="19"/>
      <c r="BD406" s="19"/>
      <c r="BE406" s="19"/>
      <c r="BF406" s="19" t="s">
        <v>6434</v>
      </c>
      <c r="BG406" s="19"/>
      <c r="BH406" s="19"/>
      <c r="BI406" s="19"/>
      <c r="BJ406" s="19" t="s">
        <v>6434</v>
      </c>
      <c r="BK406" s="19"/>
      <c r="BL406" s="19" t="s">
        <v>6434</v>
      </c>
      <c r="BM406" s="19" t="s">
        <v>1828</v>
      </c>
      <c r="BN406" s="19" t="s">
        <v>6434</v>
      </c>
      <c r="BO406" s="19" t="s">
        <v>6434</v>
      </c>
      <c r="BP406" s="19" t="s">
        <v>6434</v>
      </c>
      <c r="BQ406" s="19" t="s">
        <v>6434</v>
      </c>
      <c r="BR406" s="19" t="s">
        <v>6434</v>
      </c>
      <c r="BS406" s="19" t="s">
        <v>2840</v>
      </c>
      <c r="BT406" s="19" t="s">
        <v>6434</v>
      </c>
      <c r="BU406" s="19" t="s">
        <v>1803</v>
      </c>
      <c r="BV406" s="19">
        <v>44043.9999884259</v>
      </c>
      <c r="BW406" s="19">
        <v>2947.28</v>
      </c>
      <c r="BX406" s="19">
        <v>111.72</v>
      </c>
      <c r="BY406" s="21">
        <v>0</v>
      </c>
      <c r="BZ406" s="19">
        <v>471.5648</v>
      </c>
      <c r="CA406" s="19">
        <v>324.2008</v>
      </c>
      <c r="CB406" s="19">
        <v>0</v>
      </c>
      <c r="CC406" s="19">
        <v>3854.7656</v>
      </c>
      <c r="CD406" s="23" t="s">
        <v>1048</v>
      </c>
      <c r="CE406" s="23" t="str">
        <f>VLOOKUP(D406,欧曼!I:L,4,FALSE)</f>
        <v>总装厂</v>
      </c>
    </row>
    <row r="407" customHeight="1" spans="1:83">
      <c r="A407" s="19">
        <v>2007</v>
      </c>
      <c r="B407" s="19" t="s">
        <v>1766</v>
      </c>
      <c r="C407" s="19" t="s">
        <v>1767</v>
      </c>
      <c r="D407" s="19" t="s">
        <v>1050</v>
      </c>
      <c r="E407" s="19" t="s">
        <v>1769</v>
      </c>
      <c r="F407" s="19" t="s">
        <v>1929</v>
      </c>
      <c r="G407" s="19" t="s">
        <v>1771</v>
      </c>
      <c r="H407" s="19" t="s">
        <v>10047</v>
      </c>
      <c r="I407" s="19" t="s">
        <v>10048</v>
      </c>
      <c r="J407" s="19" t="s">
        <v>1774</v>
      </c>
      <c r="K407" s="19" t="s">
        <v>1775</v>
      </c>
      <c r="L407" s="19" t="s">
        <v>1879</v>
      </c>
      <c r="M407" s="19" t="s">
        <v>1690</v>
      </c>
      <c r="N407" s="20">
        <v>43845</v>
      </c>
      <c r="O407" s="19">
        <v>43939</v>
      </c>
      <c r="P407" s="19">
        <v>20936</v>
      </c>
      <c r="Q407" s="19" t="s">
        <v>2532</v>
      </c>
      <c r="R407" s="19" t="s">
        <v>1777</v>
      </c>
      <c r="S407" s="19" t="s">
        <v>1809</v>
      </c>
      <c r="T407" s="19" t="s">
        <v>1880</v>
      </c>
      <c r="U407" s="19" t="s">
        <v>1780</v>
      </c>
      <c r="V407" s="19" t="s">
        <v>6434</v>
      </c>
      <c r="W407" s="19" t="s">
        <v>2098</v>
      </c>
      <c r="X407" s="19" t="s">
        <v>2099</v>
      </c>
      <c r="Y407" s="19" t="s">
        <v>10049</v>
      </c>
      <c r="Z407" s="19" t="s">
        <v>1974</v>
      </c>
      <c r="AA407" s="19" t="s">
        <v>2718</v>
      </c>
      <c r="AB407" s="19" t="s">
        <v>2719</v>
      </c>
      <c r="AC407" s="19" t="s">
        <v>2720</v>
      </c>
      <c r="AD407" s="19" t="s">
        <v>10042</v>
      </c>
      <c r="AE407" s="19" t="s">
        <v>10050</v>
      </c>
      <c r="AF407" s="19" t="s">
        <v>10051</v>
      </c>
      <c r="AG407" s="19" t="s">
        <v>10052</v>
      </c>
      <c r="AH407" s="19" t="s">
        <v>1841</v>
      </c>
      <c r="AI407" s="21" t="s">
        <v>10053</v>
      </c>
      <c r="AJ407" s="21" t="s">
        <v>1843</v>
      </c>
      <c r="AK407" s="21" t="s">
        <v>207</v>
      </c>
      <c r="AL407" s="19" t="s">
        <v>185</v>
      </c>
      <c r="AM407" s="19" t="s">
        <v>1793</v>
      </c>
      <c r="AN407" s="19" t="s">
        <v>13</v>
      </c>
      <c r="AO407" s="19" t="s">
        <v>1793</v>
      </c>
      <c r="AP407" s="19" t="s">
        <v>207</v>
      </c>
      <c r="AQ407" s="19" t="s">
        <v>185</v>
      </c>
      <c r="AR407" s="19" t="s">
        <v>1821</v>
      </c>
      <c r="AS407" s="19">
        <v>44046.7490856481</v>
      </c>
      <c r="AT407" s="19" t="s">
        <v>6434</v>
      </c>
      <c r="AU407" s="19">
        <v>44046</v>
      </c>
      <c r="AV407" s="19" t="s">
        <v>6571</v>
      </c>
      <c r="AW407" s="21" t="s">
        <v>10054</v>
      </c>
      <c r="AX407" s="19" t="s">
        <v>16</v>
      </c>
      <c r="AY407" s="19"/>
      <c r="AZ407" s="19"/>
      <c r="BA407" s="19"/>
      <c r="BB407" s="19" t="s">
        <v>6434</v>
      </c>
      <c r="BC407" s="19"/>
      <c r="BD407" s="19"/>
      <c r="BE407" s="19"/>
      <c r="BF407" s="19" t="s">
        <v>6434</v>
      </c>
      <c r="BG407" s="19"/>
      <c r="BH407" s="19"/>
      <c r="BI407" s="19"/>
      <c r="BJ407" s="19" t="s">
        <v>6434</v>
      </c>
      <c r="BK407" s="19"/>
      <c r="BL407" s="19" t="s">
        <v>6434</v>
      </c>
      <c r="BM407" s="19" t="s">
        <v>10055</v>
      </c>
      <c r="BN407" s="19" t="s">
        <v>6434</v>
      </c>
      <c r="BO407" s="19" t="s">
        <v>6434</v>
      </c>
      <c r="BP407" s="19" t="s">
        <v>6434</v>
      </c>
      <c r="BQ407" s="19" t="s">
        <v>6434</v>
      </c>
      <c r="BR407" s="19" t="s">
        <v>6434</v>
      </c>
      <c r="BS407" s="19" t="s">
        <v>1916</v>
      </c>
      <c r="BT407" s="19" t="s">
        <v>6434</v>
      </c>
      <c r="BU407" s="19" t="s">
        <v>1803</v>
      </c>
      <c r="BV407" s="19">
        <v>44043.9999884259</v>
      </c>
      <c r="BW407" s="19">
        <v>2944.62</v>
      </c>
      <c r="BX407" s="19">
        <v>71.82</v>
      </c>
      <c r="BY407" s="21">
        <v>0</v>
      </c>
      <c r="BZ407" s="19">
        <v>471.1392</v>
      </c>
      <c r="CA407" s="19">
        <v>323.9082</v>
      </c>
      <c r="CB407" s="19">
        <v>0</v>
      </c>
      <c r="CC407" s="19">
        <v>3811.4874</v>
      </c>
      <c r="CD407" s="23"/>
      <c r="CE407" s="23" t="s">
        <v>48</v>
      </c>
    </row>
    <row r="408" customHeight="1" spans="1:83">
      <c r="A408" s="19">
        <v>2007</v>
      </c>
      <c r="B408" s="19" t="s">
        <v>1766</v>
      </c>
      <c r="C408" s="19" t="s">
        <v>1767</v>
      </c>
      <c r="D408" s="19" t="s">
        <v>1090</v>
      </c>
      <c r="E408" s="19" t="s">
        <v>1769</v>
      </c>
      <c r="F408" s="19" t="s">
        <v>1929</v>
      </c>
      <c r="G408" s="19" t="s">
        <v>1771</v>
      </c>
      <c r="H408" s="19" t="s">
        <v>10056</v>
      </c>
      <c r="I408" s="19" t="s">
        <v>10057</v>
      </c>
      <c r="J408" s="19" t="s">
        <v>1774</v>
      </c>
      <c r="K408" s="19" t="s">
        <v>1775</v>
      </c>
      <c r="L408" s="19" t="s">
        <v>1879</v>
      </c>
      <c r="M408" s="19" t="s">
        <v>1690</v>
      </c>
      <c r="N408" s="20">
        <v>43850</v>
      </c>
      <c r="O408" s="19">
        <v>43907</v>
      </c>
      <c r="P408" s="19">
        <v>41293</v>
      </c>
      <c r="Q408" s="19" t="s">
        <v>2532</v>
      </c>
      <c r="R408" s="19" t="s">
        <v>1777</v>
      </c>
      <c r="S408" s="19" t="s">
        <v>1899</v>
      </c>
      <c r="T408" s="19" t="s">
        <v>1880</v>
      </c>
      <c r="U408" s="19" t="s">
        <v>1780</v>
      </c>
      <c r="V408" s="19" t="s">
        <v>6434</v>
      </c>
      <c r="W408" s="19" t="s">
        <v>4749</v>
      </c>
      <c r="X408" s="19" t="s">
        <v>1782</v>
      </c>
      <c r="Y408" s="19" t="s">
        <v>10058</v>
      </c>
      <c r="Z408" s="19" t="s">
        <v>2269</v>
      </c>
      <c r="AA408" s="19" t="s">
        <v>4388</v>
      </c>
      <c r="AB408" s="19" t="s">
        <v>4389</v>
      </c>
      <c r="AC408" s="19" t="s">
        <v>4390</v>
      </c>
      <c r="AD408" s="19" t="s">
        <v>2990</v>
      </c>
      <c r="AE408" s="19" t="s">
        <v>10059</v>
      </c>
      <c r="AF408" s="19" t="s">
        <v>10060</v>
      </c>
      <c r="AG408" s="19" t="s">
        <v>10061</v>
      </c>
      <c r="AH408" s="19" t="s">
        <v>1938</v>
      </c>
      <c r="AI408" s="21" t="s">
        <v>10062</v>
      </c>
      <c r="AJ408" s="21" t="s">
        <v>1940</v>
      </c>
      <c r="AK408" s="21" t="s">
        <v>207</v>
      </c>
      <c r="AL408" s="19" t="s">
        <v>185</v>
      </c>
      <c r="AM408" s="19" t="s">
        <v>1793</v>
      </c>
      <c r="AN408" s="19" t="s">
        <v>13</v>
      </c>
      <c r="AO408" s="19" t="s">
        <v>1793</v>
      </c>
      <c r="AP408" s="19" t="s">
        <v>207</v>
      </c>
      <c r="AQ408" s="19" t="s">
        <v>185</v>
      </c>
      <c r="AR408" s="19" t="s">
        <v>1794</v>
      </c>
      <c r="AS408" s="19">
        <v>44022.4467476852</v>
      </c>
      <c r="AT408" s="19" t="s">
        <v>6434</v>
      </c>
      <c r="AU408" s="19">
        <v>44022</v>
      </c>
      <c r="AV408" s="19" t="s">
        <v>6439</v>
      </c>
      <c r="AW408" s="21" t="s">
        <v>6434</v>
      </c>
      <c r="AX408" s="19" t="s">
        <v>16</v>
      </c>
      <c r="AY408" s="19"/>
      <c r="AZ408" s="19"/>
      <c r="BA408" s="19"/>
      <c r="BB408" s="19" t="s">
        <v>6434</v>
      </c>
      <c r="BC408" s="19"/>
      <c r="BD408" s="19"/>
      <c r="BE408" s="19"/>
      <c r="BF408" s="19" t="s">
        <v>6434</v>
      </c>
      <c r="BG408" s="19"/>
      <c r="BH408" s="19"/>
      <c r="BI408" s="19"/>
      <c r="BJ408" s="19" t="s">
        <v>6434</v>
      </c>
      <c r="BK408" s="19"/>
      <c r="BL408" s="19" t="s">
        <v>10063</v>
      </c>
      <c r="BM408" s="19" t="s">
        <v>2724</v>
      </c>
      <c r="BN408" s="19" t="s">
        <v>6434</v>
      </c>
      <c r="BO408" s="19" t="s">
        <v>6434</v>
      </c>
      <c r="BP408" s="19" t="s">
        <v>6434</v>
      </c>
      <c r="BQ408" s="19" t="s">
        <v>6434</v>
      </c>
      <c r="BR408" s="19" t="s">
        <v>6434</v>
      </c>
      <c r="BS408" s="19" t="s">
        <v>1916</v>
      </c>
      <c r="BT408" s="19" t="s">
        <v>6434</v>
      </c>
      <c r="BU408" s="19" t="s">
        <v>1803</v>
      </c>
      <c r="BV408" s="19">
        <v>44043.9999884259</v>
      </c>
      <c r="BW408" s="19">
        <v>2944.62</v>
      </c>
      <c r="BX408" s="19">
        <v>71.82</v>
      </c>
      <c r="BY408" s="21">
        <v>0</v>
      </c>
      <c r="BZ408" s="19">
        <v>471.1392</v>
      </c>
      <c r="CA408" s="19">
        <v>323.9082</v>
      </c>
      <c r="CB408" s="19">
        <v>0</v>
      </c>
      <c r="CC408" s="19">
        <v>3811.4874</v>
      </c>
      <c r="CD408" s="23" t="s">
        <v>230</v>
      </c>
      <c r="CE408" s="23" t="str">
        <f>VLOOKUP(D408,欧曼!I:L,4,FALSE)</f>
        <v>研发/黄骅</v>
      </c>
    </row>
    <row r="409" customHeight="1" spans="1:83">
      <c r="A409" s="19">
        <v>2007</v>
      </c>
      <c r="B409" s="19" t="s">
        <v>1766</v>
      </c>
      <c r="C409" s="19" t="s">
        <v>1767</v>
      </c>
      <c r="D409" s="19" t="s">
        <v>1092</v>
      </c>
      <c r="E409" s="19" t="s">
        <v>1769</v>
      </c>
      <c r="F409" s="19" t="s">
        <v>1929</v>
      </c>
      <c r="G409" s="19" t="s">
        <v>1771</v>
      </c>
      <c r="H409" s="19" t="s">
        <v>10064</v>
      </c>
      <c r="I409" s="19" t="s">
        <v>10065</v>
      </c>
      <c r="J409" s="19" t="s">
        <v>1774</v>
      </c>
      <c r="K409" s="19" t="s">
        <v>1775</v>
      </c>
      <c r="L409" s="19" t="s">
        <v>1879</v>
      </c>
      <c r="M409" s="19" t="s">
        <v>1690</v>
      </c>
      <c r="N409" s="20">
        <v>43565</v>
      </c>
      <c r="O409" s="19">
        <v>43798</v>
      </c>
      <c r="P409" s="19">
        <v>91835</v>
      </c>
      <c r="Q409" s="19" t="s">
        <v>2532</v>
      </c>
      <c r="R409" s="19" t="s">
        <v>1777</v>
      </c>
      <c r="S409" s="19" t="s">
        <v>1899</v>
      </c>
      <c r="T409" s="19" t="s">
        <v>1880</v>
      </c>
      <c r="U409" s="19" t="s">
        <v>1780</v>
      </c>
      <c r="V409" s="19" t="s">
        <v>6434</v>
      </c>
      <c r="W409" s="19" t="s">
        <v>2406</v>
      </c>
      <c r="X409" s="19" t="s">
        <v>1782</v>
      </c>
      <c r="Y409" s="19" t="s">
        <v>10066</v>
      </c>
      <c r="Z409" s="19" t="s">
        <v>2269</v>
      </c>
      <c r="AA409" s="19" t="s">
        <v>4388</v>
      </c>
      <c r="AB409" s="19" t="s">
        <v>4389</v>
      </c>
      <c r="AC409" s="19" t="s">
        <v>4390</v>
      </c>
      <c r="AD409" s="19" t="s">
        <v>10067</v>
      </c>
      <c r="AE409" s="19" t="s">
        <v>7497</v>
      </c>
      <c r="AF409" s="19" t="s">
        <v>10068</v>
      </c>
      <c r="AG409" s="19" t="s">
        <v>10069</v>
      </c>
      <c r="AH409" s="19" t="s">
        <v>1938</v>
      </c>
      <c r="AI409" s="21" t="s">
        <v>10070</v>
      </c>
      <c r="AJ409" s="21" t="s">
        <v>1940</v>
      </c>
      <c r="AK409" s="21" t="s">
        <v>430</v>
      </c>
      <c r="AL409" s="19" t="s">
        <v>185</v>
      </c>
      <c r="AM409" s="19" t="s">
        <v>1793</v>
      </c>
      <c r="AN409" s="19" t="s">
        <v>13</v>
      </c>
      <c r="AO409" s="19" t="s">
        <v>1793</v>
      </c>
      <c r="AP409" s="19" t="s">
        <v>430</v>
      </c>
      <c r="AQ409" s="19" t="s">
        <v>185</v>
      </c>
      <c r="AR409" s="19" t="s">
        <v>1821</v>
      </c>
      <c r="AS409" s="19">
        <v>44043.3590046296</v>
      </c>
      <c r="AT409" s="19" t="s">
        <v>6144</v>
      </c>
      <c r="AU409" s="19">
        <v>44043</v>
      </c>
      <c r="AV409" s="19" t="s">
        <v>6465</v>
      </c>
      <c r="AW409" s="21" t="s">
        <v>10071</v>
      </c>
      <c r="AX409" s="19" t="s">
        <v>16</v>
      </c>
      <c r="AY409" s="19"/>
      <c r="AZ409" s="19"/>
      <c r="BA409" s="19"/>
      <c r="BB409" s="19" t="s">
        <v>6434</v>
      </c>
      <c r="BC409" s="19"/>
      <c r="BD409" s="19"/>
      <c r="BE409" s="19"/>
      <c r="BF409" s="19" t="s">
        <v>6434</v>
      </c>
      <c r="BG409" s="19"/>
      <c r="BH409" s="19"/>
      <c r="BI409" s="19"/>
      <c r="BJ409" s="19" t="s">
        <v>6434</v>
      </c>
      <c r="BK409" s="19"/>
      <c r="BL409" s="19" t="s">
        <v>10072</v>
      </c>
      <c r="BM409" s="19" t="s">
        <v>2724</v>
      </c>
      <c r="BN409" s="19" t="s">
        <v>6434</v>
      </c>
      <c r="BO409" s="19" t="s">
        <v>6434</v>
      </c>
      <c r="BP409" s="19" t="s">
        <v>6434</v>
      </c>
      <c r="BQ409" s="19" t="s">
        <v>6434</v>
      </c>
      <c r="BR409" s="19" t="s">
        <v>6434</v>
      </c>
      <c r="BS409" s="19" t="s">
        <v>6434</v>
      </c>
      <c r="BT409" s="19" t="s">
        <v>6434</v>
      </c>
      <c r="BU409" s="19" t="s">
        <v>1803</v>
      </c>
      <c r="BV409" s="19">
        <v>44043.9999884259</v>
      </c>
      <c r="BW409" s="19">
        <v>2944.62</v>
      </c>
      <c r="BX409" s="19">
        <v>71.82</v>
      </c>
      <c r="BY409" s="21">
        <v>0</v>
      </c>
      <c r="BZ409" s="19">
        <v>471.1392</v>
      </c>
      <c r="CA409" s="19">
        <v>323.9082</v>
      </c>
      <c r="CB409" s="19">
        <v>0</v>
      </c>
      <c r="CC409" s="19">
        <v>3811.4874</v>
      </c>
      <c r="CD409" s="23" t="s">
        <v>252</v>
      </c>
      <c r="CE409" s="23" t="str">
        <f>VLOOKUP(D409,欧曼!I:L,4,FALSE)</f>
        <v>金属件</v>
      </c>
    </row>
    <row r="410" customHeight="1" spans="1:83">
      <c r="A410" s="19">
        <v>2007</v>
      </c>
      <c r="B410" s="19" t="s">
        <v>1766</v>
      </c>
      <c r="C410" s="19" t="s">
        <v>1767</v>
      </c>
      <c r="D410" s="19" t="s">
        <v>10073</v>
      </c>
      <c r="E410" s="19" t="s">
        <v>1769</v>
      </c>
      <c r="F410" s="19" t="s">
        <v>1929</v>
      </c>
      <c r="G410" s="19" t="s">
        <v>1771</v>
      </c>
      <c r="H410" s="19" t="s">
        <v>10074</v>
      </c>
      <c r="I410" s="19" t="s">
        <v>10075</v>
      </c>
      <c r="J410" s="19" t="s">
        <v>1774</v>
      </c>
      <c r="K410" s="19" t="s">
        <v>1775</v>
      </c>
      <c r="L410" s="19" t="s">
        <v>1776</v>
      </c>
      <c r="M410" s="19" t="s">
        <v>1690</v>
      </c>
      <c r="N410" s="20">
        <v>43903</v>
      </c>
      <c r="O410" s="19">
        <v>43916</v>
      </c>
      <c r="P410" s="19">
        <v>38152</v>
      </c>
      <c r="Q410" s="19" t="s">
        <v>2532</v>
      </c>
      <c r="R410" s="19" t="s">
        <v>1777</v>
      </c>
      <c r="S410" s="19" t="s">
        <v>1809</v>
      </c>
      <c r="T410" s="19" t="s">
        <v>1779</v>
      </c>
      <c r="U410" s="19" t="s">
        <v>1780</v>
      </c>
      <c r="V410" s="19" t="s">
        <v>6434</v>
      </c>
      <c r="W410" s="19" t="s">
        <v>1810</v>
      </c>
      <c r="X410" s="19" t="s">
        <v>1901</v>
      </c>
      <c r="Y410" s="19" t="s">
        <v>10076</v>
      </c>
      <c r="Z410" s="19" t="s">
        <v>1974</v>
      </c>
      <c r="AA410" s="19" t="s">
        <v>10077</v>
      </c>
      <c r="AB410" s="19" t="s">
        <v>10078</v>
      </c>
      <c r="AC410" s="19" t="s">
        <v>10079</v>
      </c>
      <c r="AD410" s="19" t="s">
        <v>10080</v>
      </c>
      <c r="AE410" s="19" t="s">
        <v>8882</v>
      </c>
      <c r="AF410" s="19" t="s">
        <v>10081</v>
      </c>
      <c r="AG410" s="19" t="s">
        <v>10082</v>
      </c>
      <c r="AH410" s="19" t="s">
        <v>1818</v>
      </c>
      <c r="AI410" s="21" t="s">
        <v>10083</v>
      </c>
      <c r="AJ410" s="21" t="s">
        <v>1820</v>
      </c>
      <c r="AK410" s="21" t="s">
        <v>244</v>
      </c>
      <c r="AL410" s="19" t="s">
        <v>185</v>
      </c>
      <c r="AM410" s="19" t="s">
        <v>1793</v>
      </c>
      <c r="AN410" s="19" t="s">
        <v>13</v>
      </c>
      <c r="AO410" s="19" t="s">
        <v>1793</v>
      </c>
      <c r="AP410" s="19" t="s">
        <v>244</v>
      </c>
      <c r="AQ410" s="19" t="s">
        <v>185</v>
      </c>
      <c r="AR410" s="19" t="s">
        <v>1794</v>
      </c>
      <c r="AS410" s="19">
        <v>44027.3706712963</v>
      </c>
      <c r="AT410" s="19" t="s">
        <v>6434</v>
      </c>
      <c r="AU410" s="19">
        <v>44027</v>
      </c>
      <c r="AV410" s="19" t="s">
        <v>6465</v>
      </c>
      <c r="AW410" s="21" t="s">
        <v>6434</v>
      </c>
      <c r="AX410" s="19" t="s">
        <v>16</v>
      </c>
      <c r="AY410" s="19"/>
      <c r="AZ410" s="19"/>
      <c r="BA410" s="19"/>
      <c r="BB410" s="19" t="s">
        <v>6434</v>
      </c>
      <c r="BC410" s="19"/>
      <c r="BD410" s="19"/>
      <c r="BE410" s="19"/>
      <c r="BF410" s="19" t="s">
        <v>6434</v>
      </c>
      <c r="BG410" s="19"/>
      <c r="BH410" s="19"/>
      <c r="BI410" s="19"/>
      <c r="BJ410" s="19" t="s">
        <v>6434</v>
      </c>
      <c r="BK410" s="19"/>
      <c r="BL410" s="19" t="s">
        <v>6434</v>
      </c>
      <c r="BM410" s="19" t="s">
        <v>1983</v>
      </c>
      <c r="BN410" s="19" t="s">
        <v>6434</v>
      </c>
      <c r="BO410" s="19" t="s">
        <v>6434</v>
      </c>
      <c r="BP410" s="19" t="s">
        <v>6434</v>
      </c>
      <c r="BQ410" s="19" t="s">
        <v>6434</v>
      </c>
      <c r="BR410" s="19" t="s">
        <v>6434</v>
      </c>
      <c r="BS410" s="19" t="s">
        <v>2784</v>
      </c>
      <c r="BT410" s="19" t="s">
        <v>6434</v>
      </c>
      <c r="BU410" s="19" t="s">
        <v>1803</v>
      </c>
      <c r="BV410" s="19">
        <v>44043.9999884259</v>
      </c>
      <c r="BW410" s="19">
        <v>0</v>
      </c>
      <c r="BX410" s="19">
        <v>71.82</v>
      </c>
      <c r="BY410" s="21">
        <v>0</v>
      </c>
      <c r="BZ410" s="19">
        <v>0</v>
      </c>
      <c r="CA410" s="19">
        <v>0</v>
      </c>
      <c r="CB410" s="19">
        <v>0</v>
      </c>
      <c r="CC410" s="19">
        <v>71.82</v>
      </c>
      <c r="CD410" s="23" t="s">
        <v>541</v>
      </c>
      <c r="CE410" s="23" t="s">
        <v>48</v>
      </c>
    </row>
    <row r="411" customHeight="1" spans="1:83">
      <c r="A411" s="19">
        <v>2007</v>
      </c>
      <c r="B411" s="19" t="s">
        <v>1766</v>
      </c>
      <c r="C411" s="19" t="s">
        <v>1767</v>
      </c>
      <c r="D411" s="19" t="s">
        <v>1098</v>
      </c>
      <c r="E411" s="19" t="s">
        <v>1769</v>
      </c>
      <c r="F411" s="19" t="s">
        <v>1929</v>
      </c>
      <c r="G411" s="19" t="s">
        <v>1771</v>
      </c>
      <c r="H411" s="19" t="s">
        <v>10084</v>
      </c>
      <c r="I411" s="19" t="s">
        <v>10085</v>
      </c>
      <c r="J411" s="19" t="s">
        <v>1774</v>
      </c>
      <c r="K411" s="19" t="s">
        <v>1775</v>
      </c>
      <c r="L411" s="19" t="s">
        <v>1776</v>
      </c>
      <c r="M411" s="19" t="s">
        <v>1690</v>
      </c>
      <c r="N411" s="20">
        <v>43851</v>
      </c>
      <c r="O411" s="19">
        <v>43900</v>
      </c>
      <c r="P411" s="19">
        <v>38412</v>
      </c>
      <c r="Q411" s="19" t="s">
        <v>2532</v>
      </c>
      <c r="R411" s="19" t="s">
        <v>1777</v>
      </c>
      <c r="S411" s="19" t="s">
        <v>1809</v>
      </c>
      <c r="T411" s="19" t="s">
        <v>1779</v>
      </c>
      <c r="U411" s="19" t="s">
        <v>1780</v>
      </c>
      <c r="V411" s="19" t="s">
        <v>6434</v>
      </c>
      <c r="W411" s="19" t="s">
        <v>2666</v>
      </c>
      <c r="X411" s="19" t="s">
        <v>1948</v>
      </c>
      <c r="Y411" s="19" t="s">
        <v>10086</v>
      </c>
      <c r="Z411" s="19" t="s">
        <v>2446</v>
      </c>
      <c r="AA411" s="19" t="s">
        <v>3303</v>
      </c>
      <c r="AB411" s="19" t="s">
        <v>3304</v>
      </c>
      <c r="AC411" s="19" t="s">
        <v>3305</v>
      </c>
      <c r="AD411" s="19" t="s">
        <v>10087</v>
      </c>
      <c r="AE411" s="19" t="s">
        <v>2671</v>
      </c>
      <c r="AF411" s="19" t="s">
        <v>10088</v>
      </c>
      <c r="AG411" s="19" t="s">
        <v>10089</v>
      </c>
      <c r="AH411" s="19" t="s">
        <v>1841</v>
      </c>
      <c r="AI411" s="21" t="s">
        <v>10090</v>
      </c>
      <c r="AJ411" s="21" t="s">
        <v>1843</v>
      </c>
      <c r="AK411" s="21" t="s">
        <v>244</v>
      </c>
      <c r="AL411" s="19" t="s">
        <v>185</v>
      </c>
      <c r="AM411" s="19" t="s">
        <v>1793</v>
      </c>
      <c r="AN411" s="19" t="s">
        <v>13</v>
      </c>
      <c r="AO411" s="19" t="s">
        <v>1793</v>
      </c>
      <c r="AP411" s="19" t="s">
        <v>244</v>
      </c>
      <c r="AQ411" s="19" t="s">
        <v>185</v>
      </c>
      <c r="AR411" s="19" t="s">
        <v>1794</v>
      </c>
      <c r="AS411" s="19">
        <v>44026.3760648148</v>
      </c>
      <c r="AT411" s="19" t="s">
        <v>6434</v>
      </c>
      <c r="AU411" s="19">
        <v>44026</v>
      </c>
      <c r="AV411" s="19" t="s">
        <v>6439</v>
      </c>
      <c r="AW411" s="21" t="s">
        <v>6434</v>
      </c>
      <c r="AX411" s="19" t="s">
        <v>16</v>
      </c>
      <c r="AY411" s="19"/>
      <c r="AZ411" s="19"/>
      <c r="BA411" s="19"/>
      <c r="BB411" s="19" t="s">
        <v>6434</v>
      </c>
      <c r="BC411" s="19"/>
      <c r="BD411" s="19"/>
      <c r="BE411" s="19"/>
      <c r="BF411" s="19" t="s">
        <v>6434</v>
      </c>
      <c r="BG411" s="19"/>
      <c r="BH411" s="19"/>
      <c r="BI411" s="19"/>
      <c r="BJ411" s="19" t="s">
        <v>6434</v>
      </c>
      <c r="BK411" s="19"/>
      <c r="BL411" s="19" t="s">
        <v>6434</v>
      </c>
      <c r="BM411" s="19" t="s">
        <v>3137</v>
      </c>
      <c r="BN411" s="19" t="s">
        <v>6434</v>
      </c>
      <c r="BO411" s="19" t="s">
        <v>6434</v>
      </c>
      <c r="BP411" s="19" t="s">
        <v>6434</v>
      </c>
      <c r="BQ411" s="19" t="s">
        <v>6434</v>
      </c>
      <c r="BR411" s="19" t="s">
        <v>6434</v>
      </c>
      <c r="BS411" s="19" t="s">
        <v>2674</v>
      </c>
      <c r="BT411" s="19" t="s">
        <v>6434</v>
      </c>
      <c r="BU411" s="19" t="s">
        <v>1803</v>
      </c>
      <c r="BV411" s="19">
        <v>44043.9999884259</v>
      </c>
      <c r="BW411" s="19">
        <v>2947.28</v>
      </c>
      <c r="BX411" s="19">
        <v>71.82</v>
      </c>
      <c r="BY411" s="21">
        <v>0</v>
      </c>
      <c r="BZ411" s="19">
        <v>471.5648</v>
      </c>
      <c r="CA411" s="19">
        <v>324.2008</v>
      </c>
      <c r="CB411" s="19">
        <v>0</v>
      </c>
      <c r="CC411" s="19">
        <v>3814.8656</v>
      </c>
      <c r="CD411" s="23" t="s">
        <v>337</v>
      </c>
      <c r="CE411" s="23" t="str">
        <f>VLOOKUP(D411,欧曼!I:L,4,FALSE)</f>
        <v>研发/黄骅</v>
      </c>
    </row>
    <row r="412" customHeight="1" spans="1:83">
      <c r="A412" s="19">
        <v>2007</v>
      </c>
      <c r="B412" s="19" t="s">
        <v>1766</v>
      </c>
      <c r="C412" s="19" t="s">
        <v>1767</v>
      </c>
      <c r="D412" s="19" t="s">
        <v>1100</v>
      </c>
      <c r="E412" s="19" t="s">
        <v>1769</v>
      </c>
      <c r="F412" s="19" t="s">
        <v>1929</v>
      </c>
      <c r="G412" s="19" t="s">
        <v>1771</v>
      </c>
      <c r="H412" s="19" t="s">
        <v>10091</v>
      </c>
      <c r="I412" s="19" t="s">
        <v>10092</v>
      </c>
      <c r="J412" s="19" t="s">
        <v>1774</v>
      </c>
      <c r="K412" s="19" t="s">
        <v>1775</v>
      </c>
      <c r="L412" s="19" t="s">
        <v>1776</v>
      </c>
      <c r="M412" s="19" t="s">
        <v>1690</v>
      </c>
      <c r="N412" s="20">
        <v>43841</v>
      </c>
      <c r="O412" s="19">
        <v>43900</v>
      </c>
      <c r="P412" s="19">
        <v>69583</v>
      </c>
      <c r="Q412" s="19" t="s">
        <v>2532</v>
      </c>
      <c r="R412" s="19" t="s">
        <v>1777</v>
      </c>
      <c r="S412" s="19" t="s">
        <v>1809</v>
      </c>
      <c r="T412" s="19" t="s">
        <v>1779</v>
      </c>
      <c r="U412" s="19" t="s">
        <v>1780</v>
      </c>
      <c r="V412" s="19" t="s">
        <v>6434</v>
      </c>
      <c r="W412" s="19" t="s">
        <v>2666</v>
      </c>
      <c r="X412" s="19" t="s">
        <v>1948</v>
      </c>
      <c r="Y412" s="19" t="s">
        <v>10093</v>
      </c>
      <c r="Z412" s="19" t="s">
        <v>2446</v>
      </c>
      <c r="AA412" s="19" t="s">
        <v>3303</v>
      </c>
      <c r="AB412" s="19" t="s">
        <v>3304</v>
      </c>
      <c r="AC412" s="19" t="s">
        <v>3305</v>
      </c>
      <c r="AD412" s="19" t="s">
        <v>10094</v>
      </c>
      <c r="AE412" s="19" t="s">
        <v>2671</v>
      </c>
      <c r="AF412" s="19" t="s">
        <v>10095</v>
      </c>
      <c r="AG412" s="19" t="s">
        <v>10096</v>
      </c>
      <c r="AH412" s="19" t="s">
        <v>1841</v>
      </c>
      <c r="AI412" s="21" t="s">
        <v>10097</v>
      </c>
      <c r="AJ412" s="21" t="s">
        <v>1843</v>
      </c>
      <c r="AK412" s="21" t="s">
        <v>244</v>
      </c>
      <c r="AL412" s="19" t="s">
        <v>185</v>
      </c>
      <c r="AM412" s="19" t="s">
        <v>1793</v>
      </c>
      <c r="AN412" s="19" t="s">
        <v>13</v>
      </c>
      <c r="AO412" s="19" t="s">
        <v>1793</v>
      </c>
      <c r="AP412" s="19" t="s">
        <v>244</v>
      </c>
      <c r="AQ412" s="19" t="s">
        <v>185</v>
      </c>
      <c r="AR412" s="19" t="s">
        <v>1794</v>
      </c>
      <c r="AS412" s="19">
        <v>44027.7305671296</v>
      </c>
      <c r="AT412" s="19" t="s">
        <v>6434</v>
      </c>
      <c r="AU412" s="19">
        <v>44027</v>
      </c>
      <c r="AV412" s="19" t="s">
        <v>6513</v>
      </c>
      <c r="AW412" s="21" t="s">
        <v>6434</v>
      </c>
      <c r="AX412" s="19" t="s">
        <v>16</v>
      </c>
      <c r="AY412" s="19"/>
      <c r="AZ412" s="19"/>
      <c r="BA412" s="19"/>
      <c r="BB412" s="19" t="s">
        <v>6434</v>
      </c>
      <c r="BC412" s="19"/>
      <c r="BD412" s="19"/>
      <c r="BE412" s="19"/>
      <c r="BF412" s="19" t="s">
        <v>6434</v>
      </c>
      <c r="BG412" s="19"/>
      <c r="BH412" s="19"/>
      <c r="BI412" s="19"/>
      <c r="BJ412" s="19" t="s">
        <v>6434</v>
      </c>
      <c r="BK412" s="19"/>
      <c r="BL412" s="19" t="s">
        <v>6434</v>
      </c>
      <c r="BM412" s="19" t="s">
        <v>3137</v>
      </c>
      <c r="BN412" s="19" t="s">
        <v>6434</v>
      </c>
      <c r="BO412" s="19" t="s">
        <v>6434</v>
      </c>
      <c r="BP412" s="19" t="s">
        <v>6434</v>
      </c>
      <c r="BQ412" s="19" t="s">
        <v>6434</v>
      </c>
      <c r="BR412" s="19" t="s">
        <v>6434</v>
      </c>
      <c r="BS412" s="19" t="s">
        <v>2674</v>
      </c>
      <c r="BT412" s="19" t="s">
        <v>6434</v>
      </c>
      <c r="BU412" s="19" t="s">
        <v>1803</v>
      </c>
      <c r="BV412" s="19">
        <v>44043.9999884259</v>
      </c>
      <c r="BW412" s="19">
        <v>2947.28</v>
      </c>
      <c r="BX412" s="19">
        <v>71.82</v>
      </c>
      <c r="BY412" s="21">
        <v>0</v>
      </c>
      <c r="BZ412" s="19">
        <v>471.5648</v>
      </c>
      <c r="CA412" s="19">
        <v>324.2008</v>
      </c>
      <c r="CB412" s="19">
        <v>0</v>
      </c>
      <c r="CC412" s="19">
        <v>3814.8656</v>
      </c>
      <c r="CD412" s="23" t="s">
        <v>199</v>
      </c>
      <c r="CE412" s="23" t="str">
        <f>VLOOKUP(D412,欧曼!I:L,4,FALSE)</f>
        <v>研发/黄骅</v>
      </c>
    </row>
    <row r="413" customHeight="1" spans="1:83">
      <c r="A413" s="19">
        <v>2007</v>
      </c>
      <c r="B413" s="19" t="s">
        <v>1766</v>
      </c>
      <c r="C413" s="19" t="s">
        <v>1767</v>
      </c>
      <c r="D413" s="19" t="s">
        <v>10098</v>
      </c>
      <c r="E413" s="19" t="s">
        <v>1769</v>
      </c>
      <c r="F413" s="19" t="s">
        <v>1929</v>
      </c>
      <c r="G413" s="19" t="s">
        <v>1771</v>
      </c>
      <c r="H413" s="19" t="s">
        <v>10099</v>
      </c>
      <c r="I413" s="19" t="s">
        <v>10100</v>
      </c>
      <c r="J413" s="19" t="s">
        <v>1774</v>
      </c>
      <c r="K413" s="19" t="s">
        <v>1775</v>
      </c>
      <c r="L413" s="19" t="s">
        <v>1776</v>
      </c>
      <c r="M413" s="19" t="s">
        <v>1690</v>
      </c>
      <c r="N413" s="20">
        <v>43936</v>
      </c>
      <c r="O413" s="19">
        <v>43941</v>
      </c>
      <c r="P413" s="19">
        <v>52362</v>
      </c>
      <c r="Q413" s="19" t="s">
        <v>2532</v>
      </c>
      <c r="R413" s="19" t="s">
        <v>1777</v>
      </c>
      <c r="S413" s="19" t="s">
        <v>1809</v>
      </c>
      <c r="T413" s="19" t="s">
        <v>1779</v>
      </c>
      <c r="U413" s="19" t="s">
        <v>1780</v>
      </c>
      <c r="V413" s="19" t="s">
        <v>6434</v>
      </c>
      <c r="W413" s="19" t="s">
        <v>2707</v>
      </c>
      <c r="X413" s="19" t="s">
        <v>2708</v>
      </c>
      <c r="Y413" s="19" t="s">
        <v>10101</v>
      </c>
      <c r="Z413" s="19" t="s">
        <v>1991</v>
      </c>
      <c r="AA413" s="19" t="s">
        <v>5705</v>
      </c>
      <c r="AB413" s="19" t="s">
        <v>5706</v>
      </c>
      <c r="AC413" s="19" t="s">
        <v>5707</v>
      </c>
      <c r="AD413" s="19" t="s">
        <v>10102</v>
      </c>
      <c r="AE413" s="19" t="s">
        <v>2706</v>
      </c>
      <c r="AF413" s="19" t="s">
        <v>10103</v>
      </c>
      <c r="AG413" s="19" t="s">
        <v>10104</v>
      </c>
      <c r="AH413" s="19" t="s">
        <v>1863</v>
      </c>
      <c r="AI413" s="21" t="s">
        <v>10105</v>
      </c>
      <c r="AJ413" s="21" t="s">
        <v>1865</v>
      </c>
      <c r="AK413" s="21" t="s">
        <v>1586</v>
      </c>
      <c r="AL413" s="19" t="s">
        <v>1587</v>
      </c>
      <c r="AM413" s="19" t="s">
        <v>1793</v>
      </c>
      <c r="AN413" s="19" t="s">
        <v>13</v>
      </c>
      <c r="AO413" s="19" t="s">
        <v>1793</v>
      </c>
      <c r="AP413" s="19" t="s">
        <v>244</v>
      </c>
      <c r="AQ413" s="19" t="s">
        <v>185</v>
      </c>
      <c r="AR413" s="19" t="s">
        <v>1821</v>
      </c>
      <c r="AS413" s="19">
        <v>44027.4258680556</v>
      </c>
      <c r="AT413" s="19" t="s">
        <v>6434</v>
      </c>
      <c r="AU413" s="19">
        <v>44027</v>
      </c>
      <c r="AV413" s="19" t="s">
        <v>6439</v>
      </c>
      <c r="AW413" s="21" t="s">
        <v>1654</v>
      </c>
      <c r="AX413" s="19" t="s">
        <v>16</v>
      </c>
      <c r="AY413" s="19"/>
      <c r="AZ413" s="19"/>
      <c r="BA413" s="19"/>
      <c r="BB413" s="19" t="s">
        <v>6434</v>
      </c>
      <c r="BC413" s="19"/>
      <c r="BD413" s="19"/>
      <c r="BE413" s="19"/>
      <c r="BF413" s="19" t="s">
        <v>6434</v>
      </c>
      <c r="BG413" s="19"/>
      <c r="BH413" s="19"/>
      <c r="BI413" s="19"/>
      <c r="BJ413" s="19" t="s">
        <v>6434</v>
      </c>
      <c r="BK413" s="19"/>
      <c r="BL413" s="19" t="s">
        <v>10106</v>
      </c>
      <c r="BM413" s="19" t="s">
        <v>6327</v>
      </c>
      <c r="BN413" s="19" t="s">
        <v>6434</v>
      </c>
      <c r="BO413" s="19" t="s">
        <v>6434</v>
      </c>
      <c r="BP413" s="19" t="s">
        <v>6434</v>
      </c>
      <c r="BQ413" s="19" t="s">
        <v>6434</v>
      </c>
      <c r="BR413" s="19" t="s">
        <v>6434</v>
      </c>
      <c r="BS413" s="19" t="s">
        <v>2479</v>
      </c>
      <c r="BT413" s="19" t="s">
        <v>6434</v>
      </c>
      <c r="BU413" s="19" t="s">
        <v>1803</v>
      </c>
      <c r="BV413" s="19">
        <v>44043.9999884259</v>
      </c>
      <c r="BW413" s="19">
        <v>0</v>
      </c>
      <c r="BX413" s="19">
        <v>223.44</v>
      </c>
      <c r="BY413" s="21">
        <v>0</v>
      </c>
      <c r="BZ413" s="19">
        <v>0</v>
      </c>
      <c r="CA413" s="19">
        <v>0</v>
      </c>
      <c r="CB413" s="19">
        <v>0</v>
      </c>
      <c r="CC413" s="19">
        <v>223.44</v>
      </c>
      <c r="CD413" s="21" t="s">
        <v>1654</v>
      </c>
      <c r="CE413" s="23" t="s">
        <v>182</v>
      </c>
    </row>
    <row r="414" customHeight="1" spans="1:83">
      <c r="A414" s="19">
        <v>2007</v>
      </c>
      <c r="B414" s="19" t="s">
        <v>1766</v>
      </c>
      <c r="C414" s="19" t="s">
        <v>1767</v>
      </c>
      <c r="D414" s="19" t="s">
        <v>10107</v>
      </c>
      <c r="E414" s="19" t="s">
        <v>1769</v>
      </c>
      <c r="F414" s="19" t="s">
        <v>1929</v>
      </c>
      <c r="G414" s="19" t="s">
        <v>1771</v>
      </c>
      <c r="H414" s="19" t="s">
        <v>10108</v>
      </c>
      <c r="I414" s="19" t="s">
        <v>10109</v>
      </c>
      <c r="J414" s="19" t="s">
        <v>1774</v>
      </c>
      <c r="K414" s="19" t="s">
        <v>1775</v>
      </c>
      <c r="L414" s="19" t="s">
        <v>1879</v>
      </c>
      <c r="M414" s="19" t="s">
        <v>1690</v>
      </c>
      <c r="N414" s="20">
        <v>43950</v>
      </c>
      <c r="O414" s="19">
        <v>44035</v>
      </c>
      <c r="P414" s="19">
        <v>44</v>
      </c>
      <c r="Q414" s="19" t="s">
        <v>2532</v>
      </c>
      <c r="R414" s="19" t="s">
        <v>1777</v>
      </c>
      <c r="S414" s="19" t="s">
        <v>1899</v>
      </c>
      <c r="T414" s="19" t="s">
        <v>1880</v>
      </c>
      <c r="U414" s="19" t="s">
        <v>1780</v>
      </c>
      <c r="V414" s="19" t="s">
        <v>6434</v>
      </c>
      <c r="W414" s="19" t="s">
        <v>2570</v>
      </c>
      <c r="X414" s="19" t="s">
        <v>2407</v>
      </c>
      <c r="Y414" s="19" t="s">
        <v>10110</v>
      </c>
      <c r="Z414" s="19" t="s">
        <v>2334</v>
      </c>
      <c r="AA414" s="19" t="s">
        <v>10111</v>
      </c>
      <c r="AB414" s="19" t="s">
        <v>10112</v>
      </c>
      <c r="AC414" s="19" t="s">
        <v>10113</v>
      </c>
      <c r="AD414" s="19" t="s">
        <v>10114</v>
      </c>
      <c r="AE414" s="19" t="s">
        <v>3958</v>
      </c>
      <c r="AF414" s="19" t="s">
        <v>10115</v>
      </c>
      <c r="AG414" s="19" t="s">
        <v>10116</v>
      </c>
      <c r="AH414" s="19" t="s">
        <v>1818</v>
      </c>
      <c r="AI414" s="21" t="s">
        <v>10117</v>
      </c>
      <c r="AJ414" s="21" t="s">
        <v>1820</v>
      </c>
      <c r="AK414" s="21" t="s">
        <v>207</v>
      </c>
      <c r="AL414" s="19" t="s">
        <v>185</v>
      </c>
      <c r="AM414" s="19" t="s">
        <v>1793</v>
      </c>
      <c r="AN414" s="19" t="s">
        <v>13</v>
      </c>
      <c r="AO414" s="19" t="s">
        <v>1793</v>
      </c>
      <c r="AP414" s="19" t="s">
        <v>207</v>
      </c>
      <c r="AQ414" s="19" t="s">
        <v>185</v>
      </c>
      <c r="AR414" s="19" t="s">
        <v>1821</v>
      </c>
      <c r="AS414" s="19">
        <v>44039.673900463</v>
      </c>
      <c r="AT414" s="19" t="s">
        <v>6434</v>
      </c>
      <c r="AU414" s="19">
        <v>44039</v>
      </c>
      <c r="AV414" s="19" t="s">
        <v>6465</v>
      </c>
      <c r="AW414" s="21" t="s">
        <v>1654</v>
      </c>
      <c r="AX414" s="19" t="s">
        <v>16</v>
      </c>
      <c r="AY414" s="19"/>
      <c r="AZ414" s="19"/>
      <c r="BA414" s="19"/>
      <c r="BB414" s="19" t="s">
        <v>6434</v>
      </c>
      <c r="BC414" s="19"/>
      <c r="BD414" s="19"/>
      <c r="BE414" s="19"/>
      <c r="BF414" s="19" t="s">
        <v>6434</v>
      </c>
      <c r="BG414" s="19"/>
      <c r="BH414" s="19"/>
      <c r="BI414" s="19"/>
      <c r="BJ414" s="19" t="s">
        <v>6434</v>
      </c>
      <c r="BK414" s="19"/>
      <c r="BL414" s="19" t="s">
        <v>6434</v>
      </c>
      <c r="BM414" s="19" t="s">
        <v>2411</v>
      </c>
      <c r="BN414" s="19" t="s">
        <v>6434</v>
      </c>
      <c r="BO414" s="19" t="s">
        <v>6434</v>
      </c>
      <c r="BP414" s="19" t="s">
        <v>6434</v>
      </c>
      <c r="BQ414" s="19" t="s">
        <v>6434</v>
      </c>
      <c r="BR414" s="19" t="s">
        <v>6434</v>
      </c>
      <c r="BS414" s="19" t="s">
        <v>2412</v>
      </c>
      <c r="BT414" s="19" t="s">
        <v>6434</v>
      </c>
      <c r="BU414" s="19" t="s">
        <v>1803</v>
      </c>
      <c r="BV414" s="19">
        <v>44043.9999884259</v>
      </c>
      <c r="BW414" s="19">
        <v>0</v>
      </c>
      <c r="BX414" s="19">
        <v>71.82</v>
      </c>
      <c r="BY414" s="21">
        <v>0</v>
      </c>
      <c r="BZ414" s="19">
        <v>0</v>
      </c>
      <c r="CA414" s="19">
        <v>0</v>
      </c>
      <c r="CB414" s="19">
        <v>0</v>
      </c>
      <c r="CC414" s="19">
        <v>71.82</v>
      </c>
      <c r="CD414" s="21" t="s">
        <v>1654</v>
      </c>
      <c r="CE414" s="23" t="s">
        <v>48</v>
      </c>
    </row>
    <row r="415" customHeight="1" spans="1:83">
      <c r="A415" s="19">
        <v>2007</v>
      </c>
      <c r="B415" s="19" t="s">
        <v>1766</v>
      </c>
      <c r="C415" s="19" t="s">
        <v>1767</v>
      </c>
      <c r="D415" s="19" t="s">
        <v>10118</v>
      </c>
      <c r="E415" s="19" t="s">
        <v>1769</v>
      </c>
      <c r="F415" s="19" t="s">
        <v>1929</v>
      </c>
      <c r="G415" s="19" t="s">
        <v>1771</v>
      </c>
      <c r="H415" s="19" t="s">
        <v>10119</v>
      </c>
      <c r="I415" s="19" t="s">
        <v>10120</v>
      </c>
      <c r="J415" s="19" t="s">
        <v>1774</v>
      </c>
      <c r="K415" s="19" t="s">
        <v>1775</v>
      </c>
      <c r="L415" s="19" t="s">
        <v>1879</v>
      </c>
      <c r="M415" s="19" t="s">
        <v>1690</v>
      </c>
      <c r="N415" s="20">
        <v>43951</v>
      </c>
      <c r="O415" s="19">
        <v>44000</v>
      </c>
      <c r="P415" s="19">
        <v>1685</v>
      </c>
      <c r="Q415" s="19" t="s">
        <v>2532</v>
      </c>
      <c r="R415" s="19" t="s">
        <v>1777</v>
      </c>
      <c r="S415" s="19" t="s">
        <v>1899</v>
      </c>
      <c r="T415" s="19" t="s">
        <v>1880</v>
      </c>
      <c r="U415" s="19" t="s">
        <v>1780</v>
      </c>
      <c r="V415" s="19" t="s">
        <v>6434</v>
      </c>
      <c r="W415" s="19" t="s">
        <v>2570</v>
      </c>
      <c r="X415" s="19" t="s">
        <v>2407</v>
      </c>
      <c r="Y415" s="19" t="s">
        <v>10121</v>
      </c>
      <c r="Z415" s="19" t="s">
        <v>2334</v>
      </c>
      <c r="AA415" s="19" t="s">
        <v>10111</v>
      </c>
      <c r="AB415" s="19" t="s">
        <v>10112</v>
      </c>
      <c r="AC415" s="19" t="s">
        <v>10113</v>
      </c>
      <c r="AD415" s="19" t="s">
        <v>10114</v>
      </c>
      <c r="AE415" s="19" t="s">
        <v>3958</v>
      </c>
      <c r="AF415" s="19" t="s">
        <v>10122</v>
      </c>
      <c r="AG415" s="19" t="s">
        <v>10123</v>
      </c>
      <c r="AH415" s="19" t="s">
        <v>1818</v>
      </c>
      <c r="AI415" s="21" t="s">
        <v>10124</v>
      </c>
      <c r="AJ415" s="21" t="s">
        <v>1820</v>
      </c>
      <c r="AK415" s="21" t="s">
        <v>207</v>
      </c>
      <c r="AL415" s="19" t="s">
        <v>185</v>
      </c>
      <c r="AM415" s="19" t="s">
        <v>1793</v>
      </c>
      <c r="AN415" s="19" t="s">
        <v>13</v>
      </c>
      <c r="AO415" s="19" t="s">
        <v>1793</v>
      </c>
      <c r="AP415" s="19" t="s">
        <v>207</v>
      </c>
      <c r="AQ415" s="19" t="s">
        <v>185</v>
      </c>
      <c r="AR415" s="19" t="s">
        <v>1821</v>
      </c>
      <c r="AS415" s="19">
        <v>44042.5350115741</v>
      </c>
      <c r="AT415" s="19" t="s">
        <v>6434</v>
      </c>
      <c r="AU415" s="19">
        <v>44042</v>
      </c>
      <c r="AV415" s="19" t="s">
        <v>6874</v>
      </c>
      <c r="AW415" s="21" t="s">
        <v>10125</v>
      </c>
      <c r="AX415" s="19" t="s">
        <v>16</v>
      </c>
      <c r="AY415" s="19"/>
      <c r="AZ415" s="19"/>
      <c r="BA415" s="19"/>
      <c r="BB415" s="19" t="s">
        <v>6434</v>
      </c>
      <c r="BC415" s="19"/>
      <c r="BD415" s="19"/>
      <c r="BE415" s="19"/>
      <c r="BF415" s="19" t="s">
        <v>6434</v>
      </c>
      <c r="BG415" s="19"/>
      <c r="BH415" s="19"/>
      <c r="BI415" s="19"/>
      <c r="BJ415" s="19" t="s">
        <v>6434</v>
      </c>
      <c r="BK415" s="19"/>
      <c r="BL415" s="19" t="s">
        <v>10126</v>
      </c>
      <c r="BM415" s="19" t="s">
        <v>4393</v>
      </c>
      <c r="BN415" s="19" t="s">
        <v>6434</v>
      </c>
      <c r="BO415" s="19" t="s">
        <v>6434</v>
      </c>
      <c r="BP415" s="19" t="s">
        <v>6434</v>
      </c>
      <c r="BQ415" s="19" t="s">
        <v>6434</v>
      </c>
      <c r="BR415" s="19" t="s">
        <v>6434</v>
      </c>
      <c r="BS415" s="19" t="s">
        <v>2412</v>
      </c>
      <c r="BT415" s="19" t="s">
        <v>6434</v>
      </c>
      <c r="BU415" s="19" t="s">
        <v>1803</v>
      </c>
      <c r="BV415" s="19">
        <v>44043.9999884259</v>
      </c>
      <c r="BW415" s="19">
        <v>0</v>
      </c>
      <c r="BX415" s="19">
        <v>71.82</v>
      </c>
      <c r="BY415" s="21">
        <v>0</v>
      </c>
      <c r="BZ415" s="19">
        <v>0</v>
      </c>
      <c r="CA415" s="19">
        <v>0</v>
      </c>
      <c r="CB415" s="19">
        <v>0</v>
      </c>
      <c r="CC415" s="19">
        <v>71.82</v>
      </c>
      <c r="CD415" s="21" t="s">
        <v>1651</v>
      </c>
      <c r="CE415" s="23" t="s">
        <v>48</v>
      </c>
    </row>
    <row r="416" customHeight="1" spans="1:83">
      <c r="A416" s="19">
        <v>2007</v>
      </c>
      <c r="B416" s="19" t="s">
        <v>1766</v>
      </c>
      <c r="C416" s="19" t="s">
        <v>1767</v>
      </c>
      <c r="D416" s="19" t="s">
        <v>10127</v>
      </c>
      <c r="E416" s="19" t="s">
        <v>1769</v>
      </c>
      <c r="F416" s="19" t="s">
        <v>1929</v>
      </c>
      <c r="G416" s="19" t="s">
        <v>1771</v>
      </c>
      <c r="H416" s="19" t="s">
        <v>10128</v>
      </c>
      <c r="I416" s="19" t="s">
        <v>10129</v>
      </c>
      <c r="J416" s="19" t="s">
        <v>1774</v>
      </c>
      <c r="K416" s="19" t="s">
        <v>1775</v>
      </c>
      <c r="L416" s="19" t="s">
        <v>1776</v>
      </c>
      <c r="M416" s="19" t="s">
        <v>1690</v>
      </c>
      <c r="N416" s="20">
        <v>43904</v>
      </c>
      <c r="O416" s="19">
        <v>43962</v>
      </c>
      <c r="P416" s="19">
        <v>31181</v>
      </c>
      <c r="Q416" s="19" t="s">
        <v>2532</v>
      </c>
      <c r="R416" s="19" t="s">
        <v>1777</v>
      </c>
      <c r="S416" s="19" t="s">
        <v>1809</v>
      </c>
      <c r="T416" s="19" t="s">
        <v>1779</v>
      </c>
      <c r="U416" s="19" t="s">
        <v>1780</v>
      </c>
      <c r="V416" s="19" t="s">
        <v>6434</v>
      </c>
      <c r="W416" s="19" t="s">
        <v>2484</v>
      </c>
      <c r="X416" s="19" t="s">
        <v>1948</v>
      </c>
      <c r="Y416" s="19" t="s">
        <v>10130</v>
      </c>
      <c r="Z416" s="19" t="s">
        <v>2007</v>
      </c>
      <c r="AA416" s="19" t="s">
        <v>5594</v>
      </c>
      <c r="AB416" s="19" t="s">
        <v>5595</v>
      </c>
      <c r="AC416" s="19" t="s">
        <v>5596</v>
      </c>
      <c r="AD416" s="19" t="s">
        <v>10131</v>
      </c>
      <c r="AE416" s="19" t="s">
        <v>3163</v>
      </c>
      <c r="AF416" s="19" t="s">
        <v>10132</v>
      </c>
      <c r="AG416" s="19" t="s">
        <v>10133</v>
      </c>
      <c r="AH416" s="19" t="s">
        <v>1863</v>
      </c>
      <c r="AI416" s="21" t="s">
        <v>10134</v>
      </c>
      <c r="AJ416" s="21" t="s">
        <v>1865</v>
      </c>
      <c r="AK416" s="21" t="s">
        <v>10135</v>
      </c>
      <c r="AL416" s="19" t="s">
        <v>10136</v>
      </c>
      <c r="AM416" s="19" t="s">
        <v>1793</v>
      </c>
      <c r="AN416" s="19" t="s">
        <v>13</v>
      </c>
      <c r="AO416" s="19" t="s">
        <v>1793</v>
      </c>
      <c r="AP416" s="19" t="s">
        <v>10135</v>
      </c>
      <c r="AQ416" s="19" t="s">
        <v>10136</v>
      </c>
      <c r="AR416" s="19" t="s">
        <v>1821</v>
      </c>
      <c r="AS416" s="19">
        <v>44030.5593634259</v>
      </c>
      <c r="AT416" s="19" t="s">
        <v>6434</v>
      </c>
      <c r="AU416" s="19">
        <v>44030</v>
      </c>
      <c r="AV416" s="19" t="s">
        <v>6447</v>
      </c>
      <c r="AW416" s="21" t="s">
        <v>1654</v>
      </c>
      <c r="AX416" s="19" t="s">
        <v>16</v>
      </c>
      <c r="AY416" s="19"/>
      <c r="AZ416" s="19"/>
      <c r="BA416" s="19"/>
      <c r="BB416" s="19" t="s">
        <v>6434</v>
      </c>
      <c r="BC416" s="19"/>
      <c r="BD416" s="19"/>
      <c r="BE416" s="19"/>
      <c r="BF416" s="19" t="s">
        <v>6434</v>
      </c>
      <c r="BG416" s="19"/>
      <c r="BH416" s="19"/>
      <c r="BI416" s="19"/>
      <c r="BJ416" s="19" t="s">
        <v>6434</v>
      </c>
      <c r="BK416" s="19"/>
      <c r="BL416" s="19" t="s">
        <v>10137</v>
      </c>
      <c r="BM416" s="19" t="s">
        <v>6428</v>
      </c>
      <c r="BN416" s="19" t="s">
        <v>6434</v>
      </c>
      <c r="BO416" s="19" t="s">
        <v>6434</v>
      </c>
      <c r="BP416" s="19" t="s">
        <v>6434</v>
      </c>
      <c r="BQ416" s="19" t="s">
        <v>6434</v>
      </c>
      <c r="BR416" s="19" t="s">
        <v>6434</v>
      </c>
      <c r="BS416" s="19" t="s">
        <v>2906</v>
      </c>
      <c r="BT416" s="19" t="s">
        <v>6434</v>
      </c>
      <c r="BU416" s="19" t="s">
        <v>1803</v>
      </c>
      <c r="BV416" s="19">
        <v>44043.9999884259</v>
      </c>
      <c r="BW416" s="19">
        <v>0</v>
      </c>
      <c r="BX416" s="19">
        <v>111.72</v>
      </c>
      <c r="BY416" s="21">
        <v>0</v>
      </c>
      <c r="BZ416" s="19">
        <v>0</v>
      </c>
      <c r="CA416" s="19">
        <v>0</v>
      </c>
      <c r="CB416" s="19">
        <v>0</v>
      </c>
      <c r="CC416" s="19">
        <v>111.72</v>
      </c>
      <c r="CD416" s="21" t="s">
        <v>1654</v>
      </c>
      <c r="CE416" s="23" t="s">
        <v>182</v>
      </c>
    </row>
    <row r="417" customHeight="1" spans="1:83">
      <c r="A417" s="19">
        <v>2007</v>
      </c>
      <c r="B417" s="19" t="s">
        <v>1766</v>
      </c>
      <c r="C417" s="19" t="s">
        <v>1767</v>
      </c>
      <c r="D417" s="19" t="s">
        <v>1540</v>
      </c>
      <c r="E417" s="19" t="s">
        <v>1769</v>
      </c>
      <c r="F417" s="19" t="s">
        <v>1929</v>
      </c>
      <c r="G417" s="19" t="s">
        <v>1771</v>
      </c>
      <c r="H417" s="19" t="s">
        <v>10138</v>
      </c>
      <c r="I417" s="19" t="s">
        <v>10139</v>
      </c>
      <c r="J417" s="19" t="s">
        <v>1774</v>
      </c>
      <c r="K417" s="19" t="s">
        <v>1775</v>
      </c>
      <c r="L417" s="19" t="s">
        <v>1776</v>
      </c>
      <c r="M417" s="19" t="s">
        <v>1690</v>
      </c>
      <c r="N417" s="20">
        <v>43514</v>
      </c>
      <c r="O417" s="19">
        <v>43646</v>
      </c>
      <c r="P417" s="19">
        <v>148361</v>
      </c>
      <c r="Q417" s="19" t="s">
        <v>2532</v>
      </c>
      <c r="R417" s="19" t="s">
        <v>1777</v>
      </c>
      <c r="S417" s="19" t="s">
        <v>1809</v>
      </c>
      <c r="T417" s="19" t="s">
        <v>1779</v>
      </c>
      <c r="U417" s="19" t="s">
        <v>1780</v>
      </c>
      <c r="V417" s="19" t="s">
        <v>6434</v>
      </c>
      <c r="W417" s="19" t="s">
        <v>3481</v>
      </c>
      <c r="X417" s="19" t="s">
        <v>3482</v>
      </c>
      <c r="Y417" s="19" t="s">
        <v>10140</v>
      </c>
      <c r="Z417" s="19" t="s">
        <v>1991</v>
      </c>
      <c r="AA417" s="19" t="s">
        <v>3484</v>
      </c>
      <c r="AB417" s="19" t="s">
        <v>3485</v>
      </c>
      <c r="AC417" s="19" t="s">
        <v>3486</v>
      </c>
      <c r="AD417" s="19" t="s">
        <v>10141</v>
      </c>
      <c r="AE417" s="19" t="s">
        <v>3488</v>
      </c>
      <c r="AF417" s="19" t="s">
        <v>10142</v>
      </c>
      <c r="AG417" s="19" t="s">
        <v>10143</v>
      </c>
      <c r="AH417" s="19" t="s">
        <v>1841</v>
      </c>
      <c r="AI417" s="21" t="s">
        <v>10144</v>
      </c>
      <c r="AJ417" s="21" t="s">
        <v>1843</v>
      </c>
      <c r="AK417" s="21" t="s">
        <v>1511</v>
      </c>
      <c r="AL417" s="19" t="s">
        <v>1512</v>
      </c>
      <c r="AM417" s="19" t="s">
        <v>1793</v>
      </c>
      <c r="AN417" s="19" t="s">
        <v>13</v>
      </c>
      <c r="AO417" s="19" t="s">
        <v>1793</v>
      </c>
      <c r="AP417" s="19" t="s">
        <v>269</v>
      </c>
      <c r="AQ417" s="19" t="s">
        <v>185</v>
      </c>
      <c r="AR417" s="19" t="s">
        <v>1794</v>
      </c>
      <c r="AS417" s="19">
        <v>44025.4664814815</v>
      </c>
      <c r="AT417" s="19" t="s">
        <v>6434</v>
      </c>
      <c r="AU417" s="19">
        <v>44025</v>
      </c>
      <c r="AV417" s="19" t="s">
        <v>6618</v>
      </c>
      <c r="AW417" s="21" t="s">
        <v>6434</v>
      </c>
      <c r="AX417" s="19" t="s">
        <v>16</v>
      </c>
      <c r="AY417" s="19"/>
      <c r="AZ417" s="19"/>
      <c r="BA417" s="19"/>
      <c r="BB417" s="19" t="s">
        <v>6434</v>
      </c>
      <c r="BC417" s="19"/>
      <c r="BD417" s="19"/>
      <c r="BE417" s="19"/>
      <c r="BF417" s="19" t="s">
        <v>6434</v>
      </c>
      <c r="BG417" s="19"/>
      <c r="BH417" s="19"/>
      <c r="BI417" s="19"/>
      <c r="BJ417" s="19" t="s">
        <v>6434</v>
      </c>
      <c r="BK417" s="19"/>
      <c r="BL417" s="19" t="s">
        <v>10145</v>
      </c>
      <c r="BM417" s="19" t="s">
        <v>3491</v>
      </c>
      <c r="BN417" s="19" t="s">
        <v>6434</v>
      </c>
      <c r="BO417" s="19" t="s">
        <v>6434</v>
      </c>
      <c r="BP417" s="19" t="s">
        <v>6434</v>
      </c>
      <c r="BQ417" s="19" t="s">
        <v>6434</v>
      </c>
      <c r="BR417" s="19" t="s">
        <v>6434</v>
      </c>
      <c r="BS417" s="19" t="s">
        <v>2479</v>
      </c>
      <c r="BT417" s="19" t="s">
        <v>6434</v>
      </c>
      <c r="BU417" s="19" t="s">
        <v>1803</v>
      </c>
      <c r="BV417" s="19">
        <v>44043.9999884259</v>
      </c>
      <c r="BW417" s="19">
        <v>265.44</v>
      </c>
      <c r="BX417" s="19">
        <v>223.44</v>
      </c>
      <c r="BY417" s="21">
        <v>0</v>
      </c>
      <c r="BZ417" s="19">
        <v>42.4704</v>
      </c>
      <c r="CA417" s="19">
        <v>29.1984</v>
      </c>
      <c r="CB417" s="19">
        <v>0</v>
      </c>
      <c r="CC417" s="19">
        <v>560.5488</v>
      </c>
      <c r="CD417" s="23" t="s">
        <v>1640</v>
      </c>
      <c r="CE417" s="23" t="s">
        <v>48</v>
      </c>
    </row>
    <row r="418" customHeight="1" spans="1:83">
      <c r="A418" s="19">
        <v>2007</v>
      </c>
      <c r="B418" s="19" t="s">
        <v>1766</v>
      </c>
      <c r="C418" s="19" t="s">
        <v>1767</v>
      </c>
      <c r="D418" s="19" t="s">
        <v>10146</v>
      </c>
      <c r="E418" s="19" t="s">
        <v>1769</v>
      </c>
      <c r="F418" s="19" t="s">
        <v>5222</v>
      </c>
      <c r="G418" s="19" t="s">
        <v>1771</v>
      </c>
      <c r="H418" s="19" t="s">
        <v>10147</v>
      </c>
      <c r="I418" s="19" t="s">
        <v>10148</v>
      </c>
      <c r="J418" s="19" t="s">
        <v>1774</v>
      </c>
      <c r="K418" s="19" t="s">
        <v>1775</v>
      </c>
      <c r="L418" s="19" t="s">
        <v>1776</v>
      </c>
      <c r="M418" s="19" t="s">
        <v>1690</v>
      </c>
      <c r="N418" s="20">
        <v>43992</v>
      </c>
      <c r="O418" s="19">
        <v>44016</v>
      </c>
      <c r="P418" s="19">
        <v>103</v>
      </c>
      <c r="Q418" s="19" t="s">
        <v>2532</v>
      </c>
      <c r="R418" s="19" t="s">
        <v>1777</v>
      </c>
      <c r="S418" s="19" t="s">
        <v>1809</v>
      </c>
      <c r="T418" s="19" t="s">
        <v>1779</v>
      </c>
      <c r="U418" s="19" t="s">
        <v>1780</v>
      </c>
      <c r="V418" s="19" t="s">
        <v>6434</v>
      </c>
      <c r="W418" s="19" t="s">
        <v>1810</v>
      </c>
      <c r="X418" s="19" t="s">
        <v>1782</v>
      </c>
      <c r="Y418" s="19" t="s">
        <v>10149</v>
      </c>
      <c r="Z418" s="19" t="s">
        <v>2775</v>
      </c>
      <c r="AA418" s="19" t="s">
        <v>6320</v>
      </c>
      <c r="AB418" s="19" t="s">
        <v>6321</v>
      </c>
      <c r="AC418" s="19" t="s">
        <v>6322</v>
      </c>
      <c r="AD418" s="19" t="s">
        <v>10150</v>
      </c>
      <c r="AE418" s="19" t="s">
        <v>4342</v>
      </c>
      <c r="AF418" s="19" t="s">
        <v>10151</v>
      </c>
      <c r="AG418" s="19" t="s">
        <v>10152</v>
      </c>
      <c r="AH418" s="19" t="s">
        <v>1863</v>
      </c>
      <c r="AI418" s="21" t="s">
        <v>10153</v>
      </c>
      <c r="AJ418" s="21" t="s">
        <v>1865</v>
      </c>
      <c r="AK418" s="21" t="s">
        <v>244</v>
      </c>
      <c r="AL418" s="19" t="s">
        <v>185</v>
      </c>
      <c r="AM418" s="19" t="s">
        <v>1793</v>
      </c>
      <c r="AN418" s="19" t="s">
        <v>13</v>
      </c>
      <c r="AO418" s="19" t="s">
        <v>1793</v>
      </c>
      <c r="AP418" s="19" t="s">
        <v>244</v>
      </c>
      <c r="AQ418" s="19" t="s">
        <v>185</v>
      </c>
      <c r="AR418" s="19" t="s">
        <v>1794</v>
      </c>
      <c r="AS418" s="19">
        <v>44026.8014699074</v>
      </c>
      <c r="AT418" s="19" t="s">
        <v>6434</v>
      </c>
      <c r="AU418" s="19">
        <v>44026</v>
      </c>
      <c r="AV418" s="19" t="s">
        <v>6571</v>
      </c>
      <c r="AW418" s="21" t="s">
        <v>6434</v>
      </c>
      <c r="AX418" s="19" t="s">
        <v>16</v>
      </c>
      <c r="AY418" s="19"/>
      <c r="AZ418" s="19"/>
      <c r="BA418" s="19"/>
      <c r="BB418" s="19" t="s">
        <v>6434</v>
      </c>
      <c r="BC418" s="19"/>
      <c r="BD418" s="19"/>
      <c r="BE418" s="19"/>
      <c r="BF418" s="19" t="s">
        <v>6434</v>
      </c>
      <c r="BG418" s="19"/>
      <c r="BH418" s="19"/>
      <c r="BI418" s="19"/>
      <c r="BJ418" s="19" t="s">
        <v>6434</v>
      </c>
      <c r="BK418" s="19"/>
      <c r="BL418" s="19" t="s">
        <v>10154</v>
      </c>
      <c r="BM418" s="19" t="s">
        <v>1801</v>
      </c>
      <c r="BN418" s="19" t="s">
        <v>6434</v>
      </c>
      <c r="BO418" s="19" t="s">
        <v>6434</v>
      </c>
      <c r="BP418" s="19" t="s">
        <v>6434</v>
      </c>
      <c r="BQ418" s="19" t="s">
        <v>6434</v>
      </c>
      <c r="BR418" s="19" t="s">
        <v>6434</v>
      </c>
      <c r="BS418" s="19" t="s">
        <v>2566</v>
      </c>
      <c r="BT418" s="19" t="s">
        <v>6434</v>
      </c>
      <c r="BU418" s="19" t="s">
        <v>1803</v>
      </c>
      <c r="BV418" s="19">
        <v>44043.9999884259</v>
      </c>
      <c r="BW418" s="19">
        <v>0</v>
      </c>
      <c r="BX418" s="19">
        <v>223.44</v>
      </c>
      <c r="BY418" s="21">
        <v>0</v>
      </c>
      <c r="BZ418" s="19">
        <v>0</v>
      </c>
      <c r="CA418" s="19">
        <v>0</v>
      </c>
      <c r="CB418" s="19">
        <v>0</v>
      </c>
      <c r="CC418" s="19">
        <v>223.44</v>
      </c>
      <c r="CD418" s="23" t="s">
        <v>541</v>
      </c>
      <c r="CE418" s="23" t="s">
        <v>182</v>
      </c>
    </row>
    <row r="419" customHeight="1" spans="1:83">
      <c r="A419" s="19">
        <v>2007</v>
      </c>
      <c r="B419" s="19" t="s">
        <v>1766</v>
      </c>
      <c r="C419" s="19" t="s">
        <v>1767</v>
      </c>
      <c r="D419" s="19" t="s">
        <v>1113</v>
      </c>
      <c r="E419" s="19" t="s">
        <v>1769</v>
      </c>
      <c r="F419" s="19" t="s">
        <v>1929</v>
      </c>
      <c r="G419" s="19" t="s">
        <v>1771</v>
      </c>
      <c r="H419" s="19" t="s">
        <v>10155</v>
      </c>
      <c r="I419" s="19" t="s">
        <v>10156</v>
      </c>
      <c r="J419" s="19" t="s">
        <v>1774</v>
      </c>
      <c r="K419" s="19" t="s">
        <v>1775</v>
      </c>
      <c r="L419" s="19" t="s">
        <v>1776</v>
      </c>
      <c r="M419" s="19" t="s">
        <v>1690</v>
      </c>
      <c r="N419" s="20">
        <v>43493</v>
      </c>
      <c r="O419" s="19">
        <v>43675</v>
      </c>
      <c r="P419" s="19">
        <v>82680</v>
      </c>
      <c r="Q419" s="19" t="s">
        <v>2532</v>
      </c>
      <c r="R419" s="19" t="s">
        <v>1777</v>
      </c>
      <c r="S419" s="19" t="s">
        <v>1899</v>
      </c>
      <c r="T419" s="19" t="s">
        <v>1946</v>
      </c>
      <c r="U419" s="19" t="s">
        <v>1780</v>
      </c>
      <c r="V419" s="19" t="s">
        <v>6434</v>
      </c>
      <c r="W419" s="19" t="s">
        <v>2254</v>
      </c>
      <c r="X419" s="19" t="s">
        <v>1881</v>
      </c>
      <c r="Y419" s="19" t="s">
        <v>10157</v>
      </c>
      <c r="Z419" s="19" t="s">
        <v>2150</v>
      </c>
      <c r="AA419" s="19" t="s">
        <v>10158</v>
      </c>
      <c r="AB419" s="19" t="s">
        <v>10159</v>
      </c>
      <c r="AC419" s="19" t="s">
        <v>10160</v>
      </c>
      <c r="AD419" s="19" t="s">
        <v>10161</v>
      </c>
      <c r="AE419" s="19" t="s">
        <v>3818</v>
      </c>
      <c r="AF419" s="19" t="s">
        <v>10162</v>
      </c>
      <c r="AG419" s="19" t="s">
        <v>10163</v>
      </c>
      <c r="AH419" s="19" t="s">
        <v>1818</v>
      </c>
      <c r="AI419" s="21" t="s">
        <v>10164</v>
      </c>
      <c r="AJ419" s="21" t="s">
        <v>1820</v>
      </c>
      <c r="AK419" s="21" t="s">
        <v>269</v>
      </c>
      <c r="AL419" s="19" t="s">
        <v>185</v>
      </c>
      <c r="AM419" s="19" t="s">
        <v>1793</v>
      </c>
      <c r="AN419" s="19" t="s">
        <v>13</v>
      </c>
      <c r="AO419" s="19" t="s">
        <v>1793</v>
      </c>
      <c r="AP419" s="19" t="s">
        <v>269</v>
      </c>
      <c r="AQ419" s="19" t="s">
        <v>185</v>
      </c>
      <c r="AR419" s="19" t="s">
        <v>1821</v>
      </c>
      <c r="AS419" s="19">
        <v>44040.664525463</v>
      </c>
      <c r="AT419" s="19" t="s">
        <v>10165</v>
      </c>
      <c r="AU419" s="19">
        <v>44040</v>
      </c>
      <c r="AV419" s="19" t="s">
        <v>6618</v>
      </c>
      <c r="AW419" s="21" t="s">
        <v>10166</v>
      </c>
      <c r="AX419" s="19" t="s">
        <v>16</v>
      </c>
      <c r="AY419" s="19"/>
      <c r="AZ419" s="19"/>
      <c r="BA419" s="19"/>
      <c r="BB419" s="19" t="s">
        <v>6434</v>
      </c>
      <c r="BC419" s="19"/>
      <c r="BD419" s="19"/>
      <c r="BE419" s="19"/>
      <c r="BF419" s="19" t="s">
        <v>6434</v>
      </c>
      <c r="BG419" s="19"/>
      <c r="BH419" s="19"/>
      <c r="BI419" s="19"/>
      <c r="BJ419" s="19" t="s">
        <v>6434</v>
      </c>
      <c r="BK419" s="19"/>
      <c r="BL419" s="19" t="s">
        <v>6434</v>
      </c>
      <c r="BM419" s="19" t="s">
        <v>3540</v>
      </c>
      <c r="BN419" s="19" t="s">
        <v>6434</v>
      </c>
      <c r="BO419" s="19" t="s">
        <v>6434</v>
      </c>
      <c r="BP419" s="19" t="s">
        <v>6434</v>
      </c>
      <c r="BQ419" s="19" t="s">
        <v>6434</v>
      </c>
      <c r="BR419" s="19" t="s">
        <v>6434</v>
      </c>
      <c r="BS419" s="19" t="s">
        <v>2566</v>
      </c>
      <c r="BT419" s="19" t="s">
        <v>6434</v>
      </c>
      <c r="BU419" s="19" t="s">
        <v>1803</v>
      </c>
      <c r="BV419" s="19">
        <v>44043.9999884259</v>
      </c>
      <c r="BW419" s="19">
        <v>2947.28</v>
      </c>
      <c r="BX419" s="19">
        <v>71.82</v>
      </c>
      <c r="BY419" s="21">
        <v>0</v>
      </c>
      <c r="BZ419" s="19">
        <v>471.5648</v>
      </c>
      <c r="CA419" s="19">
        <v>324.2008</v>
      </c>
      <c r="CB419" s="19">
        <v>0</v>
      </c>
      <c r="CC419" s="19">
        <v>3814.8656</v>
      </c>
      <c r="CD419" s="23" t="s">
        <v>193</v>
      </c>
      <c r="CE419" s="23" t="str">
        <f>VLOOKUP(D419,欧曼!I:L,4,FALSE)</f>
        <v>安路普</v>
      </c>
    </row>
    <row r="420" customHeight="1" spans="1:83">
      <c r="A420" s="19">
        <v>2007</v>
      </c>
      <c r="B420" s="19" t="s">
        <v>1766</v>
      </c>
      <c r="C420" s="19" t="s">
        <v>1767</v>
      </c>
      <c r="D420" s="19" t="s">
        <v>1115</v>
      </c>
      <c r="E420" s="19" t="s">
        <v>1769</v>
      </c>
      <c r="F420" s="19" t="s">
        <v>1929</v>
      </c>
      <c r="G420" s="19" t="s">
        <v>1771</v>
      </c>
      <c r="H420" s="19" t="s">
        <v>10167</v>
      </c>
      <c r="I420" s="19" t="s">
        <v>10168</v>
      </c>
      <c r="J420" s="19" t="s">
        <v>1774</v>
      </c>
      <c r="K420" s="19" t="s">
        <v>1775</v>
      </c>
      <c r="L420" s="19" t="s">
        <v>1776</v>
      </c>
      <c r="M420" s="19" t="s">
        <v>1690</v>
      </c>
      <c r="N420" s="20">
        <v>43823</v>
      </c>
      <c r="O420" s="19">
        <v>43921</v>
      </c>
      <c r="P420" s="19">
        <v>61790</v>
      </c>
      <c r="Q420" s="19" t="s">
        <v>2532</v>
      </c>
      <c r="R420" s="19" t="s">
        <v>1777</v>
      </c>
      <c r="S420" s="19" t="s">
        <v>1809</v>
      </c>
      <c r="T420" s="19" t="s">
        <v>1779</v>
      </c>
      <c r="U420" s="19" t="s">
        <v>1853</v>
      </c>
      <c r="V420" s="19" t="s">
        <v>6434</v>
      </c>
      <c r="W420" s="19" t="s">
        <v>1810</v>
      </c>
      <c r="X420" s="19" t="s">
        <v>1782</v>
      </c>
      <c r="Y420" s="19" t="s">
        <v>10169</v>
      </c>
      <c r="Z420" s="19" t="s">
        <v>1974</v>
      </c>
      <c r="AA420" s="19" t="s">
        <v>2398</v>
      </c>
      <c r="AB420" s="19" t="s">
        <v>2399</v>
      </c>
      <c r="AC420" s="19" t="s">
        <v>2400</v>
      </c>
      <c r="AD420" s="19" t="s">
        <v>10170</v>
      </c>
      <c r="AE420" s="19" t="s">
        <v>3466</v>
      </c>
      <c r="AF420" s="19" t="s">
        <v>10171</v>
      </c>
      <c r="AG420" s="19" t="s">
        <v>10172</v>
      </c>
      <c r="AH420" s="19" t="s">
        <v>1841</v>
      </c>
      <c r="AI420" s="21" t="s">
        <v>10173</v>
      </c>
      <c r="AJ420" s="21" t="s">
        <v>1843</v>
      </c>
      <c r="AK420" s="21" t="s">
        <v>244</v>
      </c>
      <c r="AL420" s="19" t="s">
        <v>185</v>
      </c>
      <c r="AM420" s="19" t="s">
        <v>1793</v>
      </c>
      <c r="AN420" s="19" t="s">
        <v>13</v>
      </c>
      <c r="AO420" s="19" t="s">
        <v>1793</v>
      </c>
      <c r="AP420" s="19" t="s">
        <v>244</v>
      </c>
      <c r="AQ420" s="19" t="s">
        <v>185</v>
      </c>
      <c r="AR420" s="19" t="s">
        <v>1794</v>
      </c>
      <c r="AS420" s="19">
        <v>44025.4522453704</v>
      </c>
      <c r="AT420" s="19" t="s">
        <v>6434</v>
      </c>
      <c r="AU420" s="19">
        <v>44025</v>
      </c>
      <c r="AV420" s="19" t="s">
        <v>6874</v>
      </c>
      <c r="AW420" s="21" t="s">
        <v>6434</v>
      </c>
      <c r="AX420" s="19" t="s">
        <v>16</v>
      </c>
      <c r="AY420" s="19"/>
      <c r="AZ420" s="19"/>
      <c r="BA420" s="19"/>
      <c r="BB420" s="19" t="s">
        <v>6434</v>
      </c>
      <c r="BC420" s="19"/>
      <c r="BD420" s="19"/>
      <c r="BE420" s="19"/>
      <c r="BF420" s="19" t="s">
        <v>6434</v>
      </c>
      <c r="BG420" s="19"/>
      <c r="BH420" s="19"/>
      <c r="BI420" s="19"/>
      <c r="BJ420" s="19" t="s">
        <v>6434</v>
      </c>
      <c r="BK420" s="19"/>
      <c r="BL420" s="19" t="s">
        <v>10174</v>
      </c>
      <c r="BM420" s="19" t="s">
        <v>1801</v>
      </c>
      <c r="BN420" s="19" t="s">
        <v>6434</v>
      </c>
      <c r="BO420" s="19" t="s">
        <v>6434</v>
      </c>
      <c r="BP420" s="19" t="s">
        <v>6434</v>
      </c>
      <c r="BQ420" s="19" t="s">
        <v>6434</v>
      </c>
      <c r="BR420" s="19" t="s">
        <v>6434</v>
      </c>
      <c r="BS420" s="19" t="s">
        <v>2479</v>
      </c>
      <c r="BT420" s="19" t="s">
        <v>6434</v>
      </c>
      <c r="BU420" s="19" t="s">
        <v>1803</v>
      </c>
      <c r="BV420" s="19">
        <v>44043.9999884259</v>
      </c>
      <c r="BW420" s="19">
        <v>2947.28</v>
      </c>
      <c r="BX420" s="19">
        <v>71.82</v>
      </c>
      <c r="BY420" s="21">
        <v>0</v>
      </c>
      <c r="BZ420" s="19">
        <v>471.5648</v>
      </c>
      <c r="CA420" s="19">
        <v>324.2008</v>
      </c>
      <c r="CB420" s="19">
        <v>0</v>
      </c>
      <c r="CC420" s="19">
        <v>3814.8656</v>
      </c>
      <c r="CD420" s="23"/>
      <c r="CE420" s="23" t="s">
        <v>48</v>
      </c>
    </row>
    <row r="421" customHeight="1" spans="1:83">
      <c r="A421" s="19">
        <v>2007</v>
      </c>
      <c r="B421" s="19" t="s">
        <v>1766</v>
      </c>
      <c r="C421" s="19" t="s">
        <v>1767</v>
      </c>
      <c r="D421" s="19" t="s">
        <v>1117</v>
      </c>
      <c r="E421" s="19" t="s">
        <v>1769</v>
      </c>
      <c r="F421" s="19" t="s">
        <v>1929</v>
      </c>
      <c r="G421" s="19" t="s">
        <v>1771</v>
      </c>
      <c r="H421" s="19" t="s">
        <v>10175</v>
      </c>
      <c r="I421" s="19" t="s">
        <v>10176</v>
      </c>
      <c r="J421" s="19" t="s">
        <v>1774</v>
      </c>
      <c r="K421" s="19" t="s">
        <v>1775</v>
      </c>
      <c r="L421" s="19" t="s">
        <v>2123</v>
      </c>
      <c r="M421" s="19" t="s">
        <v>1690</v>
      </c>
      <c r="N421" s="20">
        <v>43510</v>
      </c>
      <c r="O421" s="19">
        <v>43530</v>
      </c>
      <c r="P421" s="19">
        <v>142645</v>
      </c>
      <c r="Q421" s="19" t="s">
        <v>2532</v>
      </c>
      <c r="R421" s="19" t="s">
        <v>1777</v>
      </c>
      <c r="S421" s="19" t="s">
        <v>1809</v>
      </c>
      <c r="T421" s="19" t="s">
        <v>1779</v>
      </c>
      <c r="U421" s="19" t="s">
        <v>1853</v>
      </c>
      <c r="V421" s="19" t="s">
        <v>6434</v>
      </c>
      <c r="W421" s="19" t="s">
        <v>2532</v>
      </c>
      <c r="X421" s="19" t="s">
        <v>1855</v>
      </c>
      <c r="Y421" s="19" t="s">
        <v>10177</v>
      </c>
      <c r="Z421" s="19" t="s">
        <v>1974</v>
      </c>
      <c r="AA421" s="19" t="s">
        <v>2398</v>
      </c>
      <c r="AB421" s="19" t="s">
        <v>2399</v>
      </c>
      <c r="AC421" s="19" t="s">
        <v>2400</v>
      </c>
      <c r="AD421" s="19" t="s">
        <v>10178</v>
      </c>
      <c r="AE421" s="19" t="s">
        <v>2155</v>
      </c>
      <c r="AF421" s="19" t="s">
        <v>10179</v>
      </c>
      <c r="AG421" s="19" t="s">
        <v>10180</v>
      </c>
      <c r="AH421" s="19" t="s">
        <v>1818</v>
      </c>
      <c r="AI421" s="21" t="s">
        <v>10181</v>
      </c>
      <c r="AJ421" s="21" t="s">
        <v>1820</v>
      </c>
      <c r="AK421" s="21" t="s">
        <v>191</v>
      </c>
      <c r="AL421" s="19" t="s">
        <v>185</v>
      </c>
      <c r="AM421" s="19" t="s">
        <v>1793</v>
      </c>
      <c r="AN421" s="19" t="s">
        <v>13</v>
      </c>
      <c r="AO421" s="19" t="s">
        <v>1793</v>
      </c>
      <c r="AP421" s="19" t="s">
        <v>191</v>
      </c>
      <c r="AQ421" s="19" t="s">
        <v>185</v>
      </c>
      <c r="AR421" s="19" t="s">
        <v>1821</v>
      </c>
      <c r="AS421" s="19">
        <v>44041.6981828704</v>
      </c>
      <c r="AT421" s="19" t="s">
        <v>6434</v>
      </c>
      <c r="AU421" s="19">
        <v>44041</v>
      </c>
      <c r="AV421" s="19" t="s">
        <v>6447</v>
      </c>
      <c r="AW421" s="21" t="s">
        <v>10182</v>
      </c>
      <c r="AX421" s="19" t="s">
        <v>16</v>
      </c>
      <c r="AY421" s="19"/>
      <c r="AZ421" s="19"/>
      <c r="BA421" s="19"/>
      <c r="BB421" s="19" t="s">
        <v>6434</v>
      </c>
      <c r="BC421" s="19"/>
      <c r="BD421" s="19"/>
      <c r="BE421" s="19"/>
      <c r="BF421" s="19" t="s">
        <v>6434</v>
      </c>
      <c r="BG421" s="19"/>
      <c r="BH421" s="19"/>
      <c r="BI421" s="19"/>
      <c r="BJ421" s="19" t="s">
        <v>6434</v>
      </c>
      <c r="BK421" s="19"/>
      <c r="BL421" s="19" t="s">
        <v>6434</v>
      </c>
      <c r="BM421" s="19" t="s">
        <v>2158</v>
      </c>
      <c r="BN421" s="19" t="s">
        <v>6434</v>
      </c>
      <c r="BO421" s="19" t="s">
        <v>6434</v>
      </c>
      <c r="BP421" s="19" t="s">
        <v>6434</v>
      </c>
      <c r="BQ421" s="19" t="s">
        <v>6434</v>
      </c>
      <c r="BR421" s="19" t="s">
        <v>6434</v>
      </c>
      <c r="BS421" s="19" t="s">
        <v>1894</v>
      </c>
      <c r="BT421" s="19" t="s">
        <v>6434</v>
      </c>
      <c r="BU421" s="19" t="s">
        <v>1803</v>
      </c>
      <c r="BV421" s="19">
        <v>44043.9999884259</v>
      </c>
      <c r="BW421" s="19">
        <v>3158.75</v>
      </c>
      <c r="BX421" s="19">
        <v>71.82</v>
      </c>
      <c r="BY421" s="21">
        <v>0</v>
      </c>
      <c r="BZ421" s="19">
        <v>505.4</v>
      </c>
      <c r="CA421" s="19">
        <v>347.4625</v>
      </c>
      <c r="CB421" s="19">
        <v>0</v>
      </c>
      <c r="CC421" s="19">
        <v>4083.4325</v>
      </c>
      <c r="CD421" s="21" t="s">
        <v>1651</v>
      </c>
      <c r="CE421" s="23" t="str">
        <f>VLOOKUP(D421,欧曼!I:L,4,FALSE)</f>
        <v>安路普</v>
      </c>
    </row>
    <row r="422" customHeight="1" spans="1:83">
      <c r="A422" s="19">
        <v>2007</v>
      </c>
      <c r="B422" s="19" t="s">
        <v>1766</v>
      </c>
      <c r="C422" s="19" t="s">
        <v>1767</v>
      </c>
      <c r="D422" s="19" t="s">
        <v>1130</v>
      </c>
      <c r="E422" s="19" t="s">
        <v>1769</v>
      </c>
      <c r="F422" s="19" t="s">
        <v>1929</v>
      </c>
      <c r="G422" s="19" t="s">
        <v>1771</v>
      </c>
      <c r="H422" s="19" t="s">
        <v>10183</v>
      </c>
      <c r="I422" s="19" t="s">
        <v>10184</v>
      </c>
      <c r="J422" s="19" t="s">
        <v>1774</v>
      </c>
      <c r="K422" s="19" t="s">
        <v>1775</v>
      </c>
      <c r="L422" s="19" t="s">
        <v>1776</v>
      </c>
      <c r="M422" s="19" t="s">
        <v>1690</v>
      </c>
      <c r="N422" s="20">
        <v>43844</v>
      </c>
      <c r="O422" s="19">
        <v>43921</v>
      </c>
      <c r="P422" s="19">
        <v>56159</v>
      </c>
      <c r="Q422" s="19" t="s">
        <v>2532</v>
      </c>
      <c r="R422" s="19" t="s">
        <v>1777</v>
      </c>
      <c r="S422" s="19" t="s">
        <v>1809</v>
      </c>
      <c r="T422" s="19" t="s">
        <v>1779</v>
      </c>
      <c r="U422" s="19" t="s">
        <v>1780</v>
      </c>
      <c r="V422" s="19" t="s">
        <v>6434</v>
      </c>
      <c r="W422" s="19" t="s">
        <v>1810</v>
      </c>
      <c r="X422" s="19" t="s">
        <v>1948</v>
      </c>
      <c r="Y422" s="19" t="s">
        <v>10185</v>
      </c>
      <c r="Z422" s="19" t="s">
        <v>2007</v>
      </c>
      <c r="AA422" s="19" t="s">
        <v>3082</v>
      </c>
      <c r="AB422" s="19" t="s">
        <v>3083</v>
      </c>
      <c r="AC422" s="19" t="s">
        <v>3084</v>
      </c>
      <c r="AD422" s="19" t="s">
        <v>10186</v>
      </c>
      <c r="AE422" s="19" t="s">
        <v>2502</v>
      </c>
      <c r="AF422" s="19" t="s">
        <v>10187</v>
      </c>
      <c r="AG422" s="19" t="s">
        <v>10188</v>
      </c>
      <c r="AH422" s="19" t="s">
        <v>1841</v>
      </c>
      <c r="AI422" s="21" t="s">
        <v>10189</v>
      </c>
      <c r="AJ422" s="21" t="s">
        <v>1843</v>
      </c>
      <c r="AK422" s="21" t="s">
        <v>244</v>
      </c>
      <c r="AL422" s="19" t="s">
        <v>185</v>
      </c>
      <c r="AM422" s="19" t="s">
        <v>1793</v>
      </c>
      <c r="AN422" s="19" t="s">
        <v>13</v>
      </c>
      <c r="AO422" s="19" t="s">
        <v>1793</v>
      </c>
      <c r="AP422" s="19" t="s">
        <v>244</v>
      </c>
      <c r="AQ422" s="19" t="s">
        <v>185</v>
      </c>
      <c r="AR422" s="19" t="s">
        <v>1794</v>
      </c>
      <c r="AS422" s="19">
        <v>44021.4685416667</v>
      </c>
      <c r="AT422" s="19" t="s">
        <v>6434</v>
      </c>
      <c r="AU422" s="19">
        <v>44021</v>
      </c>
      <c r="AV422" s="19" t="s">
        <v>6618</v>
      </c>
      <c r="AW422" s="21" t="s">
        <v>6434</v>
      </c>
      <c r="AX422" s="19" t="s">
        <v>16</v>
      </c>
      <c r="AY422" s="19"/>
      <c r="AZ422" s="19"/>
      <c r="BA422" s="19"/>
      <c r="BB422" s="19" t="s">
        <v>6434</v>
      </c>
      <c r="BC422" s="19"/>
      <c r="BD422" s="19"/>
      <c r="BE422" s="19"/>
      <c r="BF422" s="19" t="s">
        <v>6434</v>
      </c>
      <c r="BG422" s="19"/>
      <c r="BH422" s="19"/>
      <c r="BI422" s="19"/>
      <c r="BJ422" s="19" t="s">
        <v>6434</v>
      </c>
      <c r="BK422" s="19"/>
      <c r="BL422" s="19" t="s">
        <v>10190</v>
      </c>
      <c r="BM422" s="19" t="s">
        <v>1801</v>
      </c>
      <c r="BN422" s="19" t="s">
        <v>6434</v>
      </c>
      <c r="BO422" s="19" t="s">
        <v>6434</v>
      </c>
      <c r="BP422" s="19" t="s">
        <v>6434</v>
      </c>
      <c r="BQ422" s="19" t="s">
        <v>6434</v>
      </c>
      <c r="BR422" s="19" t="s">
        <v>6434</v>
      </c>
      <c r="BS422" s="19" t="s">
        <v>2674</v>
      </c>
      <c r="BT422" s="19" t="s">
        <v>6434</v>
      </c>
      <c r="BU422" s="19" t="s">
        <v>1803</v>
      </c>
      <c r="BV422" s="19">
        <v>44043.9999884259</v>
      </c>
      <c r="BW422" s="19">
        <v>2947.28</v>
      </c>
      <c r="BX422" s="19">
        <v>71.82</v>
      </c>
      <c r="BY422" s="21">
        <v>0</v>
      </c>
      <c r="BZ422" s="19">
        <v>471.5648</v>
      </c>
      <c r="CA422" s="19">
        <v>324.2008</v>
      </c>
      <c r="CB422" s="19">
        <v>0</v>
      </c>
      <c r="CC422" s="19">
        <v>3814.8656</v>
      </c>
      <c r="CD422" s="23" t="s">
        <v>193</v>
      </c>
      <c r="CE422" s="23" t="str">
        <f>VLOOKUP(D422,欧曼!I:L,4,FALSE)</f>
        <v>安路普</v>
      </c>
    </row>
    <row r="423" customHeight="1" spans="1:83">
      <c r="A423" s="19">
        <v>2007</v>
      </c>
      <c r="B423" s="19" t="s">
        <v>1766</v>
      </c>
      <c r="C423" s="19" t="s">
        <v>1767</v>
      </c>
      <c r="D423" s="19" t="s">
        <v>1132</v>
      </c>
      <c r="E423" s="19" t="s">
        <v>1769</v>
      </c>
      <c r="F423" s="19" t="s">
        <v>1929</v>
      </c>
      <c r="G423" s="19" t="s">
        <v>1771</v>
      </c>
      <c r="H423" s="19" t="s">
        <v>10191</v>
      </c>
      <c r="I423" s="19" t="s">
        <v>10192</v>
      </c>
      <c r="J423" s="19" t="s">
        <v>1774</v>
      </c>
      <c r="K423" s="19" t="s">
        <v>1775</v>
      </c>
      <c r="L423" s="19" t="s">
        <v>1776</v>
      </c>
      <c r="M423" s="19" t="s">
        <v>1690</v>
      </c>
      <c r="N423" s="20">
        <v>43836</v>
      </c>
      <c r="O423" s="19">
        <v>43913</v>
      </c>
      <c r="P423" s="19">
        <v>36525</v>
      </c>
      <c r="Q423" s="19" t="s">
        <v>2532</v>
      </c>
      <c r="R423" s="19" t="s">
        <v>1777</v>
      </c>
      <c r="S423" s="19" t="s">
        <v>1809</v>
      </c>
      <c r="T423" s="19" t="s">
        <v>1779</v>
      </c>
      <c r="U423" s="19" t="s">
        <v>1780</v>
      </c>
      <c r="V423" s="19" t="s">
        <v>6434</v>
      </c>
      <c r="W423" s="19" t="s">
        <v>1810</v>
      </c>
      <c r="X423" s="19" t="s">
        <v>1948</v>
      </c>
      <c r="Y423" s="19" t="s">
        <v>10193</v>
      </c>
      <c r="Z423" s="19" t="s">
        <v>2007</v>
      </c>
      <c r="AA423" s="19" t="s">
        <v>3082</v>
      </c>
      <c r="AB423" s="19" t="s">
        <v>3083</v>
      </c>
      <c r="AC423" s="19" t="s">
        <v>3084</v>
      </c>
      <c r="AD423" s="19" t="s">
        <v>1978</v>
      </c>
      <c r="AE423" s="19" t="s">
        <v>2502</v>
      </c>
      <c r="AF423" s="19" t="s">
        <v>10194</v>
      </c>
      <c r="AG423" s="19" t="s">
        <v>10195</v>
      </c>
      <c r="AH423" s="19" t="s">
        <v>1841</v>
      </c>
      <c r="AI423" s="21" t="s">
        <v>10196</v>
      </c>
      <c r="AJ423" s="21" t="s">
        <v>1843</v>
      </c>
      <c r="AK423" s="21" t="s">
        <v>244</v>
      </c>
      <c r="AL423" s="19" t="s">
        <v>185</v>
      </c>
      <c r="AM423" s="19" t="s">
        <v>1793</v>
      </c>
      <c r="AN423" s="19" t="s">
        <v>13</v>
      </c>
      <c r="AO423" s="19" t="s">
        <v>1793</v>
      </c>
      <c r="AP423" s="19" t="s">
        <v>244</v>
      </c>
      <c r="AQ423" s="19" t="s">
        <v>185</v>
      </c>
      <c r="AR423" s="19" t="s">
        <v>1821</v>
      </c>
      <c r="AS423" s="19">
        <v>44028.4215277778</v>
      </c>
      <c r="AT423" s="19" t="s">
        <v>2092</v>
      </c>
      <c r="AU423" s="19">
        <v>44028</v>
      </c>
      <c r="AV423" s="19" t="s">
        <v>6474</v>
      </c>
      <c r="AW423" s="21" t="s">
        <v>10197</v>
      </c>
      <c r="AX423" s="19" t="s">
        <v>16</v>
      </c>
      <c r="AY423" s="19"/>
      <c r="AZ423" s="19"/>
      <c r="BA423" s="19"/>
      <c r="BB423" s="19" t="s">
        <v>6434</v>
      </c>
      <c r="BC423" s="19"/>
      <c r="BD423" s="19"/>
      <c r="BE423" s="19"/>
      <c r="BF423" s="19" t="s">
        <v>6434</v>
      </c>
      <c r="BG423" s="19"/>
      <c r="BH423" s="19"/>
      <c r="BI423" s="19"/>
      <c r="BJ423" s="19" t="s">
        <v>6434</v>
      </c>
      <c r="BK423" s="19"/>
      <c r="BL423" s="19" t="s">
        <v>6434</v>
      </c>
      <c r="BM423" s="19" t="s">
        <v>1801</v>
      </c>
      <c r="BN423" s="19" t="s">
        <v>6434</v>
      </c>
      <c r="BO423" s="19" t="s">
        <v>6434</v>
      </c>
      <c r="BP423" s="19" t="s">
        <v>6434</v>
      </c>
      <c r="BQ423" s="19" t="s">
        <v>6434</v>
      </c>
      <c r="BR423" s="19" t="s">
        <v>6434</v>
      </c>
      <c r="BS423" s="19" t="s">
        <v>2674</v>
      </c>
      <c r="BT423" s="19" t="s">
        <v>6434</v>
      </c>
      <c r="BU423" s="19" t="s">
        <v>1803</v>
      </c>
      <c r="BV423" s="19">
        <v>44043.9999884259</v>
      </c>
      <c r="BW423" s="19">
        <v>2947.28</v>
      </c>
      <c r="BX423" s="19">
        <v>71.82</v>
      </c>
      <c r="BY423" s="21">
        <v>0</v>
      </c>
      <c r="BZ423" s="19">
        <v>471.5648</v>
      </c>
      <c r="CA423" s="19">
        <v>324.2008</v>
      </c>
      <c r="CB423" s="19">
        <v>0</v>
      </c>
      <c r="CC423" s="19">
        <v>3814.8656</v>
      </c>
      <c r="CD423" s="23" t="s">
        <v>95</v>
      </c>
      <c r="CE423" s="23" t="s">
        <v>48</v>
      </c>
    </row>
    <row r="424" customHeight="1" spans="1:83">
      <c r="A424" s="19">
        <v>2007</v>
      </c>
      <c r="B424" s="19" t="s">
        <v>1766</v>
      </c>
      <c r="C424" s="19" t="s">
        <v>1767</v>
      </c>
      <c r="D424" s="19" t="s">
        <v>1134</v>
      </c>
      <c r="E424" s="19" t="s">
        <v>1769</v>
      </c>
      <c r="F424" s="19" t="s">
        <v>1929</v>
      </c>
      <c r="G424" s="19" t="s">
        <v>1771</v>
      </c>
      <c r="H424" s="19" t="s">
        <v>10198</v>
      </c>
      <c r="I424" s="19" t="s">
        <v>10199</v>
      </c>
      <c r="J424" s="19" t="s">
        <v>1774</v>
      </c>
      <c r="K424" s="19" t="s">
        <v>1775</v>
      </c>
      <c r="L424" s="19" t="s">
        <v>1776</v>
      </c>
      <c r="M424" s="19" t="s">
        <v>1690</v>
      </c>
      <c r="N424" s="20">
        <v>43803</v>
      </c>
      <c r="O424" s="19">
        <v>43915</v>
      </c>
      <c r="P424" s="19">
        <v>78134</v>
      </c>
      <c r="Q424" s="19" t="s">
        <v>2532</v>
      </c>
      <c r="R424" s="19" t="s">
        <v>1777</v>
      </c>
      <c r="S424" s="19" t="s">
        <v>1809</v>
      </c>
      <c r="T424" s="19" t="s">
        <v>1779</v>
      </c>
      <c r="U424" s="19" t="s">
        <v>1780</v>
      </c>
      <c r="V424" s="19" t="s">
        <v>6434</v>
      </c>
      <c r="W424" s="19" t="s">
        <v>1810</v>
      </c>
      <c r="X424" s="19" t="s">
        <v>1782</v>
      </c>
      <c r="Y424" s="19" t="s">
        <v>10200</v>
      </c>
      <c r="Z424" s="19" t="s">
        <v>2007</v>
      </c>
      <c r="AA424" s="19" t="s">
        <v>3082</v>
      </c>
      <c r="AB424" s="19" t="s">
        <v>3083</v>
      </c>
      <c r="AC424" s="19" t="s">
        <v>3084</v>
      </c>
      <c r="AD424" s="19" t="s">
        <v>10201</v>
      </c>
      <c r="AE424" s="19" t="s">
        <v>3147</v>
      </c>
      <c r="AF424" s="19" t="s">
        <v>10202</v>
      </c>
      <c r="AG424" s="19" t="s">
        <v>10203</v>
      </c>
      <c r="AH424" s="19" t="s">
        <v>1938</v>
      </c>
      <c r="AI424" s="21" t="s">
        <v>10204</v>
      </c>
      <c r="AJ424" s="21" t="s">
        <v>1940</v>
      </c>
      <c r="AK424" s="21" t="s">
        <v>244</v>
      </c>
      <c r="AL424" s="19" t="s">
        <v>185</v>
      </c>
      <c r="AM424" s="19" t="s">
        <v>1793</v>
      </c>
      <c r="AN424" s="19" t="s">
        <v>13</v>
      </c>
      <c r="AO424" s="19" t="s">
        <v>1793</v>
      </c>
      <c r="AP424" s="19" t="s">
        <v>244</v>
      </c>
      <c r="AQ424" s="19" t="s">
        <v>185</v>
      </c>
      <c r="AR424" s="19" t="s">
        <v>1821</v>
      </c>
      <c r="AS424" s="19">
        <v>44032.6058796296</v>
      </c>
      <c r="AT424" s="19" t="s">
        <v>9076</v>
      </c>
      <c r="AU424" s="19">
        <v>44032</v>
      </c>
      <c r="AV424" s="19" t="s">
        <v>6482</v>
      </c>
      <c r="AW424" s="21" t="s">
        <v>7151</v>
      </c>
      <c r="AX424" s="19" t="s">
        <v>16</v>
      </c>
      <c r="AY424" s="19"/>
      <c r="AZ424" s="19"/>
      <c r="BA424" s="19"/>
      <c r="BB424" s="19" t="s">
        <v>6434</v>
      </c>
      <c r="BC424" s="19"/>
      <c r="BD424" s="19"/>
      <c r="BE424" s="19"/>
      <c r="BF424" s="19" t="s">
        <v>6434</v>
      </c>
      <c r="BG424" s="19"/>
      <c r="BH424" s="19"/>
      <c r="BI424" s="19"/>
      <c r="BJ424" s="19" t="s">
        <v>6434</v>
      </c>
      <c r="BK424" s="19"/>
      <c r="BL424" s="19" t="s">
        <v>6434</v>
      </c>
      <c r="BM424" s="19" t="s">
        <v>1801</v>
      </c>
      <c r="BN424" s="19" t="s">
        <v>6434</v>
      </c>
      <c r="BO424" s="19" t="s">
        <v>6434</v>
      </c>
      <c r="BP424" s="19" t="s">
        <v>6434</v>
      </c>
      <c r="BQ424" s="19" t="s">
        <v>6434</v>
      </c>
      <c r="BR424" s="19" t="s">
        <v>6434</v>
      </c>
      <c r="BS424" s="19" t="s">
        <v>2479</v>
      </c>
      <c r="BT424" s="19" t="s">
        <v>6434</v>
      </c>
      <c r="BU424" s="19" t="s">
        <v>1803</v>
      </c>
      <c r="BV424" s="19">
        <v>44043.9999884259</v>
      </c>
      <c r="BW424" s="19">
        <v>2947.28</v>
      </c>
      <c r="BX424" s="19">
        <v>71.82</v>
      </c>
      <c r="BY424" s="21">
        <v>0</v>
      </c>
      <c r="BZ424" s="19">
        <v>471.5648</v>
      </c>
      <c r="CA424" s="19">
        <v>324.2008</v>
      </c>
      <c r="CB424" s="19">
        <v>0</v>
      </c>
      <c r="CC424" s="19">
        <v>3814.8656</v>
      </c>
      <c r="CD424" s="23" t="s">
        <v>1135</v>
      </c>
      <c r="CE424" s="23" t="str">
        <f>VLOOKUP(D424,欧曼!I:L,4,FALSE)</f>
        <v>金属件</v>
      </c>
    </row>
    <row r="425" customHeight="1" spans="1:83">
      <c r="A425" s="19">
        <v>2007</v>
      </c>
      <c r="B425" s="19" t="s">
        <v>1766</v>
      </c>
      <c r="C425" s="19" t="s">
        <v>1767</v>
      </c>
      <c r="D425" s="19" t="s">
        <v>1137</v>
      </c>
      <c r="E425" s="19" t="s">
        <v>1769</v>
      </c>
      <c r="F425" s="19" t="s">
        <v>1929</v>
      </c>
      <c r="G425" s="19" t="s">
        <v>1771</v>
      </c>
      <c r="H425" s="19" t="s">
        <v>10205</v>
      </c>
      <c r="I425" s="19" t="s">
        <v>10206</v>
      </c>
      <c r="J425" s="19" t="s">
        <v>1774</v>
      </c>
      <c r="K425" s="19" t="s">
        <v>1775</v>
      </c>
      <c r="L425" s="19" t="s">
        <v>1776</v>
      </c>
      <c r="M425" s="19" t="s">
        <v>1690</v>
      </c>
      <c r="N425" s="20">
        <v>43947</v>
      </c>
      <c r="O425" s="19">
        <v>43969</v>
      </c>
      <c r="P425" s="19">
        <v>13919</v>
      </c>
      <c r="Q425" s="19" t="s">
        <v>2532</v>
      </c>
      <c r="R425" s="19" t="s">
        <v>1777</v>
      </c>
      <c r="S425" s="19" t="s">
        <v>1809</v>
      </c>
      <c r="T425" s="19" t="s">
        <v>1779</v>
      </c>
      <c r="U425" s="19" t="s">
        <v>1780</v>
      </c>
      <c r="V425" s="19" t="s">
        <v>6434</v>
      </c>
      <c r="W425" s="19" t="s">
        <v>2666</v>
      </c>
      <c r="X425" s="19" t="s">
        <v>1782</v>
      </c>
      <c r="Y425" s="19" t="s">
        <v>10207</v>
      </c>
      <c r="Z425" s="19" t="s">
        <v>2007</v>
      </c>
      <c r="AA425" s="19" t="s">
        <v>3082</v>
      </c>
      <c r="AB425" s="19" t="s">
        <v>3083</v>
      </c>
      <c r="AC425" s="19" t="s">
        <v>3084</v>
      </c>
      <c r="AD425" s="19" t="s">
        <v>10208</v>
      </c>
      <c r="AE425" s="19" t="s">
        <v>3307</v>
      </c>
      <c r="AF425" s="19" t="s">
        <v>10209</v>
      </c>
      <c r="AG425" s="19" t="s">
        <v>10210</v>
      </c>
      <c r="AH425" s="19" t="s">
        <v>1841</v>
      </c>
      <c r="AI425" s="21" t="s">
        <v>10211</v>
      </c>
      <c r="AJ425" s="21" t="s">
        <v>1843</v>
      </c>
      <c r="AK425" s="21" t="s">
        <v>244</v>
      </c>
      <c r="AL425" s="19" t="s">
        <v>185</v>
      </c>
      <c r="AM425" s="19" t="s">
        <v>1793</v>
      </c>
      <c r="AN425" s="19" t="s">
        <v>13</v>
      </c>
      <c r="AO425" s="19" t="s">
        <v>1793</v>
      </c>
      <c r="AP425" s="19" t="s">
        <v>244</v>
      </c>
      <c r="AQ425" s="19" t="s">
        <v>185</v>
      </c>
      <c r="AR425" s="19" t="s">
        <v>1821</v>
      </c>
      <c r="AS425" s="19">
        <v>44036.6531018519</v>
      </c>
      <c r="AT425" s="19" t="s">
        <v>6434</v>
      </c>
      <c r="AU425" s="19">
        <v>44036</v>
      </c>
      <c r="AV425" s="19" t="s">
        <v>6874</v>
      </c>
      <c r="AW425" s="21" t="s">
        <v>9009</v>
      </c>
      <c r="AX425" s="19" t="s">
        <v>16</v>
      </c>
      <c r="AY425" s="19"/>
      <c r="AZ425" s="19"/>
      <c r="BA425" s="19"/>
      <c r="BB425" s="19" t="s">
        <v>6434</v>
      </c>
      <c r="BC425" s="19"/>
      <c r="BD425" s="19"/>
      <c r="BE425" s="19"/>
      <c r="BF425" s="19" t="s">
        <v>6434</v>
      </c>
      <c r="BG425" s="19"/>
      <c r="BH425" s="19"/>
      <c r="BI425" s="19"/>
      <c r="BJ425" s="19" t="s">
        <v>6434</v>
      </c>
      <c r="BK425" s="19"/>
      <c r="BL425" s="19" t="s">
        <v>6434</v>
      </c>
      <c r="BM425" s="19" t="s">
        <v>3137</v>
      </c>
      <c r="BN425" s="19" t="s">
        <v>6434</v>
      </c>
      <c r="BO425" s="19" t="s">
        <v>6434</v>
      </c>
      <c r="BP425" s="19" t="s">
        <v>6434</v>
      </c>
      <c r="BQ425" s="19" t="s">
        <v>6434</v>
      </c>
      <c r="BR425" s="19" t="s">
        <v>6434</v>
      </c>
      <c r="BS425" s="19" t="s">
        <v>2000</v>
      </c>
      <c r="BT425" s="19" t="s">
        <v>6434</v>
      </c>
      <c r="BU425" s="19" t="s">
        <v>1803</v>
      </c>
      <c r="BV425" s="19">
        <v>44043.9999884259</v>
      </c>
      <c r="BW425" s="19">
        <v>2947.28</v>
      </c>
      <c r="BX425" s="19">
        <v>71.82</v>
      </c>
      <c r="BY425" s="21">
        <v>0</v>
      </c>
      <c r="BZ425" s="19">
        <v>471.5648</v>
      </c>
      <c r="CA425" s="19">
        <v>324.2008</v>
      </c>
      <c r="CB425" s="19">
        <v>0</v>
      </c>
      <c r="CC425" s="19">
        <v>3814.8656</v>
      </c>
      <c r="CD425" s="23" t="s">
        <v>215</v>
      </c>
      <c r="CE425" s="23" t="str">
        <f>VLOOKUP(D425,欧曼!I:L,4,FALSE)</f>
        <v>研发/黄骅</v>
      </c>
    </row>
    <row r="426" customHeight="1" spans="1:83">
      <c r="A426" s="19">
        <v>2007</v>
      </c>
      <c r="B426" s="19" t="s">
        <v>1766</v>
      </c>
      <c r="C426" s="19" t="s">
        <v>1767</v>
      </c>
      <c r="D426" s="19" t="s">
        <v>1139</v>
      </c>
      <c r="E426" s="19" t="s">
        <v>1769</v>
      </c>
      <c r="F426" s="19" t="s">
        <v>1929</v>
      </c>
      <c r="G426" s="19" t="s">
        <v>1771</v>
      </c>
      <c r="H426" s="19" t="s">
        <v>10212</v>
      </c>
      <c r="I426" s="19" t="s">
        <v>10213</v>
      </c>
      <c r="J426" s="19" t="s">
        <v>1774</v>
      </c>
      <c r="K426" s="19" t="s">
        <v>1775</v>
      </c>
      <c r="L426" s="19" t="s">
        <v>1776</v>
      </c>
      <c r="M426" s="19" t="s">
        <v>1690</v>
      </c>
      <c r="N426" s="20">
        <v>43844</v>
      </c>
      <c r="O426" s="19">
        <v>43958</v>
      </c>
      <c r="P426" s="19">
        <v>22792</v>
      </c>
      <c r="Q426" s="19" t="s">
        <v>2532</v>
      </c>
      <c r="R426" s="19" t="s">
        <v>1777</v>
      </c>
      <c r="S426" s="19" t="s">
        <v>1809</v>
      </c>
      <c r="T426" s="19" t="s">
        <v>1779</v>
      </c>
      <c r="U426" s="19" t="s">
        <v>1780</v>
      </c>
      <c r="V426" s="19" t="s">
        <v>6434</v>
      </c>
      <c r="W426" s="19" t="s">
        <v>1810</v>
      </c>
      <c r="X426" s="19" t="s">
        <v>1782</v>
      </c>
      <c r="Y426" s="19" t="s">
        <v>10214</v>
      </c>
      <c r="Z426" s="19" t="s">
        <v>2007</v>
      </c>
      <c r="AA426" s="19" t="s">
        <v>3082</v>
      </c>
      <c r="AB426" s="19" t="s">
        <v>3083</v>
      </c>
      <c r="AC426" s="19" t="s">
        <v>3084</v>
      </c>
      <c r="AD426" s="19" t="s">
        <v>1978</v>
      </c>
      <c r="AE426" s="19" t="s">
        <v>1817</v>
      </c>
      <c r="AF426" s="19" t="s">
        <v>10215</v>
      </c>
      <c r="AG426" s="19" t="s">
        <v>10216</v>
      </c>
      <c r="AH426" s="19" t="s">
        <v>2579</v>
      </c>
      <c r="AI426" s="21" t="s">
        <v>10217</v>
      </c>
      <c r="AJ426" s="21" t="s">
        <v>2581</v>
      </c>
      <c r="AK426" s="21" t="s">
        <v>244</v>
      </c>
      <c r="AL426" s="19" t="s">
        <v>185</v>
      </c>
      <c r="AM426" s="19" t="s">
        <v>1793</v>
      </c>
      <c r="AN426" s="19" t="s">
        <v>13</v>
      </c>
      <c r="AO426" s="19" t="s">
        <v>1793</v>
      </c>
      <c r="AP426" s="19" t="s">
        <v>244</v>
      </c>
      <c r="AQ426" s="19" t="s">
        <v>185</v>
      </c>
      <c r="AR426" s="19" t="s">
        <v>1821</v>
      </c>
      <c r="AS426" s="19">
        <v>44041.5285300926</v>
      </c>
      <c r="AT426" s="19" t="s">
        <v>6434</v>
      </c>
      <c r="AU426" s="19">
        <v>44041</v>
      </c>
      <c r="AV426" s="19" t="s">
        <v>6439</v>
      </c>
      <c r="AW426" s="21" t="s">
        <v>10218</v>
      </c>
      <c r="AX426" s="19" t="s">
        <v>16</v>
      </c>
      <c r="AY426" s="19"/>
      <c r="AZ426" s="19"/>
      <c r="BA426" s="19"/>
      <c r="BB426" s="19" t="s">
        <v>6434</v>
      </c>
      <c r="BC426" s="19"/>
      <c r="BD426" s="19"/>
      <c r="BE426" s="19"/>
      <c r="BF426" s="19" t="s">
        <v>6434</v>
      </c>
      <c r="BG426" s="19"/>
      <c r="BH426" s="19"/>
      <c r="BI426" s="19"/>
      <c r="BJ426" s="19" t="s">
        <v>6434</v>
      </c>
      <c r="BK426" s="19"/>
      <c r="BL426" s="19" t="s">
        <v>6434</v>
      </c>
      <c r="BM426" s="19" t="s">
        <v>1828</v>
      </c>
      <c r="BN426" s="19" t="s">
        <v>6434</v>
      </c>
      <c r="BO426" s="19" t="s">
        <v>6434</v>
      </c>
      <c r="BP426" s="19" t="s">
        <v>6434</v>
      </c>
      <c r="BQ426" s="19" t="s">
        <v>6434</v>
      </c>
      <c r="BR426" s="19" t="s">
        <v>6434</v>
      </c>
      <c r="BS426" s="19" t="s">
        <v>2840</v>
      </c>
      <c r="BT426" s="19" t="s">
        <v>6434</v>
      </c>
      <c r="BU426" s="19" t="s">
        <v>1803</v>
      </c>
      <c r="BV426" s="19">
        <v>44043.9999884259</v>
      </c>
      <c r="BW426" s="19">
        <v>2947.28</v>
      </c>
      <c r="BX426" s="19">
        <v>71.82</v>
      </c>
      <c r="BY426" s="21">
        <v>0</v>
      </c>
      <c r="BZ426" s="19">
        <v>471.5648</v>
      </c>
      <c r="CA426" s="19">
        <v>324.2008</v>
      </c>
      <c r="CB426" s="19">
        <v>0</v>
      </c>
      <c r="CC426" s="19">
        <v>3814.8656</v>
      </c>
      <c r="CD426" s="23" t="s">
        <v>215</v>
      </c>
      <c r="CE426" s="23" t="str">
        <f>VLOOKUP(D426,欧曼!I:L,4,FALSE)</f>
        <v>研发/黄骅</v>
      </c>
    </row>
    <row r="427" customHeight="1" spans="1:83">
      <c r="A427" s="19">
        <v>2007</v>
      </c>
      <c r="B427" s="19" t="s">
        <v>1766</v>
      </c>
      <c r="C427" s="19" t="s">
        <v>1767</v>
      </c>
      <c r="D427" s="19" t="s">
        <v>1141</v>
      </c>
      <c r="E427" s="19" t="s">
        <v>1769</v>
      </c>
      <c r="F427" s="19" t="s">
        <v>1929</v>
      </c>
      <c r="G427" s="19" t="s">
        <v>1771</v>
      </c>
      <c r="H427" s="19" t="s">
        <v>10219</v>
      </c>
      <c r="I427" s="19" t="s">
        <v>10220</v>
      </c>
      <c r="J427" s="19" t="s">
        <v>1774</v>
      </c>
      <c r="K427" s="19" t="s">
        <v>1775</v>
      </c>
      <c r="L427" s="19" t="s">
        <v>1776</v>
      </c>
      <c r="M427" s="19" t="s">
        <v>1690</v>
      </c>
      <c r="N427" s="20">
        <v>43835</v>
      </c>
      <c r="O427" s="19">
        <v>43931</v>
      </c>
      <c r="P427" s="19">
        <v>52527</v>
      </c>
      <c r="Q427" s="19" t="s">
        <v>2532</v>
      </c>
      <c r="R427" s="19" t="s">
        <v>1777</v>
      </c>
      <c r="S427" s="19" t="s">
        <v>1809</v>
      </c>
      <c r="T427" s="19" t="s">
        <v>1779</v>
      </c>
      <c r="U427" s="19" t="s">
        <v>1780</v>
      </c>
      <c r="V427" s="19" t="s">
        <v>6434</v>
      </c>
      <c r="W427" s="19" t="s">
        <v>1810</v>
      </c>
      <c r="X427" s="19" t="s">
        <v>1782</v>
      </c>
      <c r="Y427" s="19" t="s">
        <v>10221</v>
      </c>
      <c r="Z427" s="19" t="s">
        <v>2007</v>
      </c>
      <c r="AA427" s="19" t="s">
        <v>3082</v>
      </c>
      <c r="AB427" s="19" t="s">
        <v>3083</v>
      </c>
      <c r="AC427" s="19" t="s">
        <v>3084</v>
      </c>
      <c r="AD427" s="19" t="s">
        <v>10222</v>
      </c>
      <c r="AE427" s="19" t="s">
        <v>1817</v>
      </c>
      <c r="AF427" s="19" t="s">
        <v>10223</v>
      </c>
      <c r="AG427" s="19" t="s">
        <v>10224</v>
      </c>
      <c r="AH427" s="19" t="s">
        <v>2735</v>
      </c>
      <c r="AI427" s="21" t="s">
        <v>10225</v>
      </c>
      <c r="AJ427" s="21" t="s">
        <v>2737</v>
      </c>
      <c r="AK427" s="21" t="s">
        <v>244</v>
      </c>
      <c r="AL427" s="19" t="s">
        <v>185</v>
      </c>
      <c r="AM427" s="19" t="s">
        <v>1793</v>
      </c>
      <c r="AN427" s="19" t="s">
        <v>13</v>
      </c>
      <c r="AO427" s="19" t="s">
        <v>1793</v>
      </c>
      <c r="AP427" s="19" t="s">
        <v>244</v>
      </c>
      <c r="AQ427" s="19" t="s">
        <v>185</v>
      </c>
      <c r="AR427" s="19" t="s">
        <v>1821</v>
      </c>
      <c r="AS427" s="19">
        <v>44041.634375</v>
      </c>
      <c r="AT427" s="19" t="s">
        <v>6434</v>
      </c>
      <c r="AU427" s="19">
        <v>44041</v>
      </c>
      <c r="AV427" s="19" t="s">
        <v>6571</v>
      </c>
      <c r="AW427" s="21" t="s">
        <v>10226</v>
      </c>
      <c r="AX427" s="19" t="s">
        <v>16</v>
      </c>
      <c r="AY427" s="19"/>
      <c r="AZ427" s="19"/>
      <c r="BA427" s="19"/>
      <c r="BB427" s="19" t="s">
        <v>6434</v>
      </c>
      <c r="BC427" s="19"/>
      <c r="BD427" s="19"/>
      <c r="BE427" s="19"/>
      <c r="BF427" s="19" t="s">
        <v>6434</v>
      </c>
      <c r="BG427" s="19"/>
      <c r="BH427" s="19"/>
      <c r="BI427" s="19"/>
      <c r="BJ427" s="19" t="s">
        <v>6434</v>
      </c>
      <c r="BK427" s="19"/>
      <c r="BL427" s="19" t="s">
        <v>6434</v>
      </c>
      <c r="BM427" s="19" t="s">
        <v>1828</v>
      </c>
      <c r="BN427" s="19" t="s">
        <v>6434</v>
      </c>
      <c r="BO427" s="19" t="s">
        <v>6434</v>
      </c>
      <c r="BP427" s="19" t="s">
        <v>6434</v>
      </c>
      <c r="BQ427" s="19" t="s">
        <v>6434</v>
      </c>
      <c r="BR427" s="19" t="s">
        <v>6434</v>
      </c>
      <c r="BS427" s="19" t="s">
        <v>2840</v>
      </c>
      <c r="BT427" s="19" t="s">
        <v>6434</v>
      </c>
      <c r="BU427" s="19" t="s">
        <v>1803</v>
      </c>
      <c r="BV427" s="19">
        <v>44043.9999884259</v>
      </c>
      <c r="BW427" s="19">
        <v>2947.28</v>
      </c>
      <c r="BX427" s="19">
        <v>71.82</v>
      </c>
      <c r="BY427" s="21">
        <v>0</v>
      </c>
      <c r="BZ427" s="19">
        <v>471.5648</v>
      </c>
      <c r="CA427" s="19">
        <v>324.2008</v>
      </c>
      <c r="CB427" s="19">
        <v>0</v>
      </c>
      <c r="CC427" s="19">
        <v>3814.8656</v>
      </c>
      <c r="CD427" s="23" t="s">
        <v>541</v>
      </c>
      <c r="CE427" s="23" t="str">
        <f>VLOOKUP(D427,欧曼!I:L,4,FALSE)</f>
        <v>安路普</v>
      </c>
    </row>
    <row r="428" customHeight="1" spans="1:83">
      <c r="A428" s="19">
        <v>2007</v>
      </c>
      <c r="B428" s="19" t="s">
        <v>1766</v>
      </c>
      <c r="C428" s="19" t="s">
        <v>1767</v>
      </c>
      <c r="D428" s="19" t="s">
        <v>1460</v>
      </c>
      <c r="E428" s="19" t="s">
        <v>1769</v>
      </c>
      <c r="F428" s="19" t="s">
        <v>1929</v>
      </c>
      <c r="G428" s="19" t="s">
        <v>1771</v>
      </c>
      <c r="H428" s="19" t="s">
        <v>4284</v>
      </c>
      <c r="I428" s="19" t="s">
        <v>4285</v>
      </c>
      <c r="J428" s="19" t="s">
        <v>1774</v>
      </c>
      <c r="K428" s="19" t="s">
        <v>1775</v>
      </c>
      <c r="L428" s="19" t="s">
        <v>1879</v>
      </c>
      <c r="M428" s="19" t="s">
        <v>1690</v>
      </c>
      <c r="N428" s="20">
        <v>43592</v>
      </c>
      <c r="O428" s="19">
        <v>43958</v>
      </c>
      <c r="P428" s="19">
        <v>17164</v>
      </c>
      <c r="Q428" s="19" t="s">
        <v>2532</v>
      </c>
      <c r="R428" s="19" t="s">
        <v>1777</v>
      </c>
      <c r="S428" s="19" t="s">
        <v>1899</v>
      </c>
      <c r="T428" s="19" t="s">
        <v>1880</v>
      </c>
      <c r="U428" s="19" t="s">
        <v>1780</v>
      </c>
      <c r="V428" s="19" t="s">
        <v>6434</v>
      </c>
      <c r="W428" s="19" t="s">
        <v>2570</v>
      </c>
      <c r="X428" s="19" t="s">
        <v>1948</v>
      </c>
      <c r="Y428" s="19" t="s">
        <v>4286</v>
      </c>
      <c r="Z428" s="19" t="s">
        <v>1836</v>
      </c>
      <c r="AA428" s="19" t="s">
        <v>3955</v>
      </c>
      <c r="AB428" s="19" t="s">
        <v>3956</v>
      </c>
      <c r="AC428" s="19" t="s">
        <v>3957</v>
      </c>
      <c r="AD428" s="19" t="s">
        <v>6838</v>
      </c>
      <c r="AE428" s="19" t="s">
        <v>4288</v>
      </c>
      <c r="AF428" s="19" t="s">
        <v>10227</v>
      </c>
      <c r="AG428" s="19" t="s">
        <v>10228</v>
      </c>
      <c r="AH428" s="19" t="s">
        <v>1841</v>
      </c>
      <c r="AI428" s="21" t="s">
        <v>10229</v>
      </c>
      <c r="AJ428" s="21" t="s">
        <v>1843</v>
      </c>
      <c r="AK428" s="21" t="s">
        <v>1452</v>
      </c>
      <c r="AL428" s="19" t="s">
        <v>1453</v>
      </c>
      <c r="AM428" s="19" t="s">
        <v>1793</v>
      </c>
      <c r="AN428" s="19" t="s">
        <v>13</v>
      </c>
      <c r="AO428" s="19" t="s">
        <v>1793</v>
      </c>
      <c r="AP428" s="19" t="s">
        <v>1452</v>
      </c>
      <c r="AQ428" s="19" t="s">
        <v>1453</v>
      </c>
      <c r="AR428" s="19" t="s">
        <v>1821</v>
      </c>
      <c r="AS428" s="19">
        <v>44027.6549189815</v>
      </c>
      <c r="AT428" s="19" t="s">
        <v>6434</v>
      </c>
      <c r="AU428" s="19">
        <v>44027</v>
      </c>
      <c r="AV428" s="19" t="s">
        <v>6492</v>
      </c>
      <c r="AW428" s="21" t="s">
        <v>1654</v>
      </c>
      <c r="AX428" s="19" t="s">
        <v>16</v>
      </c>
      <c r="AY428" s="19"/>
      <c r="AZ428" s="19"/>
      <c r="BA428" s="19"/>
      <c r="BB428" s="19" t="s">
        <v>6434</v>
      </c>
      <c r="BC428" s="19"/>
      <c r="BD428" s="19"/>
      <c r="BE428" s="19"/>
      <c r="BF428" s="19" t="s">
        <v>6434</v>
      </c>
      <c r="BG428" s="19"/>
      <c r="BH428" s="19"/>
      <c r="BI428" s="19"/>
      <c r="BJ428" s="19" t="s">
        <v>6434</v>
      </c>
      <c r="BK428" s="19"/>
      <c r="BL428" s="19" t="s">
        <v>6434</v>
      </c>
      <c r="BM428" s="19" t="s">
        <v>4291</v>
      </c>
      <c r="BN428" s="19" t="s">
        <v>6434</v>
      </c>
      <c r="BO428" s="19" t="s">
        <v>6434</v>
      </c>
      <c r="BP428" s="19" t="s">
        <v>6434</v>
      </c>
      <c r="BQ428" s="19" t="s">
        <v>6434</v>
      </c>
      <c r="BR428" s="19" t="s">
        <v>6434</v>
      </c>
      <c r="BS428" s="19" t="s">
        <v>2412</v>
      </c>
      <c r="BT428" s="19" t="s">
        <v>6434</v>
      </c>
      <c r="BU428" s="19" t="s">
        <v>1803</v>
      </c>
      <c r="BV428" s="19">
        <v>44043.9999884259</v>
      </c>
      <c r="BW428" s="19">
        <v>147.12</v>
      </c>
      <c r="BX428" s="19">
        <v>246.96</v>
      </c>
      <c r="BY428" s="21">
        <v>0</v>
      </c>
      <c r="BZ428" s="19">
        <v>23.5392</v>
      </c>
      <c r="CA428" s="19">
        <v>16.1832</v>
      </c>
      <c r="CB428" s="19">
        <v>0</v>
      </c>
      <c r="CC428" s="19">
        <v>433.8024</v>
      </c>
      <c r="CD428" s="21" t="s">
        <v>1654</v>
      </c>
      <c r="CE428" s="23" t="str">
        <f>VLOOKUP(D428,欧曼!I:L,4,FALSE)</f>
        <v>安路普</v>
      </c>
    </row>
    <row r="429" customHeight="1" spans="1:83">
      <c r="A429" s="19">
        <v>2007</v>
      </c>
      <c r="B429" s="19" t="s">
        <v>1766</v>
      </c>
      <c r="C429" s="19" t="s">
        <v>1767</v>
      </c>
      <c r="D429" s="19" t="s">
        <v>10230</v>
      </c>
      <c r="E429" s="19" t="s">
        <v>1769</v>
      </c>
      <c r="F429" s="19" t="s">
        <v>1770</v>
      </c>
      <c r="G429" s="19" t="s">
        <v>1771</v>
      </c>
      <c r="H429" s="19" t="s">
        <v>10231</v>
      </c>
      <c r="I429" s="19" t="s">
        <v>10232</v>
      </c>
      <c r="J429" s="19" t="s">
        <v>1774</v>
      </c>
      <c r="K429" s="19" t="s">
        <v>1775</v>
      </c>
      <c r="L429" s="19" t="s">
        <v>1776</v>
      </c>
      <c r="M429" s="19" t="s">
        <v>1690</v>
      </c>
      <c r="N429" s="20">
        <v>43916</v>
      </c>
      <c r="O429" s="19">
        <v>43918</v>
      </c>
      <c r="P429" s="19">
        <v>81881</v>
      </c>
      <c r="Q429" s="19" t="s">
        <v>2532</v>
      </c>
      <c r="R429" s="19" t="s">
        <v>1777</v>
      </c>
      <c r="S429" s="19" t="s">
        <v>1778</v>
      </c>
      <c r="T429" s="19" t="s">
        <v>1779</v>
      </c>
      <c r="U429" s="19" t="s">
        <v>1780</v>
      </c>
      <c r="V429" s="19" t="s">
        <v>6434</v>
      </c>
      <c r="W429" s="19" t="s">
        <v>1834</v>
      </c>
      <c r="X429" s="19" t="s">
        <v>1782</v>
      </c>
      <c r="Y429" s="19" t="s">
        <v>10233</v>
      </c>
      <c r="Z429" s="19" t="s">
        <v>1836</v>
      </c>
      <c r="AA429" s="19" t="s">
        <v>3955</v>
      </c>
      <c r="AB429" s="19" t="s">
        <v>3956</v>
      </c>
      <c r="AC429" s="19" t="s">
        <v>3957</v>
      </c>
      <c r="AD429" s="19" t="s">
        <v>10234</v>
      </c>
      <c r="AE429" s="19" t="s">
        <v>2538</v>
      </c>
      <c r="AF429" s="19" t="s">
        <v>10235</v>
      </c>
      <c r="AG429" s="19" t="s">
        <v>10236</v>
      </c>
      <c r="AH429" s="19" t="s">
        <v>1863</v>
      </c>
      <c r="AI429" s="21" t="s">
        <v>10237</v>
      </c>
      <c r="AJ429" s="21" t="s">
        <v>1865</v>
      </c>
      <c r="AK429" s="21" t="s">
        <v>244</v>
      </c>
      <c r="AL429" s="19" t="s">
        <v>185</v>
      </c>
      <c r="AM429" s="19" t="s">
        <v>1793</v>
      </c>
      <c r="AN429" s="19" t="s">
        <v>13</v>
      </c>
      <c r="AO429" s="19" t="s">
        <v>1793</v>
      </c>
      <c r="AP429" s="19" t="s">
        <v>244</v>
      </c>
      <c r="AQ429" s="19" t="s">
        <v>185</v>
      </c>
      <c r="AR429" s="19" t="s">
        <v>1821</v>
      </c>
      <c r="AS429" s="19">
        <v>44034.5616666667</v>
      </c>
      <c r="AT429" s="19" t="s">
        <v>6434</v>
      </c>
      <c r="AU429" s="19">
        <v>44034</v>
      </c>
      <c r="AV429" s="19" t="s">
        <v>6571</v>
      </c>
      <c r="AW429" s="21" t="s">
        <v>541</v>
      </c>
      <c r="AX429" s="19" t="s">
        <v>16</v>
      </c>
      <c r="AY429" s="19"/>
      <c r="AZ429" s="19"/>
      <c r="BA429" s="19"/>
      <c r="BB429" s="19" t="s">
        <v>6434</v>
      </c>
      <c r="BC429" s="19"/>
      <c r="BD429" s="19" t="s">
        <v>10238</v>
      </c>
      <c r="BE429" s="19" t="s">
        <v>1797</v>
      </c>
      <c r="BF429" s="19" t="s">
        <v>6434</v>
      </c>
      <c r="BG429" s="19" t="s">
        <v>1798</v>
      </c>
      <c r="BH429" s="19" t="s">
        <v>3961</v>
      </c>
      <c r="BI429" s="19" t="s">
        <v>10239</v>
      </c>
      <c r="BJ429" s="19" t="s">
        <v>6434</v>
      </c>
      <c r="BK429" s="19" t="s">
        <v>6434</v>
      </c>
      <c r="BL429" s="19" t="s">
        <v>10240</v>
      </c>
      <c r="BM429" s="19" t="s">
        <v>1828</v>
      </c>
      <c r="BN429" s="19" t="s">
        <v>6434</v>
      </c>
      <c r="BO429" s="19" t="s">
        <v>6434</v>
      </c>
      <c r="BP429" s="19" t="s">
        <v>6434</v>
      </c>
      <c r="BQ429" s="19" t="s">
        <v>6434</v>
      </c>
      <c r="BR429" s="19" t="s">
        <v>6434</v>
      </c>
      <c r="BS429" s="19" t="s">
        <v>2542</v>
      </c>
      <c r="BT429" s="19" t="s">
        <v>6434</v>
      </c>
      <c r="BU429" s="19" t="s">
        <v>1803</v>
      </c>
      <c r="BV429" s="19">
        <v>44043.9999884259</v>
      </c>
      <c r="BW429" s="19">
        <v>0</v>
      </c>
      <c r="BX429" s="19">
        <v>278.32</v>
      </c>
      <c r="BY429" s="21">
        <v>149</v>
      </c>
      <c r="BZ429" s="19">
        <v>0</v>
      </c>
      <c r="CA429" s="19">
        <v>0</v>
      </c>
      <c r="CB429" s="19">
        <v>0</v>
      </c>
      <c r="CC429" s="19">
        <v>427.32</v>
      </c>
      <c r="CD429" s="21" t="s">
        <v>541</v>
      </c>
      <c r="CE429" s="23" t="s">
        <v>182</v>
      </c>
    </row>
    <row r="430" customHeight="1" spans="1:83">
      <c r="A430" s="19">
        <v>2007</v>
      </c>
      <c r="B430" s="19" t="s">
        <v>1766</v>
      </c>
      <c r="C430" s="19" t="s">
        <v>1767</v>
      </c>
      <c r="D430" s="19" t="s">
        <v>1156</v>
      </c>
      <c r="E430" s="19" t="s">
        <v>1769</v>
      </c>
      <c r="F430" s="19" t="s">
        <v>1929</v>
      </c>
      <c r="G430" s="19" t="s">
        <v>1771</v>
      </c>
      <c r="H430" s="19" t="s">
        <v>10241</v>
      </c>
      <c r="I430" s="19" t="s">
        <v>10242</v>
      </c>
      <c r="J430" s="19" t="s">
        <v>1774</v>
      </c>
      <c r="K430" s="19" t="s">
        <v>1775</v>
      </c>
      <c r="L430" s="19" t="s">
        <v>1776</v>
      </c>
      <c r="M430" s="19" t="s">
        <v>1690</v>
      </c>
      <c r="N430" s="20">
        <v>43835</v>
      </c>
      <c r="O430" s="19">
        <v>43894</v>
      </c>
      <c r="P430" s="19">
        <v>46064</v>
      </c>
      <c r="Q430" s="19" t="s">
        <v>2532</v>
      </c>
      <c r="R430" s="19" t="s">
        <v>1777</v>
      </c>
      <c r="S430" s="19" t="s">
        <v>1809</v>
      </c>
      <c r="T430" s="19" t="s">
        <v>1779</v>
      </c>
      <c r="U430" s="19" t="s">
        <v>1780</v>
      </c>
      <c r="V430" s="19" t="s">
        <v>6434</v>
      </c>
      <c r="W430" s="19" t="s">
        <v>1810</v>
      </c>
      <c r="X430" s="19" t="s">
        <v>1782</v>
      </c>
      <c r="Y430" s="19" t="s">
        <v>10243</v>
      </c>
      <c r="Z430" s="19" t="s">
        <v>1812</v>
      </c>
      <c r="AA430" s="19" t="s">
        <v>2364</v>
      </c>
      <c r="AB430" s="19" t="s">
        <v>2365</v>
      </c>
      <c r="AC430" s="19" t="s">
        <v>2366</v>
      </c>
      <c r="AD430" s="19" t="s">
        <v>3848</v>
      </c>
      <c r="AE430" s="19" t="s">
        <v>1817</v>
      </c>
      <c r="AF430" s="19" t="s">
        <v>10244</v>
      </c>
      <c r="AG430" s="19" t="s">
        <v>10245</v>
      </c>
      <c r="AH430" s="19" t="s">
        <v>1818</v>
      </c>
      <c r="AI430" s="21" t="s">
        <v>10246</v>
      </c>
      <c r="AJ430" s="21" t="s">
        <v>1820</v>
      </c>
      <c r="AK430" s="21" t="s">
        <v>451</v>
      </c>
      <c r="AL430" s="19" t="s">
        <v>185</v>
      </c>
      <c r="AM430" s="19" t="s">
        <v>1793</v>
      </c>
      <c r="AN430" s="19" t="s">
        <v>13</v>
      </c>
      <c r="AO430" s="19" t="s">
        <v>1793</v>
      </c>
      <c r="AP430" s="19" t="s">
        <v>451</v>
      </c>
      <c r="AQ430" s="19" t="s">
        <v>185</v>
      </c>
      <c r="AR430" s="19" t="s">
        <v>1821</v>
      </c>
      <c r="AS430" s="19">
        <v>44043.6656365741</v>
      </c>
      <c r="AT430" s="19" t="s">
        <v>6434</v>
      </c>
      <c r="AU430" s="19">
        <v>44043</v>
      </c>
      <c r="AV430" s="19" t="s">
        <v>6571</v>
      </c>
      <c r="AW430" s="21" t="s">
        <v>10247</v>
      </c>
      <c r="AX430" s="19" t="s">
        <v>16</v>
      </c>
      <c r="AY430" s="19"/>
      <c r="AZ430" s="19"/>
      <c r="BA430" s="19"/>
      <c r="BB430" s="19" t="s">
        <v>6434</v>
      </c>
      <c r="BC430" s="19"/>
      <c r="BD430" s="19"/>
      <c r="BE430" s="19"/>
      <c r="BF430" s="19" t="s">
        <v>6434</v>
      </c>
      <c r="BG430" s="19"/>
      <c r="BH430" s="19"/>
      <c r="BI430" s="19"/>
      <c r="BJ430" s="19" t="s">
        <v>6434</v>
      </c>
      <c r="BK430" s="19"/>
      <c r="BL430" s="19" t="s">
        <v>10248</v>
      </c>
      <c r="BM430" s="19" t="s">
        <v>1828</v>
      </c>
      <c r="BN430" s="19" t="s">
        <v>6434</v>
      </c>
      <c r="BO430" s="19" t="s">
        <v>6434</v>
      </c>
      <c r="BP430" s="19" t="s">
        <v>6434</v>
      </c>
      <c r="BQ430" s="19" t="s">
        <v>6434</v>
      </c>
      <c r="BR430" s="19" t="s">
        <v>6434</v>
      </c>
      <c r="BS430" s="19" t="s">
        <v>1829</v>
      </c>
      <c r="BT430" s="19" t="s">
        <v>6434</v>
      </c>
      <c r="BU430" s="19" t="s">
        <v>1803</v>
      </c>
      <c r="BV430" s="19">
        <v>44043.9999884259</v>
      </c>
      <c r="BW430" s="19">
        <v>4269.3</v>
      </c>
      <c r="BX430" s="19">
        <v>71.82</v>
      </c>
      <c r="BY430" s="21">
        <v>0</v>
      </c>
      <c r="BZ430" s="19">
        <v>683.088</v>
      </c>
      <c r="CA430" s="19">
        <v>469.623</v>
      </c>
      <c r="CB430" s="19">
        <v>0</v>
      </c>
      <c r="CC430" s="19">
        <v>5493.831</v>
      </c>
      <c r="CD430" s="23" t="s">
        <v>337</v>
      </c>
      <c r="CE430" s="23" t="str">
        <f>VLOOKUP(D430,欧曼!I:L,4,FALSE)</f>
        <v>研发/黄骅</v>
      </c>
    </row>
    <row r="431" customHeight="1" spans="1:83">
      <c r="A431" s="19">
        <v>2007</v>
      </c>
      <c r="B431" s="19" t="s">
        <v>1766</v>
      </c>
      <c r="C431" s="19" t="s">
        <v>1767</v>
      </c>
      <c r="D431" s="19" t="s">
        <v>118</v>
      </c>
      <c r="E431" s="19" t="s">
        <v>1769</v>
      </c>
      <c r="F431" s="19" t="s">
        <v>1929</v>
      </c>
      <c r="G431" s="19" t="s">
        <v>1771</v>
      </c>
      <c r="H431" s="19" t="s">
        <v>10241</v>
      </c>
      <c r="I431" s="19" t="s">
        <v>10242</v>
      </c>
      <c r="J431" s="19" t="s">
        <v>1774</v>
      </c>
      <c r="K431" s="19" t="s">
        <v>1775</v>
      </c>
      <c r="L431" s="19" t="s">
        <v>1776</v>
      </c>
      <c r="M431" s="19" t="s">
        <v>1690</v>
      </c>
      <c r="N431" s="20">
        <v>43835</v>
      </c>
      <c r="O431" s="19">
        <v>43894</v>
      </c>
      <c r="P431" s="19">
        <v>46064</v>
      </c>
      <c r="Q431" s="19" t="s">
        <v>2532</v>
      </c>
      <c r="R431" s="19" t="s">
        <v>1777</v>
      </c>
      <c r="S431" s="19" t="s">
        <v>1809</v>
      </c>
      <c r="T431" s="19" t="s">
        <v>1779</v>
      </c>
      <c r="U431" s="19" t="s">
        <v>1780</v>
      </c>
      <c r="V431" s="19" t="s">
        <v>6434</v>
      </c>
      <c r="W431" s="19" t="s">
        <v>1810</v>
      </c>
      <c r="X431" s="19" t="s">
        <v>1782</v>
      </c>
      <c r="Y431" s="19" t="s">
        <v>10243</v>
      </c>
      <c r="Z431" s="19" t="s">
        <v>1812</v>
      </c>
      <c r="AA431" s="19" t="s">
        <v>2364</v>
      </c>
      <c r="AB431" s="19" t="s">
        <v>2365</v>
      </c>
      <c r="AC431" s="19" t="s">
        <v>2366</v>
      </c>
      <c r="AD431" s="19" t="s">
        <v>3848</v>
      </c>
      <c r="AE431" s="19" t="s">
        <v>1817</v>
      </c>
      <c r="AF431" s="19" t="s">
        <v>10244</v>
      </c>
      <c r="AG431" s="19" t="s">
        <v>10249</v>
      </c>
      <c r="AH431" s="19" t="s">
        <v>2089</v>
      </c>
      <c r="AI431" s="21" t="s">
        <v>10250</v>
      </c>
      <c r="AJ431" s="21" t="s">
        <v>2091</v>
      </c>
      <c r="AK431" s="21" t="s">
        <v>117</v>
      </c>
      <c r="AL431" s="19" t="s">
        <v>72</v>
      </c>
      <c r="AM431" s="19" t="s">
        <v>1793</v>
      </c>
      <c r="AN431" s="19" t="s">
        <v>13</v>
      </c>
      <c r="AO431" s="19" t="s">
        <v>1793</v>
      </c>
      <c r="AP431" s="19" t="s">
        <v>117</v>
      </c>
      <c r="AQ431" s="19" t="s">
        <v>72</v>
      </c>
      <c r="AR431" s="19" t="s">
        <v>1821</v>
      </c>
      <c r="AS431" s="19">
        <v>44043.6653472222</v>
      </c>
      <c r="AT431" s="19" t="s">
        <v>2092</v>
      </c>
      <c r="AU431" s="19">
        <v>44043</v>
      </c>
      <c r="AV431" s="19" t="s">
        <v>6571</v>
      </c>
      <c r="AW431" s="21" t="s">
        <v>10251</v>
      </c>
      <c r="AX431" s="19" t="s">
        <v>16</v>
      </c>
      <c r="AY431" s="19"/>
      <c r="AZ431" s="19"/>
      <c r="BA431" s="19"/>
      <c r="BB431" s="19" t="s">
        <v>6434</v>
      </c>
      <c r="BC431" s="19"/>
      <c r="BD431" s="19"/>
      <c r="BE431" s="19"/>
      <c r="BF431" s="19" t="s">
        <v>6434</v>
      </c>
      <c r="BG431" s="19"/>
      <c r="BH431" s="19"/>
      <c r="BI431" s="19"/>
      <c r="BJ431" s="19" t="s">
        <v>6434</v>
      </c>
      <c r="BK431" s="19"/>
      <c r="BL431" s="19" t="s">
        <v>10252</v>
      </c>
      <c r="BM431" s="19" t="s">
        <v>1828</v>
      </c>
      <c r="BN431" s="19" t="s">
        <v>6434</v>
      </c>
      <c r="BO431" s="19" t="s">
        <v>6434</v>
      </c>
      <c r="BP431" s="19" t="s">
        <v>6434</v>
      </c>
      <c r="BQ431" s="19" t="s">
        <v>6434</v>
      </c>
      <c r="BR431" s="19" t="s">
        <v>6434</v>
      </c>
      <c r="BS431" s="19" t="s">
        <v>1829</v>
      </c>
      <c r="BT431" s="19" t="s">
        <v>6434</v>
      </c>
      <c r="BU431" s="19" t="s">
        <v>1803</v>
      </c>
      <c r="BV431" s="19">
        <v>44043.9999884259</v>
      </c>
      <c r="BW431" s="19">
        <v>679.63</v>
      </c>
      <c r="BX431" s="19">
        <v>71.82</v>
      </c>
      <c r="BY431" s="21">
        <v>0</v>
      </c>
      <c r="BZ431" s="19">
        <v>108.7408</v>
      </c>
      <c r="CA431" s="19">
        <v>74.7593</v>
      </c>
      <c r="CB431" s="19">
        <v>0</v>
      </c>
      <c r="CC431" s="19">
        <v>934.9501</v>
      </c>
      <c r="CD431" s="23" t="s">
        <v>95</v>
      </c>
      <c r="CE431" s="23" t="s">
        <v>48</v>
      </c>
    </row>
    <row r="432" customHeight="1" spans="1:83">
      <c r="A432" s="19">
        <v>2007</v>
      </c>
      <c r="B432" s="19" t="s">
        <v>1766</v>
      </c>
      <c r="C432" s="19" t="s">
        <v>1767</v>
      </c>
      <c r="D432" s="19" t="s">
        <v>1158</v>
      </c>
      <c r="E432" s="19" t="s">
        <v>1769</v>
      </c>
      <c r="F432" s="19" t="s">
        <v>1929</v>
      </c>
      <c r="G432" s="19" t="s">
        <v>1771</v>
      </c>
      <c r="H432" s="19" t="s">
        <v>10253</v>
      </c>
      <c r="I432" s="19" t="s">
        <v>10254</v>
      </c>
      <c r="J432" s="19" t="s">
        <v>1774</v>
      </c>
      <c r="K432" s="19" t="s">
        <v>1775</v>
      </c>
      <c r="L432" s="19" t="s">
        <v>1776</v>
      </c>
      <c r="M432" s="19" t="s">
        <v>1690</v>
      </c>
      <c r="N432" s="20">
        <v>43685</v>
      </c>
      <c r="O432" s="19">
        <v>43841</v>
      </c>
      <c r="P432" s="19">
        <v>67725</v>
      </c>
      <c r="Q432" s="19" t="s">
        <v>2532</v>
      </c>
      <c r="R432" s="19" t="s">
        <v>1777</v>
      </c>
      <c r="S432" s="19" t="s">
        <v>1809</v>
      </c>
      <c r="T432" s="19" t="s">
        <v>1779</v>
      </c>
      <c r="U432" s="19" t="s">
        <v>1780</v>
      </c>
      <c r="V432" s="19" t="s">
        <v>6434</v>
      </c>
      <c r="W432" s="19" t="s">
        <v>1854</v>
      </c>
      <c r="X432" s="19" t="s">
        <v>1782</v>
      </c>
      <c r="Y432" s="19" t="s">
        <v>10255</v>
      </c>
      <c r="Z432" s="19" t="s">
        <v>1784</v>
      </c>
      <c r="AA432" s="19" t="s">
        <v>10256</v>
      </c>
      <c r="AB432" s="19" t="s">
        <v>10257</v>
      </c>
      <c r="AC432" s="19" t="s">
        <v>10258</v>
      </c>
      <c r="AD432" s="19" t="s">
        <v>10259</v>
      </c>
      <c r="AE432" s="19" t="s">
        <v>7109</v>
      </c>
      <c r="AF432" s="19" t="s">
        <v>10260</v>
      </c>
      <c r="AG432" s="19" t="s">
        <v>10261</v>
      </c>
      <c r="AH432" s="19" t="s">
        <v>1818</v>
      </c>
      <c r="AI432" s="21" t="s">
        <v>10262</v>
      </c>
      <c r="AJ432" s="21" t="s">
        <v>1820</v>
      </c>
      <c r="AK432" s="21" t="s">
        <v>244</v>
      </c>
      <c r="AL432" s="19" t="s">
        <v>185</v>
      </c>
      <c r="AM432" s="19" t="s">
        <v>1793</v>
      </c>
      <c r="AN432" s="19" t="s">
        <v>13</v>
      </c>
      <c r="AO432" s="19" t="s">
        <v>1793</v>
      </c>
      <c r="AP432" s="19" t="s">
        <v>244</v>
      </c>
      <c r="AQ432" s="19" t="s">
        <v>185</v>
      </c>
      <c r="AR432" s="19" t="s">
        <v>1794</v>
      </c>
      <c r="AS432" s="19">
        <v>44022.6855439815</v>
      </c>
      <c r="AT432" s="19" t="s">
        <v>6434</v>
      </c>
      <c r="AU432" s="19">
        <v>44022</v>
      </c>
      <c r="AV432" s="19" t="s">
        <v>6492</v>
      </c>
      <c r="AW432" s="21" t="s">
        <v>6434</v>
      </c>
      <c r="AX432" s="19" t="s">
        <v>16</v>
      </c>
      <c r="AY432" s="19"/>
      <c r="AZ432" s="19"/>
      <c r="BA432" s="19"/>
      <c r="BB432" s="19" t="s">
        <v>6434</v>
      </c>
      <c r="BC432" s="19"/>
      <c r="BD432" s="19"/>
      <c r="BE432" s="19"/>
      <c r="BF432" s="19" t="s">
        <v>6434</v>
      </c>
      <c r="BG432" s="19"/>
      <c r="BH432" s="19"/>
      <c r="BI432" s="19"/>
      <c r="BJ432" s="19" t="s">
        <v>6434</v>
      </c>
      <c r="BK432" s="19"/>
      <c r="BL432" s="19" t="s">
        <v>10263</v>
      </c>
      <c r="BM432" s="19" t="s">
        <v>1801</v>
      </c>
      <c r="BN432" s="19" t="s">
        <v>6434</v>
      </c>
      <c r="BO432" s="19" t="s">
        <v>6434</v>
      </c>
      <c r="BP432" s="19" t="s">
        <v>6434</v>
      </c>
      <c r="BQ432" s="19" t="s">
        <v>6434</v>
      </c>
      <c r="BR432" s="19" t="s">
        <v>6434</v>
      </c>
      <c r="BS432" s="19" t="s">
        <v>2479</v>
      </c>
      <c r="BT432" s="19" t="s">
        <v>6434</v>
      </c>
      <c r="BU432" s="19" t="s">
        <v>1803</v>
      </c>
      <c r="BV432" s="19">
        <v>44043.9999884259</v>
      </c>
      <c r="BW432" s="19">
        <v>2947.28</v>
      </c>
      <c r="BX432" s="19">
        <v>79.38</v>
      </c>
      <c r="BY432" s="21">
        <v>0</v>
      </c>
      <c r="BZ432" s="19">
        <v>471.5648</v>
      </c>
      <c r="CA432" s="19">
        <v>324.2008</v>
      </c>
      <c r="CB432" s="19">
        <v>0</v>
      </c>
      <c r="CC432" s="19">
        <v>3822.4256</v>
      </c>
      <c r="CD432" s="23" t="s">
        <v>193</v>
      </c>
      <c r="CE432" s="23" t="str">
        <f>VLOOKUP(D432,欧曼!I:L,4,FALSE)</f>
        <v>安路普</v>
      </c>
    </row>
    <row r="433" customHeight="1" spans="1:83">
      <c r="A433" s="19">
        <v>2007</v>
      </c>
      <c r="B433" s="19" t="s">
        <v>1766</v>
      </c>
      <c r="C433" s="19" t="s">
        <v>1767</v>
      </c>
      <c r="D433" s="19" t="s">
        <v>1503</v>
      </c>
      <c r="E433" s="19" t="s">
        <v>1769</v>
      </c>
      <c r="F433" s="19" t="s">
        <v>1770</v>
      </c>
      <c r="G433" s="19" t="s">
        <v>4412</v>
      </c>
      <c r="H433" s="19" t="s">
        <v>10264</v>
      </c>
      <c r="I433" s="19" t="s">
        <v>10265</v>
      </c>
      <c r="J433" s="19" t="s">
        <v>1774</v>
      </c>
      <c r="K433" s="19" t="s">
        <v>4445</v>
      </c>
      <c r="L433" s="19" t="s">
        <v>2123</v>
      </c>
      <c r="M433" s="19" t="s">
        <v>1690</v>
      </c>
      <c r="N433" s="20">
        <v>43423</v>
      </c>
      <c r="O433" s="19">
        <v>43922</v>
      </c>
      <c r="P433" s="19">
        <v>10118</v>
      </c>
      <c r="Q433" s="19" t="s">
        <v>2532</v>
      </c>
      <c r="R433" s="19" t="s">
        <v>1777</v>
      </c>
      <c r="S433" s="19" t="s">
        <v>1809</v>
      </c>
      <c r="T433" s="19" t="s">
        <v>2483</v>
      </c>
      <c r="U433" s="19" t="s">
        <v>2941</v>
      </c>
      <c r="V433" s="19" t="s">
        <v>4445</v>
      </c>
      <c r="W433" s="19" t="s">
        <v>1775</v>
      </c>
      <c r="X433" s="19" t="s">
        <v>1881</v>
      </c>
      <c r="Y433" s="19" t="s">
        <v>10266</v>
      </c>
      <c r="Z433" s="19" t="s">
        <v>1974</v>
      </c>
      <c r="AA433" s="19" t="s">
        <v>10267</v>
      </c>
      <c r="AB433" s="19" t="s">
        <v>10268</v>
      </c>
      <c r="AC433" s="19" t="s">
        <v>10269</v>
      </c>
      <c r="AD433" s="19" t="s">
        <v>10270</v>
      </c>
      <c r="AE433" s="19" t="s">
        <v>10271</v>
      </c>
      <c r="AF433" s="19" t="s">
        <v>10272</v>
      </c>
      <c r="AG433" s="19" t="s">
        <v>10273</v>
      </c>
      <c r="AH433" s="19" t="s">
        <v>10274</v>
      </c>
      <c r="AI433" s="21" t="s">
        <v>10275</v>
      </c>
      <c r="AJ433" s="21" t="s">
        <v>10276</v>
      </c>
      <c r="AK433" s="21" t="s">
        <v>1501</v>
      </c>
      <c r="AL433" s="19" t="s">
        <v>1502</v>
      </c>
      <c r="AM433" s="19" t="s">
        <v>1793</v>
      </c>
      <c r="AN433" s="19" t="s">
        <v>13</v>
      </c>
      <c r="AO433" s="19" t="s">
        <v>1793</v>
      </c>
      <c r="AP433" s="19" t="s">
        <v>1501</v>
      </c>
      <c r="AQ433" s="19" t="s">
        <v>1502</v>
      </c>
      <c r="AR433" s="19" t="s">
        <v>1821</v>
      </c>
      <c r="AS433" s="19">
        <v>44034.6845717593</v>
      </c>
      <c r="AT433" s="19" t="s">
        <v>6434</v>
      </c>
      <c r="AU433" s="19">
        <v>44034</v>
      </c>
      <c r="AV433" s="19" t="s">
        <v>6465</v>
      </c>
      <c r="AW433" s="21" t="s">
        <v>6434</v>
      </c>
      <c r="AX433" s="19" t="s">
        <v>16</v>
      </c>
      <c r="AY433" s="19"/>
      <c r="AZ433" s="19"/>
      <c r="BA433" s="19"/>
      <c r="BB433" s="19" t="s">
        <v>6434</v>
      </c>
      <c r="BC433" s="19"/>
      <c r="BD433" s="19" t="s">
        <v>10277</v>
      </c>
      <c r="BE433" s="19" t="s">
        <v>5868</v>
      </c>
      <c r="BF433" s="19" t="s">
        <v>6434</v>
      </c>
      <c r="BG433" s="19" t="s">
        <v>1798</v>
      </c>
      <c r="BH433" s="19" t="s">
        <v>10278</v>
      </c>
      <c r="BI433" s="19" t="s">
        <v>10279</v>
      </c>
      <c r="BJ433" s="19" t="s">
        <v>6434</v>
      </c>
      <c r="BK433" s="19" t="s">
        <v>6434</v>
      </c>
      <c r="BL433" s="19" t="s">
        <v>10280</v>
      </c>
      <c r="BM433" s="19" t="s">
        <v>1775</v>
      </c>
      <c r="BN433" s="19" t="s">
        <v>1775</v>
      </c>
      <c r="BO433" s="19" t="s">
        <v>1775</v>
      </c>
      <c r="BP433" s="19" t="s">
        <v>1775</v>
      </c>
      <c r="BQ433" s="19" t="s">
        <v>1775</v>
      </c>
      <c r="BR433" s="19" t="s">
        <v>1775</v>
      </c>
      <c r="BS433" s="19" t="s">
        <v>6434</v>
      </c>
      <c r="BT433" s="19" t="s">
        <v>1775</v>
      </c>
      <c r="BU433" s="19" t="s">
        <v>1803</v>
      </c>
      <c r="BV433" s="19">
        <v>44043.9999884259</v>
      </c>
      <c r="BW433" s="19">
        <v>15.73</v>
      </c>
      <c r="BX433" s="19">
        <v>71.82</v>
      </c>
      <c r="BY433" s="21">
        <v>0</v>
      </c>
      <c r="BZ433" s="19">
        <v>2.5168</v>
      </c>
      <c r="CA433" s="19">
        <v>1.7303</v>
      </c>
      <c r="CB433" s="19">
        <v>0</v>
      </c>
      <c r="CC433" s="19">
        <v>91.7971</v>
      </c>
      <c r="CD433" s="23"/>
      <c r="CE433" s="23" t="s">
        <v>48</v>
      </c>
    </row>
    <row r="434" customHeight="1" spans="1:83">
      <c r="A434" s="19">
        <v>2007</v>
      </c>
      <c r="B434" s="19" t="s">
        <v>1766</v>
      </c>
      <c r="C434" s="19" t="s">
        <v>1767</v>
      </c>
      <c r="D434" s="19" t="s">
        <v>10281</v>
      </c>
      <c r="E434" s="19" t="s">
        <v>1769</v>
      </c>
      <c r="F434" s="19" t="s">
        <v>1929</v>
      </c>
      <c r="G434" s="19" t="s">
        <v>1771</v>
      </c>
      <c r="H434" s="19" t="s">
        <v>10282</v>
      </c>
      <c r="I434" s="19" t="s">
        <v>10283</v>
      </c>
      <c r="J434" s="19" t="s">
        <v>1774</v>
      </c>
      <c r="K434" s="19" t="s">
        <v>1775</v>
      </c>
      <c r="L434" s="19" t="s">
        <v>1776</v>
      </c>
      <c r="M434" s="19" t="s">
        <v>1690</v>
      </c>
      <c r="N434" s="20">
        <v>44008</v>
      </c>
      <c r="O434" s="19">
        <v>44012</v>
      </c>
      <c r="P434" s="19">
        <v>5000</v>
      </c>
      <c r="Q434" s="19" t="s">
        <v>2532</v>
      </c>
      <c r="R434" s="19" t="s">
        <v>1777</v>
      </c>
      <c r="S434" s="19" t="s">
        <v>1809</v>
      </c>
      <c r="T434" s="19" t="s">
        <v>1779</v>
      </c>
      <c r="U434" s="19" t="s">
        <v>1780</v>
      </c>
      <c r="V434" s="19" t="s">
        <v>6434</v>
      </c>
      <c r="W434" s="19" t="s">
        <v>10284</v>
      </c>
      <c r="X434" s="19" t="s">
        <v>10285</v>
      </c>
      <c r="Y434" s="19" t="s">
        <v>10286</v>
      </c>
      <c r="Z434" s="19" t="s">
        <v>2446</v>
      </c>
      <c r="AA434" s="19" t="s">
        <v>3094</v>
      </c>
      <c r="AB434" s="19" t="s">
        <v>3095</v>
      </c>
      <c r="AC434" s="19" t="s">
        <v>3096</v>
      </c>
      <c r="AD434" s="19" t="s">
        <v>10287</v>
      </c>
      <c r="AE434" s="19" t="s">
        <v>10288</v>
      </c>
      <c r="AF434" s="19" t="s">
        <v>10289</v>
      </c>
      <c r="AG434" s="19" t="s">
        <v>10290</v>
      </c>
      <c r="AH434" s="19" t="s">
        <v>1841</v>
      </c>
      <c r="AI434" s="21" t="s">
        <v>10291</v>
      </c>
      <c r="AJ434" s="21" t="s">
        <v>1843</v>
      </c>
      <c r="AK434" s="21" t="s">
        <v>244</v>
      </c>
      <c r="AL434" s="19" t="s">
        <v>185</v>
      </c>
      <c r="AM434" s="19" t="s">
        <v>1793</v>
      </c>
      <c r="AN434" s="19" t="s">
        <v>13</v>
      </c>
      <c r="AO434" s="19" t="s">
        <v>1793</v>
      </c>
      <c r="AP434" s="19" t="s">
        <v>244</v>
      </c>
      <c r="AQ434" s="19" t="s">
        <v>185</v>
      </c>
      <c r="AR434" s="19" t="s">
        <v>1821</v>
      </c>
      <c r="AS434" s="19">
        <v>44032.4674537037</v>
      </c>
      <c r="AT434" s="19" t="s">
        <v>10292</v>
      </c>
      <c r="AU434" s="19">
        <v>44032</v>
      </c>
      <c r="AV434" s="19" t="s">
        <v>6618</v>
      </c>
      <c r="AW434" s="21" t="s">
        <v>10293</v>
      </c>
      <c r="AX434" s="19" t="s">
        <v>16</v>
      </c>
      <c r="AY434" s="19"/>
      <c r="AZ434" s="19"/>
      <c r="BA434" s="19"/>
      <c r="BB434" s="19" t="s">
        <v>6434</v>
      </c>
      <c r="BC434" s="19"/>
      <c r="BD434" s="19"/>
      <c r="BE434" s="19"/>
      <c r="BF434" s="19" t="s">
        <v>6434</v>
      </c>
      <c r="BG434" s="19"/>
      <c r="BH434" s="19"/>
      <c r="BI434" s="19"/>
      <c r="BJ434" s="19" t="s">
        <v>6434</v>
      </c>
      <c r="BK434" s="19"/>
      <c r="BL434" s="19" t="s">
        <v>6434</v>
      </c>
      <c r="BM434" s="19" t="s">
        <v>1801</v>
      </c>
      <c r="BN434" s="19" t="s">
        <v>6434</v>
      </c>
      <c r="BO434" s="19" t="s">
        <v>6434</v>
      </c>
      <c r="BP434" s="19" t="s">
        <v>6434</v>
      </c>
      <c r="BQ434" s="19" t="s">
        <v>6434</v>
      </c>
      <c r="BR434" s="19" t="s">
        <v>6434</v>
      </c>
      <c r="BS434" s="19" t="s">
        <v>2674</v>
      </c>
      <c r="BT434" s="19" t="s">
        <v>6434</v>
      </c>
      <c r="BU434" s="19" t="s">
        <v>1803</v>
      </c>
      <c r="BV434" s="19">
        <v>44043.9999884259</v>
      </c>
      <c r="BW434" s="19">
        <v>0</v>
      </c>
      <c r="BX434" s="19">
        <v>223.44</v>
      </c>
      <c r="BY434" s="21">
        <v>0</v>
      </c>
      <c r="BZ434" s="19">
        <v>0</v>
      </c>
      <c r="CA434" s="19">
        <v>0</v>
      </c>
      <c r="CB434" s="19">
        <v>0</v>
      </c>
      <c r="CC434" s="19">
        <v>223.44</v>
      </c>
      <c r="CD434" s="23"/>
      <c r="CE434" s="23" t="s">
        <v>18</v>
      </c>
    </row>
    <row r="435" customHeight="1" spans="1:83">
      <c r="A435" s="19">
        <v>2007</v>
      </c>
      <c r="B435" s="19" t="s">
        <v>1766</v>
      </c>
      <c r="C435" s="19" t="s">
        <v>1767</v>
      </c>
      <c r="D435" s="19" t="s">
        <v>1462</v>
      </c>
      <c r="E435" s="19" t="s">
        <v>1769</v>
      </c>
      <c r="F435" s="19" t="s">
        <v>1929</v>
      </c>
      <c r="G435" s="19" t="s">
        <v>1771</v>
      </c>
      <c r="H435" s="19" t="s">
        <v>10294</v>
      </c>
      <c r="I435" s="19" t="s">
        <v>10295</v>
      </c>
      <c r="J435" s="19" t="s">
        <v>1774</v>
      </c>
      <c r="K435" s="19" t="s">
        <v>1775</v>
      </c>
      <c r="L435" s="19" t="s">
        <v>1776</v>
      </c>
      <c r="M435" s="19" t="s">
        <v>1690</v>
      </c>
      <c r="N435" s="20">
        <v>43947</v>
      </c>
      <c r="O435" s="19">
        <v>43955</v>
      </c>
      <c r="P435" s="19">
        <v>12716</v>
      </c>
      <c r="Q435" s="19" t="s">
        <v>2532</v>
      </c>
      <c r="R435" s="19" t="s">
        <v>1777</v>
      </c>
      <c r="S435" s="19" t="s">
        <v>1809</v>
      </c>
      <c r="T435" s="19" t="s">
        <v>1779</v>
      </c>
      <c r="U435" s="19" t="s">
        <v>1780</v>
      </c>
      <c r="V435" s="19" t="s">
        <v>6434</v>
      </c>
      <c r="W435" s="19" t="s">
        <v>2137</v>
      </c>
      <c r="X435" s="19" t="s">
        <v>1782</v>
      </c>
      <c r="Y435" s="19" t="s">
        <v>10296</v>
      </c>
      <c r="Z435" s="19" t="s">
        <v>2775</v>
      </c>
      <c r="AA435" s="19" t="s">
        <v>10297</v>
      </c>
      <c r="AB435" s="19" t="s">
        <v>10298</v>
      </c>
      <c r="AC435" s="19" t="s">
        <v>10299</v>
      </c>
      <c r="AD435" s="19" t="s">
        <v>10300</v>
      </c>
      <c r="AE435" s="19" t="s">
        <v>10301</v>
      </c>
      <c r="AF435" s="19" t="s">
        <v>10302</v>
      </c>
      <c r="AG435" s="19" t="s">
        <v>10303</v>
      </c>
      <c r="AH435" s="19" t="s">
        <v>1863</v>
      </c>
      <c r="AI435" s="21" t="s">
        <v>10304</v>
      </c>
      <c r="AJ435" s="21" t="s">
        <v>1865</v>
      </c>
      <c r="AK435" s="21" t="s">
        <v>1452</v>
      </c>
      <c r="AL435" s="19" t="s">
        <v>1453</v>
      </c>
      <c r="AM435" s="19" t="s">
        <v>1793</v>
      </c>
      <c r="AN435" s="19" t="s">
        <v>13</v>
      </c>
      <c r="AO435" s="19" t="s">
        <v>1793</v>
      </c>
      <c r="AP435" s="19" t="s">
        <v>184</v>
      </c>
      <c r="AQ435" s="19" t="s">
        <v>185</v>
      </c>
      <c r="AR435" s="19" t="s">
        <v>1821</v>
      </c>
      <c r="AS435" s="19">
        <v>44026.4651851852</v>
      </c>
      <c r="AT435" s="19" t="s">
        <v>6434</v>
      </c>
      <c r="AU435" s="19">
        <v>44026</v>
      </c>
      <c r="AV435" s="19" t="s">
        <v>6874</v>
      </c>
      <c r="AW435" s="21" t="s">
        <v>1654</v>
      </c>
      <c r="AX435" s="19" t="s">
        <v>16</v>
      </c>
      <c r="AY435" s="19"/>
      <c r="AZ435" s="19"/>
      <c r="BA435" s="19"/>
      <c r="BB435" s="19" t="s">
        <v>6434</v>
      </c>
      <c r="BC435" s="19"/>
      <c r="BD435" s="19"/>
      <c r="BE435" s="19"/>
      <c r="BF435" s="19" t="s">
        <v>6434</v>
      </c>
      <c r="BG435" s="19"/>
      <c r="BH435" s="19"/>
      <c r="BI435" s="19"/>
      <c r="BJ435" s="19" t="s">
        <v>6434</v>
      </c>
      <c r="BK435" s="19"/>
      <c r="BL435" s="19" t="s">
        <v>6434</v>
      </c>
      <c r="BM435" s="19" t="s">
        <v>10305</v>
      </c>
      <c r="BN435" s="19" t="s">
        <v>6434</v>
      </c>
      <c r="BO435" s="19" t="s">
        <v>6434</v>
      </c>
      <c r="BP435" s="19" t="s">
        <v>6434</v>
      </c>
      <c r="BQ435" s="19" t="s">
        <v>6434</v>
      </c>
      <c r="BR435" s="19" t="s">
        <v>6434</v>
      </c>
      <c r="BS435" s="19" t="s">
        <v>2840</v>
      </c>
      <c r="BT435" s="19" t="s">
        <v>6434</v>
      </c>
      <c r="BU435" s="19" t="s">
        <v>1803</v>
      </c>
      <c r="BV435" s="19">
        <v>44043.9999884259</v>
      </c>
      <c r="BW435" s="19">
        <v>147.12</v>
      </c>
      <c r="BX435" s="19">
        <v>223.44</v>
      </c>
      <c r="BY435" s="21">
        <v>0</v>
      </c>
      <c r="BZ435" s="19">
        <v>23.5392</v>
      </c>
      <c r="CA435" s="19">
        <v>16.1832</v>
      </c>
      <c r="CB435" s="19">
        <v>0</v>
      </c>
      <c r="CC435" s="19">
        <v>410.2824</v>
      </c>
      <c r="CD435" s="21" t="s">
        <v>1654</v>
      </c>
      <c r="CE435" s="23" t="str">
        <f>VLOOKUP(D435,欧曼!I:L,4,FALSE)</f>
        <v>安路普</v>
      </c>
    </row>
    <row r="436" customHeight="1" spans="1:83">
      <c r="A436" s="19">
        <v>2007</v>
      </c>
      <c r="B436" s="19" t="s">
        <v>1766</v>
      </c>
      <c r="C436" s="19" t="s">
        <v>1767</v>
      </c>
      <c r="D436" s="19" t="s">
        <v>1320</v>
      </c>
      <c r="E436" s="19" t="s">
        <v>1769</v>
      </c>
      <c r="F436" s="19" t="s">
        <v>1770</v>
      </c>
      <c r="G436" s="19" t="s">
        <v>1771</v>
      </c>
      <c r="H436" s="19" t="s">
        <v>10306</v>
      </c>
      <c r="I436" s="19" t="s">
        <v>10307</v>
      </c>
      <c r="J436" s="19" t="s">
        <v>1774</v>
      </c>
      <c r="K436" s="19" t="s">
        <v>1775</v>
      </c>
      <c r="L436" s="19" t="s">
        <v>2123</v>
      </c>
      <c r="M436" s="19" t="s">
        <v>1690</v>
      </c>
      <c r="N436" s="20">
        <v>43551</v>
      </c>
      <c r="O436" s="19">
        <v>43737</v>
      </c>
      <c r="P436" s="19">
        <v>16802</v>
      </c>
      <c r="Q436" s="19" t="s">
        <v>2532</v>
      </c>
      <c r="R436" s="19" t="s">
        <v>1777</v>
      </c>
      <c r="S436" s="19" t="s">
        <v>1899</v>
      </c>
      <c r="T436" s="19" t="s">
        <v>2483</v>
      </c>
      <c r="U436" s="19" t="s">
        <v>2941</v>
      </c>
      <c r="V436" s="19" t="s">
        <v>6434</v>
      </c>
      <c r="W436" s="19" t="s">
        <v>6148</v>
      </c>
      <c r="X436" s="19" t="s">
        <v>3442</v>
      </c>
      <c r="Y436" s="19" t="s">
        <v>10308</v>
      </c>
      <c r="Z436" s="19" t="s">
        <v>2775</v>
      </c>
      <c r="AA436" s="19" t="s">
        <v>10297</v>
      </c>
      <c r="AB436" s="19" t="s">
        <v>10298</v>
      </c>
      <c r="AC436" s="19" t="s">
        <v>10299</v>
      </c>
      <c r="AD436" s="19" t="s">
        <v>10309</v>
      </c>
      <c r="AE436" s="19" t="s">
        <v>10310</v>
      </c>
      <c r="AF436" s="19" t="s">
        <v>10311</v>
      </c>
      <c r="AG436" s="19" t="s">
        <v>10312</v>
      </c>
      <c r="AH436" s="19" t="s">
        <v>1863</v>
      </c>
      <c r="AI436" s="21" t="s">
        <v>10313</v>
      </c>
      <c r="AJ436" s="21" t="s">
        <v>1865</v>
      </c>
      <c r="AK436" s="21" t="s">
        <v>1280</v>
      </c>
      <c r="AL436" s="19" t="s">
        <v>1281</v>
      </c>
      <c r="AM436" s="19" t="s">
        <v>1793</v>
      </c>
      <c r="AN436" s="19" t="s">
        <v>13</v>
      </c>
      <c r="AO436" s="19" t="s">
        <v>1793</v>
      </c>
      <c r="AP436" s="19" t="s">
        <v>207</v>
      </c>
      <c r="AQ436" s="19" t="s">
        <v>185</v>
      </c>
      <c r="AR436" s="19" t="s">
        <v>1821</v>
      </c>
      <c r="AS436" s="19">
        <v>44037.3677083333</v>
      </c>
      <c r="AT436" s="19" t="s">
        <v>6434</v>
      </c>
      <c r="AU436" s="19">
        <v>44037</v>
      </c>
      <c r="AV436" s="19" t="s">
        <v>6585</v>
      </c>
      <c r="AW436" s="21" t="s">
        <v>1653</v>
      </c>
      <c r="AX436" s="19" t="s">
        <v>16</v>
      </c>
      <c r="AY436" s="19"/>
      <c r="AZ436" s="19"/>
      <c r="BA436" s="19"/>
      <c r="BB436" s="19" t="s">
        <v>6434</v>
      </c>
      <c r="BC436" s="19"/>
      <c r="BD436" s="19" t="s">
        <v>10314</v>
      </c>
      <c r="BE436" s="19" t="s">
        <v>1797</v>
      </c>
      <c r="BF436" s="19" t="s">
        <v>10315</v>
      </c>
      <c r="BG436" s="19" t="s">
        <v>1798</v>
      </c>
      <c r="BH436" s="19" t="s">
        <v>10313</v>
      </c>
      <c r="BI436" s="19" t="s">
        <v>10316</v>
      </c>
      <c r="BJ436" s="19" t="s">
        <v>6434</v>
      </c>
      <c r="BK436" s="19" t="s">
        <v>6434</v>
      </c>
      <c r="BL436" s="19" t="s">
        <v>10317</v>
      </c>
      <c r="BM436" s="19" t="s">
        <v>10318</v>
      </c>
      <c r="BN436" s="19" t="s">
        <v>6434</v>
      </c>
      <c r="BO436" s="19" t="s">
        <v>6434</v>
      </c>
      <c r="BP436" s="19" t="s">
        <v>6434</v>
      </c>
      <c r="BQ436" s="19" t="s">
        <v>6434</v>
      </c>
      <c r="BR436" s="19" t="s">
        <v>6434</v>
      </c>
      <c r="BS436" s="19" t="s">
        <v>1916</v>
      </c>
      <c r="BT436" s="19" t="s">
        <v>6434</v>
      </c>
      <c r="BU436" s="19" t="s">
        <v>1803</v>
      </c>
      <c r="BV436" s="19">
        <v>44043.9999884259</v>
      </c>
      <c r="BW436" s="19">
        <v>89.92</v>
      </c>
      <c r="BX436" s="19">
        <v>223.44</v>
      </c>
      <c r="BY436" s="21">
        <v>398</v>
      </c>
      <c r="BZ436" s="19">
        <v>14.3872</v>
      </c>
      <c r="CA436" s="19">
        <v>9.8912</v>
      </c>
      <c r="CB436" s="19">
        <v>0</v>
      </c>
      <c r="CC436" s="19">
        <v>735.6384</v>
      </c>
      <c r="CD436" s="21" t="s">
        <v>1653</v>
      </c>
      <c r="CE436" s="23" t="str">
        <f>VLOOKUP(D436,欧曼!I:L,4,FALSE)</f>
        <v>安路普</v>
      </c>
    </row>
    <row r="437" customHeight="1" spans="1:83">
      <c r="A437" s="19">
        <v>2007</v>
      </c>
      <c r="B437" s="19" t="s">
        <v>1766</v>
      </c>
      <c r="C437" s="19" t="s">
        <v>1767</v>
      </c>
      <c r="D437" s="19" t="s">
        <v>1174</v>
      </c>
      <c r="E437" s="19" t="s">
        <v>1769</v>
      </c>
      <c r="F437" s="19" t="s">
        <v>1929</v>
      </c>
      <c r="G437" s="19" t="s">
        <v>1771</v>
      </c>
      <c r="H437" s="19" t="s">
        <v>10319</v>
      </c>
      <c r="I437" s="19" t="s">
        <v>10320</v>
      </c>
      <c r="J437" s="19" t="s">
        <v>1774</v>
      </c>
      <c r="K437" s="19" t="s">
        <v>1775</v>
      </c>
      <c r="L437" s="19" t="s">
        <v>1776</v>
      </c>
      <c r="M437" s="19" t="s">
        <v>1690</v>
      </c>
      <c r="N437" s="20">
        <v>43930</v>
      </c>
      <c r="O437" s="19">
        <v>43957</v>
      </c>
      <c r="P437" s="19">
        <v>18963</v>
      </c>
      <c r="Q437" s="19" t="s">
        <v>2532</v>
      </c>
      <c r="R437" s="19" t="s">
        <v>1777</v>
      </c>
      <c r="S437" s="19" t="s">
        <v>1809</v>
      </c>
      <c r="T437" s="19" t="s">
        <v>1779</v>
      </c>
      <c r="U437" s="19" t="s">
        <v>1853</v>
      </c>
      <c r="V437" s="19" t="s">
        <v>6434</v>
      </c>
      <c r="W437" s="19" t="s">
        <v>1810</v>
      </c>
      <c r="X437" s="19" t="s">
        <v>1855</v>
      </c>
      <c r="Y437" s="19" t="s">
        <v>10321</v>
      </c>
      <c r="Z437" s="19" t="s">
        <v>1857</v>
      </c>
      <c r="AA437" s="19" t="s">
        <v>10322</v>
      </c>
      <c r="AB437" s="19" t="s">
        <v>10323</v>
      </c>
      <c r="AC437" s="19" t="s">
        <v>10324</v>
      </c>
      <c r="AD437" s="19" t="s">
        <v>10325</v>
      </c>
      <c r="AE437" s="19" t="s">
        <v>10326</v>
      </c>
      <c r="AF437" s="19" t="s">
        <v>10327</v>
      </c>
      <c r="AG437" s="19" t="s">
        <v>10328</v>
      </c>
      <c r="AH437" s="19" t="s">
        <v>1841</v>
      </c>
      <c r="AI437" s="21" t="s">
        <v>10329</v>
      </c>
      <c r="AJ437" s="21" t="s">
        <v>1843</v>
      </c>
      <c r="AK437" s="21" t="s">
        <v>191</v>
      </c>
      <c r="AL437" s="19" t="s">
        <v>185</v>
      </c>
      <c r="AM437" s="19" t="s">
        <v>1793</v>
      </c>
      <c r="AN437" s="19" t="s">
        <v>13</v>
      </c>
      <c r="AO437" s="19" t="s">
        <v>1793</v>
      </c>
      <c r="AP437" s="19" t="s">
        <v>191</v>
      </c>
      <c r="AQ437" s="19" t="s">
        <v>185</v>
      </c>
      <c r="AR437" s="19" t="s">
        <v>1821</v>
      </c>
      <c r="AS437" s="19">
        <v>44033.5539351852</v>
      </c>
      <c r="AT437" s="19" t="s">
        <v>2092</v>
      </c>
      <c r="AU437" s="19">
        <v>44033</v>
      </c>
      <c r="AV437" s="19" t="s">
        <v>6439</v>
      </c>
      <c r="AW437" s="21" t="s">
        <v>10330</v>
      </c>
      <c r="AX437" s="19" t="s">
        <v>16</v>
      </c>
      <c r="AY437" s="19"/>
      <c r="AZ437" s="19"/>
      <c r="BA437" s="19"/>
      <c r="BB437" s="19" t="s">
        <v>6434</v>
      </c>
      <c r="BC437" s="19"/>
      <c r="BD437" s="19"/>
      <c r="BE437" s="19"/>
      <c r="BF437" s="19" t="s">
        <v>6434</v>
      </c>
      <c r="BG437" s="19"/>
      <c r="BH437" s="19"/>
      <c r="BI437" s="19"/>
      <c r="BJ437" s="19" t="s">
        <v>6434</v>
      </c>
      <c r="BK437" s="19"/>
      <c r="BL437" s="19" t="s">
        <v>6434</v>
      </c>
      <c r="BM437" s="19" t="s">
        <v>2119</v>
      </c>
      <c r="BN437" s="19" t="s">
        <v>6434</v>
      </c>
      <c r="BO437" s="19" t="s">
        <v>6434</v>
      </c>
      <c r="BP437" s="19" t="s">
        <v>6434</v>
      </c>
      <c r="BQ437" s="19" t="s">
        <v>6434</v>
      </c>
      <c r="BR437" s="19" t="s">
        <v>6434</v>
      </c>
      <c r="BS437" s="19" t="s">
        <v>2033</v>
      </c>
      <c r="BT437" s="19" t="s">
        <v>6434</v>
      </c>
      <c r="BU437" s="19" t="s">
        <v>1803</v>
      </c>
      <c r="BV437" s="19">
        <v>44043.9999884259</v>
      </c>
      <c r="BW437" s="19">
        <v>3158.75</v>
      </c>
      <c r="BX437" s="19">
        <v>202.86</v>
      </c>
      <c r="BY437" s="21">
        <v>0</v>
      </c>
      <c r="BZ437" s="19">
        <v>505.4</v>
      </c>
      <c r="CA437" s="19">
        <v>347.4625</v>
      </c>
      <c r="CB437" s="19">
        <v>0</v>
      </c>
      <c r="CC437" s="19">
        <v>4214.4725</v>
      </c>
      <c r="CD437" s="23" t="s">
        <v>215</v>
      </c>
      <c r="CE437" s="23" t="str">
        <f>VLOOKUP(D437,欧曼!I:L,4,FALSE)</f>
        <v>研发/黄骅</v>
      </c>
    </row>
    <row r="438" customHeight="1" spans="1:83">
      <c r="A438" s="19">
        <v>2007</v>
      </c>
      <c r="B438" s="19" t="s">
        <v>1766</v>
      </c>
      <c r="C438" s="19" t="s">
        <v>1767</v>
      </c>
      <c r="D438" s="19" t="s">
        <v>1176</v>
      </c>
      <c r="E438" s="19" t="s">
        <v>1769</v>
      </c>
      <c r="F438" s="19" t="s">
        <v>1929</v>
      </c>
      <c r="G438" s="19" t="s">
        <v>1771</v>
      </c>
      <c r="H438" s="19" t="s">
        <v>10319</v>
      </c>
      <c r="I438" s="19" t="s">
        <v>10320</v>
      </c>
      <c r="J438" s="19" t="s">
        <v>1774</v>
      </c>
      <c r="K438" s="19" t="s">
        <v>1775</v>
      </c>
      <c r="L438" s="19" t="s">
        <v>1776</v>
      </c>
      <c r="M438" s="19" t="s">
        <v>1690</v>
      </c>
      <c r="N438" s="20">
        <v>43930</v>
      </c>
      <c r="O438" s="19">
        <v>43957</v>
      </c>
      <c r="P438" s="19">
        <v>18963</v>
      </c>
      <c r="Q438" s="19" t="s">
        <v>2532</v>
      </c>
      <c r="R438" s="19" t="s">
        <v>1777</v>
      </c>
      <c r="S438" s="19" t="s">
        <v>1809</v>
      </c>
      <c r="T438" s="19" t="s">
        <v>1779</v>
      </c>
      <c r="U438" s="19" t="s">
        <v>1853</v>
      </c>
      <c r="V438" s="19" t="s">
        <v>6434</v>
      </c>
      <c r="W438" s="19" t="s">
        <v>1810</v>
      </c>
      <c r="X438" s="19" t="s">
        <v>1855</v>
      </c>
      <c r="Y438" s="19" t="s">
        <v>10321</v>
      </c>
      <c r="Z438" s="19" t="s">
        <v>1857</v>
      </c>
      <c r="AA438" s="19" t="s">
        <v>10322</v>
      </c>
      <c r="AB438" s="19" t="s">
        <v>10323</v>
      </c>
      <c r="AC438" s="19" t="s">
        <v>10324</v>
      </c>
      <c r="AD438" s="19" t="s">
        <v>10325</v>
      </c>
      <c r="AE438" s="19" t="s">
        <v>10326</v>
      </c>
      <c r="AF438" s="19" t="s">
        <v>10331</v>
      </c>
      <c r="AG438" s="19" t="s">
        <v>10332</v>
      </c>
      <c r="AH438" s="19" t="s">
        <v>1863</v>
      </c>
      <c r="AI438" s="21" t="s">
        <v>10333</v>
      </c>
      <c r="AJ438" s="21" t="s">
        <v>1865</v>
      </c>
      <c r="AK438" s="21" t="s">
        <v>191</v>
      </c>
      <c r="AL438" s="19" t="s">
        <v>185</v>
      </c>
      <c r="AM438" s="19" t="s">
        <v>1793</v>
      </c>
      <c r="AN438" s="19" t="s">
        <v>13</v>
      </c>
      <c r="AO438" s="19" t="s">
        <v>1793</v>
      </c>
      <c r="AP438" s="19" t="s">
        <v>191</v>
      </c>
      <c r="AQ438" s="19" t="s">
        <v>185</v>
      </c>
      <c r="AR438" s="19" t="s">
        <v>1821</v>
      </c>
      <c r="AS438" s="19">
        <v>44036.6460185185</v>
      </c>
      <c r="AT438" s="19" t="s">
        <v>6434</v>
      </c>
      <c r="AU438" s="19">
        <v>44036</v>
      </c>
      <c r="AV438" s="19" t="s">
        <v>6492</v>
      </c>
      <c r="AW438" s="21" t="s">
        <v>10334</v>
      </c>
      <c r="AX438" s="19" t="s">
        <v>16</v>
      </c>
      <c r="AY438" s="19"/>
      <c r="AZ438" s="19"/>
      <c r="BA438" s="19"/>
      <c r="BB438" s="19" t="s">
        <v>6434</v>
      </c>
      <c r="BC438" s="19"/>
      <c r="BD438" s="19"/>
      <c r="BE438" s="19"/>
      <c r="BF438" s="19" t="s">
        <v>6434</v>
      </c>
      <c r="BG438" s="19"/>
      <c r="BH438" s="19"/>
      <c r="BI438" s="19"/>
      <c r="BJ438" s="19" t="s">
        <v>6434</v>
      </c>
      <c r="BK438" s="19"/>
      <c r="BL438" s="19" t="s">
        <v>6434</v>
      </c>
      <c r="BM438" s="19" t="s">
        <v>2119</v>
      </c>
      <c r="BN438" s="19" t="s">
        <v>6434</v>
      </c>
      <c r="BO438" s="19" t="s">
        <v>6434</v>
      </c>
      <c r="BP438" s="19" t="s">
        <v>6434</v>
      </c>
      <c r="BQ438" s="19" t="s">
        <v>6434</v>
      </c>
      <c r="BR438" s="19" t="s">
        <v>6434</v>
      </c>
      <c r="BS438" s="19" t="s">
        <v>2033</v>
      </c>
      <c r="BT438" s="19" t="s">
        <v>6434</v>
      </c>
      <c r="BU438" s="19" t="s">
        <v>1803</v>
      </c>
      <c r="BV438" s="19">
        <v>44043.9999884259</v>
      </c>
      <c r="BW438" s="19">
        <v>3158.75</v>
      </c>
      <c r="BX438" s="19">
        <v>79.38</v>
      </c>
      <c r="BY438" s="21">
        <v>0</v>
      </c>
      <c r="BZ438" s="19">
        <v>505.4</v>
      </c>
      <c r="CA438" s="19">
        <v>347.4625</v>
      </c>
      <c r="CB438" s="19">
        <v>0</v>
      </c>
      <c r="CC438" s="19">
        <v>4090.9925</v>
      </c>
      <c r="CD438" s="23" t="s">
        <v>193</v>
      </c>
      <c r="CE438" s="23" t="str">
        <f>VLOOKUP(D438,欧曼!I:L,4,FALSE)</f>
        <v>安路普</v>
      </c>
    </row>
    <row r="439" customHeight="1" spans="1:83">
      <c r="A439" s="19">
        <v>2007</v>
      </c>
      <c r="B439" s="19" t="s">
        <v>1766</v>
      </c>
      <c r="C439" s="19" t="s">
        <v>1767</v>
      </c>
      <c r="D439" s="19" t="s">
        <v>1183</v>
      </c>
      <c r="E439" s="19" t="s">
        <v>1769</v>
      </c>
      <c r="F439" s="19" t="s">
        <v>1929</v>
      </c>
      <c r="G439" s="19" t="s">
        <v>1771</v>
      </c>
      <c r="H439" s="19" t="s">
        <v>10335</v>
      </c>
      <c r="I439" s="19" t="s">
        <v>10336</v>
      </c>
      <c r="J439" s="19" t="s">
        <v>1774</v>
      </c>
      <c r="K439" s="19" t="s">
        <v>1775</v>
      </c>
      <c r="L439" s="19" t="s">
        <v>1776</v>
      </c>
      <c r="M439" s="19" t="s">
        <v>1690</v>
      </c>
      <c r="N439" s="20">
        <v>43921</v>
      </c>
      <c r="O439" s="19">
        <v>43936</v>
      </c>
      <c r="P439" s="19">
        <v>38086</v>
      </c>
      <c r="Q439" s="19" t="s">
        <v>2532</v>
      </c>
      <c r="R439" s="19" t="s">
        <v>1777</v>
      </c>
      <c r="S439" s="19" t="s">
        <v>1899</v>
      </c>
      <c r="T439" s="19" t="s">
        <v>1946</v>
      </c>
      <c r="U439" s="19" t="s">
        <v>1853</v>
      </c>
      <c r="V439" s="19" t="s">
        <v>8378</v>
      </c>
      <c r="W439" s="19" t="s">
        <v>1781</v>
      </c>
      <c r="X439" s="19" t="s">
        <v>1781</v>
      </c>
      <c r="Y439" s="19" t="s">
        <v>10337</v>
      </c>
      <c r="Z439" s="19" t="s">
        <v>2290</v>
      </c>
      <c r="AA439" s="19" t="s">
        <v>2302</v>
      </c>
      <c r="AB439" s="19" t="s">
        <v>2303</v>
      </c>
      <c r="AC439" s="19" t="s">
        <v>2304</v>
      </c>
      <c r="AD439" s="19" t="s">
        <v>10338</v>
      </c>
      <c r="AE439" s="19" t="s">
        <v>2450</v>
      </c>
      <c r="AF439" s="19" t="s">
        <v>10339</v>
      </c>
      <c r="AG439" s="19" t="s">
        <v>10340</v>
      </c>
      <c r="AH439" s="19" t="s">
        <v>1841</v>
      </c>
      <c r="AI439" s="21" t="s">
        <v>10341</v>
      </c>
      <c r="AJ439" s="21" t="s">
        <v>1843</v>
      </c>
      <c r="AK439" s="21" t="s">
        <v>191</v>
      </c>
      <c r="AL439" s="19" t="s">
        <v>185</v>
      </c>
      <c r="AM439" s="19" t="s">
        <v>1793</v>
      </c>
      <c r="AN439" s="19" t="s">
        <v>13</v>
      </c>
      <c r="AO439" s="19" t="s">
        <v>1793</v>
      </c>
      <c r="AP439" s="19" t="s">
        <v>191</v>
      </c>
      <c r="AQ439" s="19" t="s">
        <v>185</v>
      </c>
      <c r="AR439" s="19" t="s">
        <v>1821</v>
      </c>
      <c r="AS439" s="19">
        <v>44046.6326041667</v>
      </c>
      <c r="AT439" s="19" t="s">
        <v>6434</v>
      </c>
      <c r="AU439" s="19">
        <v>44046</v>
      </c>
      <c r="AV439" s="19" t="s">
        <v>6439</v>
      </c>
      <c r="AW439" s="21" t="s">
        <v>7895</v>
      </c>
      <c r="AX439" s="19" t="s">
        <v>16</v>
      </c>
      <c r="AY439" s="19"/>
      <c r="AZ439" s="19"/>
      <c r="BA439" s="19"/>
      <c r="BB439" s="19" t="s">
        <v>6434</v>
      </c>
      <c r="BC439" s="19"/>
      <c r="BD439" s="19"/>
      <c r="BE439" s="19"/>
      <c r="BF439" s="19" t="s">
        <v>6434</v>
      </c>
      <c r="BG439" s="19"/>
      <c r="BH439" s="19"/>
      <c r="BI439" s="19"/>
      <c r="BJ439" s="19" t="s">
        <v>6434</v>
      </c>
      <c r="BK439" s="19"/>
      <c r="BL439" s="19" t="s">
        <v>6434</v>
      </c>
      <c r="BM439" s="19" t="s">
        <v>1801</v>
      </c>
      <c r="BN439" s="19" t="s">
        <v>6434</v>
      </c>
      <c r="BO439" s="19" t="s">
        <v>6434</v>
      </c>
      <c r="BP439" s="19" t="s">
        <v>6434</v>
      </c>
      <c r="BQ439" s="19" t="s">
        <v>6434</v>
      </c>
      <c r="BR439" s="19" t="s">
        <v>6434</v>
      </c>
      <c r="BS439" s="19" t="s">
        <v>2000</v>
      </c>
      <c r="BT439" s="19" t="s">
        <v>6434</v>
      </c>
      <c r="BU439" s="19" t="s">
        <v>1803</v>
      </c>
      <c r="BV439" s="19">
        <v>44043.9999884259</v>
      </c>
      <c r="BW439" s="19">
        <v>3158.75</v>
      </c>
      <c r="BX439" s="19">
        <v>71.82</v>
      </c>
      <c r="BY439" s="21">
        <v>0</v>
      </c>
      <c r="BZ439" s="19">
        <v>505.4</v>
      </c>
      <c r="CA439" s="19">
        <v>347.4625</v>
      </c>
      <c r="CB439" s="19">
        <v>0</v>
      </c>
      <c r="CC439" s="19">
        <v>4083.4325</v>
      </c>
      <c r="CD439" s="23" t="s">
        <v>609</v>
      </c>
      <c r="CE439" s="23" t="str">
        <f>VLOOKUP(D439,欧曼!I:L,4,FALSE)</f>
        <v>研发/黄骅</v>
      </c>
    </row>
    <row r="440" customHeight="1" spans="1:83">
      <c r="A440" s="19">
        <v>2007</v>
      </c>
      <c r="B440" s="19" t="s">
        <v>1766</v>
      </c>
      <c r="C440" s="19" t="s">
        <v>1767</v>
      </c>
      <c r="D440" s="19" t="s">
        <v>1187</v>
      </c>
      <c r="E440" s="19" t="s">
        <v>1769</v>
      </c>
      <c r="F440" s="19" t="s">
        <v>1929</v>
      </c>
      <c r="G440" s="19" t="s">
        <v>1771</v>
      </c>
      <c r="H440" s="19" t="s">
        <v>10342</v>
      </c>
      <c r="I440" s="19" t="s">
        <v>10343</v>
      </c>
      <c r="J440" s="19" t="s">
        <v>1774</v>
      </c>
      <c r="K440" s="19" t="s">
        <v>1775</v>
      </c>
      <c r="L440" s="19" t="s">
        <v>1879</v>
      </c>
      <c r="M440" s="19" t="s">
        <v>1690</v>
      </c>
      <c r="N440" s="20">
        <v>43823</v>
      </c>
      <c r="O440" s="19">
        <v>43931</v>
      </c>
      <c r="P440" s="19">
        <v>72669</v>
      </c>
      <c r="Q440" s="19" t="s">
        <v>2532</v>
      </c>
      <c r="R440" s="19" t="s">
        <v>1777</v>
      </c>
      <c r="S440" s="19" t="s">
        <v>1899</v>
      </c>
      <c r="T440" s="19" t="s">
        <v>1880</v>
      </c>
      <c r="U440" s="19" t="s">
        <v>1780</v>
      </c>
      <c r="V440" s="19" t="s">
        <v>10344</v>
      </c>
      <c r="W440" s="19" t="s">
        <v>2570</v>
      </c>
      <c r="X440" s="19" t="s">
        <v>1782</v>
      </c>
      <c r="Y440" s="19" t="s">
        <v>10345</v>
      </c>
      <c r="Z440" s="19" t="s">
        <v>1974</v>
      </c>
      <c r="AA440" s="19" t="s">
        <v>10346</v>
      </c>
      <c r="AB440" s="19" t="s">
        <v>10347</v>
      </c>
      <c r="AC440" s="19" t="s">
        <v>10348</v>
      </c>
      <c r="AD440" s="19" t="s">
        <v>10349</v>
      </c>
      <c r="AE440" s="19" t="s">
        <v>10350</v>
      </c>
      <c r="AF440" s="19" t="s">
        <v>10351</v>
      </c>
      <c r="AG440" s="19" t="s">
        <v>10352</v>
      </c>
      <c r="AH440" s="19" t="s">
        <v>2735</v>
      </c>
      <c r="AI440" s="21" t="s">
        <v>10353</v>
      </c>
      <c r="AJ440" s="21" t="s">
        <v>2737</v>
      </c>
      <c r="AK440" s="21" t="s">
        <v>207</v>
      </c>
      <c r="AL440" s="19" t="s">
        <v>185</v>
      </c>
      <c r="AM440" s="19" t="s">
        <v>1793</v>
      </c>
      <c r="AN440" s="19" t="s">
        <v>13</v>
      </c>
      <c r="AO440" s="19" t="s">
        <v>1793</v>
      </c>
      <c r="AP440" s="19" t="s">
        <v>207</v>
      </c>
      <c r="AQ440" s="19" t="s">
        <v>185</v>
      </c>
      <c r="AR440" s="19" t="s">
        <v>1794</v>
      </c>
      <c r="AS440" s="19">
        <v>44027.697962963</v>
      </c>
      <c r="AT440" s="19" t="s">
        <v>6434</v>
      </c>
      <c r="AU440" s="19">
        <v>44027</v>
      </c>
      <c r="AV440" s="19" t="s">
        <v>6585</v>
      </c>
      <c r="AW440" s="21" t="s">
        <v>6434</v>
      </c>
      <c r="AX440" s="19" t="s">
        <v>16</v>
      </c>
      <c r="AY440" s="19"/>
      <c r="AZ440" s="19"/>
      <c r="BA440" s="19"/>
      <c r="BB440" s="19" t="s">
        <v>6434</v>
      </c>
      <c r="BC440" s="19"/>
      <c r="BD440" s="19"/>
      <c r="BE440" s="19"/>
      <c r="BF440" s="19" t="s">
        <v>6434</v>
      </c>
      <c r="BG440" s="19"/>
      <c r="BH440" s="19"/>
      <c r="BI440" s="19"/>
      <c r="BJ440" s="19" t="s">
        <v>6434</v>
      </c>
      <c r="BK440" s="19"/>
      <c r="BL440" s="19" t="s">
        <v>10354</v>
      </c>
      <c r="BM440" s="19" t="s">
        <v>2724</v>
      </c>
      <c r="BN440" s="19" t="s">
        <v>6434</v>
      </c>
      <c r="BO440" s="19" t="s">
        <v>6434</v>
      </c>
      <c r="BP440" s="19" t="s">
        <v>6434</v>
      </c>
      <c r="BQ440" s="19" t="s">
        <v>6434</v>
      </c>
      <c r="BR440" s="19" t="s">
        <v>6434</v>
      </c>
      <c r="BS440" s="19" t="s">
        <v>1916</v>
      </c>
      <c r="BT440" s="19" t="s">
        <v>6434</v>
      </c>
      <c r="BU440" s="19" t="s">
        <v>1803</v>
      </c>
      <c r="BV440" s="19">
        <v>44043.9999884259</v>
      </c>
      <c r="BW440" s="19">
        <v>2944.62</v>
      </c>
      <c r="BX440" s="19">
        <v>111.72</v>
      </c>
      <c r="BY440" s="21">
        <v>0</v>
      </c>
      <c r="BZ440" s="19">
        <v>471.1392</v>
      </c>
      <c r="CA440" s="19">
        <v>323.9082</v>
      </c>
      <c r="CB440" s="19">
        <v>0</v>
      </c>
      <c r="CC440" s="19">
        <v>3851.3874</v>
      </c>
      <c r="CD440" s="23"/>
      <c r="CE440" s="23" t="s">
        <v>48</v>
      </c>
    </row>
    <row r="441" customHeight="1" spans="1:83">
      <c r="A441" s="19">
        <v>2007</v>
      </c>
      <c r="B441" s="19" t="s">
        <v>1766</v>
      </c>
      <c r="C441" s="19" t="s">
        <v>1767</v>
      </c>
      <c r="D441" s="19" t="s">
        <v>10355</v>
      </c>
      <c r="E441" s="19" t="s">
        <v>1769</v>
      </c>
      <c r="F441" s="19" t="s">
        <v>1770</v>
      </c>
      <c r="G441" s="19" t="s">
        <v>1771</v>
      </c>
      <c r="H441" s="19" t="s">
        <v>10356</v>
      </c>
      <c r="I441" s="19" t="s">
        <v>10357</v>
      </c>
      <c r="J441" s="19" t="s">
        <v>1774</v>
      </c>
      <c r="K441" s="19" t="s">
        <v>1775</v>
      </c>
      <c r="L441" s="19" t="s">
        <v>1879</v>
      </c>
      <c r="M441" s="19" t="s">
        <v>1690</v>
      </c>
      <c r="N441" s="20">
        <v>43915</v>
      </c>
      <c r="O441" s="19">
        <v>43930</v>
      </c>
      <c r="P441" s="19">
        <v>13333</v>
      </c>
      <c r="Q441" s="19" t="s">
        <v>2532</v>
      </c>
      <c r="R441" s="19" t="s">
        <v>1777</v>
      </c>
      <c r="S441" s="19" t="s">
        <v>1899</v>
      </c>
      <c r="T441" s="19" t="s">
        <v>1880</v>
      </c>
      <c r="U441" s="19" t="s">
        <v>1780</v>
      </c>
      <c r="V441" s="19" t="s">
        <v>6434</v>
      </c>
      <c r="W441" s="19" t="s">
        <v>2586</v>
      </c>
      <c r="X441" s="19" t="s">
        <v>2038</v>
      </c>
      <c r="Y441" s="19" t="s">
        <v>10358</v>
      </c>
      <c r="Z441" s="19" t="s">
        <v>3114</v>
      </c>
      <c r="AA441" s="19" t="s">
        <v>10359</v>
      </c>
      <c r="AB441" s="19" t="s">
        <v>10360</v>
      </c>
      <c r="AC441" s="19" t="s">
        <v>10361</v>
      </c>
      <c r="AD441" s="19" t="s">
        <v>10362</v>
      </c>
      <c r="AE441" s="19" t="s">
        <v>2592</v>
      </c>
      <c r="AF441" s="19" t="s">
        <v>10363</v>
      </c>
      <c r="AG441" s="19" t="s">
        <v>10364</v>
      </c>
      <c r="AH441" s="19" t="s">
        <v>1841</v>
      </c>
      <c r="AI441" s="21" t="s">
        <v>10365</v>
      </c>
      <c r="AJ441" s="21" t="s">
        <v>1843</v>
      </c>
      <c r="AK441" s="21" t="s">
        <v>10366</v>
      </c>
      <c r="AL441" s="19" t="s">
        <v>185</v>
      </c>
      <c r="AM441" s="19" t="s">
        <v>1793</v>
      </c>
      <c r="AN441" s="19" t="s">
        <v>13</v>
      </c>
      <c r="AO441" s="19" t="s">
        <v>1793</v>
      </c>
      <c r="AP441" s="19" t="s">
        <v>207</v>
      </c>
      <c r="AQ441" s="19" t="s">
        <v>185</v>
      </c>
      <c r="AR441" s="19" t="s">
        <v>1821</v>
      </c>
      <c r="AS441" s="19">
        <v>44029.5741203704</v>
      </c>
      <c r="AT441" s="19" t="s">
        <v>6434</v>
      </c>
      <c r="AU441" s="19">
        <v>44029</v>
      </c>
      <c r="AV441" s="19" t="s">
        <v>6585</v>
      </c>
      <c r="AW441" s="21" t="s">
        <v>10367</v>
      </c>
      <c r="AX441" s="19" t="s">
        <v>16</v>
      </c>
      <c r="AY441" s="19"/>
      <c r="AZ441" s="19"/>
      <c r="BA441" s="19"/>
      <c r="BB441" s="19" t="s">
        <v>6434</v>
      </c>
      <c r="BC441" s="19"/>
      <c r="BD441" s="19" t="s">
        <v>10368</v>
      </c>
      <c r="BE441" s="19" t="s">
        <v>1797</v>
      </c>
      <c r="BF441" s="19" t="s">
        <v>6434</v>
      </c>
      <c r="BG441" s="19" t="s">
        <v>1798</v>
      </c>
      <c r="BH441" s="19" t="s">
        <v>6345</v>
      </c>
      <c r="BI441" s="19" t="s">
        <v>10369</v>
      </c>
      <c r="BJ441" s="19" t="s">
        <v>6434</v>
      </c>
      <c r="BK441" s="19" t="s">
        <v>6434</v>
      </c>
      <c r="BL441" s="19" t="s">
        <v>10370</v>
      </c>
      <c r="BM441" s="19" t="s">
        <v>2601</v>
      </c>
      <c r="BN441" s="19" t="s">
        <v>6434</v>
      </c>
      <c r="BO441" s="19" t="s">
        <v>6434</v>
      </c>
      <c r="BP441" s="19" t="s">
        <v>6434</v>
      </c>
      <c r="BQ441" s="19" t="s">
        <v>6434</v>
      </c>
      <c r="BR441" s="19" t="s">
        <v>6434</v>
      </c>
      <c r="BS441" s="19" t="s">
        <v>1916</v>
      </c>
      <c r="BT441" s="19" t="s">
        <v>6434</v>
      </c>
      <c r="BU441" s="19" t="s">
        <v>1803</v>
      </c>
      <c r="BV441" s="19">
        <v>44043.9999884259</v>
      </c>
      <c r="BW441" s="19">
        <v>0</v>
      </c>
      <c r="BX441" s="19">
        <v>111.72</v>
      </c>
      <c r="BY441" s="21">
        <v>285</v>
      </c>
      <c r="BZ441" s="19">
        <v>0</v>
      </c>
      <c r="CA441" s="19">
        <v>0</v>
      </c>
      <c r="CB441" s="19">
        <v>0</v>
      </c>
      <c r="CC441" s="19">
        <v>396.72</v>
      </c>
      <c r="CD441" s="21" t="s">
        <v>1660</v>
      </c>
      <c r="CE441" s="23" t="s">
        <v>18</v>
      </c>
    </row>
    <row r="442" customHeight="1" spans="1:83">
      <c r="A442" s="19">
        <v>2007</v>
      </c>
      <c r="B442" s="19" t="s">
        <v>1766</v>
      </c>
      <c r="C442" s="19" t="s">
        <v>1767</v>
      </c>
      <c r="D442" s="19" t="s">
        <v>10371</v>
      </c>
      <c r="E442" s="19" t="s">
        <v>1769</v>
      </c>
      <c r="F442" s="19" t="s">
        <v>1929</v>
      </c>
      <c r="G442" s="19" t="s">
        <v>1771</v>
      </c>
      <c r="H442" s="19" t="s">
        <v>10372</v>
      </c>
      <c r="I442" s="19" t="s">
        <v>10373</v>
      </c>
      <c r="J442" s="19" t="s">
        <v>1774</v>
      </c>
      <c r="K442" s="19" t="s">
        <v>1775</v>
      </c>
      <c r="L442" s="19" t="s">
        <v>1776</v>
      </c>
      <c r="M442" s="19" t="s">
        <v>1690</v>
      </c>
      <c r="N442" s="20">
        <v>43943</v>
      </c>
      <c r="O442" s="19">
        <v>43962</v>
      </c>
      <c r="P442" s="19">
        <v>17787</v>
      </c>
      <c r="Q442" s="19" t="s">
        <v>2532</v>
      </c>
      <c r="R442" s="19" t="s">
        <v>1777</v>
      </c>
      <c r="S442" s="19" t="s">
        <v>1809</v>
      </c>
      <c r="T442" s="19" t="s">
        <v>1779</v>
      </c>
      <c r="U442" s="19" t="s">
        <v>1780</v>
      </c>
      <c r="V442" s="19" t="s">
        <v>6434</v>
      </c>
      <c r="W442" s="19" t="s">
        <v>2707</v>
      </c>
      <c r="X442" s="19" t="s">
        <v>4872</v>
      </c>
      <c r="Y442" s="19" t="s">
        <v>10374</v>
      </c>
      <c r="Z442" s="19" t="s">
        <v>3114</v>
      </c>
      <c r="AA442" s="19" t="s">
        <v>10359</v>
      </c>
      <c r="AB442" s="19" t="s">
        <v>10360</v>
      </c>
      <c r="AC442" s="19" t="s">
        <v>10361</v>
      </c>
      <c r="AD442" s="19" t="s">
        <v>10375</v>
      </c>
      <c r="AE442" s="19" t="s">
        <v>4875</v>
      </c>
      <c r="AF442" s="19" t="s">
        <v>10376</v>
      </c>
      <c r="AG442" s="19" t="s">
        <v>10377</v>
      </c>
      <c r="AH442" s="19" t="s">
        <v>1841</v>
      </c>
      <c r="AI442" s="21" t="s">
        <v>10378</v>
      </c>
      <c r="AJ442" s="21" t="s">
        <v>1843</v>
      </c>
      <c r="AK442" s="21" t="s">
        <v>3035</v>
      </c>
      <c r="AL442" s="19" t="s">
        <v>3036</v>
      </c>
      <c r="AM442" s="19" t="s">
        <v>1793</v>
      </c>
      <c r="AN442" s="19" t="s">
        <v>13</v>
      </c>
      <c r="AO442" s="19" t="s">
        <v>1793</v>
      </c>
      <c r="AP442" s="19" t="s">
        <v>3035</v>
      </c>
      <c r="AQ442" s="19" t="s">
        <v>3036</v>
      </c>
      <c r="AR442" s="19" t="s">
        <v>1821</v>
      </c>
      <c r="AS442" s="19">
        <v>44042.4170833333</v>
      </c>
      <c r="AT442" s="19" t="s">
        <v>6434</v>
      </c>
      <c r="AU442" s="19">
        <v>44042</v>
      </c>
      <c r="AV442" s="19" t="s">
        <v>6474</v>
      </c>
      <c r="AW442" s="21" t="s">
        <v>10379</v>
      </c>
      <c r="AX442" s="19" t="s">
        <v>16</v>
      </c>
      <c r="AY442" s="19"/>
      <c r="AZ442" s="19"/>
      <c r="BA442" s="19"/>
      <c r="BB442" s="19" t="s">
        <v>6434</v>
      </c>
      <c r="BC442" s="19"/>
      <c r="BD442" s="19"/>
      <c r="BE442" s="19"/>
      <c r="BF442" s="19" t="s">
        <v>6434</v>
      </c>
      <c r="BG442" s="19"/>
      <c r="BH442" s="19"/>
      <c r="BI442" s="19"/>
      <c r="BJ442" s="19" t="s">
        <v>6434</v>
      </c>
      <c r="BK442" s="19"/>
      <c r="BL442" s="19" t="s">
        <v>6434</v>
      </c>
      <c r="BM442" s="19" t="s">
        <v>6327</v>
      </c>
      <c r="BN442" s="19" t="s">
        <v>6434</v>
      </c>
      <c r="BO442" s="19" t="s">
        <v>6434</v>
      </c>
      <c r="BP442" s="19" t="s">
        <v>6434</v>
      </c>
      <c r="BQ442" s="19" t="s">
        <v>6434</v>
      </c>
      <c r="BR442" s="19" t="s">
        <v>6434</v>
      </c>
      <c r="BS442" s="19" t="s">
        <v>2479</v>
      </c>
      <c r="BT442" s="19" t="s">
        <v>6434</v>
      </c>
      <c r="BU442" s="19" t="s">
        <v>1803</v>
      </c>
      <c r="BV442" s="19">
        <v>44043.9999884259</v>
      </c>
      <c r="BW442" s="19">
        <v>0</v>
      </c>
      <c r="BX442" s="19">
        <v>71.82</v>
      </c>
      <c r="BY442" s="21">
        <v>0</v>
      </c>
      <c r="BZ442" s="19">
        <v>0</v>
      </c>
      <c r="CA442" s="19">
        <v>0</v>
      </c>
      <c r="CB442" s="19">
        <v>0</v>
      </c>
      <c r="CC442" s="19">
        <v>71.82</v>
      </c>
      <c r="CD442" s="21" t="s">
        <v>1660</v>
      </c>
      <c r="CE442" s="23" t="s">
        <v>18</v>
      </c>
    </row>
    <row r="443" customHeight="1" spans="1:83">
      <c r="A443" s="19">
        <v>2007</v>
      </c>
      <c r="B443" s="19" t="s">
        <v>1766</v>
      </c>
      <c r="C443" s="19" t="s">
        <v>1767</v>
      </c>
      <c r="D443" s="19" t="s">
        <v>10380</v>
      </c>
      <c r="E443" s="19" t="s">
        <v>1769</v>
      </c>
      <c r="F443" s="19" t="s">
        <v>1770</v>
      </c>
      <c r="G443" s="19" t="s">
        <v>1771</v>
      </c>
      <c r="H443" s="19" t="s">
        <v>10381</v>
      </c>
      <c r="I443" s="19" t="s">
        <v>10382</v>
      </c>
      <c r="J443" s="19" t="s">
        <v>1774</v>
      </c>
      <c r="K443" s="19" t="s">
        <v>1775</v>
      </c>
      <c r="L443" s="19" t="s">
        <v>1879</v>
      </c>
      <c r="M443" s="19" t="s">
        <v>1690</v>
      </c>
      <c r="N443" s="20">
        <v>43462</v>
      </c>
      <c r="O443" s="19">
        <v>43951</v>
      </c>
      <c r="P443" s="19">
        <v>13415</v>
      </c>
      <c r="Q443" s="19" t="s">
        <v>2532</v>
      </c>
      <c r="R443" s="19" t="s">
        <v>1777</v>
      </c>
      <c r="S443" s="19" t="s">
        <v>1899</v>
      </c>
      <c r="T443" s="19" t="s">
        <v>1880</v>
      </c>
      <c r="U443" s="19" t="s">
        <v>1780</v>
      </c>
      <c r="V443" s="19" t="s">
        <v>6434</v>
      </c>
      <c r="W443" s="19" t="s">
        <v>1900</v>
      </c>
      <c r="X443" s="19" t="s">
        <v>6068</v>
      </c>
      <c r="Y443" s="19" t="s">
        <v>10383</v>
      </c>
      <c r="Z443" s="19" t="s">
        <v>3114</v>
      </c>
      <c r="AA443" s="19" t="s">
        <v>10359</v>
      </c>
      <c r="AB443" s="19" t="s">
        <v>10360</v>
      </c>
      <c r="AC443" s="19" t="s">
        <v>10361</v>
      </c>
      <c r="AD443" s="19" t="s">
        <v>10384</v>
      </c>
      <c r="AE443" s="19" t="s">
        <v>10385</v>
      </c>
      <c r="AF443" s="19" t="s">
        <v>10386</v>
      </c>
      <c r="AG443" s="19" t="s">
        <v>10387</v>
      </c>
      <c r="AH443" s="19" t="s">
        <v>1818</v>
      </c>
      <c r="AI443" s="21" t="s">
        <v>10388</v>
      </c>
      <c r="AJ443" s="21" t="s">
        <v>1820</v>
      </c>
      <c r="AK443" s="21" t="s">
        <v>430</v>
      </c>
      <c r="AL443" s="19" t="s">
        <v>185</v>
      </c>
      <c r="AM443" s="19" t="s">
        <v>1793</v>
      </c>
      <c r="AN443" s="19" t="s">
        <v>13</v>
      </c>
      <c r="AO443" s="19" t="s">
        <v>1793</v>
      </c>
      <c r="AP443" s="19" t="s">
        <v>430</v>
      </c>
      <c r="AQ443" s="19" t="s">
        <v>185</v>
      </c>
      <c r="AR443" s="19" t="s">
        <v>1821</v>
      </c>
      <c r="AS443" s="19">
        <v>44040.642650463</v>
      </c>
      <c r="AT443" s="19" t="s">
        <v>10389</v>
      </c>
      <c r="AU443" s="19">
        <v>44040</v>
      </c>
      <c r="AV443" s="19" t="s">
        <v>6513</v>
      </c>
      <c r="AW443" s="21" t="s">
        <v>6434</v>
      </c>
      <c r="AX443" s="19" t="s">
        <v>16</v>
      </c>
      <c r="AY443" s="19"/>
      <c r="AZ443" s="19"/>
      <c r="BA443" s="19"/>
      <c r="BB443" s="19" t="s">
        <v>6434</v>
      </c>
      <c r="BC443" s="19"/>
      <c r="BD443" s="19" t="s">
        <v>10390</v>
      </c>
      <c r="BE443" s="19" t="s">
        <v>1797</v>
      </c>
      <c r="BF443" s="19" t="s">
        <v>10391</v>
      </c>
      <c r="BG443" s="19" t="s">
        <v>1798</v>
      </c>
      <c r="BH443" s="19" t="s">
        <v>10392</v>
      </c>
      <c r="BI443" s="19" t="s">
        <v>10393</v>
      </c>
      <c r="BJ443" s="19" t="s">
        <v>6434</v>
      </c>
      <c r="BK443" s="19" t="s">
        <v>6434</v>
      </c>
      <c r="BL443" s="19" t="s">
        <v>10394</v>
      </c>
      <c r="BM443" s="19" t="s">
        <v>2762</v>
      </c>
      <c r="BN443" s="19" t="s">
        <v>6434</v>
      </c>
      <c r="BO443" s="19" t="s">
        <v>6434</v>
      </c>
      <c r="BP443" s="19" t="s">
        <v>6434</v>
      </c>
      <c r="BQ443" s="19" t="s">
        <v>6434</v>
      </c>
      <c r="BR443" s="19" t="s">
        <v>6434</v>
      </c>
      <c r="BS443" s="19" t="s">
        <v>1894</v>
      </c>
      <c r="BT443" s="19" t="s">
        <v>6434</v>
      </c>
      <c r="BU443" s="19" t="s">
        <v>1803</v>
      </c>
      <c r="BV443" s="19">
        <v>44043.9999884259</v>
      </c>
      <c r="BW443" s="19">
        <v>0</v>
      </c>
      <c r="BX443" s="19">
        <v>71.82</v>
      </c>
      <c r="BY443" s="21">
        <v>1062</v>
      </c>
      <c r="BZ443" s="19">
        <v>0</v>
      </c>
      <c r="CA443" s="19">
        <v>0</v>
      </c>
      <c r="CB443" s="19">
        <v>0</v>
      </c>
      <c r="CC443" s="19">
        <v>1133.82</v>
      </c>
      <c r="CD443" s="23"/>
      <c r="CE443" s="23" t="s">
        <v>48</v>
      </c>
    </row>
    <row r="444" customHeight="1" spans="1:83">
      <c r="A444" s="19">
        <v>2007</v>
      </c>
      <c r="B444" s="19" t="s">
        <v>1766</v>
      </c>
      <c r="C444" s="19" t="s">
        <v>1767</v>
      </c>
      <c r="D444" s="19" t="s">
        <v>10395</v>
      </c>
      <c r="E444" s="19" t="s">
        <v>1769</v>
      </c>
      <c r="F444" s="19" t="s">
        <v>1770</v>
      </c>
      <c r="G444" s="19" t="s">
        <v>1771</v>
      </c>
      <c r="H444" s="19" t="s">
        <v>10396</v>
      </c>
      <c r="I444" s="19" t="s">
        <v>10397</v>
      </c>
      <c r="J444" s="19" t="s">
        <v>1774</v>
      </c>
      <c r="K444" s="19" t="s">
        <v>1775</v>
      </c>
      <c r="L444" s="19" t="s">
        <v>1776</v>
      </c>
      <c r="M444" s="19" t="s">
        <v>1690</v>
      </c>
      <c r="N444" s="20">
        <v>43882</v>
      </c>
      <c r="O444" s="19">
        <v>43892</v>
      </c>
      <c r="P444" s="19">
        <v>45126</v>
      </c>
      <c r="Q444" s="19" t="s">
        <v>2532</v>
      </c>
      <c r="R444" s="19" t="s">
        <v>1777</v>
      </c>
      <c r="S444" s="19" t="s">
        <v>1809</v>
      </c>
      <c r="T444" s="19" t="s">
        <v>1779</v>
      </c>
      <c r="U444" s="19" t="s">
        <v>1780</v>
      </c>
      <c r="V444" s="19" t="s">
        <v>6434</v>
      </c>
      <c r="W444" s="19" t="s">
        <v>2707</v>
      </c>
      <c r="X444" s="19" t="s">
        <v>4872</v>
      </c>
      <c r="Y444" s="19" t="s">
        <v>10398</v>
      </c>
      <c r="Z444" s="19" t="s">
        <v>3114</v>
      </c>
      <c r="AA444" s="19" t="s">
        <v>10359</v>
      </c>
      <c r="AB444" s="19" t="s">
        <v>10360</v>
      </c>
      <c r="AC444" s="19" t="s">
        <v>10361</v>
      </c>
      <c r="AD444" s="19" t="s">
        <v>1978</v>
      </c>
      <c r="AE444" s="19" t="s">
        <v>4875</v>
      </c>
      <c r="AF444" s="19" t="s">
        <v>10399</v>
      </c>
      <c r="AG444" s="19" t="s">
        <v>10400</v>
      </c>
      <c r="AH444" s="19" t="s">
        <v>1841</v>
      </c>
      <c r="AI444" s="21" t="s">
        <v>10401</v>
      </c>
      <c r="AJ444" s="21" t="s">
        <v>1843</v>
      </c>
      <c r="AK444" s="21" t="s">
        <v>244</v>
      </c>
      <c r="AL444" s="19" t="s">
        <v>185</v>
      </c>
      <c r="AM444" s="19" t="s">
        <v>1793</v>
      </c>
      <c r="AN444" s="19" t="s">
        <v>13</v>
      </c>
      <c r="AO444" s="19" t="s">
        <v>1793</v>
      </c>
      <c r="AP444" s="19" t="s">
        <v>244</v>
      </c>
      <c r="AQ444" s="19" t="s">
        <v>185</v>
      </c>
      <c r="AR444" s="19" t="s">
        <v>1821</v>
      </c>
      <c r="AS444" s="19">
        <v>44044.4260648148</v>
      </c>
      <c r="AT444" s="19" t="s">
        <v>6434</v>
      </c>
      <c r="AU444" s="19">
        <v>44044</v>
      </c>
      <c r="AV444" s="19" t="s">
        <v>6492</v>
      </c>
      <c r="AW444" s="21" t="s">
        <v>7040</v>
      </c>
      <c r="AX444" s="19" t="s">
        <v>16</v>
      </c>
      <c r="AY444" s="19"/>
      <c r="AZ444" s="19"/>
      <c r="BA444" s="19"/>
      <c r="BB444" s="19" t="s">
        <v>6434</v>
      </c>
      <c r="BC444" s="19"/>
      <c r="BD444" s="19"/>
      <c r="BE444" s="19"/>
      <c r="BF444" s="19" t="s">
        <v>6434</v>
      </c>
      <c r="BG444" s="19"/>
      <c r="BH444" s="19"/>
      <c r="BI444" s="19"/>
      <c r="BJ444" s="19" t="s">
        <v>6434</v>
      </c>
      <c r="BK444" s="19"/>
      <c r="BL444" s="19" t="s">
        <v>6434</v>
      </c>
      <c r="BM444" s="19" t="s">
        <v>2343</v>
      </c>
      <c r="BN444" s="19" t="s">
        <v>6434</v>
      </c>
      <c r="BO444" s="19" t="s">
        <v>6434</v>
      </c>
      <c r="BP444" s="19" t="s">
        <v>6434</v>
      </c>
      <c r="BQ444" s="19" t="s">
        <v>6434</v>
      </c>
      <c r="BR444" s="19" t="s">
        <v>6434</v>
      </c>
      <c r="BS444" s="19" t="s">
        <v>2479</v>
      </c>
      <c r="BT444" s="19" t="s">
        <v>6434</v>
      </c>
      <c r="BU444" s="19" t="s">
        <v>1803</v>
      </c>
      <c r="BV444" s="19">
        <v>44043.9999884259</v>
      </c>
      <c r="BW444" s="19">
        <v>0</v>
      </c>
      <c r="BX444" s="19">
        <v>71.82</v>
      </c>
      <c r="BY444" s="21">
        <v>0</v>
      </c>
      <c r="BZ444" s="19">
        <v>0</v>
      </c>
      <c r="CA444" s="19">
        <v>0</v>
      </c>
      <c r="CB444" s="19">
        <v>0</v>
      </c>
      <c r="CC444" s="19">
        <v>71.82</v>
      </c>
      <c r="CD444" s="21" t="s">
        <v>1660</v>
      </c>
      <c r="CE444" s="23" t="s">
        <v>18</v>
      </c>
    </row>
    <row r="445" customHeight="1" spans="1:83">
      <c r="A445" s="19">
        <v>2007</v>
      </c>
      <c r="B445" s="19" t="s">
        <v>1766</v>
      </c>
      <c r="C445" s="19" t="s">
        <v>1767</v>
      </c>
      <c r="D445" s="19" t="s">
        <v>10402</v>
      </c>
      <c r="E445" s="19" t="s">
        <v>1769</v>
      </c>
      <c r="F445" s="19" t="s">
        <v>1770</v>
      </c>
      <c r="G445" s="19" t="s">
        <v>1771</v>
      </c>
      <c r="H445" s="19" t="s">
        <v>10403</v>
      </c>
      <c r="I445" s="19" t="s">
        <v>10404</v>
      </c>
      <c r="J445" s="19" t="s">
        <v>1774</v>
      </c>
      <c r="K445" s="19" t="s">
        <v>1775</v>
      </c>
      <c r="L445" s="19" t="s">
        <v>1879</v>
      </c>
      <c r="M445" s="19" t="s">
        <v>1690</v>
      </c>
      <c r="N445" s="20">
        <v>43971</v>
      </c>
      <c r="O445" s="19">
        <v>43983</v>
      </c>
      <c r="P445" s="19">
        <v>12717</v>
      </c>
      <c r="Q445" s="19" t="s">
        <v>2532</v>
      </c>
      <c r="R445" s="19" t="s">
        <v>1777</v>
      </c>
      <c r="S445" s="19" t="s">
        <v>1899</v>
      </c>
      <c r="T445" s="19" t="s">
        <v>1880</v>
      </c>
      <c r="U445" s="19" t="s">
        <v>1780</v>
      </c>
      <c r="V445" s="19" t="s">
        <v>6434</v>
      </c>
      <c r="W445" s="19" t="s">
        <v>1900</v>
      </c>
      <c r="X445" s="19" t="s">
        <v>6068</v>
      </c>
      <c r="Y445" s="19" t="s">
        <v>10405</v>
      </c>
      <c r="Z445" s="19" t="s">
        <v>3114</v>
      </c>
      <c r="AA445" s="19" t="s">
        <v>10359</v>
      </c>
      <c r="AB445" s="19" t="s">
        <v>10360</v>
      </c>
      <c r="AC445" s="19" t="s">
        <v>10361</v>
      </c>
      <c r="AD445" s="19" t="s">
        <v>10384</v>
      </c>
      <c r="AE445" s="19" t="s">
        <v>10406</v>
      </c>
      <c r="AF445" s="19" t="s">
        <v>10407</v>
      </c>
      <c r="AG445" s="19" t="s">
        <v>10408</v>
      </c>
      <c r="AH445" s="19" t="s">
        <v>1841</v>
      </c>
      <c r="AI445" s="21" t="s">
        <v>10401</v>
      </c>
      <c r="AJ445" s="21" t="s">
        <v>1843</v>
      </c>
      <c r="AK445" s="21" t="s">
        <v>207</v>
      </c>
      <c r="AL445" s="19" t="s">
        <v>185</v>
      </c>
      <c r="AM445" s="19" t="s">
        <v>1793</v>
      </c>
      <c r="AN445" s="19" t="s">
        <v>13</v>
      </c>
      <c r="AO445" s="19" t="s">
        <v>1793</v>
      </c>
      <c r="AP445" s="19" t="s">
        <v>207</v>
      </c>
      <c r="AQ445" s="19" t="s">
        <v>185</v>
      </c>
      <c r="AR445" s="19" t="s">
        <v>1821</v>
      </c>
      <c r="AS445" s="19">
        <v>44045.3968865741</v>
      </c>
      <c r="AT445" s="19" t="s">
        <v>6434</v>
      </c>
      <c r="AU445" s="19">
        <v>44045</v>
      </c>
      <c r="AV445" s="19" t="s">
        <v>6571</v>
      </c>
      <c r="AW445" s="21" t="s">
        <v>1654</v>
      </c>
      <c r="AX445" s="19" t="s">
        <v>16</v>
      </c>
      <c r="AY445" s="19"/>
      <c r="AZ445" s="19"/>
      <c r="BA445" s="19"/>
      <c r="BB445" s="19" t="s">
        <v>6434</v>
      </c>
      <c r="BC445" s="19"/>
      <c r="BD445" s="19" t="s">
        <v>10409</v>
      </c>
      <c r="BE445" s="19" t="s">
        <v>1797</v>
      </c>
      <c r="BF445" s="19" t="s">
        <v>10410</v>
      </c>
      <c r="BG445" s="19" t="s">
        <v>1825</v>
      </c>
      <c r="BH445" s="19" t="s">
        <v>7876</v>
      </c>
      <c r="BI445" s="19" t="s">
        <v>10411</v>
      </c>
      <c r="BJ445" s="19" t="s">
        <v>6434</v>
      </c>
      <c r="BK445" s="19" t="s">
        <v>6434</v>
      </c>
      <c r="BL445" s="19" t="s">
        <v>6434</v>
      </c>
      <c r="BM445" s="19" t="s">
        <v>10412</v>
      </c>
      <c r="BN445" s="19" t="s">
        <v>6434</v>
      </c>
      <c r="BO445" s="19" t="s">
        <v>6434</v>
      </c>
      <c r="BP445" s="19" t="s">
        <v>6434</v>
      </c>
      <c r="BQ445" s="19" t="s">
        <v>6434</v>
      </c>
      <c r="BR445" s="19" t="s">
        <v>6434</v>
      </c>
      <c r="BS445" s="19" t="s">
        <v>1916</v>
      </c>
      <c r="BT445" s="19" t="s">
        <v>6434</v>
      </c>
      <c r="BU445" s="19" t="s">
        <v>1803</v>
      </c>
      <c r="BV445" s="19">
        <v>44043.9999884259</v>
      </c>
      <c r="BW445" s="19">
        <v>0</v>
      </c>
      <c r="BX445" s="19">
        <v>71.82</v>
      </c>
      <c r="BY445" s="21">
        <v>1013</v>
      </c>
      <c r="BZ445" s="19">
        <v>0</v>
      </c>
      <c r="CA445" s="19">
        <v>0</v>
      </c>
      <c r="CB445" s="19">
        <v>0</v>
      </c>
      <c r="CC445" s="19">
        <v>1084.82</v>
      </c>
      <c r="CD445" s="21" t="s">
        <v>1654</v>
      </c>
      <c r="CE445" s="23" t="s">
        <v>18</v>
      </c>
    </row>
    <row r="446" customHeight="1" spans="1:83">
      <c r="A446" s="19">
        <v>2007</v>
      </c>
      <c r="B446" s="19" t="s">
        <v>1766</v>
      </c>
      <c r="C446" s="19" t="s">
        <v>1767</v>
      </c>
      <c r="D446" s="19" t="s">
        <v>10413</v>
      </c>
      <c r="E446" s="19" t="s">
        <v>1769</v>
      </c>
      <c r="F446" s="19" t="s">
        <v>1770</v>
      </c>
      <c r="G446" s="19" t="s">
        <v>1771</v>
      </c>
      <c r="H446" s="19" t="s">
        <v>10414</v>
      </c>
      <c r="I446" s="19" t="s">
        <v>10415</v>
      </c>
      <c r="J446" s="19" t="s">
        <v>1774</v>
      </c>
      <c r="K446" s="19" t="s">
        <v>1775</v>
      </c>
      <c r="L446" s="19" t="s">
        <v>1879</v>
      </c>
      <c r="M446" s="19" t="s">
        <v>1690</v>
      </c>
      <c r="N446" s="20">
        <v>43920</v>
      </c>
      <c r="O446" s="19">
        <v>43947</v>
      </c>
      <c r="P446" s="19">
        <v>15958</v>
      </c>
      <c r="Q446" s="19" t="s">
        <v>2532</v>
      </c>
      <c r="R446" s="19" t="s">
        <v>1777</v>
      </c>
      <c r="S446" s="19" t="s">
        <v>1899</v>
      </c>
      <c r="T446" s="19" t="s">
        <v>1880</v>
      </c>
      <c r="U446" s="19" t="s">
        <v>1780</v>
      </c>
      <c r="V446" s="19" t="s">
        <v>6434</v>
      </c>
      <c r="W446" s="19" t="s">
        <v>2586</v>
      </c>
      <c r="X446" s="19" t="s">
        <v>2038</v>
      </c>
      <c r="Y446" s="19" t="s">
        <v>10416</v>
      </c>
      <c r="Z446" s="19" t="s">
        <v>3114</v>
      </c>
      <c r="AA446" s="19" t="s">
        <v>10359</v>
      </c>
      <c r="AB446" s="19" t="s">
        <v>10360</v>
      </c>
      <c r="AC446" s="19" t="s">
        <v>10361</v>
      </c>
      <c r="AD446" s="19" t="s">
        <v>10417</v>
      </c>
      <c r="AE446" s="19" t="s">
        <v>2592</v>
      </c>
      <c r="AF446" s="19" t="s">
        <v>10418</v>
      </c>
      <c r="AG446" s="19" t="s">
        <v>10419</v>
      </c>
      <c r="AH446" s="19" t="s">
        <v>1841</v>
      </c>
      <c r="AI446" s="21" t="s">
        <v>10420</v>
      </c>
      <c r="AJ446" s="21" t="s">
        <v>1843</v>
      </c>
      <c r="AK446" s="21" t="s">
        <v>3037</v>
      </c>
      <c r="AL446" s="19" t="s">
        <v>3038</v>
      </c>
      <c r="AM446" s="19" t="s">
        <v>1793</v>
      </c>
      <c r="AN446" s="19" t="s">
        <v>13</v>
      </c>
      <c r="AO446" s="19" t="s">
        <v>1793</v>
      </c>
      <c r="AP446" s="19" t="s">
        <v>3037</v>
      </c>
      <c r="AQ446" s="19" t="s">
        <v>3038</v>
      </c>
      <c r="AR446" s="19" t="s">
        <v>1821</v>
      </c>
      <c r="AS446" s="19">
        <v>44045.4397106481</v>
      </c>
      <c r="AT446" s="19" t="s">
        <v>6434</v>
      </c>
      <c r="AU446" s="19">
        <v>44045</v>
      </c>
      <c r="AV446" s="19" t="s">
        <v>7078</v>
      </c>
      <c r="AW446" s="21" t="s">
        <v>6434</v>
      </c>
      <c r="AX446" s="19" t="s">
        <v>16</v>
      </c>
      <c r="AY446" s="19"/>
      <c r="AZ446" s="19"/>
      <c r="BA446" s="19"/>
      <c r="BB446" s="19" t="s">
        <v>6434</v>
      </c>
      <c r="BC446" s="19"/>
      <c r="BD446" s="19" t="s">
        <v>10421</v>
      </c>
      <c r="BE446" s="19" t="s">
        <v>1797</v>
      </c>
      <c r="BF446" s="19" t="s">
        <v>6434</v>
      </c>
      <c r="BG446" s="19" t="s">
        <v>1798</v>
      </c>
      <c r="BH446" s="19" t="s">
        <v>10422</v>
      </c>
      <c r="BI446" s="19" t="s">
        <v>10423</v>
      </c>
      <c r="BJ446" s="19" t="s">
        <v>6434</v>
      </c>
      <c r="BK446" s="19" t="s">
        <v>6434</v>
      </c>
      <c r="BL446" s="19" t="s">
        <v>10424</v>
      </c>
      <c r="BM446" s="19" t="s">
        <v>2049</v>
      </c>
      <c r="BN446" s="19" t="s">
        <v>6434</v>
      </c>
      <c r="BO446" s="19" t="s">
        <v>6434</v>
      </c>
      <c r="BP446" s="19" t="s">
        <v>6434</v>
      </c>
      <c r="BQ446" s="19" t="s">
        <v>6434</v>
      </c>
      <c r="BR446" s="19" t="s">
        <v>6434</v>
      </c>
      <c r="BS446" s="19" t="s">
        <v>1916</v>
      </c>
      <c r="BT446" s="19" t="s">
        <v>6434</v>
      </c>
      <c r="BU446" s="19" t="s">
        <v>1803</v>
      </c>
      <c r="BV446" s="19">
        <v>44043.9999884259</v>
      </c>
      <c r="BW446" s="19">
        <v>0</v>
      </c>
      <c r="BX446" s="19">
        <v>71.82</v>
      </c>
      <c r="BY446" s="21">
        <v>257</v>
      </c>
      <c r="BZ446" s="19">
        <v>0</v>
      </c>
      <c r="CA446" s="19">
        <v>0</v>
      </c>
      <c r="CB446" s="19">
        <v>0</v>
      </c>
      <c r="CC446" s="19">
        <v>328.82</v>
      </c>
      <c r="CD446" s="23" t="s">
        <v>1658</v>
      </c>
      <c r="CE446" s="23" t="s">
        <v>18</v>
      </c>
    </row>
    <row r="447" customHeight="1" spans="1:83">
      <c r="A447" s="19">
        <v>2007</v>
      </c>
      <c r="B447" s="19" t="s">
        <v>1766</v>
      </c>
      <c r="C447" s="19" t="s">
        <v>1767</v>
      </c>
      <c r="D447" s="19" t="s">
        <v>1322</v>
      </c>
      <c r="E447" s="19" t="s">
        <v>1769</v>
      </c>
      <c r="F447" s="19" t="s">
        <v>1929</v>
      </c>
      <c r="G447" s="19" t="s">
        <v>1771</v>
      </c>
      <c r="H447" s="19" t="s">
        <v>10425</v>
      </c>
      <c r="I447" s="19" t="s">
        <v>10426</v>
      </c>
      <c r="J447" s="19" t="s">
        <v>1774</v>
      </c>
      <c r="K447" s="19" t="s">
        <v>1775</v>
      </c>
      <c r="L447" s="19" t="s">
        <v>1879</v>
      </c>
      <c r="M447" s="19" t="s">
        <v>1690</v>
      </c>
      <c r="N447" s="20">
        <v>43978</v>
      </c>
      <c r="O447" s="19">
        <v>44011</v>
      </c>
      <c r="P447" s="19">
        <v>1050</v>
      </c>
      <c r="Q447" s="19" t="s">
        <v>2532</v>
      </c>
      <c r="R447" s="19" t="s">
        <v>1777</v>
      </c>
      <c r="S447" s="19" t="s">
        <v>1899</v>
      </c>
      <c r="T447" s="19" t="s">
        <v>1880</v>
      </c>
      <c r="U447" s="19" t="s">
        <v>2941</v>
      </c>
      <c r="V447" s="19" t="s">
        <v>6434</v>
      </c>
      <c r="W447" s="19" t="s">
        <v>10427</v>
      </c>
      <c r="X447" s="19" t="s">
        <v>3442</v>
      </c>
      <c r="Y447" s="19" t="s">
        <v>10428</v>
      </c>
      <c r="Z447" s="19" t="s">
        <v>2083</v>
      </c>
      <c r="AA447" s="19" t="s">
        <v>5226</v>
      </c>
      <c r="AB447" s="19" t="s">
        <v>5227</v>
      </c>
      <c r="AC447" s="19" t="s">
        <v>5228</v>
      </c>
      <c r="AD447" s="19" t="s">
        <v>10429</v>
      </c>
      <c r="AE447" s="19" t="s">
        <v>10430</v>
      </c>
      <c r="AF447" s="19" t="s">
        <v>10431</v>
      </c>
      <c r="AG447" s="19" t="s">
        <v>10432</v>
      </c>
      <c r="AH447" s="19" t="s">
        <v>1841</v>
      </c>
      <c r="AI447" s="21" t="s">
        <v>10433</v>
      </c>
      <c r="AJ447" s="21" t="s">
        <v>1843</v>
      </c>
      <c r="AK447" s="21" t="s">
        <v>1280</v>
      </c>
      <c r="AL447" s="19" t="s">
        <v>1281</v>
      </c>
      <c r="AM447" s="19" t="s">
        <v>1793</v>
      </c>
      <c r="AN447" s="19" t="s">
        <v>13</v>
      </c>
      <c r="AO447" s="19" t="s">
        <v>1793</v>
      </c>
      <c r="AP447" s="19" t="s">
        <v>1280</v>
      </c>
      <c r="AQ447" s="19" t="s">
        <v>1281</v>
      </c>
      <c r="AR447" s="19" t="s">
        <v>1821</v>
      </c>
      <c r="AS447" s="19">
        <v>44032.7091319444</v>
      </c>
      <c r="AT447" s="19" t="s">
        <v>6434</v>
      </c>
      <c r="AU447" s="19">
        <v>44032</v>
      </c>
      <c r="AV447" s="19" t="s">
        <v>6492</v>
      </c>
      <c r="AW447" s="21" t="s">
        <v>1653</v>
      </c>
      <c r="AX447" s="19" t="s">
        <v>16</v>
      </c>
      <c r="AY447" s="19"/>
      <c r="AZ447" s="19"/>
      <c r="BA447" s="19"/>
      <c r="BB447" s="19" t="s">
        <v>6434</v>
      </c>
      <c r="BC447" s="19"/>
      <c r="BD447" s="19"/>
      <c r="BE447" s="19"/>
      <c r="BF447" s="19" t="s">
        <v>6434</v>
      </c>
      <c r="BG447" s="19"/>
      <c r="BH447" s="19"/>
      <c r="BI447" s="19"/>
      <c r="BJ447" s="19" t="s">
        <v>6434</v>
      </c>
      <c r="BK447" s="19"/>
      <c r="BL447" s="19" t="s">
        <v>10434</v>
      </c>
      <c r="BM447" s="19" t="s">
        <v>10435</v>
      </c>
      <c r="BN447" s="19" t="s">
        <v>6434</v>
      </c>
      <c r="BO447" s="19" t="s">
        <v>6434</v>
      </c>
      <c r="BP447" s="19" t="s">
        <v>6434</v>
      </c>
      <c r="BQ447" s="19" t="s">
        <v>6434</v>
      </c>
      <c r="BR447" s="19" t="s">
        <v>6434</v>
      </c>
      <c r="BS447" s="19" t="s">
        <v>9097</v>
      </c>
      <c r="BT447" s="19" t="s">
        <v>6434</v>
      </c>
      <c r="BU447" s="19" t="s">
        <v>1803</v>
      </c>
      <c r="BV447" s="19">
        <v>44043.9999884259</v>
      </c>
      <c r="BW447" s="19">
        <v>89.92</v>
      </c>
      <c r="BX447" s="19">
        <v>123.48</v>
      </c>
      <c r="BY447" s="21">
        <v>0</v>
      </c>
      <c r="BZ447" s="19">
        <v>14.3872</v>
      </c>
      <c r="CA447" s="19">
        <v>9.8912</v>
      </c>
      <c r="CB447" s="19">
        <v>0</v>
      </c>
      <c r="CC447" s="19">
        <v>237.6784</v>
      </c>
      <c r="CD447" s="21" t="s">
        <v>1653</v>
      </c>
      <c r="CE447" s="23" t="str">
        <f>VLOOKUP(D447,欧曼!I:L,4,FALSE)</f>
        <v>安路普</v>
      </c>
    </row>
    <row r="448" customHeight="1" spans="1:83">
      <c r="A448" s="19">
        <v>2007</v>
      </c>
      <c r="B448" s="19" t="s">
        <v>1766</v>
      </c>
      <c r="C448" s="19" t="s">
        <v>1767</v>
      </c>
      <c r="D448" s="19" t="s">
        <v>10436</v>
      </c>
      <c r="E448" s="19" t="s">
        <v>1769</v>
      </c>
      <c r="F448" s="19" t="s">
        <v>1929</v>
      </c>
      <c r="G448" s="19" t="s">
        <v>1771</v>
      </c>
      <c r="H448" s="19" t="s">
        <v>10437</v>
      </c>
      <c r="I448" s="19" t="s">
        <v>10438</v>
      </c>
      <c r="J448" s="19" t="s">
        <v>1774</v>
      </c>
      <c r="K448" s="19" t="s">
        <v>1775</v>
      </c>
      <c r="L448" s="19" t="s">
        <v>1879</v>
      </c>
      <c r="M448" s="19" t="s">
        <v>1690</v>
      </c>
      <c r="N448" s="20">
        <v>43955</v>
      </c>
      <c r="O448" s="19">
        <v>44019</v>
      </c>
      <c r="P448" s="19">
        <v>1660</v>
      </c>
      <c r="Q448" s="19" t="s">
        <v>2532</v>
      </c>
      <c r="R448" s="19" t="s">
        <v>1777</v>
      </c>
      <c r="S448" s="19" t="s">
        <v>1899</v>
      </c>
      <c r="T448" s="19" t="s">
        <v>1880</v>
      </c>
      <c r="U448" s="19" t="s">
        <v>2941</v>
      </c>
      <c r="V448" s="19" t="s">
        <v>6434</v>
      </c>
      <c r="W448" s="19" t="s">
        <v>10427</v>
      </c>
      <c r="X448" s="19" t="s">
        <v>4659</v>
      </c>
      <c r="Y448" s="19" t="s">
        <v>10439</v>
      </c>
      <c r="Z448" s="19" t="s">
        <v>1836</v>
      </c>
      <c r="AA448" s="19" t="s">
        <v>10440</v>
      </c>
      <c r="AB448" s="19" t="s">
        <v>10441</v>
      </c>
      <c r="AC448" s="19" t="s">
        <v>10442</v>
      </c>
      <c r="AD448" s="19" t="s">
        <v>10443</v>
      </c>
      <c r="AE448" s="19" t="s">
        <v>10444</v>
      </c>
      <c r="AF448" s="19" t="s">
        <v>10445</v>
      </c>
      <c r="AG448" s="19" t="s">
        <v>10446</v>
      </c>
      <c r="AH448" s="19" t="s">
        <v>1863</v>
      </c>
      <c r="AI448" s="21" t="s">
        <v>10447</v>
      </c>
      <c r="AJ448" s="21" t="s">
        <v>1865</v>
      </c>
      <c r="AK448" s="21" t="s">
        <v>1252</v>
      </c>
      <c r="AL448" s="19" t="s">
        <v>1253</v>
      </c>
      <c r="AM448" s="19" t="s">
        <v>1793</v>
      </c>
      <c r="AN448" s="19" t="s">
        <v>13</v>
      </c>
      <c r="AO448" s="19" t="s">
        <v>1793</v>
      </c>
      <c r="AP448" s="19" t="s">
        <v>1252</v>
      </c>
      <c r="AQ448" s="19" t="s">
        <v>1253</v>
      </c>
      <c r="AR448" s="19" t="s">
        <v>1794</v>
      </c>
      <c r="AS448" s="19">
        <v>44027.51375</v>
      </c>
      <c r="AT448" s="19" t="s">
        <v>6434</v>
      </c>
      <c r="AU448" s="19">
        <v>44027</v>
      </c>
      <c r="AV448" s="19" t="s">
        <v>6585</v>
      </c>
      <c r="AW448" s="21" t="s">
        <v>6434</v>
      </c>
      <c r="AX448" s="19" t="s">
        <v>16</v>
      </c>
      <c r="AY448" s="19"/>
      <c r="AZ448" s="19"/>
      <c r="BA448" s="19"/>
      <c r="BB448" s="19" t="s">
        <v>6434</v>
      </c>
      <c r="BC448" s="19"/>
      <c r="BD448" s="19"/>
      <c r="BE448" s="19"/>
      <c r="BF448" s="19" t="s">
        <v>6434</v>
      </c>
      <c r="BG448" s="19"/>
      <c r="BH448" s="19"/>
      <c r="BI448" s="19"/>
      <c r="BJ448" s="19" t="s">
        <v>6434</v>
      </c>
      <c r="BK448" s="19"/>
      <c r="BL448" s="19" t="s">
        <v>6434</v>
      </c>
      <c r="BM448" s="19" t="s">
        <v>4857</v>
      </c>
      <c r="BN448" s="19" t="s">
        <v>6434</v>
      </c>
      <c r="BO448" s="19" t="s">
        <v>6434</v>
      </c>
      <c r="BP448" s="19" t="s">
        <v>6434</v>
      </c>
      <c r="BQ448" s="19" t="s">
        <v>6434</v>
      </c>
      <c r="BR448" s="19" t="s">
        <v>6434</v>
      </c>
      <c r="BS448" s="19" t="s">
        <v>1916</v>
      </c>
      <c r="BT448" s="19" t="s">
        <v>6434</v>
      </c>
      <c r="BU448" s="19" t="s">
        <v>1803</v>
      </c>
      <c r="BV448" s="19">
        <v>44043.9999884259</v>
      </c>
      <c r="BW448" s="19">
        <v>0</v>
      </c>
      <c r="BX448" s="19">
        <v>246.96</v>
      </c>
      <c r="BY448" s="21">
        <v>0</v>
      </c>
      <c r="BZ448" s="19">
        <v>0</v>
      </c>
      <c r="CA448" s="19">
        <v>0</v>
      </c>
      <c r="CB448" s="19">
        <v>0</v>
      </c>
      <c r="CC448" s="19">
        <v>246.96</v>
      </c>
      <c r="CD448" s="23"/>
      <c r="CE448" s="23" t="s">
        <v>182</v>
      </c>
    </row>
    <row r="449" customHeight="1" spans="1:83">
      <c r="A449" s="19">
        <v>2007</v>
      </c>
      <c r="B449" s="19" t="s">
        <v>1766</v>
      </c>
      <c r="C449" s="19" t="s">
        <v>1767</v>
      </c>
      <c r="D449" s="19" t="s">
        <v>10448</v>
      </c>
      <c r="E449" s="19" t="s">
        <v>1769</v>
      </c>
      <c r="F449" s="19" t="s">
        <v>1929</v>
      </c>
      <c r="G449" s="19" t="s">
        <v>1771</v>
      </c>
      <c r="H449" s="19" t="s">
        <v>10449</v>
      </c>
      <c r="I449" s="19" t="s">
        <v>10450</v>
      </c>
      <c r="J449" s="19" t="s">
        <v>1774</v>
      </c>
      <c r="K449" s="19" t="s">
        <v>1775</v>
      </c>
      <c r="L449" s="19" t="s">
        <v>1776</v>
      </c>
      <c r="M449" s="19" t="s">
        <v>1690</v>
      </c>
      <c r="N449" s="20">
        <v>43879</v>
      </c>
      <c r="O449" s="19">
        <v>43931</v>
      </c>
      <c r="P449" s="19">
        <v>47004</v>
      </c>
      <c r="Q449" s="19" t="s">
        <v>2532</v>
      </c>
      <c r="R449" s="19" t="s">
        <v>1777</v>
      </c>
      <c r="S449" s="19" t="s">
        <v>1809</v>
      </c>
      <c r="T449" s="19" t="s">
        <v>1779</v>
      </c>
      <c r="U449" s="19" t="s">
        <v>1780</v>
      </c>
      <c r="V449" s="19" t="s">
        <v>6434</v>
      </c>
      <c r="W449" s="19" t="s">
        <v>2137</v>
      </c>
      <c r="X449" s="19" t="s">
        <v>1782</v>
      </c>
      <c r="Y449" s="19" t="s">
        <v>10451</v>
      </c>
      <c r="Z449" s="19" t="s">
        <v>1836</v>
      </c>
      <c r="AA449" s="19" t="s">
        <v>10440</v>
      </c>
      <c r="AB449" s="19" t="s">
        <v>10441</v>
      </c>
      <c r="AC449" s="19" t="s">
        <v>10442</v>
      </c>
      <c r="AD449" s="19" t="s">
        <v>10452</v>
      </c>
      <c r="AE449" s="19" t="s">
        <v>2837</v>
      </c>
      <c r="AF449" s="19" t="s">
        <v>10453</v>
      </c>
      <c r="AG449" s="19" t="s">
        <v>10454</v>
      </c>
      <c r="AH449" s="19" t="s">
        <v>5826</v>
      </c>
      <c r="AI449" s="21" t="s">
        <v>10455</v>
      </c>
      <c r="AJ449" s="21" t="s">
        <v>5828</v>
      </c>
      <c r="AK449" s="21" t="s">
        <v>10456</v>
      </c>
      <c r="AL449" s="19" t="s">
        <v>15</v>
      </c>
      <c r="AM449" s="19" t="s">
        <v>1793</v>
      </c>
      <c r="AN449" s="19" t="s">
        <v>13</v>
      </c>
      <c r="AO449" s="19" t="s">
        <v>1793</v>
      </c>
      <c r="AP449" s="19" t="s">
        <v>10456</v>
      </c>
      <c r="AQ449" s="19" t="s">
        <v>15</v>
      </c>
      <c r="AR449" s="19" t="s">
        <v>1821</v>
      </c>
      <c r="AS449" s="19">
        <v>44032.6461111111</v>
      </c>
      <c r="AT449" s="19" t="s">
        <v>6434</v>
      </c>
      <c r="AU449" s="19">
        <v>44032</v>
      </c>
      <c r="AV449" s="19" t="s">
        <v>6482</v>
      </c>
      <c r="AW449" s="21" t="s">
        <v>6434</v>
      </c>
      <c r="AX449" s="19" t="s">
        <v>16</v>
      </c>
      <c r="AY449" s="19"/>
      <c r="AZ449" s="19"/>
      <c r="BA449" s="19"/>
      <c r="BB449" s="19" t="s">
        <v>6434</v>
      </c>
      <c r="BC449" s="19"/>
      <c r="BD449" s="19"/>
      <c r="BE449" s="19"/>
      <c r="BF449" s="19" t="s">
        <v>6434</v>
      </c>
      <c r="BG449" s="19"/>
      <c r="BH449" s="19"/>
      <c r="BI449" s="19"/>
      <c r="BJ449" s="19" t="s">
        <v>6434</v>
      </c>
      <c r="BK449" s="19"/>
      <c r="BL449" s="19" t="s">
        <v>6434</v>
      </c>
      <c r="BM449" s="19" t="s">
        <v>1828</v>
      </c>
      <c r="BN449" s="19" t="s">
        <v>6434</v>
      </c>
      <c r="BO449" s="19" t="s">
        <v>6434</v>
      </c>
      <c r="BP449" s="19" t="s">
        <v>6434</v>
      </c>
      <c r="BQ449" s="19" t="s">
        <v>6434</v>
      </c>
      <c r="BR449" s="19" t="s">
        <v>6434</v>
      </c>
      <c r="BS449" s="19" t="s">
        <v>2840</v>
      </c>
      <c r="BT449" s="19" t="s">
        <v>6434</v>
      </c>
      <c r="BU449" s="19" t="s">
        <v>1803</v>
      </c>
      <c r="BV449" s="19">
        <v>44043.9999884259</v>
      </c>
      <c r="BW449" s="19">
        <v>0</v>
      </c>
      <c r="BX449" s="19">
        <v>105.84</v>
      </c>
      <c r="BY449" s="21">
        <v>0</v>
      </c>
      <c r="BZ449" s="19">
        <v>0</v>
      </c>
      <c r="CA449" s="19">
        <v>0</v>
      </c>
      <c r="CB449" s="19">
        <v>0</v>
      </c>
      <c r="CC449" s="19">
        <v>105.84</v>
      </c>
      <c r="CD449" s="23"/>
      <c r="CE449" s="23" t="s">
        <v>18</v>
      </c>
    </row>
    <row r="450" customHeight="1" spans="1:83">
      <c r="A450" s="19">
        <v>2007</v>
      </c>
      <c r="B450" s="19" t="s">
        <v>1766</v>
      </c>
      <c r="C450" s="19" t="s">
        <v>1767</v>
      </c>
      <c r="D450" s="19" t="s">
        <v>10457</v>
      </c>
      <c r="E450" s="19" t="s">
        <v>1769</v>
      </c>
      <c r="F450" s="19" t="s">
        <v>1929</v>
      </c>
      <c r="G450" s="19" t="s">
        <v>1771</v>
      </c>
      <c r="H450" s="19" t="s">
        <v>10458</v>
      </c>
      <c r="I450" s="19" t="s">
        <v>10459</v>
      </c>
      <c r="J450" s="19" t="s">
        <v>1774</v>
      </c>
      <c r="K450" s="19" t="s">
        <v>1775</v>
      </c>
      <c r="L450" s="19" t="s">
        <v>1879</v>
      </c>
      <c r="M450" s="19" t="s">
        <v>1690</v>
      </c>
      <c r="N450" s="20">
        <v>43928</v>
      </c>
      <c r="O450" s="19">
        <v>44019</v>
      </c>
      <c r="P450" s="19">
        <v>2353</v>
      </c>
      <c r="Q450" s="19" t="s">
        <v>2532</v>
      </c>
      <c r="R450" s="19" t="s">
        <v>1777</v>
      </c>
      <c r="S450" s="19" t="s">
        <v>1899</v>
      </c>
      <c r="T450" s="19" t="s">
        <v>1880</v>
      </c>
      <c r="U450" s="19" t="s">
        <v>1780</v>
      </c>
      <c r="V450" s="19" t="s">
        <v>6434</v>
      </c>
      <c r="W450" s="19" t="s">
        <v>2988</v>
      </c>
      <c r="X450" s="19" t="s">
        <v>1901</v>
      </c>
      <c r="Y450" s="19" t="s">
        <v>10460</v>
      </c>
      <c r="Z450" s="19" t="s">
        <v>1836</v>
      </c>
      <c r="AA450" s="19" t="s">
        <v>10461</v>
      </c>
      <c r="AB450" s="19" t="s">
        <v>10462</v>
      </c>
      <c r="AC450" s="19" t="s">
        <v>10463</v>
      </c>
      <c r="AD450" s="19" t="s">
        <v>10464</v>
      </c>
      <c r="AE450" s="19" t="s">
        <v>7973</v>
      </c>
      <c r="AF450" s="19" t="s">
        <v>10465</v>
      </c>
      <c r="AG450" s="19" t="s">
        <v>10466</v>
      </c>
      <c r="AH450" s="19" t="s">
        <v>1863</v>
      </c>
      <c r="AI450" s="21" t="s">
        <v>10467</v>
      </c>
      <c r="AJ450" s="21" t="s">
        <v>1865</v>
      </c>
      <c r="AK450" s="21" t="s">
        <v>207</v>
      </c>
      <c r="AL450" s="19" t="s">
        <v>185</v>
      </c>
      <c r="AM450" s="19" t="s">
        <v>1793</v>
      </c>
      <c r="AN450" s="19" t="s">
        <v>13</v>
      </c>
      <c r="AO450" s="19" t="s">
        <v>1793</v>
      </c>
      <c r="AP450" s="19" t="s">
        <v>207</v>
      </c>
      <c r="AQ450" s="19" t="s">
        <v>185</v>
      </c>
      <c r="AR450" s="19" t="s">
        <v>1821</v>
      </c>
      <c r="AS450" s="19">
        <v>44046.4128703704</v>
      </c>
      <c r="AT450" s="19" t="s">
        <v>6434</v>
      </c>
      <c r="AU450" s="19">
        <v>44046</v>
      </c>
      <c r="AV450" s="19" t="s">
        <v>6439</v>
      </c>
      <c r="AW450" s="21" t="s">
        <v>1650</v>
      </c>
      <c r="AX450" s="19" t="s">
        <v>16</v>
      </c>
      <c r="AY450" s="19"/>
      <c r="AZ450" s="19"/>
      <c r="BA450" s="19"/>
      <c r="BB450" s="19" t="s">
        <v>6434</v>
      </c>
      <c r="BC450" s="19"/>
      <c r="BD450" s="19"/>
      <c r="BE450" s="19"/>
      <c r="BF450" s="19" t="s">
        <v>6434</v>
      </c>
      <c r="BG450" s="19"/>
      <c r="BH450" s="19"/>
      <c r="BI450" s="19"/>
      <c r="BJ450" s="19" t="s">
        <v>6434</v>
      </c>
      <c r="BK450" s="19"/>
      <c r="BL450" s="19" t="s">
        <v>6434</v>
      </c>
      <c r="BM450" s="19" t="s">
        <v>7982</v>
      </c>
      <c r="BN450" s="19" t="s">
        <v>6434</v>
      </c>
      <c r="BO450" s="19" t="s">
        <v>6434</v>
      </c>
      <c r="BP450" s="19" t="s">
        <v>6434</v>
      </c>
      <c r="BQ450" s="19" t="s">
        <v>6434</v>
      </c>
      <c r="BR450" s="19" t="s">
        <v>6434</v>
      </c>
      <c r="BS450" s="19" t="s">
        <v>1916</v>
      </c>
      <c r="BT450" s="19" t="s">
        <v>6434</v>
      </c>
      <c r="BU450" s="19" t="s">
        <v>1803</v>
      </c>
      <c r="BV450" s="19">
        <v>44043.9999884259</v>
      </c>
      <c r="BW450" s="19">
        <v>0</v>
      </c>
      <c r="BX450" s="19">
        <v>123.48</v>
      </c>
      <c r="BY450" s="21">
        <v>0</v>
      </c>
      <c r="BZ450" s="19">
        <v>0</v>
      </c>
      <c r="CA450" s="19">
        <v>0</v>
      </c>
      <c r="CB450" s="19">
        <v>0</v>
      </c>
      <c r="CC450" s="19">
        <v>123.48</v>
      </c>
      <c r="CD450" s="21" t="s">
        <v>1650</v>
      </c>
      <c r="CE450" s="23" t="s">
        <v>182</v>
      </c>
    </row>
    <row r="451" customHeight="1" spans="1:83">
      <c r="A451" s="19">
        <v>2007</v>
      </c>
      <c r="B451" s="19" t="s">
        <v>1766</v>
      </c>
      <c r="C451" s="19" t="s">
        <v>1767</v>
      </c>
      <c r="D451" s="19" t="s">
        <v>1195</v>
      </c>
      <c r="E451" s="19" t="s">
        <v>1769</v>
      </c>
      <c r="F451" s="19" t="s">
        <v>1929</v>
      </c>
      <c r="G451" s="19" t="s">
        <v>1771</v>
      </c>
      <c r="H451" s="19" t="s">
        <v>10468</v>
      </c>
      <c r="I451" s="19" t="s">
        <v>10469</v>
      </c>
      <c r="J451" s="19" t="s">
        <v>1774</v>
      </c>
      <c r="K451" s="19" t="s">
        <v>1775</v>
      </c>
      <c r="L451" s="19" t="s">
        <v>1879</v>
      </c>
      <c r="M451" s="19" t="s">
        <v>1690</v>
      </c>
      <c r="N451" s="20">
        <v>43510</v>
      </c>
      <c r="O451" s="19">
        <v>43923</v>
      </c>
      <c r="P451" s="19">
        <v>28913</v>
      </c>
      <c r="Q451" s="19" t="s">
        <v>2532</v>
      </c>
      <c r="R451" s="19" t="s">
        <v>1777</v>
      </c>
      <c r="S451" s="19" t="s">
        <v>1809</v>
      </c>
      <c r="T451" s="19" t="s">
        <v>1880</v>
      </c>
      <c r="U451" s="19" t="s">
        <v>1780</v>
      </c>
      <c r="V451" s="19" t="s">
        <v>6434</v>
      </c>
      <c r="W451" s="19" t="s">
        <v>2455</v>
      </c>
      <c r="X451" s="19" t="s">
        <v>1901</v>
      </c>
      <c r="Y451" s="19" t="s">
        <v>10470</v>
      </c>
      <c r="Z451" s="19" t="s">
        <v>1974</v>
      </c>
      <c r="AA451" s="19" t="s">
        <v>3387</v>
      </c>
      <c r="AB451" s="19" t="s">
        <v>3388</v>
      </c>
      <c r="AC451" s="19" t="s">
        <v>3389</v>
      </c>
      <c r="AD451" s="19" t="s">
        <v>3390</v>
      </c>
      <c r="AE451" s="19" t="s">
        <v>2458</v>
      </c>
      <c r="AF451" s="19" t="s">
        <v>10471</v>
      </c>
      <c r="AG451" s="19" t="s">
        <v>10472</v>
      </c>
      <c r="AH451" s="19" t="s">
        <v>1841</v>
      </c>
      <c r="AI451" s="21" t="s">
        <v>10473</v>
      </c>
      <c r="AJ451" s="21" t="s">
        <v>1843</v>
      </c>
      <c r="AK451" s="21" t="s">
        <v>430</v>
      </c>
      <c r="AL451" s="19" t="s">
        <v>185</v>
      </c>
      <c r="AM451" s="19" t="s">
        <v>1793</v>
      </c>
      <c r="AN451" s="19" t="s">
        <v>13</v>
      </c>
      <c r="AO451" s="19" t="s">
        <v>1793</v>
      </c>
      <c r="AP451" s="19" t="s">
        <v>430</v>
      </c>
      <c r="AQ451" s="19" t="s">
        <v>185</v>
      </c>
      <c r="AR451" s="19" t="s">
        <v>1821</v>
      </c>
      <c r="AS451" s="19">
        <v>44041.7262962963</v>
      </c>
      <c r="AT451" s="19" t="s">
        <v>2092</v>
      </c>
      <c r="AU451" s="19">
        <v>44041</v>
      </c>
      <c r="AV451" s="19" t="s">
        <v>6513</v>
      </c>
      <c r="AW451" s="21" t="s">
        <v>7895</v>
      </c>
      <c r="AX451" s="19" t="s">
        <v>16</v>
      </c>
      <c r="AY451" s="19"/>
      <c r="AZ451" s="19"/>
      <c r="BA451" s="19"/>
      <c r="BB451" s="19" t="s">
        <v>6434</v>
      </c>
      <c r="BC451" s="19"/>
      <c r="BD451" s="19"/>
      <c r="BE451" s="19"/>
      <c r="BF451" s="19" t="s">
        <v>6434</v>
      </c>
      <c r="BG451" s="19"/>
      <c r="BH451" s="19"/>
      <c r="BI451" s="19"/>
      <c r="BJ451" s="19" t="s">
        <v>6434</v>
      </c>
      <c r="BK451" s="19"/>
      <c r="BL451" s="19" t="s">
        <v>6434</v>
      </c>
      <c r="BM451" s="19" t="s">
        <v>2463</v>
      </c>
      <c r="BN451" s="19" t="s">
        <v>6434</v>
      </c>
      <c r="BO451" s="19" t="s">
        <v>6434</v>
      </c>
      <c r="BP451" s="19" t="s">
        <v>6434</v>
      </c>
      <c r="BQ451" s="19" t="s">
        <v>6434</v>
      </c>
      <c r="BR451" s="19" t="s">
        <v>6434</v>
      </c>
      <c r="BS451" s="19" t="s">
        <v>1916</v>
      </c>
      <c r="BT451" s="19" t="s">
        <v>6434</v>
      </c>
      <c r="BU451" s="19" t="s">
        <v>1803</v>
      </c>
      <c r="BV451" s="19">
        <v>44043.9999884259</v>
      </c>
      <c r="BW451" s="19">
        <v>2465.53</v>
      </c>
      <c r="BX451" s="19">
        <v>71.82</v>
      </c>
      <c r="BY451" s="21">
        <v>0</v>
      </c>
      <c r="BZ451" s="19">
        <v>394.4848</v>
      </c>
      <c r="CA451" s="19">
        <v>271.2083</v>
      </c>
      <c r="CB451" s="19">
        <v>0</v>
      </c>
      <c r="CC451" s="19">
        <v>3203.0431</v>
      </c>
      <c r="CD451" s="23" t="s">
        <v>193</v>
      </c>
      <c r="CE451" s="23" t="str">
        <f>VLOOKUP(D451,欧曼!I:L,4,FALSE)</f>
        <v>安路普</v>
      </c>
    </row>
    <row r="452" customHeight="1" spans="1:83">
      <c r="A452" s="19">
        <v>2007</v>
      </c>
      <c r="B452" s="19" t="s">
        <v>1766</v>
      </c>
      <c r="C452" s="19" t="s">
        <v>1767</v>
      </c>
      <c r="D452" s="19" t="s">
        <v>1193</v>
      </c>
      <c r="E452" s="19" t="s">
        <v>1769</v>
      </c>
      <c r="F452" s="19" t="s">
        <v>1929</v>
      </c>
      <c r="G452" s="19" t="s">
        <v>1771</v>
      </c>
      <c r="H452" s="19" t="s">
        <v>10474</v>
      </c>
      <c r="I452" s="19" t="s">
        <v>10475</v>
      </c>
      <c r="J452" s="19" t="s">
        <v>1774</v>
      </c>
      <c r="K452" s="19" t="s">
        <v>1775</v>
      </c>
      <c r="L452" s="19" t="s">
        <v>1776</v>
      </c>
      <c r="M452" s="19" t="s">
        <v>1690</v>
      </c>
      <c r="N452" s="20">
        <v>43465</v>
      </c>
      <c r="O452" s="19">
        <v>43530</v>
      </c>
      <c r="P452" s="19">
        <v>293208</v>
      </c>
      <c r="Q452" s="19" t="s">
        <v>2532</v>
      </c>
      <c r="R452" s="19" t="s">
        <v>1777</v>
      </c>
      <c r="S452" s="19" t="s">
        <v>1809</v>
      </c>
      <c r="T452" s="19" t="s">
        <v>2483</v>
      </c>
      <c r="U452" s="19" t="s">
        <v>1780</v>
      </c>
      <c r="V452" s="19" t="s">
        <v>6434</v>
      </c>
      <c r="W452" s="19" t="s">
        <v>2532</v>
      </c>
      <c r="X452" s="19" t="s">
        <v>1948</v>
      </c>
      <c r="Y452" s="19" t="s">
        <v>10476</v>
      </c>
      <c r="Z452" s="19" t="s">
        <v>1974</v>
      </c>
      <c r="AA452" s="19" t="s">
        <v>3387</v>
      </c>
      <c r="AB452" s="19" t="s">
        <v>3388</v>
      </c>
      <c r="AC452" s="19" t="s">
        <v>3389</v>
      </c>
      <c r="AD452" s="19" t="s">
        <v>10477</v>
      </c>
      <c r="AE452" s="19" t="s">
        <v>3666</v>
      </c>
      <c r="AF452" s="19" t="s">
        <v>10478</v>
      </c>
      <c r="AG452" s="19" t="s">
        <v>10479</v>
      </c>
      <c r="AH452" s="19" t="s">
        <v>3188</v>
      </c>
      <c r="AI452" s="21" t="s">
        <v>10480</v>
      </c>
      <c r="AJ452" s="21" t="s">
        <v>3190</v>
      </c>
      <c r="AK452" s="21" t="s">
        <v>269</v>
      </c>
      <c r="AL452" s="19" t="s">
        <v>185</v>
      </c>
      <c r="AM452" s="19" t="s">
        <v>1793</v>
      </c>
      <c r="AN452" s="19" t="s">
        <v>13</v>
      </c>
      <c r="AO452" s="19" t="s">
        <v>1793</v>
      </c>
      <c r="AP452" s="19" t="s">
        <v>269</v>
      </c>
      <c r="AQ452" s="19" t="s">
        <v>185</v>
      </c>
      <c r="AR452" s="19" t="s">
        <v>1821</v>
      </c>
      <c r="AS452" s="19">
        <v>44044.5778240741</v>
      </c>
      <c r="AT452" s="19" t="s">
        <v>2919</v>
      </c>
      <c r="AU452" s="19">
        <v>44044</v>
      </c>
      <c r="AV452" s="19" t="s">
        <v>6618</v>
      </c>
      <c r="AW452" s="21" t="s">
        <v>10481</v>
      </c>
      <c r="AX452" s="19" t="s">
        <v>16</v>
      </c>
      <c r="AY452" s="19"/>
      <c r="AZ452" s="19"/>
      <c r="BA452" s="19"/>
      <c r="BB452" s="19" t="s">
        <v>6434</v>
      </c>
      <c r="BC452" s="19"/>
      <c r="BD452" s="19"/>
      <c r="BE452" s="19"/>
      <c r="BF452" s="19" t="s">
        <v>6434</v>
      </c>
      <c r="BG452" s="19"/>
      <c r="BH452" s="19"/>
      <c r="BI452" s="19"/>
      <c r="BJ452" s="19" t="s">
        <v>6434</v>
      </c>
      <c r="BK452" s="19"/>
      <c r="BL452" s="19" t="s">
        <v>6434</v>
      </c>
      <c r="BM452" s="19" t="s">
        <v>2493</v>
      </c>
      <c r="BN452" s="19" t="s">
        <v>6434</v>
      </c>
      <c r="BO452" s="19" t="s">
        <v>6434</v>
      </c>
      <c r="BP452" s="19" t="s">
        <v>6434</v>
      </c>
      <c r="BQ452" s="19" t="s">
        <v>6434</v>
      </c>
      <c r="BR452" s="19" t="s">
        <v>6434</v>
      </c>
      <c r="BS452" s="19" t="s">
        <v>2000</v>
      </c>
      <c r="BT452" s="19" t="s">
        <v>6434</v>
      </c>
      <c r="BU452" s="19" t="s">
        <v>1803</v>
      </c>
      <c r="BV452" s="19">
        <v>44043.9999884259</v>
      </c>
      <c r="BW452" s="19">
        <v>2481.78</v>
      </c>
      <c r="BX452" s="19">
        <v>81.9</v>
      </c>
      <c r="BY452" s="21">
        <v>0</v>
      </c>
      <c r="BZ452" s="19">
        <v>397.0848</v>
      </c>
      <c r="CA452" s="19">
        <v>272.9958</v>
      </c>
      <c r="CB452" s="19">
        <v>0</v>
      </c>
      <c r="CC452" s="19">
        <v>3233.7606</v>
      </c>
      <c r="CD452" s="23" t="s">
        <v>193</v>
      </c>
      <c r="CE452" s="23" t="str">
        <f>VLOOKUP(D452,欧曼!I:L,4,FALSE)</f>
        <v>安路普</v>
      </c>
    </row>
    <row r="453" customHeight="1" spans="1:83">
      <c r="A453" s="19">
        <v>2007</v>
      </c>
      <c r="B453" s="19" t="s">
        <v>1766</v>
      </c>
      <c r="C453" s="19" t="s">
        <v>1767</v>
      </c>
      <c r="D453" s="19" t="s">
        <v>1208</v>
      </c>
      <c r="E453" s="19" t="s">
        <v>1769</v>
      </c>
      <c r="F453" s="19" t="s">
        <v>1929</v>
      </c>
      <c r="G453" s="19" t="s">
        <v>1771</v>
      </c>
      <c r="H453" s="19" t="s">
        <v>10482</v>
      </c>
      <c r="I453" s="19" t="s">
        <v>10483</v>
      </c>
      <c r="J453" s="19" t="s">
        <v>1774</v>
      </c>
      <c r="K453" s="19" t="s">
        <v>1775</v>
      </c>
      <c r="L453" s="19" t="s">
        <v>1776</v>
      </c>
      <c r="M453" s="19" t="s">
        <v>1690</v>
      </c>
      <c r="N453" s="20">
        <v>43796</v>
      </c>
      <c r="O453" s="19">
        <v>43802</v>
      </c>
      <c r="P453" s="19">
        <v>87089</v>
      </c>
      <c r="Q453" s="19" t="s">
        <v>2532</v>
      </c>
      <c r="R453" s="19" t="s">
        <v>1777</v>
      </c>
      <c r="S453" s="19" t="s">
        <v>1809</v>
      </c>
      <c r="T453" s="19" t="s">
        <v>1779</v>
      </c>
      <c r="U453" s="19" t="s">
        <v>1853</v>
      </c>
      <c r="V453" s="19" t="s">
        <v>6434</v>
      </c>
      <c r="W453" s="19" t="s">
        <v>1810</v>
      </c>
      <c r="X453" s="19" t="s">
        <v>1855</v>
      </c>
      <c r="Y453" s="19" t="s">
        <v>10484</v>
      </c>
      <c r="Z453" s="19" t="s">
        <v>2199</v>
      </c>
      <c r="AA453" s="19" t="s">
        <v>2417</v>
      </c>
      <c r="AB453" s="19" t="s">
        <v>2418</v>
      </c>
      <c r="AC453" s="19" t="s">
        <v>2419</v>
      </c>
      <c r="AD453" s="19" t="s">
        <v>10485</v>
      </c>
      <c r="AE453" s="19" t="s">
        <v>2441</v>
      </c>
      <c r="AF453" s="19" t="s">
        <v>10486</v>
      </c>
      <c r="AG453" s="19" t="s">
        <v>10487</v>
      </c>
      <c r="AH453" s="19" t="s">
        <v>1956</v>
      </c>
      <c r="AI453" s="21" t="s">
        <v>10488</v>
      </c>
      <c r="AJ453" s="21" t="s">
        <v>1958</v>
      </c>
      <c r="AK453" s="21" t="s">
        <v>191</v>
      </c>
      <c r="AL453" s="19" t="s">
        <v>185</v>
      </c>
      <c r="AM453" s="19" t="s">
        <v>1793</v>
      </c>
      <c r="AN453" s="19" t="s">
        <v>13</v>
      </c>
      <c r="AO453" s="19" t="s">
        <v>1793</v>
      </c>
      <c r="AP453" s="19" t="s">
        <v>191</v>
      </c>
      <c r="AQ453" s="19" t="s">
        <v>185</v>
      </c>
      <c r="AR453" s="19" t="s">
        <v>1794</v>
      </c>
      <c r="AS453" s="19">
        <v>44021.4703819444</v>
      </c>
      <c r="AT453" s="19" t="s">
        <v>6434</v>
      </c>
      <c r="AU453" s="19">
        <v>44021</v>
      </c>
      <c r="AV453" s="19" t="s">
        <v>6618</v>
      </c>
      <c r="AW453" s="21" t="s">
        <v>6434</v>
      </c>
      <c r="AX453" s="19" t="s">
        <v>16</v>
      </c>
      <c r="AY453" s="19"/>
      <c r="AZ453" s="19"/>
      <c r="BA453" s="19"/>
      <c r="BB453" s="19" t="s">
        <v>6434</v>
      </c>
      <c r="BC453" s="19"/>
      <c r="BD453" s="19"/>
      <c r="BE453" s="19"/>
      <c r="BF453" s="19" t="s">
        <v>6434</v>
      </c>
      <c r="BG453" s="19"/>
      <c r="BH453" s="19"/>
      <c r="BI453" s="19"/>
      <c r="BJ453" s="19" t="s">
        <v>6434</v>
      </c>
      <c r="BK453" s="19"/>
      <c r="BL453" s="19" t="s">
        <v>10489</v>
      </c>
      <c r="BM453" s="19" t="s">
        <v>2343</v>
      </c>
      <c r="BN453" s="19" t="s">
        <v>6434</v>
      </c>
      <c r="BO453" s="19" t="s">
        <v>6434</v>
      </c>
      <c r="BP453" s="19" t="s">
        <v>6434</v>
      </c>
      <c r="BQ453" s="19" t="s">
        <v>6434</v>
      </c>
      <c r="BR453" s="19" t="s">
        <v>6434</v>
      </c>
      <c r="BS453" s="19" t="s">
        <v>1959</v>
      </c>
      <c r="BT453" s="19" t="s">
        <v>6434</v>
      </c>
      <c r="BU453" s="19" t="s">
        <v>1803</v>
      </c>
      <c r="BV453" s="19">
        <v>44043.9999884259</v>
      </c>
      <c r="BW453" s="19">
        <v>3158.75</v>
      </c>
      <c r="BX453" s="19">
        <v>71.82</v>
      </c>
      <c r="BY453" s="21">
        <v>0</v>
      </c>
      <c r="BZ453" s="19">
        <v>505.4</v>
      </c>
      <c r="CA453" s="19">
        <v>347.4625</v>
      </c>
      <c r="CB453" s="19">
        <v>0</v>
      </c>
      <c r="CC453" s="19">
        <v>4083.4325</v>
      </c>
      <c r="CD453" s="23" t="s">
        <v>95</v>
      </c>
      <c r="CE453" s="23" t="s">
        <v>48</v>
      </c>
    </row>
    <row r="454" customHeight="1" spans="1:83">
      <c r="A454" s="19">
        <v>2007</v>
      </c>
      <c r="B454" s="19" t="s">
        <v>1766</v>
      </c>
      <c r="C454" s="19" t="s">
        <v>1767</v>
      </c>
      <c r="D454" s="19" t="s">
        <v>1210</v>
      </c>
      <c r="E454" s="19" t="s">
        <v>1769</v>
      </c>
      <c r="F454" s="19" t="s">
        <v>1929</v>
      </c>
      <c r="G454" s="19" t="s">
        <v>1771</v>
      </c>
      <c r="H454" s="19" t="s">
        <v>10490</v>
      </c>
      <c r="I454" s="19" t="s">
        <v>10491</v>
      </c>
      <c r="J454" s="19" t="s">
        <v>1774</v>
      </c>
      <c r="K454" s="19" t="s">
        <v>1775</v>
      </c>
      <c r="L454" s="19" t="s">
        <v>1776</v>
      </c>
      <c r="M454" s="19" t="s">
        <v>1690</v>
      </c>
      <c r="N454" s="20">
        <v>43602</v>
      </c>
      <c r="O454" s="19">
        <v>43605</v>
      </c>
      <c r="P454" s="19">
        <v>138973</v>
      </c>
      <c r="Q454" s="19" t="s">
        <v>2532</v>
      </c>
      <c r="R454" s="19" t="s">
        <v>1777</v>
      </c>
      <c r="S454" s="19" t="s">
        <v>1809</v>
      </c>
      <c r="T454" s="19" t="s">
        <v>1779</v>
      </c>
      <c r="U454" s="19" t="s">
        <v>1853</v>
      </c>
      <c r="V454" s="19" t="s">
        <v>6434</v>
      </c>
      <c r="W454" s="19" t="s">
        <v>1854</v>
      </c>
      <c r="X454" s="19" t="s">
        <v>1855</v>
      </c>
      <c r="Y454" s="19" t="s">
        <v>10492</v>
      </c>
      <c r="Z454" s="19" t="s">
        <v>2199</v>
      </c>
      <c r="AA454" s="19" t="s">
        <v>2417</v>
      </c>
      <c r="AB454" s="19" t="s">
        <v>2418</v>
      </c>
      <c r="AC454" s="19" t="s">
        <v>2419</v>
      </c>
      <c r="AD454" s="19" t="s">
        <v>5422</v>
      </c>
      <c r="AE454" s="19" t="s">
        <v>2441</v>
      </c>
      <c r="AF454" s="19" t="s">
        <v>10493</v>
      </c>
      <c r="AG454" s="19" t="s">
        <v>10494</v>
      </c>
      <c r="AH454" s="19" t="s">
        <v>1956</v>
      </c>
      <c r="AI454" s="21" t="s">
        <v>10495</v>
      </c>
      <c r="AJ454" s="21" t="s">
        <v>1958</v>
      </c>
      <c r="AK454" s="21" t="s">
        <v>191</v>
      </c>
      <c r="AL454" s="19" t="s">
        <v>185</v>
      </c>
      <c r="AM454" s="19" t="s">
        <v>1793</v>
      </c>
      <c r="AN454" s="19" t="s">
        <v>13</v>
      </c>
      <c r="AO454" s="19" t="s">
        <v>1793</v>
      </c>
      <c r="AP454" s="19" t="s">
        <v>191</v>
      </c>
      <c r="AQ454" s="19" t="s">
        <v>185</v>
      </c>
      <c r="AR454" s="19" t="s">
        <v>1794</v>
      </c>
      <c r="AS454" s="19">
        <v>44021.6449189815</v>
      </c>
      <c r="AT454" s="19" t="s">
        <v>6434</v>
      </c>
      <c r="AU454" s="19">
        <v>44021</v>
      </c>
      <c r="AV454" s="19" t="s">
        <v>6492</v>
      </c>
      <c r="AW454" s="21" t="s">
        <v>6434</v>
      </c>
      <c r="AX454" s="19" t="s">
        <v>16</v>
      </c>
      <c r="AY454" s="19"/>
      <c r="AZ454" s="19"/>
      <c r="BA454" s="19"/>
      <c r="BB454" s="19" t="s">
        <v>6434</v>
      </c>
      <c r="BC454" s="19"/>
      <c r="BD454" s="19"/>
      <c r="BE454" s="19"/>
      <c r="BF454" s="19" t="s">
        <v>6434</v>
      </c>
      <c r="BG454" s="19"/>
      <c r="BH454" s="19"/>
      <c r="BI454" s="19"/>
      <c r="BJ454" s="19" t="s">
        <v>6434</v>
      </c>
      <c r="BK454" s="19"/>
      <c r="BL454" s="19" t="s">
        <v>10496</v>
      </c>
      <c r="BM454" s="19" t="s">
        <v>2343</v>
      </c>
      <c r="BN454" s="19" t="s">
        <v>6434</v>
      </c>
      <c r="BO454" s="19" t="s">
        <v>6434</v>
      </c>
      <c r="BP454" s="19" t="s">
        <v>6434</v>
      </c>
      <c r="BQ454" s="19" t="s">
        <v>6434</v>
      </c>
      <c r="BR454" s="19" t="s">
        <v>6434</v>
      </c>
      <c r="BS454" s="19" t="s">
        <v>2216</v>
      </c>
      <c r="BT454" s="19" t="s">
        <v>6434</v>
      </c>
      <c r="BU454" s="19" t="s">
        <v>1803</v>
      </c>
      <c r="BV454" s="19">
        <v>44043.9999884259</v>
      </c>
      <c r="BW454" s="19">
        <v>3158.75</v>
      </c>
      <c r="BX454" s="19">
        <v>71.82</v>
      </c>
      <c r="BY454" s="21">
        <v>0</v>
      </c>
      <c r="BZ454" s="19">
        <v>505.4</v>
      </c>
      <c r="CA454" s="19">
        <v>347.4625</v>
      </c>
      <c r="CB454" s="19">
        <v>0</v>
      </c>
      <c r="CC454" s="19">
        <v>4083.4325</v>
      </c>
      <c r="CD454" s="23" t="s">
        <v>193</v>
      </c>
      <c r="CE454" s="23" t="str">
        <f>VLOOKUP(D454,欧曼!I:L,4,FALSE)</f>
        <v>安路普</v>
      </c>
    </row>
    <row r="455" customHeight="1" spans="1:83">
      <c r="A455" s="19">
        <v>2007</v>
      </c>
      <c r="B455" s="19" t="s">
        <v>1766</v>
      </c>
      <c r="C455" s="19" t="s">
        <v>1767</v>
      </c>
      <c r="D455" s="19" t="s">
        <v>1212</v>
      </c>
      <c r="E455" s="19" t="s">
        <v>1769</v>
      </c>
      <c r="F455" s="19" t="s">
        <v>1929</v>
      </c>
      <c r="G455" s="19" t="s">
        <v>1771</v>
      </c>
      <c r="H455" s="19" t="s">
        <v>10497</v>
      </c>
      <c r="I455" s="19" t="s">
        <v>10498</v>
      </c>
      <c r="J455" s="19" t="s">
        <v>1774</v>
      </c>
      <c r="K455" s="19" t="s">
        <v>1775</v>
      </c>
      <c r="L455" s="19" t="s">
        <v>1776</v>
      </c>
      <c r="M455" s="19" t="s">
        <v>1690</v>
      </c>
      <c r="N455" s="20">
        <v>43555</v>
      </c>
      <c r="O455" s="19">
        <v>43591</v>
      </c>
      <c r="P455" s="19">
        <v>77766</v>
      </c>
      <c r="Q455" s="19" t="s">
        <v>2532</v>
      </c>
      <c r="R455" s="19" t="s">
        <v>1777</v>
      </c>
      <c r="S455" s="19" t="s">
        <v>1809</v>
      </c>
      <c r="T455" s="19" t="s">
        <v>1779</v>
      </c>
      <c r="U455" s="19" t="s">
        <v>1853</v>
      </c>
      <c r="V455" s="19" t="s">
        <v>6434</v>
      </c>
      <c r="W455" s="19" t="s">
        <v>2532</v>
      </c>
      <c r="X455" s="19" t="s">
        <v>1855</v>
      </c>
      <c r="Y455" s="19" t="s">
        <v>10499</v>
      </c>
      <c r="Z455" s="19" t="s">
        <v>2199</v>
      </c>
      <c r="AA455" s="19" t="s">
        <v>2417</v>
      </c>
      <c r="AB455" s="19" t="s">
        <v>2418</v>
      </c>
      <c r="AC455" s="19" t="s">
        <v>2419</v>
      </c>
      <c r="AD455" s="19" t="s">
        <v>10500</v>
      </c>
      <c r="AE455" s="19" t="s">
        <v>2441</v>
      </c>
      <c r="AF455" s="19" t="s">
        <v>10501</v>
      </c>
      <c r="AG455" s="19" t="s">
        <v>10502</v>
      </c>
      <c r="AH455" s="19" t="s">
        <v>1956</v>
      </c>
      <c r="AI455" s="21" t="s">
        <v>10503</v>
      </c>
      <c r="AJ455" s="21" t="s">
        <v>1958</v>
      </c>
      <c r="AK455" s="21" t="s">
        <v>191</v>
      </c>
      <c r="AL455" s="19" t="s">
        <v>185</v>
      </c>
      <c r="AM455" s="19" t="s">
        <v>1793</v>
      </c>
      <c r="AN455" s="19" t="s">
        <v>13</v>
      </c>
      <c r="AO455" s="19" t="s">
        <v>1793</v>
      </c>
      <c r="AP455" s="19" t="s">
        <v>191</v>
      </c>
      <c r="AQ455" s="19" t="s">
        <v>185</v>
      </c>
      <c r="AR455" s="19" t="s">
        <v>1794</v>
      </c>
      <c r="AS455" s="19">
        <v>44026.5629398148</v>
      </c>
      <c r="AT455" s="19" t="s">
        <v>6434</v>
      </c>
      <c r="AU455" s="19">
        <v>44026</v>
      </c>
      <c r="AV455" s="19" t="s">
        <v>6492</v>
      </c>
      <c r="AW455" s="21" t="s">
        <v>6434</v>
      </c>
      <c r="AX455" s="19" t="s">
        <v>16</v>
      </c>
      <c r="AY455" s="19"/>
      <c r="AZ455" s="19"/>
      <c r="BA455" s="19"/>
      <c r="BB455" s="19" t="s">
        <v>6434</v>
      </c>
      <c r="BC455" s="19"/>
      <c r="BD455" s="19"/>
      <c r="BE455" s="19"/>
      <c r="BF455" s="19" t="s">
        <v>6434</v>
      </c>
      <c r="BG455" s="19"/>
      <c r="BH455" s="19"/>
      <c r="BI455" s="19"/>
      <c r="BJ455" s="19" t="s">
        <v>6434</v>
      </c>
      <c r="BK455" s="19"/>
      <c r="BL455" s="19" t="s">
        <v>10504</v>
      </c>
      <c r="BM455" s="19" t="s">
        <v>2343</v>
      </c>
      <c r="BN455" s="19" t="s">
        <v>6434</v>
      </c>
      <c r="BO455" s="19" t="s">
        <v>6434</v>
      </c>
      <c r="BP455" s="19" t="s">
        <v>6434</v>
      </c>
      <c r="BQ455" s="19" t="s">
        <v>6434</v>
      </c>
      <c r="BR455" s="19" t="s">
        <v>6434</v>
      </c>
      <c r="BS455" s="19" t="s">
        <v>2216</v>
      </c>
      <c r="BT455" s="19" t="s">
        <v>6434</v>
      </c>
      <c r="BU455" s="19" t="s">
        <v>1803</v>
      </c>
      <c r="BV455" s="19">
        <v>44043.9999884259</v>
      </c>
      <c r="BW455" s="19">
        <v>3158.75</v>
      </c>
      <c r="BX455" s="19">
        <v>71.82</v>
      </c>
      <c r="BY455" s="21">
        <v>0</v>
      </c>
      <c r="BZ455" s="19">
        <v>505.4</v>
      </c>
      <c r="CA455" s="19">
        <v>347.4625</v>
      </c>
      <c r="CB455" s="19">
        <v>0</v>
      </c>
      <c r="CC455" s="19">
        <v>4083.4325</v>
      </c>
      <c r="CD455" s="23" t="s">
        <v>193</v>
      </c>
      <c r="CE455" s="23" t="str">
        <f>VLOOKUP(D455,欧曼!I:L,4,FALSE)</f>
        <v>安路普</v>
      </c>
    </row>
    <row r="456" customHeight="1" spans="1:83">
      <c r="A456" s="19">
        <v>2007</v>
      </c>
      <c r="B456" s="19" t="s">
        <v>1766</v>
      </c>
      <c r="C456" s="19" t="s">
        <v>1767</v>
      </c>
      <c r="D456" s="19" t="s">
        <v>1214</v>
      </c>
      <c r="E456" s="19" t="s">
        <v>1769</v>
      </c>
      <c r="F456" s="19" t="s">
        <v>1929</v>
      </c>
      <c r="G456" s="19" t="s">
        <v>1771</v>
      </c>
      <c r="H456" s="19" t="s">
        <v>10505</v>
      </c>
      <c r="I456" s="19" t="s">
        <v>10506</v>
      </c>
      <c r="J456" s="19" t="s">
        <v>1774</v>
      </c>
      <c r="K456" s="19" t="s">
        <v>1775</v>
      </c>
      <c r="L456" s="19" t="s">
        <v>1776</v>
      </c>
      <c r="M456" s="19" t="s">
        <v>1690</v>
      </c>
      <c r="N456" s="20">
        <v>43432</v>
      </c>
      <c r="O456" s="19">
        <v>43460</v>
      </c>
      <c r="P456" s="19">
        <v>131482</v>
      </c>
      <c r="Q456" s="19" t="s">
        <v>2532</v>
      </c>
      <c r="R456" s="19" t="s">
        <v>1777</v>
      </c>
      <c r="S456" s="19" t="s">
        <v>1809</v>
      </c>
      <c r="T456" s="19" t="s">
        <v>1779</v>
      </c>
      <c r="U456" s="19" t="s">
        <v>1853</v>
      </c>
      <c r="V456" s="19" t="s">
        <v>6434</v>
      </c>
      <c r="W456" s="19" t="s">
        <v>1854</v>
      </c>
      <c r="X456" s="19" t="s">
        <v>1855</v>
      </c>
      <c r="Y456" s="19" t="s">
        <v>10507</v>
      </c>
      <c r="Z456" s="19" t="s">
        <v>2199</v>
      </c>
      <c r="AA456" s="19" t="s">
        <v>2417</v>
      </c>
      <c r="AB456" s="19" t="s">
        <v>2418</v>
      </c>
      <c r="AC456" s="19" t="s">
        <v>2419</v>
      </c>
      <c r="AD456" s="19" t="s">
        <v>10508</v>
      </c>
      <c r="AE456" s="19" t="s">
        <v>1968</v>
      </c>
      <c r="AF456" s="19" t="s">
        <v>10509</v>
      </c>
      <c r="AG456" s="19" t="s">
        <v>10510</v>
      </c>
      <c r="AH456" s="19" t="s">
        <v>1938</v>
      </c>
      <c r="AI456" s="21" t="s">
        <v>10511</v>
      </c>
      <c r="AJ456" s="21" t="s">
        <v>1940</v>
      </c>
      <c r="AK456" s="21" t="s">
        <v>184</v>
      </c>
      <c r="AL456" s="19" t="s">
        <v>185</v>
      </c>
      <c r="AM456" s="19" t="s">
        <v>1793</v>
      </c>
      <c r="AN456" s="19" t="s">
        <v>13</v>
      </c>
      <c r="AO456" s="19" t="s">
        <v>1793</v>
      </c>
      <c r="AP456" s="19" t="s">
        <v>184</v>
      </c>
      <c r="AQ456" s="19" t="s">
        <v>185</v>
      </c>
      <c r="AR456" s="19" t="s">
        <v>1821</v>
      </c>
      <c r="AS456" s="19">
        <v>44048.5294791667</v>
      </c>
      <c r="AT456" s="19" t="s">
        <v>6434</v>
      </c>
      <c r="AU456" s="19">
        <v>44048</v>
      </c>
      <c r="AV456" s="19" t="s">
        <v>6492</v>
      </c>
      <c r="AW456" s="21" t="s">
        <v>10512</v>
      </c>
      <c r="AX456" s="19" t="s">
        <v>16</v>
      </c>
      <c r="AY456" s="19"/>
      <c r="AZ456" s="19"/>
      <c r="BA456" s="19"/>
      <c r="BB456" s="19" t="s">
        <v>6434</v>
      </c>
      <c r="BC456" s="19"/>
      <c r="BD456" s="19"/>
      <c r="BE456" s="19"/>
      <c r="BF456" s="19" t="s">
        <v>6434</v>
      </c>
      <c r="BG456" s="19"/>
      <c r="BH456" s="19"/>
      <c r="BI456" s="19"/>
      <c r="BJ456" s="19" t="s">
        <v>6434</v>
      </c>
      <c r="BK456" s="19"/>
      <c r="BL456" s="19" t="s">
        <v>10513</v>
      </c>
      <c r="BM456" s="19" t="s">
        <v>1941</v>
      </c>
      <c r="BN456" s="19" t="s">
        <v>6434</v>
      </c>
      <c r="BO456" s="19" t="s">
        <v>6434</v>
      </c>
      <c r="BP456" s="19" t="s">
        <v>6434</v>
      </c>
      <c r="BQ456" s="19" t="s">
        <v>6434</v>
      </c>
      <c r="BR456" s="19" t="s">
        <v>6434</v>
      </c>
      <c r="BS456" s="19" t="s">
        <v>1942</v>
      </c>
      <c r="BT456" s="19" t="s">
        <v>6434</v>
      </c>
      <c r="BU456" s="19" t="s">
        <v>1803</v>
      </c>
      <c r="BV456" s="19">
        <v>44043.9999884259</v>
      </c>
      <c r="BW456" s="19">
        <v>2507</v>
      </c>
      <c r="BX456" s="19">
        <v>71.82</v>
      </c>
      <c r="BY456" s="21">
        <v>0</v>
      </c>
      <c r="BZ456" s="19">
        <v>401.12</v>
      </c>
      <c r="CA456" s="19">
        <v>275.77</v>
      </c>
      <c r="CB456" s="19">
        <v>0</v>
      </c>
      <c r="CC456" s="19">
        <v>3255.71</v>
      </c>
      <c r="CD456" s="23" t="s">
        <v>193</v>
      </c>
      <c r="CE456" s="23" t="str">
        <f>VLOOKUP(D456,欧曼!I:L,4,FALSE)</f>
        <v>安路普</v>
      </c>
    </row>
    <row r="457" customHeight="1" spans="1:83">
      <c r="A457" s="19">
        <v>2007</v>
      </c>
      <c r="B457" s="19" t="s">
        <v>1766</v>
      </c>
      <c r="C457" s="19" t="s">
        <v>1767</v>
      </c>
      <c r="D457" s="19" t="s">
        <v>1216</v>
      </c>
      <c r="E457" s="19" t="s">
        <v>1769</v>
      </c>
      <c r="F457" s="19" t="s">
        <v>1929</v>
      </c>
      <c r="G457" s="19" t="s">
        <v>1771</v>
      </c>
      <c r="H457" s="19" t="s">
        <v>10514</v>
      </c>
      <c r="I457" s="19" t="s">
        <v>10515</v>
      </c>
      <c r="J457" s="19" t="s">
        <v>1774</v>
      </c>
      <c r="K457" s="19" t="s">
        <v>1775</v>
      </c>
      <c r="L457" s="19" t="s">
        <v>1776</v>
      </c>
      <c r="M457" s="19" t="s">
        <v>1690</v>
      </c>
      <c r="N457" s="20">
        <v>43555</v>
      </c>
      <c r="O457" s="19">
        <v>43570</v>
      </c>
      <c r="P457" s="19">
        <v>121375</v>
      </c>
      <c r="Q457" s="19" t="s">
        <v>2532</v>
      </c>
      <c r="R457" s="19" t="s">
        <v>1777</v>
      </c>
      <c r="S457" s="19" t="s">
        <v>1809</v>
      </c>
      <c r="T457" s="19" t="s">
        <v>1779</v>
      </c>
      <c r="U457" s="19" t="s">
        <v>1853</v>
      </c>
      <c r="V457" s="19" t="s">
        <v>6434</v>
      </c>
      <c r="W457" s="19" t="s">
        <v>1854</v>
      </c>
      <c r="X457" s="19" t="s">
        <v>1855</v>
      </c>
      <c r="Y457" s="19" t="s">
        <v>10516</v>
      </c>
      <c r="Z457" s="19" t="s">
        <v>2199</v>
      </c>
      <c r="AA457" s="19" t="s">
        <v>2417</v>
      </c>
      <c r="AB457" s="19" t="s">
        <v>2418</v>
      </c>
      <c r="AC457" s="19" t="s">
        <v>2419</v>
      </c>
      <c r="AD457" s="19" t="s">
        <v>10517</v>
      </c>
      <c r="AE457" s="19" t="s">
        <v>1968</v>
      </c>
      <c r="AF457" s="19" t="s">
        <v>10518</v>
      </c>
      <c r="AG457" s="19" t="s">
        <v>10519</v>
      </c>
      <c r="AH457" s="19" t="s">
        <v>1938</v>
      </c>
      <c r="AI457" s="21" t="s">
        <v>10520</v>
      </c>
      <c r="AJ457" s="21" t="s">
        <v>1940</v>
      </c>
      <c r="AK457" s="21" t="s">
        <v>191</v>
      </c>
      <c r="AL457" s="19" t="s">
        <v>185</v>
      </c>
      <c r="AM457" s="19" t="s">
        <v>1793</v>
      </c>
      <c r="AN457" s="19" t="s">
        <v>13</v>
      </c>
      <c r="AO457" s="19" t="s">
        <v>1793</v>
      </c>
      <c r="AP457" s="19" t="s">
        <v>191</v>
      </c>
      <c r="AQ457" s="19" t="s">
        <v>185</v>
      </c>
      <c r="AR457" s="19" t="s">
        <v>1821</v>
      </c>
      <c r="AS457" s="19">
        <v>44036.6181134259</v>
      </c>
      <c r="AT457" s="19" t="s">
        <v>6434</v>
      </c>
      <c r="AU457" s="19">
        <v>44036</v>
      </c>
      <c r="AV457" s="19" t="s">
        <v>6492</v>
      </c>
      <c r="AW457" s="21" t="s">
        <v>7151</v>
      </c>
      <c r="AX457" s="19" t="s">
        <v>16</v>
      </c>
      <c r="AY457" s="19"/>
      <c r="AZ457" s="19"/>
      <c r="BA457" s="19"/>
      <c r="BB457" s="19" t="s">
        <v>6434</v>
      </c>
      <c r="BC457" s="19"/>
      <c r="BD457" s="19"/>
      <c r="BE457" s="19"/>
      <c r="BF457" s="19" t="s">
        <v>6434</v>
      </c>
      <c r="BG457" s="19"/>
      <c r="BH457" s="19"/>
      <c r="BI457" s="19"/>
      <c r="BJ457" s="19" t="s">
        <v>6434</v>
      </c>
      <c r="BK457" s="19"/>
      <c r="BL457" s="19" t="s">
        <v>10521</v>
      </c>
      <c r="BM457" s="19" t="s">
        <v>1941</v>
      </c>
      <c r="BN457" s="19" t="s">
        <v>6434</v>
      </c>
      <c r="BO457" s="19" t="s">
        <v>6434</v>
      </c>
      <c r="BP457" s="19" t="s">
        <v>6434</v>
      </c>
      <c r="BQ457" s="19" t="s">
        <v>6434</v>
      </c>
      <c r="BR457" s="19" t="s">
        <v>6434</v>
      </c>
      <c r="BS457" s="19" t="s">
        <v>1942</v>
      </c>
      <c r="BT457" s="19" t="s">
        <v>6434</v>
      </c>
      <c r="BU457" s="19" t="s">
        <v>1803</v>
      </c>
      <c r="BV457" s="19">
        <v>44043.9999884259</v>
      </c>
      <c r="BW457" s="19">
        <v>3158.68</v>
      </c>
      <c r="BX457" s="19">
        <v>71.82</v>
      </c>
      <c r="BY457" s="21">
        <v>0</v>
      </c>
      <c r="BZ457" s="19">
        <v>505.3888</v>
      </c>
      <c r="CA457" s="19">
        <v>347.4548</v>
      </c>
      <c r="CB457" s="19">
        <v>0</v>
      </c>
      <c r="CC457" s="19">
        <v>4083.3436</v>
      </c>
      <c r="CD457" s="23" t="s">
        <v>215</v>
      </c>
      <c r="CE457" s="23" t="str">
        <f>VLOOKUP(D457,欧曼!I:L,4,FALSE)</f>
        <v>研发/黄骅</v>
      </c>
    </row>
    <row r="458" customHeight="1" spans="1:83">
      <c r="A458" s="19">
        <v>2007</v>
      </c>
      <c r="B458" s="19" t="s">
        <v>1766</v>
      </c>
      <c r="C458" s="19" t="s">
        <v>1767</v>
      </c>
      <c r="D458" s="19" t="s">
        <v>1218</v>
      </c>
      <c r="E458" s="19" t="s">
        <v>1769</v>
      </c>
      <c r="F458" s="19" t="s">
        <v>1929</v>
      </c>
      <c r="G458" s="19" t="s">
        <v>1771</v>
      </c>
      <c r="H458" s="19" t="s">
        <v>10522</v>
      </c>
      <c r="I458" s="19" t="s">
        <v>10523</v>
      </c>
      <c r="J458" s="19" t="s">
        <v>1774</v>
      </c>
      <c r="K458" s="19" t="s">
        <v>1775</v>
      </c>
      <c r="L458" s="19" t="s">
        <v>1776</v>
      </c>
      <c r="M458" s="19" t="s">
        <v>1690</v>
      </c>
      <c r="N458" s="20">
        <v>43775</v>
      </c>
      <c r="O458" s="19">
        <v>43776</v>
      </c>
      <c r="P458" s="19">
        <v>73744</v>
      </c>
      <c r="Q458" s="19" t="s">
        <v>2532</v>
      </c>
      <c r="R458" s="19" t="s">
        <v>1777</v>
      </c>
      <c r="S458" s="19" t="s">
        <v>1809</v>
      </c>
      <c r="T458" s="19" t="s">
        <v>1779</v>
      </c>
      <c r="U458" s="19" t="s">
        <v>2941</v>
      </c>
      <c r="V458" s="19" t="s">
        <v>6434</v>
      </c>
      <c r="W458" s="19" t="s">
        <v>3882</v>
      </c>
      <c r="X458" s="19" t="s">
        <v>1948</v>
      </c>
      <c r="Y458" s="19" t="s">
        <v>10524</v>
      </c>
      <c r="Z458" s="19" t="s">
        <v>2199</v>
      </c>
      <c r="AA458" s="19" t="s">
        <v>2417</v>
      </c>
      <c r="AB458" s="19" t="s">
        <v>2418</v>
      </c>
      <c r="AC458" s="19" t="s">
        <v>2419</v>
      </c>
      <c r="AD458" s="19" t="s">
        <v>10525</v>
      </c>
      <c r="AE458" s="19" t="s">
        <v>4530</v>
      </c>
      <c r="AF458" s="19" t="s">
        <v>10526</v>
      </c>
      <c r="AG458" s="19" t="s">
        <v>10527</v>
      </c>
      <c r="AH458" s="19" t="s">
        <v>1956</v>
      </c>
      <c r="AI458" s="21" t="s">
        <v>10528</v>
      </c>
      <c r="AJ458" s="21" t="s">
        <v>1958</v>
      </c>
      <c r="AK458" s="21" t="s">
        <v>239</v>
      </c>
      <c r="AL458" s="19" t="s">
        <v>185</v>
      </c>
      <c r="AM458" s="19" t="s">
        <v>1793</v>
      </c>
      <c r="AN458" s="19" t="s">
        <v>13</v>
      </c>
      <c r="AO458" s="19" t="s">
        <v>1793</v>
      </c>
      <c r="AP458" s="19" t="s">
        <v>239</v>
      </c>
      <c r="AQ458" s="19" t="s">
        <v>185</v>
      </c>
      <c r="AR458" s="19" t="s">
        <v>1821</v>
      </c>
      <c r="AS458" s="19">
        <v>44034.6946412037</v>
      </c>
      <c r="AT458" s="19" t="s">
        <v>2092</v>
      </c>
      <c r="AU458" s="19">
        <v>44034</v>
      </c>
      <c r="AV458" s="19" t="s">
        <v>6492</v>
      </c>
      <c r="AW458" s="21" t="s">
        <v>10529</v>
      </c>
      <c r="AX458" s="19" t="s">
        <v>16</v>
      </c>
      <c r="AY458" s="19"/>
      <c r="AZ458" s="19"/>
      <c r="BA458" s="19"/>
      <c r="BB458" s="19" t="s">
        <v>6434</v>
      </c>
      <c r="BC458" s="19"/>
      <c r="BD458" s="19"/>
      <c r="BE458" s="19"/>
      <c r="BF458" s="19" t="s">
        <v>6434</v>
      </c>
      <c r="BG458" s="19"/>
      <c r="BH458" s="19"/>
      <c r="BI458" s="19"/>
      <c r="BJ458" s="19" t="s">
        <v>6434</v>
      </c>
      <c r="BK458" s="19"/>
      <c r="BL458" s="19" t="s">
        <v>10530</v>
      </c>
      <c r="BM458" s="19" t="s">
        <v>1983</v>
      </c>
      <c r="BN458" s="19" t="s">
        <v>6434</v>
      </c>
      <c r="BO458" s="19" t="s">
        <v>6434</v>
      </c>
      <c r="BP458" s="19" t="s">
        <v>6434</v>
      </c>
      <c r="BQ458" s="19" t="s">
        <v>6434</v>
      </c>
      <c r="BR458" s="19" t="s">
        <v>6434</v>
      </c>
      <c r="BS458" s="19" t="s">
        <v>2479</v>
      </c>
      <c r="BT458" s="19" t="s">
        <v>6434</v>
      </c>
      <c r="BU458" s="19" t="s">
        <v>1803</v>
      </c>
      <c r="BV458" s="19">
        <v>44043.9999884259</v>
      </c>
      <c r="BW458" s="19">
        <v>1428.42</v>
      </c>
      <c r="BX458" s="19">
        <v>71.82</v>
      </c>
      <c r="BY458" s="21">
        <v>0</v>
      </c>
      <c r="BZ458" s="19">
        <v>228.5472</v>
      </c>
      <c r="CA458" s="19">
        <v>157.1262</v>
      </c>
      <c r="CB458" s="19">
        <v>0</v>
      </c>
      <c r="CC458" s="19">
        <v>1885.9134</v>
      </c>
      <c r="CD458" s="23"/>
      <c r="CE458" s="23" t="s">
        <v>48</v>
      </c>
    </row>
    <row r="459" customHeight="1" spans="1:83">
      <c r="A459" s="19">
        <v>2007</v>
      </c>
      <c r="B459" s="19" t="s">
        <v>1766</v>
      </c>
      <c r="C459" s="19" t="s">
        <v>1767</v>
      </c>
      <c r="D459" s="19" t="s">
        <v>69</v>
      </c>
      <c r="E459" s="19" t="s">
        <v>1769</v>
      </c>
      <c r="F459" s="19" t="s">
        <v>1929</v>
      </c>
      <c r="G459" s="19" t="s">
        <v>1771</v>
      </c>
      <c r="H459" s="19" t="s">
        <v>10531</v>
      </c>
      <c r="I459" s="19" t="s">
        <v>10532</v>
      </c>
      <c r="J459" s="19" t="s">
        <v>1774</v>
      </c>
      <c r="K459" s="19" t="s">
        <v>1775</v>
      </c>
      <c r="L459" s="19" t="s">
        <v>1776</v>
      </c>
      <c r="M459" s="19" t="s">
        <v>1690</v>
      </c>
      <c r="N459" s="20">
        <v>43634</v>
      </c>
      <c r="O459" s="19">
        <v>43662</v>
      </c>
      <c r="P459" s="19">
        <v>191068</v>
      </c>
      <c r="Q459" s="19" t="s">
        <v>2532</v>
      </c>
      <c r="R459" s="19" t="s">
        <v>1777</v>
      </c>
      <c r="S459" s="19" t="s">
        <v>1809</v>
      </c>
      <c r="T459" s="19" t="s">
        <v>1779</v>
      </c>
      <c r="U459" s="19" t="s">
        <v>2941</v>
      </c>
      <c r="V459" s="19" t="s">
        <v>6434</v>
      </c>
      <c r="W459" s="19" t="s">
        <v>3882</v>
      </c>
      <c r="X459" s="19" t="s">
        <v>1948</v>
      </c>
      <c r="Y459" s="19" t="s">
        <v>10533</v>
      </c>
      <c r="Z459" s="19" t="s">
        <v>2312</v>
      </c>
      <c r="AA459" s="19" t="s">
        <v>4034</v>
      </c>
      <c r="AB459" s="19" t="s">
        <v>4035</v>
      </c>
      <c r="AC459" s="19" t="s">
        <v>4036</v>
      </c>
      <c r="AD459" s="19" t="s">
        <v>10534</v>
      </c>
      <c r="AE459" s="19" t="s">
        <v>5325</v>
      </c>
      <c r="AF459" s="19" t="s">
        <v>10535</v>
      </c>
      <c r="AG459" s="19" t="s">
        <v>10536</v>
      </c>
      <c r="AH459" s="19" t="s">
        <v>1938</v>
      </c>
      <c r="AI459" s="21" t="s">
        <v>10537</v>
      </c>
      <c r="AJ459" s="21" t="s">
        <v>1940</v>
      </c>
      <c r="AK459" s="21" t="s">
        <v>45</v>
      </c>
      <c r="AL459" s="19" t="s">
        <v>46</v>
      </c>
      <c r="AM459" s="19" t="s">
        <v>1793</v>
      </c>
      <c r="AN459" s="19" t="s">
        <v>13</v>
      </c>
      <c r="AO459" s="19" t="s">
        <v>1793</v>
      </c>
      <c r="AP459" s="19" t="s">
        <v>45</v>
      </c>
      <c r="AQ459" s="19" t="s">
        <v>46</v>
      </c>
      <c r="AR459" s="19" t="s">
        <v>1794</v>
      </c>
      <c r="AS459" s="19">
        <v>44027.5974537037</v>
      </c>
      <c r="AT459" s="19" t="s">
        <v>6434</v>
      </c>
      <c r="AU459" s="19">
        <v>44027</v>
      </c>
      <c r="AV459" s="19" t="s">
        <v>6585</v>
      </c>
      <c r="AW459" s="21" t="s">
        <v>6434</v>
      </c>
      <c r="AX459" s="19" t="s">
        <v>16</v>
      </c>
      <c r="AY459" s="19"/>
      <c r="AZ459" s="19"/>
      <c r="BA459" s="19"/>
      <c r="BB459" s="19" t="s">
        <v>6434</v>
      </c>
      <c r="BC459" s="19"/>
      <c r="BD459" s="19"/>
      <c r="BE459" s="19"/>
      <c r="BF459" s="19" t="s">
        <v>6434</v>
      </c>
      <c r="BG459" s="19"/>
      <c r="BH459" s="19"/>
      <c r="BI459" s="19"/>
      <c r="BJ459" s="19" t="s">
        <v>6434</v>
      </c>
      <c r="BK459" s="19"/>
      <c r="BL459" s="19" t="s">
        <v>6434</v>
      </c>
      <c r="BM459" s="19" t="s">
        <v>1801</v>
      </c>
      <c r="BN459" s="19" t="s">
        <v>6434</v>
      </c>
      <c r="BO459" s="19" t="s">
        <v>6434</v>
      </c>
      <c r="BP459" s="19" t="s">
        <v>6434</v>
      </c>
      <c r="BQ459" s="19" t="s">
        <v>6434</v>
      </c>
      <c r="BR459" s="19" t="s">
        <v>6434</v>
      </c>
      <c r="BS459" s="19" t="s">
        <v>10538</v>
      </c>
      <c r="BT459" s="19" t="s">
        <v>6434</v>
      </c>
      <c r="BU459" s="19" t="s">
        <v>1803</v>
      </c>
      <c r="BV459" s="19">
        <v>44043.9999884259</v>
      </c>
      <c r="BW459" s="19">
        <v>739.89</v>
      </c>
      <c r="BX459" s="19">
        <v>111.72</v>
      </c>
      <c r="BY459" s="21">
        <v>0</v>
      </c>
      <c r="BZ459" s="19">
        <v>118.3824</v>
      </c>
      <c r="CA459" s="19">
        <v>81.3879</v>
      </c>
      <c r="CB459" s="19">
        <v>0</v>
      </c>
      <c r="CC459" s="19">
        <v>1051.3803</v>
      </c>
      <c r="CD459" s="23"/>
      <c r="CE459" s="23" t="s">
        <v>48</v>
      </c>
    </row>
    <row r="460" customHeight="1" spans="1:83">
      <c r="A460" s="19">
        <v>2007</v>
      </c>
      <c r="B460" s="19" t="s">
        <v>1766</v>
      </c>
      <c r="C460" s="19" t="s">
        <v>1767</v>
      </c>
      <c r="D460" s="19" t="s">
        <v>1222</v>
      </c>
      <c r="E460" s="19" t="s">
        <v>1769</v>
      </c>
      <c r="F460" s="19" t="s">
        <v>1770</v>
      </c>
      <c r="G460" s="19" t="s">
        <v>1771</v>
      </c>
      <c r="H460" s="19" t="s">
        <v>10539</v>
      </c>
      <c r="I460" s="19" t="s">
        <v>10540</v>
      </c>
      <c r="J460" s="19" t="s">
        <v>1774</v>
      </c>
      <c r="K460" s="19" t="s">
        <v>1775</v>
      </c>
      <c r="L460" s="19" t="s">
        <v>1776</v>
      </c>
      <c r="M460" s="19" t="s">
        <v>1690</v>
      </c>
      <c r="N460" s="20">
        <v>43842</v>
      </c>
      <c r="O460" s="19">
        <v>43929</v>
      </c>
      <c r="P460" s="19">
        <v>61260</v>
      </c>
      <c r="Q460" s="19" t="s">
        <v>2532</v>
      </c>
      <c r="R460" s="19" t="s">
        <v>1777</v>
      </c>
      <c r="S460" s="19" t="s">
        <v>1809</v>
      </c>
      <c r="T460" s="19" t="s">
        <v>1779</v>
      </c>
      <c r="U460" s="19" t="s">
        <v>1780</v>
      </c>
      <c r="V460" s="19" t="s">
        <v>6434</v>
      </c>
      <c r="W460" s="19" t="s">
        <v>2666</v>
      </c>
      <c r="X460" s="19" t="s">
        <v>1948</v>
      </c>
      <c r="Y460" s="19" t="s">
        <v>10541</v>
      </c>
      <c r="Z460" s="19" t="s">
        <v>2312</v>
      </c>
      <c r="AA460" s="19" t="s">
        <v>4034</v>
      </c>
      <c r="AB460" s="19" t="s">
        <v>4035</v>
      </c>
      <c r="AC460" s="19" t="s">
        <v>4036</v>
      </c>
      <c r="AD460" s="19" t="s">
        <v>2743</v>
      </c>
      <c r="AE460" s="19" t="s">
        <v>2671</v>
      </c>
      <c r="AF460" s="19" t="s">
        <v>10542</v>
      </c>
      <c r="AG460" s="19" t="s">
        <v>10543</v>
      </c>
      <c r="AH460" s="19" t="s">
        <v>3188</v>
      </c>
      <c r="AI460" s="21" t="s">
        <v>10544</v>
      </c>
      <c r="AJ460" s="21" t="s">
        <v>3190</v>
      </c>
      <c r="AK460" s="21" t="s">
        <v>244</v>
      </c>
      <c r="AL460" s="19" t="s">
        <v>185</v>
      </c>
      <c r="AM460" s="19" t="s">
        <v>1793</v>
      </c>
      <c r="AN460" s="19" t="s">
        <v>13</v>
      </c>
      <c r="AO460" s="19" t="s">
        <v>1793</v>
      </c>
      <c r="AP460" s="19" t="s">
        <v>244</v>
      </c>
      <c r="AQ460" s="19" t="s">
        <v>185</v>
      </c>
      <c r="AR460" s="19" t="s">
        <v>1794</v>
      </c>
      <c r="AS460" s="19">
        <v>44048.648125</v>
      </c>
      <c r="AT460" s="19" t="s">
        <v>6434</v>
      </c>
      <c r="AU460" s="19">
        <v>44048</v>
      </c>
      <c r="AV460" s="19" t="s">
        <v>6571</v>
      </c>
      <c r="AW460" s="21" t="s">
        <v>6434</v>
      </c>
      <c r="AX460" s="19" t="s">
        <v>16</v>
      </c>
      <c r="AY460" s="19"/>
      <c r="AZ460" s="19"/>
      <c r="BA460" s="19"/>
      <c r="BB460" s="19" t="s">
        <v>6434</v>
      </c>
      <c r="BC460" s="19"/>
      <c r="BD460" s="19"/>
      <c r="BE460" s="19"/>
      <c r="BF460" s="19" t="s">
        <v>6434</v>
      </c>
      <c r="BG460" s="19"/>
      <c r="BH460" s="19"/>
      <c r="BI460" s="19"/>
      <c r="BJ460" s="19" t="s">
        <v>6434</v>
      </c>
      <c r="BK460" s="19"/>
      <c r="BL460" s="19" t="s">
        <v>6434</v>
      </c>
      <c r="BM460" s="19" t="s">
        <v>3137</v>
      </c>
      <c r="BN460" s="19" t="s">
        <v>6434</v>
      </c>
      <c r="BO460" s="19" t="s">
        <v>6434</v>
      </c>
      <c r="BP460" s="19" t="s">
        <v>6434</v>
      </c>
      <c r="BQ460" s="19" t="s">
        <v>6434</v>
      </c>
      <c r="BR460" s="19" t="s">
        <v>6434</v>
      </c>
      <c r="BS460" s="19" t="s">
        <v>2674</v>
      </c>
      <c r="BT460" s="19" t="s">
        <v>6434</v>
      </c>
      <c r="BU460" s="19" t="s">
        <v>1803</v>
      </c>
      <c r="BV460" s="19">
        <v>44043.9999884259</v>
      </c>
      <c r="BW460" s="19">
        <v>2947.28</v>
      </c>
      <c r="BX460" s="19">
        <v>71.82</v>
      </c>
      <c r="BY460" s="21">
        <v>0</v>
      </c>
      <c r="BZ460" s="19">
        <v>471.5648</v>
      </c>
      <c r="CA460" s="19">
        <v>324.2008</v>
      </c>
      <c r="CB460" s="19">
        <v>0</v>
      </c>
      <c r="CC460" s="19">
        <v>3814.8656</v>
      </c>
      <c r="CD460" s="23" t="s">
        <v>215</v>
      </c>
      <c r="CE460" s="23" t="str">
        <f>VLOOKUP(D460,欧曼!I:L,4,FALSE)</f>
        <v>研发/黄骅</v>
      </c>
    </row>
    <row r="461" customHeight="1" spans="1:83">
      <c r="A461" s="19">
        <v>2007</v>
      </c>
      <c r="B461" s="19" t="s">
        <v>1766</v>
      </c>
      <c r="C461" s="19" t="s">
        <v>1767</v>
      </c>
      <c r="D461" s="19" t="s">
        <v>1228</v>
      </c>
      <c r="E461" s="19" t="s">
        <v>1769</v>
      </c>
      <c r="F461" s="19" t="s">
        <v>1929</v>
      </c>
      <c r="G461" s="19" t="s">
        <v>1771</v>
      </c>
      <c r="H461" s="19" t="s">
        <v>10545</v>
      </c>
      <c r="I461" s="19" t="s">
        <v>10546</v>
      </c>
      <c r="J461" s="19" t="s">
        <v>1774</v>
      </c>
      <c r="K461" s="19" t="s">
        <v>1775</v>
      </c>
      <c r="L461" s="19" t="s">
        <v>1776</v>
      </c>
      <c r="M461" s="19" t="s">
        <v>1690</v>
      </c>
      <c r="N461" s="20">
        <v>43835</v>
      </c>
      <c r="O461" s="19">
        <v>43850</v>
      </c>
      <c r="P461" s="19">
        <v>111635</v>
      </c>
      <c r="Q461" s="19" t="s">
        <v>2532</v>
      </c>
      <c r="R461" s="19" t="s">
        <v>1777</v>
      </c>
      <c r="S461" s="19" t="s">
        <v>1809</v>
      </c>
      <c r="T461" s="19" t="s">
        <v>1779</v>
      </c>
      <c r="U461" s="19" t="s">
        <v>1780</v>
      </c>
      <c r="V461" s="19" t="s">
        <v>6434</v>
      </c>
      <c r="W461" s="19" t="s">
        <v>2666</v>
      </c>
      <c r="X461" s="19" t="s">
        <v>1948</v>
      </c>
      <c r="Y461" s="19" t="s">
        <v>10547</v>
      </c>
      <c r="Z461" s="19" t="s">
        <v>2312</v>
      </c>
      <c r="AA461" s="19" t="s">
        <v>10548</v>
      </c>
      <c r="AB461" s="19" t="s">
        <v>10549</v>
      </c>
      <c r="AC461" s="19" t="s">
        <v>10550</v>
      </c>
      <c r="AD461" s="19" t="s">
        <v>10551</v>
      </c>
      <c r="AE461" s="19" t="s">
        <v>4909</v>
      </c>
      <c r="AF461" s="19" t="s">
        <v>10552</v>
      </c>
      <c r="AG461" s="19" t="s">
        <v>10553</v>
      </c>
      <c r="AH461" s="19" t="s">
        <v>1863</v>
      </c>
      <c r="AI461" s="21" t="s">
        <v>10554</v>
      </c>
      <c r="AJ461" s="21" t="s">
        <v>1865</v>
      </c>
      <c r="AK461" s="21" t="s">
        <v>244</v>
      </c>
      <c r="AL461" s="19" t="s">
        <v>185</v>
      </c>
      <c r="AM461" s="19" t="s">
        <v>1793</v>
      </c>
      <c r="AN461" s="19" t="s">
        <v>13</v>
      </c>
      <c r="AO461" s="19" t="s">
        <v>1793</v>
      </c>
      <c r="AP461" s="19" t="s">
        <v>244</v>
      </c>
      <c r="AQ461" s="19" t="s">
        <v>185</v>
      </c>
      <c r="AR461" s="19" t="s">
        <v>1821</v>
      </c>
      <c r="AS461" s="19">
        <v>44039.6659722222</v>
      </c>
      <c r="AT461" s="19" t="s">
        <v>6434</v>
      </c>
      <c r="AU461" s="19">
        <v>44039</v>
      </c>
      <c r="AV461" s="19" t="s">
        <v>6492</v>
      </c>
      <c r="AW461" s="21" t="s">
        <v>10555</v>
      </c>
      <c r="AX461" s="19" t="s">
        <v>16</v>
      </c>
      <c r="AY461" s="19"/>
      <c r="AZ461" s="19"/>
      <c r="BA461" s="19"/>
      <c r="BB461" s="19" t="s">
        <v>6434</v>
      </c>
      <c r="BC461" s="19"/>
      <c r="BD461" s="19"/>
      <c r="BE461" s="19"/>
      <c r="BF461" s="19" t="s">
        <v>6434</v>
      </c>
      <c r="BG461" s="19"/>
      <c r="BH461" s="19"/>
      <c r="BI461" s="19"/>
      <c r="BJ461" s="19" t="s">
        <v>6434</v>
      </c>
      <c r="BK461" s="19"/>
      <c r="BL461" s="19" t="s">
        <v>6434</v>
      </c>
      <c r="BM461" s="19" t="s">
        <v>1983</v>
      </c>
      <c r="BN461" s="19" t="s">
        <v>6434</v>
      </c>
      <c r="BO461" s="19" t="s">
        <v>6434</v>
      </c>
      <c r="BP461" s="19" t="s">
        <v>6434</v>
      </c>
      <c r="BQ461" s="19" t="s">
        <v>6434</v>
      </c>
      <c r="BR461" s="19" t="s">
        <v>6434</v>
      </c>
      <c r="BS461" s="19" t="s">
        <v>2479</v>
      </c>
      <c r="BT461" s="19" t="s">
        <v>6434</v>
      </c>
      <c r="BU461" s="19" t="s">
        <v>1803</v>
      </c>
      <c r="BV461" s="19">
        <v>44043.9999884259</v>
      </c>
      <c r="BW461" s="19">
        <v>2947.28</v>
      </c>
      <c r="BX461" s="19">
        <v>71.82</v>
      </c>
      <c r="BY461" s="21">
        <v>0</v>
      </c>
      <c r="BZ461" s="19">
        <v>471.5648</v>
      </c>
      <c r="CA461" s="19">
        <v>324.2008</v>
      </c>
      <c r="CB461" s="19">
        <v>0</v>
      </c>
      <c r="CC461" s="19">
        <v>3814.8656</v>
      </c>
      <c r="CD461" s="23"/>
      <c r="CE461" s="23" t="s">
        <v>48</v>
      </c>
    </row>
    <row r="462" customHeight="1" spans="1:83">
      <c r="A462" s="19">
        <v>2007</v>
      </c>
      <c r="B462" s="19" t="s">
        <v>1766</v>
      </c>
      <c r="C462" s="19" t="s">
        <v>1767</v>
      </c>
      <c r="D462" s="19" t="s">
        <v>10556</v>
      </c>
      <c r="E462" s="19" t="s">
        <v>1769</v>
      </c>
      <c r="F462" s="19" t="s">
        <v>5222</v>
      </c>
      <c r="G462" s="19" t="s">
        <v>1771</v>
      </c>
      <c r="H462" s="19" t="s">
        <v>6099</v>
      </c>
      <c r="I462" s="19" t="s">
        <v>6100</v>
      </c>
      <c r="J462" s="19" t="s">
        <v>1774</v>
      </c>
      <c r="K462" s="19" t="s">
        <v>1775</v>
      </c>
      <c r="L462" s="19" t="s">
        <v>1776</v>
      </c>
      <c r="M462" s="19" t="s">
        <v>1690</v>
      </c>
      <c r="N462" s="20">
        <v>43991</v>
      </c>
      <c r="O462" s="19">
        <v>44032</v>
      </c>
      <c r="P462" s="19">
        <v>1672</v>
      </c>
      <c r="Q462" s="19" t="s">
        <v>2532</v>
      </c>
      <c r="R462" s="19" t="s">
        <v>1777</v>
      </c>
      <c r="S462" s="19" t="s">
        <v>1809</v>
      </c>
      <c r="T462" s="19" t="s">
        <v>1779</v>
      </c>
      <c r="U462" s="19" t="s">
        <v>1780</v>
      </c>
      <c r="V462" s="19" t="s">
        <v>6434</v>
      </c>
      <c r="W462" s="19" t="s">
        <v>2824</v>
      </c>
      <c r="X462" s="19" t="s">
        <v>2407</v>
      </c>
      <c r="Y462" s="19" t="s">
        <v>6101</v>
      </c>
      <c r="Z462" s="19" t="s">
        <v>1836</v>
      </c>
      <c r="AA462" s="19" t="s">
        <v>1933</v>
      </c>
      <c r="AB462" s="19" t="s">
        <v>1934</v>
      </c>
      <c r="AC462" s="19" t="s">
        <v>1935</v>
      </c>
      <c r="AD462" s="19" t="s">
        <v>3848</v>
      </c>
      <c r="AE462" s="19" t="s">
        <v>2924</v>
      </c>
      <c r="AF462" s="19" t="s">
        <v>10557</v>
      </c>
      <c r="AG462" s="19" t="s">
        <v>10558</v>
      </c>
      <c r="AH462" s="19" t="s">
        <v>1841</v>
      </c>
      <c r="AI462" s="21" t="s">
        <v>10559</v>
      </c>
      <c r="AJ462" s="21" t="s">
        <v>1843</v>
      </c>
      <c r="AK462" s="21" t="s">
        <v>430</v>
      </c>
      <c r="AL462" s="19" t="s">
        <v>185</v>
      </c>
      <c r="AM462" s="19" t="s">
        <v>1793</v>
      </c>
      <c r="AN462" s="19" t="s">
        <v>13</v>
      </c>
      <c r="AO462" s="19" t="s">
        <v>1793</v>
      </c>
      <c r="AP462" s="19" t="s">
        <v>430</v>
      </c>
      <c r="AQ462" s="19" t="s">
        <v>185</v>
      </c>
      <c r="AR462" s="19" t="s">
        <v>1794</v>
      </c>
      <c r="AS462" s="19">
        <v>44021.3941898148</v>
      </c>
      <c r="AT462" s="19" t="s">
        <v>6434</v>
      </c>
      <c r="AU462" s="19">
        <v>44021</v>
      </c>
      <c r="AV462" s="19" t="s">
        <v>6571</v>
      </c>
      <c r="AW462" s="21" t="s">
        <v>6434</v>
      </c>
      <c r="AX462" s="19" t="s">
        <v>16</v>
      </c>
      <c r="AY462" s="19"/>
      <c r="AZ462" s="19"/>
      <c r="BA462" s="19"/>
      <c r="BB462" s="19" t="s">
        <v>6434</v>
      </c>
      <c r="BC462" s="19"/>
      <c r="BD462" s="19"/>
      <c r="BE462" s="19"/>
      <c r="BF462" s="19" t="s">
        <v>6434</v>
      </c>
      <c r="BG462" s="19"/>
      <c r="BH462" s="19"/>
      <c r="BI462" s="19"/>
      <c r="BJ462" s="19" t="s">
        <v>6434</v>
      </c>
      <c r="BK462" s="19"/>
      <c r="BL462" s="19" t="s">
        <v>6434</v>
      </c>
      <c r="BM462" s="19" t="s">
        <v>1983</v>
      </c>
      <c r="BN462" s="19" t="s">
        <v>6434</v>
      </c>
      <c r="BO462" s="19" t="s">
        <v>6434</v>
      </c>
      <c r="BP462" s="19" t="s">
        <v>6434</v>
      </c>
      <c r="BQ462" s="19" t="s">
        <v>6434</v>
      </c>
      <c r="BR462" s="19" t="s">
        <v>6434</v>
      </c>
      <c r="BS462" s="19" t="s">
        <v>2479</v>
      </c>
      <c r="BT462" s="19" t="s">
        <v>6434</v>
      </c>
      <c r="BU462" s="19" t="s">
        <v>1803</v>
      </c>
      <c r="BV462" s="19">
        <v>44043.9999884259</v>
      </c>
      <c r="BW462" s="19">
        <v>0</v>
      </c>
      <c r="BX462" s="19">
        <v>123.48</v>
      </c>
      <c r="BY462" s="21">
        <v>0</v>
      </c>
      <c r="BZ462" s="19">
        <v>0</v>
      </c>
      <c r="CA462" s="19">
        <v>0</v>
      </c>
      <c r="CB462" s="19">
        <v>0</v>
      </c>
      <c r="CC462" s="19">
        <v>123.48</v>
      </c>
      <c r="CD462" s="23"/>
      <c r="CE462" s="23" t="s">
        <v>18</v>
      </c>
    </row>
    <row r="463" customHeight="1" spans="1:83">
      <c r="A463" s="19">
        <v>2007</v>
      </c>
      <c r="B463" s="19" t="s">
        <v>1766</v>
      </c>
      <c r="C463" s="19" t="s">
        <v>1767</v>
      </c>
      <c r="D463" s="19" t="s">
        <v>10560</v>
      </c>
      <c r="E463" s="19" t="s">
        <v>1769</v>
      </c>
      <c r="F463" s="19" t="s">
        <v>1929</v>
      </c>
      <c r="G463" s="19" t="s">
        <v>1771</v>
      </c>
      <c r="H463" s="19" t="s">
        <v>10561</v>
      </c>
      <c r="I463" s="19" t="s">
        <v>10562</v>
      </c>
      <c r="J463" s="19" t="s">
        <v>1774</v>
      </c>
      <c r="K463" s="19" t="s">
        <v>1775</v>
      </c>
      <c r="L463" s="19" t="s">
        <v>1776</v>
      </c>
      <c r="M463" s="19" t="s">
        <v>1690</v>
      </c>
      <c r="N463" s="20">
        <v>43780</v>
      </c>
      <c r="O463" s="19">
        <v>43903</v>
      </c>
      <c r="P463" s="19">
        <v>42825</v>
      </c>
      <c r="Q463" s="19" t="s">
        <v>2532</v>
      </c>
      <c r="R463" s="19" t="s">
        <v>1777</v>
      </c>
      <c r="S463" s="19" t="s">
        <v>1778</v>
      </c>
      <c r="T463" s="19" t="s">
        <v>1779</v>
      </c>
      <c r="U463" s="19" t="s">
        <v>1780</v>
      </c>
      <c r="V463" s="19" t="s">
        <v>6434</v>
      </c>
      <c r="W463" s="19" t="s">
        <v>3536</v>
      </c>
      <c r="X463" s="19" t="s">
        <v>1881</v>
      </c>
      <c r="Y463" s="19" t="s">
        <v>10563</v>
      </c>
      <c r="Z463" s="19" t="s">
        <v>1836</v>
      </c>
      <c r="AA463" s="19" t="s">
        <v>1933</v>
      </c>
      <c r="AB463" s="19" t="s">
        <v>1934</v>
      </c>
      <c r="AC463" s="19" t="s">
        <v>1935</v>
      </c>
      <c r="AD463" s="19" t="s">
        <v>10564</v>
      </c>
      <c r="AE463" s="19" t="s">
        <v>3539</v>
      </c>
      <c r="AF463" s="19" t="s">
        <v>10565</v>
      </c>
      <c r="AG463" s="19" t="s">
        <v>10566</v>
      </c>
      <c r="AH463" s="19" t="s">
        <v>1841</v>
      </c>
      <c r="AI463" s="21" t="s">
        <v>10567</v>
      </c>
      <c r="AJ463" s="21" t="s">
        <v>1843</v>
      </c>
      <c r="AK463" s="21" t="s">
        <v>191</v>
      </c>
      <c r="AL463" s="19" t="s">
        <v>185</v>
      </c>
      <c r="AM463" s="19" t="s">
        <v>1793</v>
      </c>
      <c r="AN463" s="19" t="s">
        <v>13</v>
      </c>
      <c r="AO463" s="19" t="s">
        <v>1793</v>
      </c>
      <c r="AP463" s="19" t="s">
        <v>191</v>
      </c>
      <c r="AQ463" s="19" t="s">
        <v>185</v>
      </c>
      <c r="AR463" s="19" t="s">
        <v>1794</v>
      </c>
      <c r="AS463" s="19">
        <v>44025.6296412037</v>
      </c>
      <c r="AT463" s="19" t="s">
        <v>6434</v>
      </c>
      <c r="AU463" s="19">
        <v>44025</v>
      </c>
      <c r="AV463" s="19" t="s">
        <v>6447</v>
      </c>
      <c r="AW463" s="21" t="s">
        <v>6434</v>
      </c>
      <c r="AX463" s="19" t="s">
        <v>16</v>
      </c>
      <c r="AY463" s="19"/>
      <c r="AZ463" s="19"/>
      <c r="BA463" s="19"/>
      <c r="BB463" s="19" t="s">
        <v>6434</v>
      </c>
      <c r="BC463" s="19"/>
      <c r="BD463" s="19"/>
      <c r="BE463" s="19"/>
      <c r="BF463" s="19" t="s">
        <v>6434</v>
      </c>
      <c r="BG463" s="19"/>
      <c r="BH463" s="19"/>
      <c r="BI463" s="19"/>
      <c r="BJ463" s="19" t="s">
        <v>6434</v>
      </c>
      <c r="BK463" s="19"/>
      <c r="BL463" s="19" t="s">
        <v>6434</v>
      </c>
      <c r="BM463" s="19" t="s">
        <v>3540</v>
      </c>
      <c r="BN463" s="19" t="s">
        <v>6434</v>
      </c>
      <c r="BO463" s="19" t="s">
        <v>6434</v>
      </c>
      <c r="BP463" s="19" t="s">
        <v>6434</v>
      </c>
      <c r="BQ463" s="19" t="s">
        <v>6434</v>
      </c>
      <c r="BR463" s="19" t="s">
        <v>6434</v>
      </c>
      <c r="BS463" s="19" t="s">
        <v>2276</v>
      </c>
      <c r="BT463" s="19" t="s">
        <v>6434</v>
      </c>
      <c r="BU463" s="19" t="s">
        <v>1803</v>
      </c>
      <c r="BV463" s="19">
        <v>44043.9999884259</v>
      </c>
      <c r="BW463" s="19">
        <v>0</v>
      </c>
      <c r="BX463" s="19">
        <v>123.48</v>
      </c>
      <c r="BY463" s="21">
        <v>0</v>
      </c>
      <c r="BZ463" s="19">
        <v>0</v>
      </c>
      <c r="CA463" s="19">
        <v>0</v>
      </c>
      <c r="CB463" s="19">
        <v>0</v>
      </c>
      <c r="CC463" s="19">
        <v>123.48</v>
      </c>
      <c r="CD463" s="23"/>
      <c r="CE463" s="23" t="s">
        <v>18</v>
      </c>
    </row>
    <row r="464" customHeight="1" spans="1:83">
      <c r="A464" s="19">
        <v>2007</v>
      </c>
      <c r="B464" s="19" t="s">
        <v>1766</v>
      </c>
      <c r="C464" s="19" t="s">
        <v>1767</v>
      </c>
      <c r="D464" s="19" t="s">
        <v>10568</v>
      </c>
      <c r="E464" s="19" t="s">
        <v>1769</v>
      </c>
      <c r="F464" s="19" t="s">
        <v>1770</v>
      </c>
      <c r="G464" s="19" t="s">
        <v>1771</v>
      </c>
      <c r="H464" s="19" t="s">
        <v>10569</v>
      </c>
      <c r="I464" s="19" t="s">
        <v>10570</v>
      </c>
      <c r="J464" s="19" t="s">
        <v>1774</v>
      </c>
      <c r="K464" s="19" t="s">
        <v>1775</v>
      </c>
      <c r="L464" s="19" t="s">
        <v>1879</v>
      </c>
      <c r="M464" s="19" t="s">
        <v>1690</v>
      </c>
      <c r="N464" s="20">
        <v>43876</v>
      </c>
      <c r="O464" s="19">
        <v>43913</v>
      </c>
      <c r="P464" s="19">
        <v>24775</v>
      </c>
      <c r="Q464" s="19" t="s">
        <v>2532</v>
      </c>
      <c r="R464" s="19" t="s">
        <v>1777</v>
      </c>
      <c r="S464" s="19" t="s">
        <v>1899</v>
      </c>
      <c r="T464" s="19" t="s">
        <v>1880</v>
      </c>
      <c r="U464" s="19" t="s">
        <v>1780</v>
      </c>
      <c r="V464" s="19" t="s">
        <v>6434</v>
      </c>
      <c r="W464" s="19" t="s">
        <v>2988</v>
      </c>
      <c r="X464" s="19" t="s">
        <v>2099</v>
      </c>
      <c r="Y464" s="19" t="s">
        <v>10571</v>
      </c>
      <c r="Z464" s="19" t="s">
        <v>1836</v>
      </c>
      <c r="AA464" s="19" t="s">
        <v>1933</v>
      </c>
      <c r="AB464" s="19" t="s">
        <v>1934</v>
      </c>
      <c r="AC464" s="19" t="s">
        <v>1935</v>
      </c>
      <c r="AD464" s="19" t="s">
        <v>10572</v>
      </c>
      <c r="AE464" s="19" t="s">
        <v>2991</v>
      </c>
      <c r="AF464" s="19" t="s">
        <v>10573</v>
      </c>
      <c r="AG464" s="19" t="s">
        <v>10574</v>
      </c>
      <c r="AH464" s="19" t="s">
        <v>1841</v>
      </c>
      <c r="AI464" s="21" t="s">
        <v>10575</v>
      </c>
      <c r="AJ464" s="21" t="s">
        <v>1843</v>
      </c>
      <c r="AK464" s="21" t="s">
        <v>430</v>
      </c>
      <c r="AL464" s="19" t="s">
        <v>185</v>
      </c>
      <c r="AM464" s="19" t="s">
        <v>1793</v>
      </c>
      <c r="AN464" s="19" t="s">
        <v>13</v>
      </c>
      <c r="AO464" s="19" t="s">
        <v>1793</v>
      </c>
      <c r="AP464" s="19" t="s">
        <v>430</v>
      </c>
      <c r="AQ464" s="19" t="s">
        <v>185</v>
      </c>
      <c r="AR464" s="19" t="s">
        <v>1794</v>
      </c>
      <c r="AS464" s="19">
        <v>44026.7029050926</v>
      </c>
      <c r="AT464" s="19" t="s">
        <v>6434</v>
      </c>
      <c r="AU464" s="19">
        <v>44026</v>
      </c>
      <c r="AV464" s="19" t="s">
        <v>6618</v>
      </c>
      <c r="AW464" s="21" t="s">
        <v>6434</v>
      </c>
      <c r="AX464" s="19" t="s">
        <v>16</v>
      </c>
      <c r="AY464" s="19"/>
      <c r="AZ464" s="19"/>
      <c r="BA464" s="19"/>
      <c r="BB464" s="19" t="s">
        <v>6434</v>
      </c>
      <c r="BC464" s="19"/>
      <c r="BD464" s="19" t="s">
        <v>10576</v>
      </c>
      <c r="BE464" s="19" t="s">
        <v>1797</v>
      </c>
      <c r="BF464" s="19" t="s">
        <v>10577</v>
      </c>
      <c r="BG464" s="19" t="s">
        <v>1798</v>
      </c>
      <c r="BH464" s="19" t="s">
        <v>10578</v>
      </c>
      <c r="BI464" s="19" t="s">
        <v>10579</v>
      </c>
      <c r="BJ464" s="19" t="s">
        <v>6434</v>
      </c>
      <c r="BK464" s="19" t="s">
        <v>6434</v>
      </c>
      <c r="BL464" s="19" t="s">
        <v>6434</v>
      </c>
      <c r="BM464" s="19" t="s">
        <v>2411</v>
      </c>
      <c r="BN464" s="19" t="s">
        <v>6434</v>
      </c>
      <c r="BO464" s="19" t="s">
        <v>6434</v>
      </c>
      <c r="BP464" s="19" t="s">
        <v>6434</v>
      </c>
      <c r="BQ464" s="19" t="s">
        <v>6434</v>
      </c>
      <c r="BR464" s="19" t="s">
        <v>6434</v>
      </c>
      <c r="BS464" s="19" t="s">
        <v>2412</v>
      </c>
      <c r="BT464" s="19" t="s">
        <v>6434</v>
      </c>
      <c r="BU464" s="19" t="s">
        <v>1803</v>
      </c>
      <c r="BV464" s="19">
        <v>44043.9999884259</v>
      </c>
      <c r="BW464" s="19">
        <v>0</v>
      </c>
      <c r="BX464" s="19">
        <v>123.48</v>
      </c>
      <c r="BY464" s="21">
        <v>299</v>
      </c>
      <c r="BZ464" s="19">
        <v>0</v>
      </c>
      <c r="CA464" s="19">
        <v>0</v>
      </c>
      <c r="CB464" s="19">
        <v>0</v>
      </c>
      <c r="CC464" s="19">
        <v>422.48</v>
      </c>
      <c r="CD464" s="23"/>
      <c r="CE464" s="23" t="s">
        <v>18</v>
      </c>
    </row>
    <row r="465" customHeight="1" spans="1:83">
      <c r="A465" s="19">
        <v>2007</v>
      </c>
      <c r="B465" s="19" t="s">
        <v>1766</v>
      </c>
      <c r="C465" s="19" t="s">
        <v>1767</v>
      </c>
      <c r="D465" s="19" t="s">
        <v>10580</v>
      </c>
      <c r="E465" s="19" t="s">
        <v>1769</v>
      </c>
      <c r="F465" s="19" t="s">
        <v>1929</v>
      </c>
      <c r="G465" s="19" t="s">
        <v>1771</v>
      </c>
      <c r="H465" s="19" t="s">
        <v>10581</v>
      </c>
      <c r="I465" s="19" t="s">
        <v>10582</v>
      </c>
      <c r="J465" s="19" t="s">
        <v>1774</v>
      </c>
      <c r="K465" s="19" t="s">
        <v>1775</v>
      </c>
      <c r="L465" s="19" t="s">
        <v>1776</v>
      </c>
      <c r="M465" s="19" t="s">
        <v>1690</v>
      </c>
      <c r="N465" s="20">
        <v>43929</v>
      </c>
      <c r="O465" s="19">
        <v>43936</v>
      </c>
      <c r="P465" s="19">
        <v>33157</v>
      </c>
      <c r="Q465" s="19" t="s">
        <v>2532</v>
      </c>
      <c r="R465" s="19" t="s">
        <v>1777</v>
      </c>
      <c r="S465" s="19" t="s">
        <v>1809</v>
      </c>
      <c r="T465" s="19" t="s">
        <v>1779</v>
      </c>
      <c r="U465" s="19" t="s">
        <v>1853</v>
      </c>
      <c r="V465" s="19" t="s">
        <v>6434</v>
      </c>
      <c r="W465" s="19" t="s">
        <v>1810</v>
      </c>
      <c r="X465" s="19" t="s">
        <v>1855</v>
      </c>
      <c r="Y465" s="19" t="s">
        <v>10583</v>
      </c>
      <c r="Z465" s="19" t="s">
        <v>1836</v>
      </c>
      <c r="AA465" s="19" t="s">
        <v>1933</v>
      </c>
      <c r="AB465" s="19" t="s">
        <v>1934</v>
      </c>
      <c r="AC465" s="19" t="s">
        <v>1935</v>
      </c>
      <c r="AD465" s="19" t="s">
        <v>10584</v>
      </c>
      <c r="AE465" s="19" t="s">
        <v>2174</v>
      </c>
      <c r="AF465" s="19" t="s">
        <v>10585</v>
      </c>
      <c r="AG465" s="19" t="s">
        <v>10586</v>
      </c>
      <c r="AH465" s="19" t="s">
        <v>1841</v>
      </c>
      <c r="AI465" s="21" t="s">
        <v>10587</v>
      </c>
      <c r="AJ465" s="21" t="s">
        <v>1843</v>
      </c>
      <c r="AK465" s="21" t="s">
        <v>191</v>
      </c>
      <c r="AL465" s="19" t="s">
        <v>185</v>
      </c>
      <c r="AM465" s="19" t="s">
        <v>1793</v>
      </c>
      <c r="AN465" s="19" t="s">
        <v>13</v>
      </c>
      <c r="AO465" s="19" t="s">
        <v>1793</v>
      </c>
      <c r="AP465" s="19" t="s">
        <v>191</v>
      </c>
      <c r="AQ465" s="19" t="s">
        <v>185</v>
      </c>
      <c r="AR465" s="19" t="s">
        <v>1794</v>
      </c>
      <c r="AS465" s="19">
        <v>44026.4905439815</v>
      </c>
      <c r="AT465" s="19" t="s">
        <v>6434</v>
      </c>
      <c r="AU465" s="19">
        <v>44026</v>
      </c>
      <c r="AV465" s="19" t="s">
        <v>6618</v>
      </c>
      <c r="AW465" s="21" t="s">
        <v>6434</v>
      </c>
      <c r="AX465" s="19" t="s">
        <v>16</v>
      </c>
      <c r="AY465" s="19"/>
      <c r="AZ465" s="19"/>
      <c r="BA465" s="19"/>
      <c r="BB465" s="19" t="s">
        <v>6434</v>
      </c>
      <c r="BC465" s="19"/>
      <c r="BD465" s="19"/>
      <c r="BE465" s="19"/>
      <c r="BF465" s="19" t="s">
        <v>6434</v>
      </c>
      <c r="BG465" s="19"/>
      <c r="BH465" s="19"/>
      <c r="BI465" s="19"/>
      <c r="BJ465" s="19" t="s">
        <v>6434</v>
      </c>
      <c r="BK465" s="19"/>
      <c r="BL465" s="19" t="s">
        <v>6434</v>
      </c>
      <c r="BM465" s="19" t="s">
        <v>2176</v>
      </c>
      <c r="BN465" s="19" t="s">
        <v>6434</v>
      </c>
      <c r="BO465" s="19" t="s">
        <v>6434</v>
      </c>
      <c r="BP465" s="19" t="s">
        <v>6434</v>
      </c>
      <c r="BQ465" s="19" t="s">
        <v>6434</v>
      </c>
      <c r="BR465" s="19" t="s">
        <v>6434</v>
      </c>
      <c r="BS465" s="19" t="s">
        <v>2177</v>
      </c>
      <c r="BT465" s="19" t="s">
        <v>6434</v>
      </c>
      <c r="BU465" s="19" t="s">
        <v>1803</v>
      </c>
      <c r="BV465" s="19">
        <v>44043.9999884259</v>
      </c>
      <c r="BW465" s="19">
        <v>0</v>
      </c>
      <c r="BX465" s="19">
        <v>123.48</v>
      </c>
      <c r="BY465" s="21">
        <v>0</v>
      </c>
      <c r="BZ465" s="19">
        <v>0</v>
      </c>
      <c r="CA465" s="19">
        <v>0</v>
      </c>
      <c r="CB465" s="19">
        <v>0</v>
      </c>
      <c r="CC465" s="19">
        <v>123.48</v>
      </c>
      <c r="CD465" s="23"/>
      <c r="CE465" s="23" t="s">
        <v>18</v>
      </c>
    </row>
    <row r="466" customHeight="1" spans="1:83">
      <c r="A466" s="19">
        <v>2007</v>
      </c>
      <c r="B466" s="19" t="s">
        <v>1766</v>
      </c>
      <c r="C466" s="19" t="s">
        <v>1767</v>
      </c>
      <c r="D466" s="19" t="s">
        <v>10588</v>
      </c>
      <c r="E466" s="19" t="s">
        <v>1769</v>
      </c>
      <c r="F466" s="19" t="s">
        <v>1929</v>
      </c>
      <c r="G466" s="19" t="s">
        <v>1771</v>
      </c>
      <c r="H466" s="19" t="s">
        <v>1930</v>
      </c>
      <c r="I466" s="19" t="s">
        <v>1931</v>
      </c>
      <c r="J466" s="19" t="s">
        <v>1774</v>
      </c>
      <c r="K466" s="19" t="s">
        <v>1775</v>
      </c>
      <c r="L466" s="19" t="s">
        <v>1776</v>
      </c>
      <c r="M466" s="19" t="s">
        <v>1690</v>
      </c>
      <c r="N466" s="20">
        <v>43565</v>
      </c>
      <c r="O466" s="19">
        <v>43725</v>
      </c>
      <c r="P466" s="19">
        <v>92255</v>
      </c>
      <c r="Q466" s="19" t="s">
        <v>2532</v>
      </c>
      <c r="R466" s="19" t="s">
        <v>1777</v>
      </c>
      <c r="S466" s="19" t="s">
        <v>1809</v>
      </c>
      <c r="T466" s="19" t="s">
        <v>1779</v>
      </c>
      <c r="U466" s="19" t="s">
        <v>1853</v>
      </c>
      <c r="V466" s="19" t="s">
        <v>6434</v>
      </c>
      <c r="W466" s="19" t="s">
        <v>1854</v>
      </c>
      <c r="X466" s="19" t="s">
        <v>1855</v>
      </c>
      <c r="Y466" s="19" t="s">
        <v>1932</v>
      </c>
      <c r="Z466" s="19" t="s">
        <v>1836</v>
      </c>
      <c r="AA466" s="19" t="s">
        <v>1933</v>
      </c>
      <c r="AB466" s="19" t="s">
        <v>1934</v>
      </c>
      <c r="AC466" s="19" t="s">
        <v>1935</v>
      </c>
      <c r="AD466" s="19" t="s">
        <v>1936</v>
      </c>
      <c r="AE466" s="19" t="s">
        <v>1937</v>
      </c>
      <c r="AF466" s="19" t="s">
        <v>10589</v>
      </c>
      <c r="AG466" s="19" t="s">
        <v>10590</v>
      </c>
      <c r="AH466" s="19" t="s">
        <v>1841</v>
      </c>
      <c r="AI466" s="21" t="s">
        <v>10591</v>
      </c>
      <c r="AJ466" s="21" t="s">
        <v>1843</v>
      </c>
      <c r="AK466" s="21" t="s">
        <v>244</v>
      </c>
      <c r="AL466" s="19" t="s">
        <v>185</v>
      </c>
      <c r="AM466" s="19" t="s">
        <v>1793</v>
      </c>
      <c r="AN466" s="19" t="s">
        <v>13</v>
      </c>
      <c r="AO466" s="19" t="s">
        <v>1793</v>
      </c>
      <c r="AP466" s="19" t="s">
        <v>244</v>
      </c>
      <c r="AQ466" s="19" t="s">
        <v>185</v>
      </c>
      <c r="AR466" s="19" t="s">
        <v>1794</v>
      </c>
      <c r="AS466" s="19">
        <v>44026.762349537</v>
      </c>
      <c r="AT466" s="19" t="s">
        <v>6434</v>
      </c>
      <c r="AU466" s="19">
        <v>44026</v>
      </c>
      <c r="AV466" s="19" t="s">
        <v>6585</v>
      </c>
      <c r="AW466" s="21" t="s">
        <v>6434</v>
      </c>
      <c r="AX466" s="19" t="s">
        <v>16</v>
      </c>
      <c r="AY466" s="19"/>
      <c r="AZ466" s="19"/>
      <c r="BA466" s="19"/>
      <c r="BB466" s="19" t="s">
        <v>6434</v>
      </c>
      <c r="BC466" s="19"/>
      <c r="BD466" s="19"/>
      <c r="BE466" s="19"/>
      <c r="BF466" s="19" t="s">
        <v>6434</v>
      </c>
      <c r="BG466" s="19"/>
      <c r="BH466" s="19"/>
      <c r="BI466" s="19"/>
      <c r="BJ466" s="19" t="s">
        <v>6434</v>
      </c>
      <c r="BK466" s="19"/>
      <c r="BL466" s="19" t="s">
        <v>6434</v>
      </c>
      <c r="BM466" s="19" t="s">
        <v>1941</v>
      </c>
      <c r="BN466" s="19" t="s">
        <v>6434</v>
      </c>
      <c r="BO466" s="19" t="s">
        <v>6434</v>
      </c>
      <c r="BP466" s="19" t="s">
        <v>6434</v>
      </c>
      <c r="BQ466" s="19" t="s">
        <v>6434</v>
      </c>
      <c r="BR466" s="19" t="s">
        <v>6434</v>
      </c>
      <c r="BS466" s="19" t="s">
        <v>1942</v>
      </c>
      <c r="BT466" s="19" t="s">
        <v>6434</v>
      </c>
      <c r="BU466" s="19" t="s">
        <v>1803</v>
      </c>
      <c r="BV466" s="19">
        <v>44043.9999884259</v>
      </c>
      <c r="BW466" s="19">
        <v>0</v>
      </c>
      <c r="BX466" s="19">
        <v>123.48</v>
      </c>
      <c r="BY466" s="21">
        <v>0</v>
      </c>
      <c r="BZ466" s="19">
        <v>0</v>
      </c>
      <c r="CA466" s="19">
        <v>0</v>
      </c>
      <c r="CB466" s="19">
        <v>0</v>
      </c>
      <c r="CC466" s="19">
        <v>123.48</v>
      </c>
      <c r="CD466" s="23"/>
      <c r="CE466" s="23" t="s">
        <v>18</v>
      </c>
    </row>
    <row r="467" customHeight="1" spans="1:83">
      <c r="A467" s="19">
        <v>2007</v>
      </c>
      <c r="B467" s="19" t="s">
        <v>1766</v>
      </c>
      <c r="C467" s="19" t="s">
        <v>1767</v>
      </c>
      <c r="D467" s="19" t="s">
        <v>10592</v>
      </c>
      <c r="E467" s="19" t="s">
        <v>1769</v>
      </c>
      <c r="F467" s="19" t="s">
        <v>1770</v>
      </c>
      <c r="G467" s="19" t="s">
        <v>1771</v>
      </c>
      <c r="H467" s="19" t="s">
        <v>10593</v>
      </c>
      <c r="I467" s="19" t="s">
        <v>10594</v>
      </c>
      <c r="J467" s="19" t="s">
        <v>1774</v>
      </c>
      <c r="K467" s="19" t="s">
        <v>1775</v>
      </c>
      <c r="L467" s="19" t="s">
        <v>1776</v>
      </c>
      <c r="M467" s="19" t="s">
        <v>1690</v>
      </c>
      <c r="N467" s="20">
        <v>43677</v>
      </c>
      <c r="O467" s="19">
        <v>43741</v>
      </c>
      <c r="P467" s="19">
        <v>153152</v>
      </c>
      <c r="Q467" s="19" t="s">
        <v>2532</v>
      </c>
      <c r="R467" s="19" t="s">
        <v>1777</v>
      </c>
      <c r="S467" s="19" t="s">
        <v>1809</v>
      </c>
      <c r="T467" s="19" t="s">
        <v>1779</v>
      </c>
      <c r="U467" s="19" t="s">
        <v>1780</v>
      </c>
      <c r="V467" s="19" t="s">
        <v>6434</v>
      </c>
      <c r="W467" s="19" t="s">
        <v>1781</v>
      </c>
      <c r="X467" s="19" t="s">
        <v>1855</v>
      </c>
      <c r="Y467" s="19" t="s">
        <v>10595</v>
      </c>
      <c r="Z467" s="19" t="s">
        <v>1836</v>
      </c>
      <c r="AA467" s="19" t="s">
        <v>1933</v>
      </c>
      <c r="AB467" s="19" t="s">
        <v>1934</v>
      </c>
      <c r="AC467" s="19" t="s">
        <v>1935</v>
      </c>
      <c r="AD467" s="19" t="s">
        <v>10596</v>
      </c>
      <c r="AE467" s="19" t="s">
        <v>3871</v>
      </c>
      <c r="AF467" s="19" t="s">
        <v>10597</v>
      </c>
      <c r="AG467" s="19" t="s">
        <v>10598</v>
      </c>
      <c r="AH467" s="19" t="s">
        <v>1841</v>
      </c>
      <c r="AI467" s="21" t="s">
        <v>10599</v>
      </c>
      <c r="AJ467" s="21" t="s">
        <v>1843</v>
      </c>
      <c r="AK467" s="21" t="s">
        <v>184</v>
      </c>
      <c r="AL467" s="19" t="s">
        <v>185</v>
      </c>
      <c r="AM467" s="19" t="s">
        <v>1793</v>
      </c>
      <c r="AN467" s="19" t="s">
        <v>13</v>
      </c>
      <c r="AO467" s="19" t="s">
        <v>1793</v>
      </c>
      <c r="AP467" s="19" t="s">
        <v>184</v>
      </c>
      <c r="AQ467" s="19" t="s">
        <v>185</v>
      </c>
      <c r="AR467" s="19" t="s">
        <v>1821</v>
      </c>
      <c r="AS467" s="19">
        <v>44036.6789351852</v>
      </c>
      <c r="AT467" s="19" t="s">
        <v>6434</v>
      </c>
      <c r="AU467" s="19">
        <v>44036</v>
      </c>
      <c r="AV467" s="19" t="s">
        <v>6492</v>
      </c>
      <c r="AW467" s="21" t="s">
        <v>1867</v>
      </c>
      <c r="AX467" s="19" t="s">
        <v>16</v>
      </c>
      <c r="AY467" s="19"/>
      <c r="AZ467" s="19"/>
      <c r="BA467" s="19"/>
      <c r="BB467" s="19" t="s">
        <v>6434</v>
      </c>
      <c r="BC467" s="19"/>
      <c r="BD467" s="19" t="s">
        <v>10600</v>
      </c>
      <c r="BE467" s="19" t="s">
        <v>1797</v>
      </c>
      <c r="BF467" s="19" t="s">
        <v>10601</v>
      </c>
      <c r="BG467" s="19" t="s">
        <v>1798</v>
      </c>
      <c r="BH467" s="19" t="s">
        <v>10602</v>
      </c>
      <c r="BI467" s="19" t="s">
        <v>10603</v>
      </c>
      <c r="BJ467" s="19" t="s">
        <v>6434</v>
      </c>
      <c r="BK467" s="19" t="s">
        <v>6434</v>
      </c>
      <c r="BL467" s="19" t="s">
        <v>6434</v>
      </c>
      <c r="BM467" s="19" t="s">
        <v>1983</v>
      </c>
      <c r="BN467" s="19" t="s">
        <v>6434</v>
      </c>
      <c r="BO467" s="19" t="s">
        <v>6434</v>
      </c>
      <c r="BP467" s="19" t="s">
        <v>6434</v>
      </c>
      <c r="BQ467" s="19" t="s">
        <v>6434</v>
      </c>
      <c r="BR467" s="19" t="s">
        <v>6434</v>
      </c>
      <c r="BS467" s="19" t="s">
        <v>1802</v>
      </c>
      <c r="BT467" s="19" t="s">
        <v>6434</v>
      </c>
      <c r="BU467" s="19" t="s">
        <v>1803</v>
      </c>
      <c r="BV467" s="19">
        <v>44043.9999884259</v>
      </c>
      <c r="BW467" s="19">
        <v>0</v>
      </c>
      <c r="BX467" s="19">
        <v>139.16</v>
      </c>
      <c r="BY467" s="21">
        <v>335</v>
      </c>
      <c r="BZ467" s="19">
        <v>0</v>
      </c>
      <c r="CA467" s="19">
        <v>0</v>
      </c>
      <c r="CB467" s="19">
        <v>0</v>
      </c>
      <c r="CC467" s="19">
        <v>474.16</v>
      </c>
      <c r="CD467" s="21" t="s">
        <v>193</v>
      </c>
      <c r="CE467" s="23" t="s">
        <v>18</v>
      </c>
    </row>
    <row r="468" customHeight="1" spans="1:83">
      <c r="A468" s="19">
        <v>2007</v>
      </c>
      <c r="B468" s="19" t="s">
        <v>1766</v>
      </c>
      <c r="C468" s="19" t="s">
        <v>1767</v>
      </c>
      <c r="D468" s="19" t="s">
        <v>10604</v>
      </c>
      <c r="E468" s="19" t="s">
        <v>1769</v>
      </c>
      <c r="F468" s="19" t="s">
        <v>1929</v>
      </c>
      <c r="G468" s="19" t="s">
        <v>1771</v>
      </c>
      <c r="H468" s="19" t="s">
        <v>10605</v>
      </c>
      <c r="I468" s="19" t="s">
        <v>10606</v>
      </c>
      <c r="J468" s="19" t="s">
        <v>1774</v>
      </c>
      <c r="K468" s="19" t="s">
        <v>1775</v>
      </c>
      <c r="L468" s="19" t="s">
        <v>1776</v>
      </c>
      <c r="M468" s="19" t="s">
        <v>1690</v>
      </c>
      <c r="N468" s="20">
        <v>43837</v>
      </c>
      <c r="O468" s="19">
        <v>43908</v>
      </c>
      <c r="P468" s="19">
        <v>34435</v>
      </c>
      <c r="Q468" s="19" t="s">
        <v>2532</v>
      </c>
      <c r="R468" s="19" t="s">
        <v>1777</v>
      </c>
      <c r="S468" s="19" t="s">
        <v>1809</v>
      </c>
      <c r="T468" s="19" t="s">
        <v>1779</v>
      </c>
      <c r="U468" s="19" t="s">
        <v>1780</v>
      </c>
      <c r="V468" s="19" t="s">
        <v>6434</v>
      </c>
      <c r="W468" s="19" t="s">
        <v>1810</v>
      </c>
      <c r="X468" s="19" t="s">
        <v>1782</v>
      </c>
      <c r="Y468" s="19" t="s">
        <v>10607</v>
      </c>
      <c r="Z468" s="19" t="s">
        <v>1836</v>
      </c>
      <c r="AA468" s="19" t="s">
        <v>1933</v>
      </c>
      <c r="AB468" s="19" t="s">
        <v>1934</v>
      </c>
      <c r="AC468" s="19" t="s">
        <v>1935</v>
      </c>
      <c r="AD468" s="19" t="s">
        <v>10608</v>
      </c>
      <c r="AE468" s="19" t="s">
        <v>5194</v>
      </c>
      <c r="AF468" s="19" t="s">
        <v>10609</v>
      </c>
      <c r="AG468" s="19" t="s">
        <v>10610</v>
      </c>
      <c r="AH468" s="19" t="s">
        <v>1841</v>
      </c>
      <c r="AI468" s="21" t="s">
        <v>10611</v>
      </c>
      <c r="AJ468" s="21" t="s">
        <v>1843</v>
      </c>
      <c r="AK468" s="21" t="s">
        <v>244</v>
      </c>
      <c r="AL468" s="19" t="s">
        <v>185</v>
      </c>
      <c r="AM468" s="19" t="s">
        <v>1793</v>
      </c>
      <c r="AN468" s="19" t="s">
        <v>13</v>
      </c>
      <c r="AO468" s="19" t="s">
        <v>1793</v>
      </c>
      <c r="AP468" s="19" t="s">
        <v>244</v>
      </c>
      <c r="AQ468" s="19" t="s">
        <v>185</v>
      </c>
      <c r="AR468" s="19" t="s">
        <v>1821</v>
      </c>
      <c r="AS468" s="19">
        <v>44036.7100578704</v>
      </c>
      <c r="AT468" s="19" t="s">
        <v>6434</v>
      </c>
      <c r="AU468" s="19">
        <v>44036</v>
      </c>
      <c r="AV468" s="19" t="s">
        <v>6571</v>
      </c>
      <c r="AW468" s="21" t="s">
        <v>278</v>
      </c>
      <c r="AX468" s="19" t="s">
        <v>16</v>
      </c>
      <c r="AY468" s="19"/>
      <c r="AZ468" s="19"/>
      <c r="BA468" s="19"/>
      <c r="BB468" s="19" t="s">
        <v>6434</v>
      </c>
      <c r="BC468" s="19"/>
      <c r="BD468" s="19"/>
      <c r="BE468" s="19"/>
      <c r="BF468" s="19" t="s">
        <v>6434</v>
      </c>
      <c r="BG468" s="19"/>
      <c r="BH468" s="19"/>
      <c r="BI468" s="19"/>
      <c r="BJ468" s="19" t="s">
        <v>6434</v>
      </c>
      <c r="BK468" s="19"/>
      <c r="BL468" s="19" t="s">
        <v>6434</v>
      </c>
      <c r="BM468" s="19" t="s">
        <v>1983</v>
      </c>
      <c r="BN468" s="19" t="s">
        <v>6434</v>
      </c>
      <c r="BO468" s="19" t="s">
        <v>6434</v>
      </c>
      <c r="BP468" s="19" t="s">
        <v>6434</v>
      </c>
      <c r="BQ468" s="19" t="s">
        <v>6434</v>
      </c>
      <c r="BR468" s="19" t="s">
        <v>6434</v>
      </c>
      <c r="BS468" s="19" t="s">
        <v>2479</v>
      </c>
      <c r="BT468" s="19" t="s">
        <v>6434</v>
      </c>
      <c r="BU468" s="19" t="s">
        <v>1803</v>
      </c>
      <c r="BV468" s="19">
        <v>44043.9999884259</v>
      </c>
      <c r="BW468" s="19">
        <v>0</v>
      </c>
      <c r="BX468" s="19">
        <v>123.48</v>
      </c>
      <c r="BY468" s="21">
        <v>0</v>
      </c>
      <c r="BZ468" s="19">
        <v>0</v>
      </c>
      <c r="CA468" s="19">
        <v>0</v>
      </c>
      <c r="CB468" s="19">
        <v>0</v>
      </c>
      <c r="CC468" s="19">
        <v>123.48</v>
      </c>
      <c r="CD468" s="21" t="s">
        <v>541</v>
      </c>
      <c r="CE468" s="23" t="s">
        <v>18</v>
      </c>
    </row>
    <row r="469" customHeight="1" spans="1:83">
      <c r="A469" s="19">
        <v>2007</v>
      </c>
      <c r="B469" s="19" t="s">
        <v>1766</v>
      </c>
      <c r="C469" s="19" t="s">
        <v>1767</v>
      </c>
      <c r="D469" s="19" t="s">
        <v>1491</v>
      </c>
      <c r="E469" s="19" t="s">
        <v>1769</v>
      </c>
      <c r="F469" s="19" t="s">
        <v>1929</v>
      </c>
      <c r="G469" s="19" t="s">
        <v>1771</v>
      </c>
      <c r="H469" s="19" t="s">
        <v>10612</v>
      </c>
      <c r="I469" s="19" t="s">
        <v>10613</v>
      </c>
      <c r="J469" s="19" t="s">
        <v>1774</v>
      </c>
      <c r="K469" s="19" t="s">
        <v>1775</v>
      </c>
      <c r="L469" s="19" t="s">
        <v>1776</v>
      </c>
      <c r="M469" s="19" t="s">
        <v>1690</v>
      </c>
      <c r="N469" s="20">
        <v>43427</v>
      </c>
      <c r="O469" s="19">
        <v>43948</v>
      </c>
      <c r="P469" s="19">
        <v>4501</v>
      </c>
      <c r="Q469" s="19" t="s">
        <v>2532</v>
      </c>
      <c r="R469" s="19" t="s">
        <v>1777</v>
      </c>
      <c r="S469" s="19" t="s">
        <v>3844</v>
      </c>
      <c r="T469" s="19" t="s">
        <v>1946</v>
      </c>
      <c r="U469" s="19" t="s">
        <v>2941</v>
      </c>
      <c r="V469" s="19" t="s">
        <v>6434</v>
      </c>
      <c r="W469" s="19" t="s">
        <v>3919</v>
      </c>
      <c r="X469" s="19" t="s">
        <v>2773</v>
      </c>
      <c r="Y469" s="19" t="s">
        <v>10614</v>
      </c>
      <c r="Z469" s="19" t="s">
        <v>1836</v>
      </c>
      <c r="AA469" s="19" t="s">
        <v>1933</v>
      </c>
      <c r="AB469" s="19" t="s">
        <v>1934</v>
      </c>
      <c r="AC469" s="19" t="s">
        <v>1935</v>
      </c>
      <c r="AD469" s="19" t="s">
        <v>2887</v>
      </c>
      <c r="AE469" s="19" t="s">
        <v>3922</v>
      </c>
      <c r="AF469" s="19" t="s">
        <v>10615</v>
      </c>
      <c r="AG469" s="19" t="s">
        <v>10616</v>
      </c>
      <c r="AH469" s="19" t="s">
        <v>1841</v>
      </c>
      <c r="AI469" s="21" t="s">
        <v>10617</v>
      </c>
      <c r="AJ469" s="21" t="s">
        <v>1843</v>
      </c>
      <c r="AK469" s="21" t="s">
        <v>1490</v>
      </c>
      <c r="AL469" s="19" t="s">
        <v>1485</v>
      </c>
      <c r="AM469" s="19" t="s">
        <v>1793</v>
      </c>
      <c r="AN469" s="19" t="s">
        <v>13</v>
      </c>
      <c r="AO469" s="19" t="s">
        <v>1793</v>
      </c>
      <c r="AP469" s="19" t="s">
        <v>1490</v>
      </c>
      <c r="AQ469" s="19" t="s">
        <v>1485</v>
      </c>
      <c r="AR469" s="19" t="s">
        <v>1821</v>
      </c>
      <c r="AS469" s="19">
        <v>44038.4907291667</v>
      </c>
      <c r="AT469" s="19" t="s">
        <v>6434</v>
      </c>
      <c r="AU469" s="19">
        <v>44038</v>
      </c>
      <c r="AV469" s="19" t="s">
        <v>6874</v>
      </c>
      <c r="AW469" s="21" t="s">
        <v>1673</v>
      </c>
      <c r="AX469" s="19" t="s">
        <v>16</v>
      </c>
      <c r="AY469" s="19"/>
      <c r="AZ469" s="19"/>
      <c r="BA469" s="19"/>
      <c r="BB469" s="19" t="s">
        <v>6434</v>
      </c>
      <c r="BC469" s="19"/>
      <c r="BD469" s="19"/>
      <c r="BE469" s="19"/>
      <c r="BF469" s="19" t="s">
        <v>6434</v>
      </c>
      <c r="BG469" s="19"/>
      <c r="BH469" s="19"/>
      <c r="BI469" s="19"/>
      <c r="BJ469" s="19" t="s">
        <v>6434</v>
      </c>
      <c r="BK469" s="19"/>
      <c r="BL469" s="19" t="s">
        <v>6434</v>
      </c>
      <c r="BM469" s="19" t="s">
        <v>3924</v>
      </c>
      <c r="BN469" s="19" t="s">
        <v>6434</v>
      </c>
      <c r="BO469" s="19" t="s">
        <v>6434</v>
      </c>
      <c r="BP469" s="19" t="s">
        <v>6434</v>
      </c>
      <c r="BQ469" s="19" t="s">
        <v>6434</v>
      </c>
      <c r="BR469" s="19" t="s">
        <v>6434</v>
      </c>
      <c r="BS469" s="19" t="s">
        <v>2784</v>
      </c>
      <c r="BT469" s="19" t="s">
        <v>6434</v>
      </c>
      <c r="BU469" s="19" t="s">
        <v>1803</v>
      </c>
      <c r="BV469" s="19">
        <v>44043.9999884259</v>
      </c>
      <c r="BW469" s="19">
        <v>408.48</v>
      </c>
      <c r="BX469" s="19">
        <v>246.96</v>
      </c>
      <c r="BY469" s="21">
        <v>0</v>
      </c>
      <c r="BZ469" s="19">
        <v>65.3568</v>
      </c>
      <c r="CA469" s="19">
        <v>44.9328</v>
      </c>
      <c r="CB469" s="19">
        <v>0</v>
      </c>
      <c r="CC469" s="19">
        <v>765.7296</v>
      </c>
      <c r="CD469" s="21" t="s">
        <v>1673</v>
      </c>
      <c r="CE469" s="23" t="s">
        <v>48</v>
      </c>
    </row>
    <row r="470" customHeight="1" spans="1:83">
      <c r="A470" s="19">
        <v>2007</v>
      </c>
      <c r="B470" s="19" t="s">
        <v>1766</v>
      </c>
      <c r="C470" s="19" t="s">
        <v>1767</v>
      </c>
      <c r="D470" s="19" t="s">
        <v>1338</v>
      </c>
      <c r="E470" s="19" t="s">
        <v>1769</v>
      </c>
      <c r="F470" s="19" t="s">
        <v>1929</v>
      </c>
      <c r="G470" s="19" t="s">
        <v>1771</v>
      </c>
      <c r="H470" s="19" t="s">
        <v>10605</v>
      </c>
      <c r="I470" s="19" t="s">
        <v>10606</v>
      </c>
      <c r="J470" s="19" t="s">
        <v>1774</v>
      </c>
      <c r="K470" s="19" t="s">
        <v>1775</v>
      </c>
      <c r="L470" s="19" t="s">
        <v>1776</v>
      </c>
      <c r="M470" s="19" t="s">
        <v>1690</v>
      </c>
      <c r="N470" s="20">
        <v>43837</v>
      </c>
      <c r="O470" s="19">
        <v>43908</v>
      </c>
      <c r="P470" s="19">
        <v>35852</v>
      </c>
      <c r="Q470" s="19" t="s">
        <v>2532</v>
      </c>
      <c r="R470" s="19" t="s">
        <v>1777</v>
      </c>
      <c r="S470" s="19" t="s">
        <v>1809</v>
      </c>
      <c r="T470" s="19" t="s">
        <v>1779</v>
      </c>
      <c r="U470" s="19" t="s">
        <v>1780</v>
      </c>
      <c r="V470" s="19" t="s">
        <v>6434</v>
      </c>
      <c r="W470" s="19" t="s">
        <v>1810</v>
      </c>
      <c r="X470" s="19" t="s">
        <v>1782</v>
      </c>
      <c r="Y470" s="19" t="s">
        <v>10607</v>
      </c>
      <c r="Z470" s="19" t="s">
        <v>1836</v>
      </c>
      <c r="AA470" s="19" t="s">
        <v>1933</v>
      </c>
      <c r="AB470" s="19" t="s">
        <v>1934</v>
      </c>
      <c r="AC470" s="19" t="s">
        <v>1935</v>
      </c>
      <c r="AD470" s="19" t="s">
        <v>10618</v>
      </c>
      <c r="AE470" s="19" t="s">
        <v>5194</v>
      </c>
      <c r="AF470" s="19" t="s">
        <v>10619</v>
      </c>
      <c r="AG470" s="19" t="s">
        <v>10620</v>
      </c>
      <c r="AH470" s="19" t="s">
        <v>1818</v>
      </c>
      <c r="AI470" s="21" t="s">
        <v>10621</v>
      </c>
      <c r="AJ470" s="21" t="s">
        <v>1820</v>
      </c>
      <c r="AK470" s="21" t="s">
        <v>1334</v>
      </c>
      <c r="AL470" s="19" t="s">
        <v>1335</v>
      </c>
      <c r="AM470" s="19" t="s">
        <v>1793</v>
      </c>
      <c r="AN470" s="19" t="s">
        <v>13</v>
      </c>
      <c r="AO470" s="19" t="s">
        <v>1793</v>
      </c>
      <c r="AP470" s="19" t="s">
        <v>1334</v>
      </c>
      <c r="AQ470" s="19" t="s">
        <v>1335</v>
      </c>
      <c r="AR470" s="19" t="s">
        <v>1821</v>
      </c>
      <c r="AS470" s="19">
        <v>44044.6517361111</v>
      </c>
      <c r="AT470" s="19" t="s">
        <v>6434</v>
      </c>
      <c r="AU470" s="19">
        <v>44044</v>
      </c>
      <c r="AV470" s="19" t="s">
        <v>6465</v>
      </c>
      <c r="AW470" s="21" t="s">
        <v>373</v>
      </c>
      <c r="AX470" s="19" t="s">
        <v>16</v>
      </c>
      <c r="AY470" s="19"/>
      <c r="AZ470" s="19"/>
      <c r="BA470" s="19"/>
      <c r="BB470" s="19" t="s">
        <v>6434</v>
      </c>
      <c r="BC470" s="19"/>
      <c r="BD470" s="19"/>
      <c r="BE470" s="19"/>
      <c r="BF470" s="19" t="s">
        <v>6434</v>
      </c>
      <c r="BG470" s="19"/>
      <c r="BH470" s="19"/>
      <c r="BI470" s="19"/>
      <c r="BJ470" s="19" t="s">
        <v>6434</v>
      </c>
      <c r="BK470" s="19"/>
      <c r="BL470" s="19" t="s">
        <v>6434</v>
      </c>
      <c r="BM470" s="19" t="s">
        <v>1983</v>
      </c>
      <c r="BN470" s="19" t="s">
        <v>6434</v>
      </c>
      <c r="BO470" s="19" t="s">
        <v>6434</v>
      </c>
      <c r="BP470" s="19" t="s">
        <v>6434</v>
      </c>
      <c r="BQ470" s="19" t="s">
        <v>6434</v>
      </c>
      <c r="BR470" s="19" t="s">
        <v>6434</v>
      </c>
      <c r="BS470" s="19" t="s">
        <v>2479</v>
      </c>
      <c r="BT470" s="19" t="s">
        <v>6434</v>
      </c>
      <c r="BU470" s="19" t="s">
        <v>1803</v>
      </c>
      <c r="BV470" s="19">
        <v>44043.9999884259</v>
      </c>
      <c r="BW470" s="19">
        <v>80.12</v>
      </c>
      <c r="BX470" s="19">
        <v>246.96</v>
      </c>
      <c r="BY470" s="21">
        <v>0</v>
      </c>
      <c r="BZ470" s="19">
        <v>12.8192</v>
      </c>
      <c r="CA470" s="19">
        <v>8.8132</v>
      </c>
      <c r="CB470" s="19">
        <v>0</v>
      </c>
      <c r="CC470" s="19">
        <v>348.7124</v>
      </c>
      <c r="CD470" s="21" t="s">
        <v>373</v>
      </c>
      <c r="CE470" s="23" t="str">
        <f>VLOOKUP(D470,欧曼!I:L,4,FALSE)</f>
        <v>安路普</v>
      </c>
    </row>
    <row r="471" customHeight="1" spans="1:83">
      <c r="A471" s="19">
        <v>2007</v>
      </c>
      <c r="B471" s="19" t="s">
        <v>1766</v>
      </c>
      <c r="C471" s="19" t="s">
        <v>1767</v>
      </c>
      <c r="D471" s="19" t="s">
        <v>1426</v>
      </c>
      <c r="E471" s="19" t="s">
        <v>1769</v>
      </c>
      <c r="F471" s="19" t="s">
        <v>1929</v>
      </c>
      <c r="G471" s="19" t="s">
        <v>1771</v>
      </c>
      <c r="H471" s="19" t="s">
        <v>10622</v>
      </c>
      <c r="I471" s="19" t="s">
        <v>10623</v>
      </c>
      <c r="J471" s="19" t="s">
        <v>1774</v>
      </c>
      <c r="K471" s="19" t="s">
        <v>1775</v>
      </c>
      <c r="L471" s="19" t="s">
        <v>1776</v>
      </c>
      <c r="M471" s="19" t="s">
        <v>1690</v>
      </c>
      <c r="N471" s="20">
        <v>44025</v>
      </c>
      <c r="O471" s="19">
        <v>44034</v>
      </c>
      <c r="P471" s="19">
        <v>20</v>
      </c>
      <c r="Q471" s="19" t="s">
        <v>2532</v>
      </c>
      <c r="R471" s="19" t="s">
        <v>1777</v>
      </c>
      <c r="S471" s="19" t="s">
        <v>1809</v>
      </c>
      <c r="T471" s="19" t="s">
        <v>1779</v>
      </c>
      <c r="U471" s="19" t="s">
        <v>1780</v>
      </c>
      <c r="V471" s="19" t="s">
        <v>6434</v>
      </c>
      <c r="W471" s="19" t="s">
        <v>1810</v>
      </c>
      <c r="X471" s="19" t="s">
        <v>1782</v>
      </c>
      <c r="Y471" s="19" t="s">
        <v>10624</v>
      </c>
      <c r="Z471" s="19" t="s">
        <v>1836</v>
      </c>
      <c r="AA471" s="19" t="s">
        <v>1933</v>
      </c>
      <c r="AB471" s="19" t="s">
        <v>1934</v>
      </c>
      <c r="AC471" s="19" t="s">
        <v>1935</v>
      </c>
      <c r="AD471" s="19" t="s">
        <v>10625</v>
      </c>
      <c r="AE471" s="19" t="s">
        <v>5194</v>
      </c>
      <c r="AF471" s="19" t="s">
        <v>10626</v>
      </c>
      <c r="AG471" s="19" t="s">
        <v>10627</v>
      </c>
      <c r="AH471" s="19" t="s">
        <v>10628</v>
      </c>
      <c r="AI471" s="21" t="s">
        <v>10629</v>
      </c>
      <c r="AJ471" s="21" t="s">
        <v>10630</v>
      </c>
      <c r="AK471" s="21" t="s">
        <v>1416</v>
      </c>
      <c r="AL471" s="19" t="s">
        <v>1417</v>
      </c>
      <c r="AM471" s="19" t="s">
        <v>1793</v>
      </c>
      <c r="AN471" s="19" t="s">
        <v>13</v>
      </c>
      <c r="AO471" s="19" t="s">
        <v>1793</v>
      </c>
      <c r="AP471" s="19" t="s">
        <v>1416</v>
      </c>
      <c r="AQ471" s="19" t="s">
        <v>1417</v>
      </c>
      <c r="AR471" s="19" t="s">
        <v>1794</v>
      </c>
      <c r="AS471" s="19">
        <v>44043.5429282407</v>
      </c>
      <c r="AT471" s="19" t="s">
        <v>10631</v>
      </c>
      <c r="AU471" s="19">
        <v>44043</v>
      </c>
      <c r="AV471" s="19" t="s">
        <v>6618</v>
      </c>
      <c r="AW471" s="21" t="s">
        <v>6434</v>
      </c>
      <c r="AX471" s="19" t="s">
        <v>16</v>
      </c>
      <c r="AY471" s="19"/>
      <c r="AZ471" s="19"/>
      <c r="BA471" s="19"/>
      <c r="BB471" s="19" t="s">
        <v>6434</v>
      </c>
      <c r="BC471" s="19"/>
      <c r="BD471" s="19"/>
      <c r="BE471" s="19"/>
      <c r="BF471" s="19" t="s">
        <v>6434</v>
      </c>
      <c r="BG471" s="19"/>
      <c r="BH471" s="19"/>
      <c r="BI471" s="19"/>
      <c r="BJ471" s="19" t="s">
        <v>6434</v>
      </c>
      <c r="BK471" s="19"/>
      <c r="BL471" s="19" t="s">
        <v>6434</v>
      </c>
      <c r="BM471" s="19" t="s">
        <v>1983</v>
      </c>
      <c r="BN471" s="19" t="s">
        <v>6434</v>
      </c>
      <c r="BO471" s="19" t="s">
        <v>6434</v>
      </c>
      <c r="BP471" s="19" t="s">
        <v>6434</v>
      </c>
      <c r="BQ471" s="19" t="s">
        <v>6434</v>
      </c>
      <c r="BR471" s="19" t="s">
        <v>6434</v>
      </c>
      <c r="BS471" s="19" t="s">
        <v>2479</v>
      </c>
      <c r="BT471" s="19" t="s">
        <v>6434</v>
      </c>
      <c r="BU471" s="19" t="s">
        <v>1803</v>
      </c>
      <c r="BV471" s="19">
        <v>44043.9999884259</v>
      </c>
      <c r="BW471" s="19">
        <v>41.11</v>
      </c>
      <c r="BX471" s="19">
        <v>105.84</v>
      </c>
      <c r="BY471" s="21">
        <v>0</v>
      </c>
      <c r="BZ471" s="19">
        <v>6.5776</v>
      </c>
      <c r="CA471" s="19">
        <v>4.5221</v>
      </c>
      <c r="CB471" s="19">
        <v>0</v>
      </c>
      <c r="CC471" s="19">
        <v>158.0497</v>
      </c>
      <c r="CD471" s="23" t="s">
        <v>1669</v>
      </c>
      <c r="CE471" s="23" t="s">
        <v>48</v>
      </c>
    </row>
    <row r="472" customHeight="1" spans="1:83">
      <c r="A472" s="19">
        <v>2007</v>
      </c>
      <c r="B472" s="19" t="s">
        <v>1766</v>
      </c>
      <c r="C472" s="19" t="s">
        <v>1767</v>
      </c>
      <c r="D472" s="19" t="s">
        <v>10632</v>
      </c>
      <c r="E472" s="19" t="s">
        <v>1769</v>
      </c>
      <c r="F472" s="19" t="s">
        <v>1929</v>
      </c>
      <c r="G472" s="19" t="s">
        <v>1771</v>
      </c>
      <c r="H472" s="19" t="s">
        <v>10633</v>
      </c>
      <c r="I472" s="19" t="s">
        <v>10634</v>
      </c>
      <c r="J472" s="19" t="s">
        <v>1774</v>
      </c>
      <c r="K472" s="19" t="s">
        <v>1775</v>
      </c>
      <c r="L472" s="19" t="s">
        <v>1879</v>
      </c>
      <c r="M472" s="19" t="s">
        <v>1690</v>
      </c>
      <c r="N472" s="20">
        <v>44002</v>
      </c>
      <c r="O472" s="19">
        <v>44032</v>
      </c>
      <c r="P472" s="19">
        <v>2220</v>
      </c>
      <c r="Q472" s="19" t="s">
        <v>2532</v>
      </c>
      <c r="R472" s="19" t="s">
        <v>1777</v>
      </c>
      <c r="S472" s="19" t="s">
        <v>1809</v>
      </c>
      <c r="T472" s="19" t="s">
        <v>1880</v>
      </c>
      <c r="U472" s="19" t="s">
        <v>1780</v>
      </c>
      <c r="V472" s="19" t="s">
        <v>6434</v>
      </c>
      <c r="W472" s="19" t="s">
        <v>2037</v>
      </c>
      <c r="X472" s="19" t="s">
        <v>2038</v>
      </c>
      <c r="Y472" s="19" t="s">
        <v>10635</v>
      </c>
      <c r="Z472" s="19" t="s">
        <v>1883</v>
      </c>
      <c r="AA472" s="19" t="s">
        <v>2211</v>
      </c>
      <c r="AB472" s="19" t="s">
        <v>2212</v>
      </c>
      <c r="AC472" s="19" t="s">
        <v>2213</v>
      </c>
      <c r="AD472" s="19" t="s">
        <v>10636</v>
      </c>
      <c r="AE472" s="19" t="s">
        <v>1888</v>
      </c>
      <c r="AF472" s="19" t="s">
        <v>10637</v>
      </c>
      <c r="AG472" s="19" t="s">
        <v>10638</v>
      </c>
      <c r="AH472" s="19" t="s">
        <v>1841</v>
      </c>
      <c r="AI472" s="21" t="s">
        <v>10639</v>
      </c>
      <c r="AJ472" s="21" t="s">
        <v>1843</v>
      </c>
      <c r="AK472" s="21" t="s">
        <v>207</v>
      </c>
      <c r="AL472" s="19" t="s">
        <v>185</v>
      </c>
      <c r="AM472" s="19" t="s">
        <v>1793</v>
      </c>
      <c r="AN472" s="19" t="s">
        <v>13</v>
      </c>
      <c r="AO472" s="19" t="s">
        <v>1793</v>
      </c>
      <c r="AP472" s="19" t="s">
        <v>207</v>
      </c>
      <c r="AQ472" s="19" t="s">
        <v>185</v>
      </c>
      <c r="AR472" s="19" t="s">
        <v>1821</v>
      </c>
      <c r="AS472" s="19">
        <v>44043.6179166667</v>
      </c>
      <c r="AT472" s="19" t="s">
        <v>10292</v>
      </c>
      <c r="AU472" s="19">
        <v>44043</v>
      </c>
      <c r="AV472" s="19" t="s">
        <v>6618</v>
      </c>
      <c r="AW472" s="21" t="s">
        <v>10640</v>
      </c>
      <c r="AX472" s="19" t="s">
        <v>16</v>
      </c>
      <c r="AY472" s="19"/>
      <c r="AZ472" s="19"/>
      <c r="BA472" s="19"/>
      <c r="BB472" s="19" t="s">
        <v>6434</v>
      </c>
      <c r="BC472" s="19"/>
      <c r="BD472" s="19"/>
      <c r="BE472" s="19"/>
      <c r="BF472" s="19" t="s">
        <v>6434</v>
      </c>
      <c r="BG472" s="19"/>
      <c r="BH472" s="19"/>
      <c r="BI472" s="19"/>
      <c r="BJ472" s="19" t="s">
        <v>6434</v>
      </c>
      <c r="BK472" s="19"/>
      <c r="BL472" s="19" t="s">
        <v>6434</v>
      </c>
      <c r="BM472" s="19" t="s">
        <v>2049</v>
      </c>
      <c r="BN472" s="19" t="s">
        <v>6434</v>
      </c>
      <c r="BO472" s="19" t="s">
        <v>6434</v>
      </c>
      <c r="BP472" s="19" t="s">
        <v>6434</v>
      </c>
      <c r="BQ472" s="19" t="s">
        <v>6434</v>
      </c>
      <c r="BR472" s="19" t="s">
        <v>6434</v>
      </c>
      <c r="BS472" s="19" t="s">
        <v>7028</v>
      </c>
      <c r="BT472" s="19" t="s">
        <v>6434</v>
      </c>
      <c r="BU472" s="19" t="s">
        <v>1803</v>
      </c>
      <c r="BV472" s="19">
        <v>44043.9999884259</v>
      </c>
      <c r="BW472" s="19">
        <v>0</v>
      </c>
      <c r="BX472" s="19">
        <v>123.48</v>
      </c>
      <c r="BY472" s="21">
        <v>0</v>
      </c>
      <c r="BZ472" s="19">
        <v>0</v>
      </c>
      <c r="CA472" s="19">
        <v>0</v>
      </c>
      <c r="CB472" s="19">
        <v>0</v>
      </c>
      <c r="CC472" s="19">
        <v>123.48</v>
      </c>
      <c r="CD472" s="21" t="s">
        <v>1647</v>
      </c>
      <c r="CE472" s="23" t="s">
        <v>18</v>
      </c>
    </row>
    <row r="473" customHeight="1" spans="1:83">
      <c r="A473" s="19">
        <v>2007</v>
      </c>
      <c r="B473" s="19" t="s">
        <v>1766</v>
      </c>
      <c r="C473" s="19" t="s">
        <v>1767</v>
      </c>
      <c r="D473" s="19" t="s">
        <v>10641</v>
      </c>
      <c r="E473" s="19" t="s">
        <v>1769</v>
      </c>
      <c r="F473" s="19" t="s">
        <v>1770</v>
      </c>
      <c r="G473" s="19" t="s">
        <v>1771</v>
      </c>
      <c r="H473" s="19" t="s">
        <v>10642</v>
      </c>
      <c r="I473" s="19" t="s">
        <v>10643</v>
      </c>
      <c r="J473" s="19" t="s">
        <v>1774</v>
      </c>
      <c r="K473" s="19" t="s">
        <v>1775</v>
      </c>
      <c r="L473" s="19" t="s">
        <v>1776</v>
      </c>
      <c r="M473" s="19" t="s">
        <v>1690</v>
      </c>
      <c r="N473" s="20">
        <v>43974</v>
      </c>
      <c r="O473" s="19">
        <v>44033</v>
      </c>
      <c r="P473" s="19">
        <v>4390</v>
      </c>
      <c r="Q473" s="19" t="s">
        <v>2532</v>
      </c>
      <c r="R473" s="19" t="s">
        <v>1777</v>
      </c>
      <c r="S473" s="19" t="s">
        <v>1809</v>
      </c>
      <c r="T473" s="19" t="s">
        <v>1779</v>
      </c>
      <c r="U473" s="19" t="s">
        <v>1780</v>
      </c>
      <c r="V473" s="19" t="s">
        <v>6434</v>
      </c>
      <c r="W473" s="19" t="s">
        <v>2137</v>
      </c>
      <c r="X473" s="19" t="s">
        <v>1782</v>
      </c>
      <c r="Y473" s="19" t="s">
        <v>10644</v>
      </c>
      <c r="Z473" s="19" t="s">
        <v>2083</v>
      </c>
      <c r="AA473" s="19" t="s">
        <v>10645</v>
      </c>
      <c r="AB473" s="19" t="s">
        <v>10646</v>
      </c>
      <c r="AC473" s="19" t="s">
        <v>10647</v>
      </c>
      <c r="AD473" s="19" t="s">
        <v>10648</v>
      </c>
      <c r="AE473" s="19" t="s">
        <v>2837</v>
      </c>
      <c r="AF473" s="19" t="s">
        <v>10649</v>
      </c>
      <c r="AG473" s="19" t="s">
        <v>10650</v>
      </c>
      <c r="AH473" s="19" t="s">
        <v>1863</v>
      </c>
      <c r="AI473" s="21" t="s">
        <v>10651</v>
      </c>
      <c r="AJ473" s="21" t="s">
        <v>1865</v>
      </c>
      <c r="AK473" s="21" t="s">
        <v>244</v>
      </c>
      <c r="AL473" s="19" t="s">
        <v>185</v>
      </c>
      <c r="AM473" s="19" t="s">
        <v>1793</v>
      </c>
      <c r="AN473" s="19" t="s">
        <v>13</v>
      </c>
      <c r="AO473" s="19" t="s">
        <v>1793</v>
      </c>
      <c r="AP473" s="19" t="s">
        <v>244</v>
      </c>
      <c r="AQ473" s="19" t="s">
        <v>185</v>
      </c>
      <c r="AR473" s="19" t="s">
        <v>1821</v>
      </c>
      <c r="AS473" s="19">
        <v>44044.6909722222</v>
      </c>
      <c r="AT473" s="19" t="s">
        <v>6434</v>
      </c>
      <c r="AU473" s="19">
        <v>44044</v>
      </c>
      <c r="AV473" s="19" t="s">
        <v>7078</v>
      </c>
      <c r="AW473" s="21" t="s">
        <v>6434</v>
      </c>
      <c r="AX473" s="19" t="s">
        <v>16</v>
      </c>
      <c r="AY473" s="19"/>
      <c r="AZ473" s="19"/>
      <c r="BA473" s="19"/>
      <c r="BB473" s="19" t="s">
        <v>6434</v>
      </c>
      <c r="BC473" s="19"/>
      <c r="BD473" s="19" t="s">
        <v>10652</v>
      </c>
      <c r="BE473" s="19" t="s">
        <v>1797</v>
      </c>
      <c r="BF473" s="19" t="s">
        <v>6434</v>
      </c>
      <c r="BG473" s="19" t="s">
        <v>1798</v>
      </c>
      <c r="BH473" s="19" t="s">
        <v>10653</v>
      </c>
      <c r="BI473" s="19" t="s">
        <v>10654</v>
      </c>
      <c r="BJ473" s="19" t="s">
        <v>6434</v>
      </c>
      <c r="BK473" s="19" t="s">
        <v>6434</v>
      </c>
      <c r="BL473" s="19" t="s">
        <v>6434</v>
      </c>
      <c r="BM473" s="19" t="s">
        <v>2839</v>
      </c>
      <c r="BN473" s="19" t="s">
        <v>6434</v>
      </c>
      <c r="BO473" s="19" t="s">
        <v>6434</v>
      </c>
      <c r="BP473" s="19" t="s">
        <v>6434</v>
      </c>
      <c r="BQ473" s="19" t="s">
        <v>6434</v>
      </c>
      <c r="BR473" s="19" t="s">
        <v>6434</v>
      </c>
      <c r="BS473" s="19" t="s">
        <v>2840</v>
      </c>
      <c r="BT473" s="19" t="s">
        <v>6434</v>
      </c>
      <c r="BU473" s="19" t="s">
        <v>1803</v>
      </c>
      <c r="BV473" s="19">
        <v>44043.9999884259</v>
      </c>
      <c r="BW473" s="19">
        <v>0</v>
      </c>
      <c r="BX473" s="19">
        <v>246.96</v>
      </c>
      <c r="BY473" s="21">
        <v>262</v>
      </c>
      <c r="BZ473" s="19">
        <v>0</v>
      </c>
      <c r="CA473" s="19">
        <v>0</v>
      </c>
      <c r="CB473" s="19">
        <v>0</v>
      </c>
      <c r="CC473" s="19">
        <v>508.96</v>
      </c>
      <c r="CD473" s="23" t="s">
        <v>548</v>
      </c>
      <c r="CE473" s="23" t="s">
        <v>182</v>
      </c>
    </row>
    <row r="474" customHeight="1" spans="1:83">
      <c r="A474" s="19">
        <v>2007</v>
      </c>
      <c r="B474" s="19" t="s">
        <v>1766</v>
      </c>
      <c r="C474" s="19" t="s">
        <v>1767</v>
      </c>
      <c r="D474" s="19" t="s">
        <v>1234</v>
      </c>
      <c r="E474" s="19" t="s">
        <v>1769</v>
      </c>
      <c r="F474" s="19" t="s">
        <v>1929</v>
      </c>
      <c r="G474" s="19" t="s">
        <v>1771</v>
      </c>
      <c r="H474" s="19" t="s">
        <v>10655</v>
      </c>
      <c r="I474" s="19" t="s">
        <v>10656</v>
      </c>
      <c r="J474" s="19" t="s">
        <v>1774</v>
      </c>
      <c r="K474" s="19" t="s">
        <v>1775</v>
      </c>
      <c r="L474" s="19" t="s">
        <v>1879</v>
      </c>
      <c r="M474" s="19" t="s">
        <v>1690</v>
      </c>
      <c r="N474" s="20">
        <v>43784</v>
      </c>
      <c r="O474" s="19">
        <v>43801</v>
      </c>
      <c r="P474" s="19">
        <v>34950</v>
      </c>
      <c r="Q474" s="19" t="s">
        <v>2532</v>
      </c>
      <c r="R474" s="19" t="s">
        <v>1777</v>
      </c>
      <c r="S474" s="19" t="s">
        <v>1899</v>
      </c>
      <c r="T474" s="19" t="s">
        <v>1880</v>
      </c>
      <c r="U474" s="19" t="s">
        <v>1780</v>
      </c>
      <c r="V474" s="19" t="s">
        <v>6434</v>
      </c>
      <c r="W474" s="19" t="s">
        <v>2962</v>
      </c>
      <c r="X474" s="19" t="s">
        <v>2407</v>
      </c>
      <c r="Y474" s="19" t="s">
        <v>10657</v>
      </c>
      <c r="Z474" s="19" t="s">
        <v>3029</v>
      </c>
      <c r="AA474" s="19" t="s">
        <v>5716</v>
      </c>
      <c r="AB474" s="19" t="s">
        <v>5717</v>
      </c>
      <c r="AC474" s="19" t="s">
        <v>5718</v>
      </c>
      <c r="AD474" s="19" t="s">
        <v>10658</v>
      </c>
      <c r="AE474" s="19" t="s">
        <v>3354</v>
      </c>
      <c r="AF474" s="19" t="s">
        <v>10659</v>
      </c>
      <c r="AG474" s="19" t="s">
        <v>10660</v>
      </c>
      <c r="AH474" s="19" t="s">
        <v>1938</v>
      </c>
      <c r="AI474" s="21" t="s">
        <v>10661</v>
      </c>
      <c r="AJ474" s="21" t="s">
        <v>1940</v>
      </c>
      <c r="AK474" s="21" t="s">
        <v>207</v>
      </c>
      <c r="AL474" s="19" t="s">
        <v>185</v>
      </c>
      <c r="AM474" s="19" t="s">
        <v>1793</v>
      </c>
      <c r="AN474" s="19" t="s">
        <v>13</v>
      </c>
      <c r="AO474" s="19" t="s">
        <v>1793</v>
      </c>
      <c r="AP474" s="19" t="s">
        <v>207</v>
      </c>
      <c r="AQ474" s="19" t="s">
        <v>185</v>
      </c>
      <c r="AR474" s="19" t="s">
        <v>1794</v>
      </c>
      <c r="AS474" s="19">
        <v>44025.4622453704</v>
      </c>
      <c r="AT474" s="19" t="s">
        <v>6434</v>
      </c>
      <c r="AU474" s="19">
        <v>44025</v>
      </c>
      <c r="AV474" s="19" t="s">
        <v>6585</v>
      </c>
      <c r="AW474" s="21" t="s">
        <v>6434</v>
      </c>
      <c r="AX474" s="19" t="s">
        <v>16</v>
      </c>
      <c r="AY474" s="19"/>
      <c r="AZ474" s="19"/>
      <c r="BA474" s="19"/>
      <c r="BB474" s="19" t="s">
        <v>6434</v>
      </c>
      <c r="BC474" s="19"/>
      <c r="BD474" s="19"/>
      <c r="BE474" s="19"/>
      <c r="BF474" s="19" t="s">
        <v>6434</v>
      </c>
      <c r="BG474" s="19"/>
      <c r="BH474" s="19"/>
      <c r="BI474" s="19"/>
      <c r="BJ474" s="19" t="s">
        <v>6434</v>
      </c>
      <c r="BK474" s="19"/>
      <c r="BL474" s="19" t="s">
        <v>10662</v>
      </c>
      <c r="BM474" s="19" t="s">
        <v>2411</v>
      </c>
      <c r="BN474" s="19" t="s">
        <v>6434</v>
      </c>
      <c r="BO474" s="19" t="s">
        <v>6434</v>
      </c>
      <c r="BP474" s="19" t="s">
        <v>6434</v>
      </c>
      <c r="BQ474" s="19" t="s">
        <v>6434</v>
      </c>
      <c r="BR474" s="19" t="s">
        <v>6434</v>
      </c>
      <c r="BS474" s="19" t="s">
        <v>2412</v>
      </c>
      <c r="BT474" s="19" t="s">
        <v>6434</v>
      </c>
      <c r="BU474" s="19" t="s">
        <v>1803</v>
      </c>
      <c r="BV474" s="19">
        <v>44043.9999884259</v>
      </c>
      <c r="BW474" s="19">
        <v>2944.62</v>
      </c>
      <c r="BX474" s="19">
        <v>111.72</v>
      </c>
      <c r="BY474" s="21">
        <v>0</v>
      </c>
      <c r="BZ474" s="19">
        <v>471.1392</v>
      </c>
      <c r="CA474" s="19">
        <v>323.9082</v>
      </c>
      <c r="CB474" s="19">
        <v>0</v>
      </c>
      <c r="CC474" s="19">
        <v>3851.3874</v>
      </c>
      <c r="CD474" s="23" t="s">
        <v>260</v>
      </c>
      <c r="CE474" s="23" t="str">
        <f>VLOOKUP(D474,欧曼!I:L,4,FALSE)</f>
        <v>研发/黄骅</v>
      </c>
    </row>
    <row r="475" customHeight="1" spans="1:83">
      <c r="A475" s="19">
        <v>2007</v>
      </c>
      <c r="B475" s="19" t="s">
        <v>1766</v>
      </c>
      <c r="C475" s="19" t="s">
        <v>1767</v>
      </c>
      <c r="D475" s="19" t="s">
        <v>10663</v>
      </c>
      <c r="E475" s="19" t="s">
        <v>1769</v>
      </c>
      <c r="F475" s="19" t="s">
        <v>1929</v>
      </c>
      <c r="G475" s="19" t="s">
        <v>1771</v>
      </c>
      <c r="H475" s="19" t="s">
        <v>10664</v>
      </c>
      <c r="I475" s="19" t="s">
        <v>10665</v>
      </c>
      <c r="J475" s="19" t="s">
        <v>1774</v>
      </c>
      <c r="K475" s="19" t="s">
        <v>1775</v>
      </c>
      <c r="L475" s="19" t="s">
        <v>1776</v>
      </c>
      <c r="M475" s="19" t="s">
        <v>1690</v>
      </c>
      <c r="N475" s="20">
        <v>43917</v>
      </c>
      <c r="O475" s="19">
        <v>44020</v>
      </c>
      <c r="P475" s="19">
        <v>6606</v>
      </c>
      <c r="Q475" s="19" t="s">
        <v>2532</v>
      </c>
      <c r="R475" s="19" t="s">
        <v>1777</v>
      </c>
      <c r="S475" s="19" t="s">
        <v>3844</v>
      </c>
      <c r="T475" s="19" t="s">
        <v>1946</v>
      </c>
      <c r="U475" s="19" t="s">
        <v>1780</v>
      </c>
      <c r="V475" s="19" t="s">
        <v>6434</v>
      </c>
      <c r="W475" s="19" t="s">
        <v>3845</v>
      </c>
      <c r="X475" s="19" t="s">
        <v>3846</v>
      </c>
      <c r="Y475" s="19" t="s">
        <v>10666</v>
      </c>
      <c r="Z475" s="19" t="s">
        <v>3114</v>
      </c>
      <c r="AA475" s="19" t="s">
        <v>3115</v>
      </c>
      <c r="AB475" s="19" t="s">
        <v>3116</v>
      </c>
      <c r="AC475" s="19" t="s">
        <v>3117</v>
      </c>
      <c r="AD475" s="19" t="s">
        <v>10667</v>
      </c>
      <c r="AE475" s="19" t="s">
        <v>6351</v>
      </c>
      <c r="AF475" s="19" t="s">
        <v>10668</v>
      </c>
      <c r="AG475" s="19" t="s">
        <v>10669</v>
      </c>
      <c r="AH475" s="19" t="s">
        <v>1818</v>
      </c>
      <c r="AI475" s="21" t="s">
        <v>10670</v>
      </c>
      <c r="AJ475" s="21" t="s">
        <v>1820</v>
      </c>
      <c r="AK475" s="21" t="s">
        <v>430</v>
      </c>
      <c r="AL475" s="19" t="s">
        <v>185</v>
      </c>
      <c r="AM475" s="19" t="s">
        <v>1793</v>
      </c>
      <c r="AN475" s="19" t="s">
        <v>13</v>
      </c>
      <c r="AO475" s="19" t="s">
        <v>1793</v>
      </c>
      <c r="AP475" s="19" t="s">
        <v>430</v>
      </c>
      <c r="AQ475" s="19" t="s">
        <v>185</v>
      </c>
      <c r="AR475" s="19" t="s">
        <v>1821</v>
      </c>
      <c r="AS475" s="19">
        <v>44044.6371759259</v>
      </c>
      <c r="AT475" s="19" t="s">
        <v>6434</v>
      </c>
      <c r="AU475" s="19">
        <v>44044</v>
      </c>
      <c r="AV475" s="19" t="s">
        <v>6513</v>
      </c>
      <c r="AW475" s="21" t="s">
        <v>541</v>
      </c>
      <c r="AX475" s="19" t="s">
        <v>16</v>
      </c>
      <c r="AY475" s="19"/>
      <c r="AZ475" s="19"/>
      <c r="BA475" s="19"/>
      <c r="BB475" s="19" t="s">
        <v>6434</v>
      </c>
      <c r="BC475" s="19"/>
      <c r="BD475" s="19"/>
      <c r="BE475" s="19"/>
      <c r="BF475" s="19" t="s">
        <v>6434</v>
      </c>
      <c r="BG475" s="19"/>
      <c r="BH475" s="19"/>
      <c r="BI475" s="19"/>
      <c r="BJ475" s="19" t="s">
        <v>6434</v>
      </c>
      <c r="BK475" s="19"/>
      <c r="BL475" s="19" t="s">
        <v>6434</v>
      </c>
      <c r="BM475" s="19" t="s">
        <v>2783</v>
      </c>
      <c r="BN475" s="19" t="s">
        <v>6434</v>
      </c>
      <c r="BO475" s="19" t="s">
        <v>6434</v>
      </c>
      <c r="BP475" s="19" t="s">
        <v>6434</v>
      </c>
      <c r="BQ475" s="19" t="s">
        <v>6434</v>
      </c>
      <c r="BR475" s="19" t="s">
        <v>6434</v>
      </c>
      <c r="BS475" s="19" t="s">
        <v>2479</v>
      </c>
      <c r="BT475" s="19" t="s">
        <v>6434</v>
      </c>
      <c r="BU475" s="19" t="s">
        <v>1803</v>
      </c>
      <c r="BV475" s="19">
        <v>44043.9999884259</v>
      </c>
      <c r="BW475" s="19">
        <v>0</v>
      </c>
      <c r="BX475" s="19">
        <v>71.82</v>
      </c>
      <c r="BY475" s="21">
        <v>0</v>
      </c>
      <c r="BZ475" s="19">
        <v>0</v>
      </c>
      <c r="CA475" s="19">
        <v>0</v>
      </c>
      <c r="CB475" s="19">
        <v>0</v>
      </c>
      <c r="CC475" s="19">
        <v>71.82</v>
      </c>
      <c r="CD475" s="21" t="s">
        <v>541</v>
      </c>
      <c r="CE475" s="23" t="s">
        <v>48</v>
      </c>
    </row>
    <row r="476" customHeight="1" spans="1:83">
      <c r="A476" s="19">
        <v>2007</v>
      </c>
      <c r="B476" s="19" t="s">
        <v>1766</v>
      </c>
      <c r="C476" s="19" t="s">
        <v>1767</v>
      </c>
      <c r="D476" s="19" t="s">
        <v>10671</v>
      </c>
      <c r="E476" s="19" t="s">
        <v>1769</v>
      </c>
      <c r="F476" s="19" t="s">
        <v>1929</v>
      </c>
      <c r="G476" s="19" t="s">
        <v>1771</v>
      </c>
      <c r="H476" s="19" t="s">
        <v>10672</v>
      </c>
      <c r="I476" s="19" t="s">
        <v>10673</v>
      </c>
      <c r="J476" s="19" t="s">
        <v>1774</v>
      </c>
      <c r="K476" s="19" t="s">
        <v>1775</v>
      </c>
      <c r="L476" s="19" t="s">
        <v>1776</v>
      </c>
      <c r="M476" s="19" t="s">
        <v>1690</v>
      </c>
      <c r="N476" s="20">
        <v>43910</v>
      </c>
      <c r="O476" s="19">
        <v>43937</v>
      </c>
      <c r="P476" s="19">
        <v>61670</v>
      </c>
      <c r="Q476" s="19" t="s">
        <v>2532</v>
      </c>
      <c r="R476" s="19" t="s">
        <v>1777</v>
      </c>
      <c r="S476" s="19" t="s">
        <v>1809</v>
      </c>
      <c r="T476" s="19" t="s">
        <v>1779</v>
      </c>
      <c r="U476" s="19" t="s">
        <v>1780</v>
      </c>
      <c r="V476" s="19" t="s">
        <v>6434</v>
      </c>
      <c r="W476" s="19" t="s">
        <v>2707</v>
      </c>
      <c r="X476" s="19" t="s">
        <v>2708</v>
      </c>
      <c r="Y476" s="19" t="s">
        <v>10674</v>
      </c>
      <c r="Z476" s="19" t="s">
        <v>3114</v>
      </c>
      <c r="AA476" s="19" t="s">
        <v>3115</v>
      </c>
      <c r="AB476" s="19" t="s">
        <v>3116</v>
      </c>
      <c r="AC476" s="19" t="s">
        <v>3117</v>
      </c>
      <c r="AD476" s="19" t="s">
        <v>2887</v>
      </c>
      <c r="AE476" s="19" t="s">
        <v>3119</v>
      </c>
      <c r="AF476" s="19" t="s">
        <v>10675</v>
      </c>
      <c r="AG476" s="19" t="s">
        <v>10676</v>
      </c>
      <c r="AH476" s="19" t="s">
        <v>1818</v>
      </c>
      <c r="AI476" s="21" t="s">
        <v>10670</v>
      </c>
      <c r="AJ476" s="21" t="s">
        <v>1820</v>
      </c>
      <c r="AK476" s="21" t="s">
        <v>244</v>
      </c>
      <c r="AL476" s="19" t="s">
        <v>185</v>
      </c>
      <c r="AM476" s="19" t="s">
        <v>1793</v>
      </c>
      <c r="AN476" s="19" t="s">
        <v>13</v>
      </c>
      <c r="AO476" s="19" t="s">
        <v>1793</v>
      </c>
      <c r="AP476" s="19" t="s">
        <v>244</v>
      </c>
      <c r="AQ476" s="19" t="s">
        <v>185</v>
      </c>
      <c r="AR476" s="19" t="s">
        <v>1821</v>
      </c>
      <c r="AS476" s="19">
        <v>44044.4604976852</v>
      </c>
      <c r="AT476" s="19" t="s">
        <v>6434</v>
      </c>
      <c r="AU476" s="19">
        <v>44044</v>
      </c>
      <c r="AV476" s="19" t="s">
        <v>6585</v>
      </c>
      <c r="AW476" s="21" t="s">
        <v>7040</v>
      </c>
      <c r="AX476" s="19" t="s">
        <v>16</v>
      </c>
      <c r="AY476" s="19"/>
      <c r="AZ476" s="19"/>
      <c r="BA476" s="19"/>
      <c r="BB476" s="19" t="s">
        <v>6434</v>
      </c>
      <c r="BC476" s="19"/>
      <c r="BD476" s="19"/>
      <c r="BE476" s="19"/>
      <c r="BF476" s="19" t="s">
        <v>6434</v>
      </c>
      <c r="BG476" s="19"/>
      <c r="BH476" s="19"/>
      <c r="BI476" s="19"/>
      <c r="BJ476" s="19" t="s">
        <v>6434</v>
      </c>
      <c r="BK476" s="19"/>
      <c r="BL476" s="19" t="s">
        <v>10677</v>
      </c>
      <c r="BM476" s="19" t="s">
        <v>2343</v>
      </c>
      <c r="BN476" s="19" t="s">
        <v>6434</v>
      </c>
      <c r="BO476" s="19" t="s">
        <v>6434</v>
      </c>
      <c r="BP476" s="19" t="s">
        <v>6434</v>
      </c>
      <c r="BQ476" s="19" t="s">
        <v>6434</v>
      </c>
      <c r="BR476" s="19" t="s">
        <v>6434</v>
      </c>
      <c r="BS476" s="19" t="s">
        <v>2674</v>
      </c>
      <c r="BT476" s="19" t="s">
        <v>6434</v>
      </c>
      <c r="BU476" s="19" t="s">
        <v>1803</v>
      </c>
      <c r="BV476" s="19">
        <v>44043.9999884259</v>
      </c>
      <c r="BW476" s="19">
        <v>0</v>
      </c>
      <c r="BX476" s="19">
        <v>71.82</v>
      </c>
      <c r="BY476" s="21">
        <v>0</v>
      </c>
      <c r="BZ476" s="19">
        <v>0</v>
      </c>
      <c r="CA476" s="19">
        <v>0</v>
      </c>
      <c r="CB476" s="19">
        <v>0</v>
      </c>
      <c r="CC476" s="19">
        <v>71.82</v>
      </c>
      <c r="CD476" s="21" t="s">
        <v>1660</v>
      </c>
      <c r="CE476" s="23" t="s">
        <v>48</v>
      </c>
    </row>
    <row r="477" customHeight="1" spans="1:83">
      <c r="A477" s="19">
        <v>2007</v>
      </c>
      <c r="B477" s="19" t="s">
        <v>1766</v>
      </c>
      <c r="C477" s="19" t="s">
        <v>1767</v>
      </c>
      <c r="D477" s="19" t="s">
        <v>10678</v>
      </c>
      <c r="E477" s="19" t="s">
        <v>1769</v>
      </c>
      <c r="F477" s="19" t="s">
        <v>1770</v>
      </c>
      <c r="G477" s="19" t="s">
        <v>1771</v>
      </c>
      <c r="H477" s="19" t="s">
        <v>10679</v>
      </c>
      <c r="I477" s="19" t="s">
        <v>10680</v>
      </c>
      <c r="J477" s="19" t="s">
        <v>1774</v>
      </c>
      <c r="K477" s="19" t="s">
        <v>1775</v>
      </c>
      <c r="L477" s="19" t="s">
        <v>1776</v>
      </c>
      <c r="M477" s="19" t="s">
        <v>1690</v>
      </c>
      <c r="N477" s="20">
        <v>43976</v>
      </c>
      <c r="O477" s="19">
        <v>43999</v>
      </c>
      <c r="P477" s="19">
        <v>10265</v>
      </c>
      <c r="Q477" s="19" t="s">
        <v>2532</v>
      </c>
      <c r="R477" s="19" t="s">
        <v>1777</v>
      </c>
      <c r="S477" s="19" t="s">
        <v>1809</v>
      </c>
      <c r="T477" s="19" t="s">
        <v>1779</v>
      </c>
      <c r="U477" s="19" t="s">
        <v>1780</v>
      </c>
      <c r="V477" s="19" t="s">
        <v>6434</v>
      </c>
      <c r="W477" s="19" t="s">
        <v>1810</v>
      </c>
      <c r="X477" s="19" t="s">
        <v>1855</v>
      </c>
      <c r="Y477" s="19" t="s">
        <v>10681</v>
      </c>
      <c r="Z477" s="19" t="s">
        <v>2573</v>
      </c>
      <c r="AA477" s="19" t="s">
        <v>2574</v>
      </c>
      <c r="AB477" s="19" t="s">
        <v>2575</v>
      </c>
      <c r="AC477" s="19" t="s">
        <v>2576</v>
      </c>
      <c r="AD477" s="19" t="s">
        <v>10682</v>
      </c>
      <c r="AE477" s="19" t="s">
        <v>10683</v>
      </c>
      <c r="AF477" s="19" t="s">
        <v>10684</v>
      </c>
      <c r="AG477" s="19" t="s">
        <v>10685</v>
      </c>
      <c r="AH477" s="19" t="s">
        <v>1841</v>
      </c>
      <c r="AI477" s="21" t="s">
        <v>10686</v>
      </c>
      <c r="AJ477" s="21" t="s">
        <v>1843</v>
      </c>
      <c r="AK477" s="21" t="s">
        <v>244</v>
      </c>
      <c r="AL477" s="19" t="s">
        <v>185</v>
      </c>
      <c r="AM477" s="19" t="s">
        <v>1793</v>
      </c>
      <c r="AN477" s="19" t="s">
        <v>13</v>
      </c>
      <c r="AO477" s="19" t="s">
        <v>1793</v>
      </c>
      <c r="AP477" s="19" t="s">
        <v>244</v>
      </c>
      <c r="AQ477" s="19" t="s">
        <v>185</v>
      </c>
      <c r="AR477" s="19" t="s">
        <v>1821</v>
      </c>
      <c r="AS477" s="19">
        <v>44040.4534837963</v>
      </c>
      <c r="AT477" s="19" t="s">
        <v>6434</v>
      </c>
      <c r="AU477" s="19">
        <v>44040</v>
      </c>
      <c r="AV477" s="19" t="s">
        <v>6474</v>
      </c>
      <c r="AW477" s="21" t="s">
        <v>10687</v>
      </c>
      <c r="AX477" s="19" t="s">
        <v>16</v>
      </c>
      <c r="AY477" s="19"/>
      <c r="AZ477" s="19"/>
      <c r="BA477" s="19"/>
      <c r="BB477" s="19" t="s">
        <v>6434</v>
      </c>
      <c r="BC477" s="19"/>
      <c r="BD477" s="19" t="s">
        <v>10688</v>
      </c>
      <c r="BE477" s="19" t="s">
        <v>1797</v>
      </c>
      <c r="BF477" s="19" t="s">
        <v>10689</v>
      </c>
      <c r="BG477" s="19" t="s">
        <v>1798</v>
      </c>
      <c r="BH477" s="19" t="s">
        <v>10690</v>
      </c>
      <c r="BI477" s="19" t="s">
        <v>10691</v>
      </c>
      <c r="BJ477" s="19" t="s">
        <v>6434</v>
      </c>
      <c r="BK477" s="19" t="s">
        <v>6434</v>
      </c>
      <c r="BL477" s="19" t="s">
        <v>6434</v>
      </c>
      <c r="BM477" s="19" t="s">
        <v>7751</v>
      </c>
      <c r="BN477" s="19" t="s">
        <v>6434</v>
      </c>
      <c r="BO477" s="19" t="s">
        <v>6434</v>
      </c>
      <c r="BP477" s="19" t="s">
        <v>6434</v>
      </c>
      <c r="BQ477" s="19" t="s">
        <v>6434</v>
      </c>
      <c r="BR477" s="19" t="s">
        <v>6434</v>
      </c>
      <c r="BS477" s="19" t="s">
        <v>2566</v>
      </c>
      <c r="BT477" s="19" t="s">
        <v>6434</v>
      </c>
      <c r="BU477" s="19" t="s">
        <v>1803</v>
      </c>
      <c r="BV477" s="19">
        <v>44043.9999884259</v>
      </c>
      <c r="BW477" s="19">
        <v>0</v>
      </c>
      <c r="BX477" s="19">
        <v>79.38</v>
      </c>
      <c r="BY477" s="21">
        <v>416</v>
      </c>
      <c r="BZ477" s="19">
        <v>0</v>
      </c>
      <c r="CA477" s="19">
        <v>0</v>
      </c>
      <c r="CB477" s="19">
        <v>0</v>
      </c>
      <c r="CC477" s="19">
        <v>495.38</v>
      </c>
      <c r="CD477" s="23" t="s">
        <v>541</v>
      </c>
      <c r="CE477" s="23" t="s">
        <v>18</v>
      </c>
    </row>
    <row r="478" customHeight="1" spans="1:83">
      <c r="A478" s="19">
        <v>2007</v>
      </c>
      <c r="B478" s="19" t="s">
        <v>1766</v>
      </c>
      <c r="C478" s="19" t="s">
        <v>1767</v>
      </c>
      <c r="D478" s="19" t="s">
        <v>1542</v>
      </c>
      <c r="E478" s="19" t="s">
        <v>1769</v>
      </c>
      <c r="F478" s="19" t="s">
        <v>1770</v>
      </c>
      <c r="G478" s="19" t="s">
        <v>1771</v>
      </c>
      <c r="H478" s="19" t="s">
        <v>10692</v>
      </c>
      <c r="I478" s="19" t="s">
        <v>10693</v>
      </c>
      <c r="J478" s="19" t="s">
        <v>1774</v>
      </c>
      <c r="K478" s="19" t="s">
        <v>1775</v>
      </c>
      <c r="L478" s="19" t="s">
        <v>1879</v>
      </c>
      <c r="M478" s="19" t="s">
        <v>1690</v>
      </c>
      <c r="N478" s="20">
        <v>43725</v>
      </c>
      <c r="O478" s="19">
        <v>43929</v>
      </c>
      <c r="P478" s="19">
        <v>28352</v>
      </c>
      <c r="Q478" s="19" t="s">
        <v>2532</v>
      </c>
      <c r="R478" s="19" t="s">
        <v>1777</v>
      </c>
      <c r="S478" s="19" t="s">
        <v>1809</v>
      </c>
      <c r="T478" s="19" t="s">
        <v>1880</v>
      </c>
      <c r="U478" s="19" t="s">
        <v>1780</v>
      </c>
      <c r="V478" s="19" t="s">
        <v>6434</v>
      </c>
      <c r="W478" s="19" t="s">
        <v>2741</v>
      </c>
      <c r="X478" s="19" t="s">
        <v>2470</v>
      </c>
      <c r="Y478" s="19" t="s">
        <v>10694</v>
      </c>
      <c r="Z478" s="19" t="s">
        <v>2150</v>
      </c>
      <c r="AA478" s="19" t="s">
        <v>10695</v>
      </c>
      <c r="AB478" s="19" t="s">
        <v>10696</v>
      </c>
      <c r="AC478" s="19" t="s">
        <v>10697</v>
      </c>
      <c r="AD478" s="19" t="s">
        <v>10698</v>
      </c>
      <c r="AE478" s="19" t="s">
        <v>10699</v>
      </c>
      <c r="AF478" s="19" t="s">
        <v>10700</v>
      </c>
      <c r="AG478" s="19" t="s">
        <v>10701</v>
      </c>
      <c r="AH478" s="19" t="s">
        <v>10702</v>
      </c>
      <c r="AI478" s="21" t="s">
        <v>10703</v>
      </c>
      <c r="AJ478" s="21" t="s">
        <v>10704</v>
      </c>
      <c r="AK478" s="21" t="s">
        <v>1511</v>
      </c>
      <c r="AL478" s="19" t="s">
        <v>1512</v>
      </c>
      <c r="AM478" s="19" t="s">
        <v>1793</v>
      </c>
      <c r="AN478" s="19" t="s">
        <v>13</v>
      </c>
      <c r="AO478" s="19" t="s">
        <v>1793</v>
      </c>
      <c r="AP478" s="19" t="s">
        <v>1511</v>
      </c>
      <c r="AQ478" s="19" t="s">
        <v>1512</v>
      </c>
      <c r="AR478" s="19" t="s">
        <v>1821</v>
      </c>
      <c r="AS478" s="19">
        <v>44028.5637847222</v>
      </c>
      <c r="AT478" s="19" t="s">
        <v>6434</v>
      </c>
      <c r="AU478" s="19">
        <v>44028</v>
      </c>
      <c r="AV478" s="19" t="s">
        <v>6585</v>
      </c>
      <c r="AW478" s="21" t="s">
        <v>260</v>
      </c>
      <c r="AX478" s="19" t="s">
        <v>16</v>
      </c>
      <c r="AY478" s="19"/>
      <c r="AZ478" s="19"/>
      <c r="BA478" s="19"/>
      <c r="BB478" s="19" t="s">
        <v>6434</v>
      </c>
      <c r="BC478" s="19"/>
      <c r="BD478" s="19" t="s">
        <v>10705</v>
      </c>
      <c r="BE478" s="19" t="s">
        <v>1797</v>
      </c>
      <c r="BF478" s="19" t="s">
        <v>10706</v>
      </c>
      <c r="BG478" s="19" t="s">
        <v>1798</v>
      </c>
      <c r="BH478" s="19" t="s">
        <v>7876</v>
      </c>
      <c r="BI478" s="19" t="s">
        <v>10707</v>
      </c>
      <c r="BJ478" s="19" t="s">
        <v>6434</v>
      </c>
      <c r="BK478" s="19" t="s">
        <v>6434</v>
      </c>
      <c r="BL478" s="19" t="s">
        <v>6434</v>
      </c>
      <c r="BM478" s="19" t="s">
        <v>10708</v>
      </c>
      <c r="BN478" s="19" t="s">
        <v>6434</v>
      </c>
      <c r="BO478" s="19" t="s">
        <v>6434</v>
      </c>
      <c r="BP478" s="19" t="s">
        <v>6434</v>
      </c>
      <c r="BQ478" s="19" t="s">
        <v>6434</v>
      </c>
      <c r="BR478" s="19" t="s">
        <v>6434</v>
      </c>
      <c r="BS478" s="19" t="s">
        <v>1894</v>
      </c>
      <c r="BT478" s="19" t="s">
        <v>6434</v>
      </c>
      <c r="BU478" s="19" t="s">
        <v>1803</v>
      </c>
      <c r="BV478" s="19">
        <v>44043.9999884259</v>
      </c>
      <c r="BW478" s="19">
        <v>387.03</v>
      </c>
      <c r="BX478" s="19">
        <v>123.48</v>
      </c>
      <c r="BY478" s="21">
        <v>306</v>
      </c>
      <c r="BZ478" s="19">
        <v>61.9248</v>
      </c>
      <c r="CA478" s="19">
        <v>42.5733</v>
      </c>
      <c r="CB478" s="19">
        <v>0</v>
      </c>
      <c r="CC478" s="19">
        <v>921.0081</v>
      </c>
      <c r="CD478" s="23" t="s">
        <v>260</v>
      </c>
      <c r="CE478" s="23" t="s">
        <v>48</v>
      </c>
    </row>
    <row r="479" customHeight="1" spans="1:83">
      <c r="A479" s="19">
        <v>2007</v>
      </c>
      <c r="B479" s="19" t="s">
        <v>1766</v>
      </c>
      <c r="C479" s="19" t="s">
        <v>1767</v>
      </c>
      <c r="D479" s="19" t="s">
        <v>1464</v>
      </c>
      <c r="E479" s="19" t="s">
        <v>1769</v>
      </c>
      <c r="F479" s="19" t="s">
        <v>1929</v>
      </c>
      <c r="G479" s="19" t="s">
        <v>1771</v>
      </c>
      <c r="H479" s="19" t="s">
        <v>10709</v>
      </c>
      <c r="I479" s="19" t="s">
        <v>10710</v>
      </c>
      <c r="J479" s="19" t="s">
        <v>1774</v>
      </c>
      <c r="K479" s="19" t="s">
        <v>1775</v>
      </c>
      <c r="L479" s="19" t="s">
        <v>1776</v>
      </c>
      <c r="M479" s="19" t="s">
        <v>1690</v>
      </c>
      <c r="N479" s="20">
        <v>43765</v>
      </c>
      <c r="O479" s="19">
        <v>43782</v>
      </c>
      <c r="P479" s="19">
        <v>42574</v>
      </c>
      <c r="Q479" s="19" t="s">
        <v>2532</v>
      </c>
      <c r="R479" s="19" t="s">
        <v>1777</v>
      </c>
      <c r="S479" s="19" t="s">
        <v>1809</v>
      </c>
      <c r="T479" s="19" t="s">
        <v>1779</v>
      </c>
      <c r="U479" s="19" t="s">
        <v>1780</v>
      </c>
      <c r="V479" s="19" t="s">
        <v>6434</v>
      </c>
      <c r="W479" s="19" t="s">
        <v>1810</v>
      </c>
      <c r="X479" s="19" t="s">
        <v>10711</v>
      </c>
      <c r="Y479" s="19" t="s">
        <v>10712</v>
      </c>
      <c r="Z479" s="19" t="s">
        <v>3114</v>
      </c>
      <c r="AA479" s="19" t="s">
        <v>4896</v>
      </c>
      <c r="AB479" s="19" t="s">
        <v>4897</v>
      </c>
      <c r="AC479" s="19" t="s">
        <v>4898</v>
      </c>
      <c r="AD479" s="19" t="s">
        <v>10713</v>
      </c>
      <c r="AE479" s="19" t="s">
        <v>10714</v>
      </c>
      <c r="AF479" s="19" t="s">
        <v>10715</v>
      </c>
      <c r="AG479" s="19" t="s">
        <v>10716</v>
      </c>
      <c r="AH479" s="19" t="s">
        <v>1863</v>
      </c>
      <c r="AI479" s="21" t="s">
        <v>10717</v>
      </c>
      <c r="AJ479" s="21" t="s">
        <v>1865</v>
      </c>
      <c r="AK479" s="21" t="s">
        <v>1452</v>
      </c>
      <c r="AL479" s="19" t="s">
        <v>1453</v>
      </c>
      <c r="AM479" s="19" t="s">
        <v>1793</v>
      </c>
      <c r="AN479" s="19" t="s">
        <v>13</v>
      </c>
      <c r="AO479" s="19" t="s">
        <v>1793</v>
      </c>
      <c r="AP479" s="19" t="s">
        <v>1452</v>
      </c>
      <c r="AQ479" s="19" t="s">
        <v>1453</v>
      </c>
      <c r="AR479" s="19" t="s">
        <v>1821</v>
      </c>
      <c r="AS479" s="19">
        <v>44027.3755324074</v>
      </c>
      <c r="AT479" s="19" t="s">
        <v>6434</v>
      </c>
      <c r="AU479" s="19">
        <v>44027</v>
      </c>
      <c r="AV479" s="19" t="s">
        <v>6439</v>
      </c>
      <c r="AW479" s="21" t="s">
        <v>1654</v>
      </c>
      <c r="AX479" s="19" t="s">
        <v>16</v>
      </c>
      <c r="AY479" s="19"/>
      <c r="AZ479" s="19"/>
      <c r="BA479" s="19"/>
      <c r="BB479" s="19" t="s">
        <v>6434</v>
      </c>
      <c r="BC479" s="19"/>
      <c r="BD479" s="19"/>
      <c r="BE479" s="19"/>
      <c r="BF479" s="19" t="s">
        <v>6434</v>
      </c>
      <c r="BG479" s="19"/>
      <c r="BH479" s="19"/>
      <c r="BI479" s="19"/>
      <c r="BJ479" s="19" t="s">
        <v>6434</v>
      </c>
      <c r="BK479" s="19"/>
      <c r="BL479" s="19" t="s">
        <v>6434</v>
      </c>
      <c r="BM479" s="19" t="s">
        <v>6076</v>
      </c>
      <c r="BN479" s="19" t="s">
        <v>6434</v>
      </c>
      <c r="BO479" s="19" t="s">
        <v>6434</v>
      </c>
      <c r="BP479" s="19" t="s">
        <v>6434</v>
      </c>
      <c r="BQ479" s="19" t="s">
        <v>6434</v>
      </c>
      <c r="BR479" s="19" t="s">
        <v>6434</v>
      </c>
      <c r="BS479" s="19" t="s">
        <v>2033</v>
      </c>
      <c r="BT479" s="19" t="s">
        <v>6434</v>
      </c>
      <c r="BU479" s="19" t="s">
        <v>1803</v>
      </c>
      <c r="BV479" s="19">
        <v>44043.9999884259</v>
      </c>
      <c r="BW479" s="19">
        <v>147.12</v>
      </c>
      <c r="BX479" s="19">
        <v>254.8</v>
      </c>
      <c r="BY479" s="21">
        <v>0</v>
      </c>
      <c r="BZ479" s="19">
        <v>23.5392</v>
      </c>
      <c r="CA479" s="19">
        <v>16.1832</v>
      </c>
      <c r="CB479" s="19">
        <v>0</v>
      </c>
      <c r="CC479" s="19">
        <v>441.6424</v>
      </c>
      <c r="CD479" s="21" t="s">
        <v>1654</v>
      </c>
      <c r="CE479" s="23" t="str">
        <f>VLOOKUP(D479,欧曼!I:L,4,FALSE)</f>
        <v>安路普</v>
      </c>
    </row>
    <row r="480" customHeight="1" spans="1:83">
      <c r="A480" s="19">
        <v>2007</v>
      </c>
      <c r="B480" s="19" t="s">
        <v>1766</v>
      </c>
      <c r="C480" s="19" t="s">
        <v>1767</v>
      </c>
      <c r="D480" s="19" t="s">
        <v>1406</v>
      </c>
      <c r="E480" s="19" t="s">
        <v>1769</v>
      </c>
      <c r="F480" s="19" t="s">
        <v>1929</v>
      </c>
      <c r="G480" s="19" t="s">
        <v>1771</v>
      </c>
      <c r="H480" s="19" t="s">
        <v>10718</v>
      </c>
      <c r="I480" s="19" t="s">
        <v>10719</v>
      </c>
      <c r="J480" s="19" t="s">
        <v>1774</v>
      </c>
      <c r="K480" s="19" t="s">
        <v>1775</v>
      </c>
      <c r="L480" s="19" t="s">
        <v>1776</v>
      </c>
      <c r="M480" s="19" t="s">
        <v>1690</v>
      </c>
      <c r="N480" s="20">
        <v>43523</v>
      </c>
      <c r="O480" s="19">
        <v>43530</v>
      </c>
      <c r="P480" s="19">
        <v>382542</v>
      </c>
      <c r="Q480" s="19" t="s">
        <v>2532</v>
      </c>
      <c r="R480" s="19" t="s">
        <v>1777</v>
      </c>
      <c r="S480" s="19" t="s">
        <v>1809</v>
      </c>
      <c r="T480" s="19" t="s">
        <v>1779</v>
      </c>
      <c r="U480" s="19" t="s">
        <v>1853</v>
      </c>
      <c r="V480" s="19" t="s">
        <v>6434</v>
      </c>
      <c r="W480" s="19" t="s">
        <v>1854</v>
      </c>
      <c r="X480" s="19" t="s">
        <v>1855</v>
      </c>
      <c r="Y480" s="19" t="s">
        <v>10720</v>
      </c>
      <c r="Z480" s="19" t="s">
        <v>3114</v>
      </c>
      <c r="AA480" s="19" t="s">
        <v>4896</v>
      </c>
      <c r="AB480" s="19" t="s">
        <v>4897</v>
      </c>
      <c r="AC480" s="19" t="s">
        <v>4898</v>
      </c>
      <c r="AD480" s="19" t="s">
        <v>10721</v>
      </c>
      <c r="AE480" s="19" t="s">
        <v>1862</v>
      </c>
      <c r="AF480" s="19" t="s">
        <v>10722</v>
      </c>
      <c r="AG480" s="19" t="s">
        <v>10723</v>
      </c>
      <c r="AH480" s="19" t="s">
        <v>2579</v>
      </c>
      <c r="AI480" s="21" t="s">
        <v>10724</v>
      </c>
      <c r="AJ480" s="21" t="s">
        <v>2581</v>
      </c>
      <c r="AK480" s="21" t="s">
        <v>1340</v>
      </c>
      <c r="AL480" s="19" t="s">
        <v>1341</v>
      </c>
      <c r="AM480" s="19" t="s">
        <v>1793</v>
      </c>
      <c r="AN480" s="19" t="s">
        <v>13</v>
      </c>
      <c r="AO480" s="19" t="s">
        <v>1793</v>
      </c>
      <c r="AP480" s="19" t="s">
        <v>1340</v>
      </c>
      <c r="AQ480" s="19" t="s">
        <v>1341</v>
      </c>
      <c r="AR480" s="19" t="s">
        <v>1821</v>
      </c>
      <c r="AS480" s="19">
        <v>44036.6255671296</v>
      </c>
      <c r="AT480" s="19" t="s">
        <v>6434</v>
      </c>
      <c r="AU480" s="19">
        <v>44036</v>
      </c>
      <c r="AV480" s="19" t="s">
        <v>6513</v>
      </c>
      <c r="AW480" s="21" t="s">
        <v>1867</v>
      </c>
      <c r="AX480" s="19" t="s">
        <v>16</v>
      </c>
      <c r="AY480" s="19"/>
      <c r="AZ480" s="19"/>
      <c r="BA480" s="19"/>
      <c r="BB480" s="19" t="s">
        <v>6434</v>
      </c>
      <c r="BC480" s="19"/>
      <c r="BD480" s="19"/>
      <c r="BE480" s="19"/>
      <c r="BF480" s="19" t="s">
        <v>6434</v>
      </c>
      <c r="BG480" s="19"/>
      <c r="BH480" s="19"/>
      <c r="BI480" s="19"/>
      <c r="BJ480" s="19" t="s">
        <v>6434</v>
      </c>
      <c r="BK480" s="19"/>
      <c r="BL480" s="19" t="s">
        <v>6434</v>
      </c>
      <c r="BM480" s="19" t="s">
        <v>1873</v>
      </c>
      <c r="BN480" s="19" t="s">
        <v>6434</v>
      </c>
      <c r="BO480" s="19" t="s">
        <v>6434</v>
      </c>
      <c r="BP480" s="19" t="s">
        <v>6434</v>
      </c>
      <c r="BQ480" s="19" t="s">
        <v>6434</v>
      </c>
      <c r="BR480" s="19" t="s">
        <v>6434</v>
      </c>
      <c r="BS480" s="19" t="s">
        <v>2177</v>
      </c>
      <c r="BT480" s="19" t="s">
        <v>6434</v>
      </c>
      <c r="BU480" s="19" t="s">
        <v>1803</v>
      </c>
      <c r="BV480" s="19">
        <v>44043.9999884259</v>
      </c>
      <c r="BW480" s="19">
        <v>453.46</v>
      </c>
      <c r="BX480" s="19">
        <v>223.44</v>
      </c>
      <c r="BY480" s="21">
        <v>0</v>
      </c>
      <c r="BZ480" s="19">
        <v>72.5536</v>
      </c>
      <c r="CA480" s="19">
        <v>49.8806</v>
      </c>
      <c r="CB480" s="19">
        <v>0</v>
      </c>
      <c r="CC480" s="19">
        <v>799.3342</v>
      </c>
      <c r="CD480" s="21" t="s">
        <v>193</v>
      </c>
      <c r="CE480" s="23" t="str">
        <f>VLOOKUP(D480,欧曼!I:L,4,FALSE)</f>
        <v>安路普</v>
      </c>
    </row>
    <row r="481" customHeight="1" spans="1:83">
      <c r="A481" s="19">
        <v>2007</v>
      </c>
      <c r="B481" s="19" t="s">
        <v>1766</v>
      </c>
      <c r="C481" s="19" t="s">
        <v>1767</v>
      </c>
      <c r="D481" s="19" t="s">
        <v>1408</v>
      </c>
      <c r="E481" s="19" t="s">
        <v>1769</v>
      </c>
      <c r="F481" s="19" t="s">
        <v>1929</v>
      </c>
      <c r="G481" s="19" t="s">
        <v>1771</v>
      </c>
      <c r="H481" s="19" t="s">
        <v>10725</v>
      </c>
      <c r="I481" s="19" t="s">
        <v>10726</v>
      </c>
      <c r="J481" s="19" t="s">
        <v>1774</v>
      </c>
      <c r="K481" s="19" t="s">
        <v>1775</v>
      </c>
      <c r="L481" s="19" t="s">
        <v>1776</v>
      </c>
      <c r="M481" s="19" t="s">
        <v>1690</v>
      </c>
      <c r="N481" s="20">
        <v>43487</v>
      </c>
      <c r="O481" s="19">
        <v>44032</v>
      </c>
      <c r="P481" s="19">
        <v>1306</v>
      </c>
      <c r="Q481" s="19" t="s">
        <v>2532</v>
      </c>
      <c r="R481" s="19" t="s">
        <v>1777</v>
      </c>
      <c r="S481" s="19" t="s">
        <v>1899</v>
      </c>
      <c r="T481" s="19" t="s">
        <v>1946</v>
      </c>
      <c r="U481" s="19" t="s">
        <v>1853</v>
      </c>
      <c r="V481" s="19" t="s">
        <v>6434</v>
      </c>
      <c r="W481" s="19" t="s">
        <v>2005</v>
      </c>
      <c r="X481" s="19" t="s">
        <v>1782</v>
      </c>
      <c r="Y481" s="19" t="s">
        <v>10727</v>
      </c>
      <c r="Z481" s="19" t="s">
        <v>3114</v>
      </c>
      <c r="AA481" s="19" t="s">
        <v>4896</v>
      </c>
      <c r="AB481" s="19" t="s">
        <v>4897</v>
      </c>
      <c r="AC481" s="19" t="s">
        <v>4898</v>
      </c>
      <c r="AD481" s="19" t="s">
        <v>10728</v>
      </c>
      <c r="AE481" s="19" t="s">
        <v>2012</v>
      </c>
      <c r="AF481" s="19" t="s">
        <v>10729</v>
      </c>
      <c r="AG481" s="19" t="s">
        <v>10730</v>
      </c>
      <c r="AH481" s="19" t="s">
        <v>2579</v>
      </c>
      <c r="AI481" s="21" t="s">
        <v>10731</v>
      </c>
      <c r="AJ481" s="21" t="s">
        <v>2581</v>
      </c>
      <c r="AK481" s="21" t="s">
        <v>1340</v>
      </c>
      <c r="AL481" s="19" t="s">
        <v>1341</v>
      </c>
      <c r="AM481" s="19" t="s">
        <v>1793</v>
      </c>
      <c r="AN481" s="19" t="s">
        <v>13</v>
      </c>
      <c r="AO481" s="19" t="s">
        <v>1793</v>
      </c>
      <c r="AP481" s="19" t="s">
        <v>1340</v>
      </c>
      <c r="AQ481" s="19" t="s">
        <v>1341</v>
      </c>
      <c r="AR481" s="19" t="s">
        <v>1821</v>
      </c>
      <c r="AS481" s="19">
        <v>44039.6363541667</v>
      </c>
      <c r="AT481" s="19" t="s">
        <v>6434</v>
      </c>
      <c r="AU481" s="19">
        <v>44039</v>
      </c>
      <c r="AV481" s="19" t="s">
        <v>6585</v>
      </c>
      <c r="AW481" s="21" t="s">
        <v>1341</v>
      </c>
      <c r="AX481" s="19" t="s">
        <v>16</v>
      </c>
      <c r="AY481" s="19"/>
      <c r="AZ481" s="19"/>
      <c r="BA481" s="19"/>
      <c r="BB481" s="19" t="s">
        <v>6434</v>
      </c>
      <c r="BC481" s="19"/>
      <c r="BD481" s="19"/>
      <c r="BE481" s="19"/>
      <c r="BF481" s="19" t="s">
        <v>6434</v>
      </c>
      <c r="BG481" s="19"/>
      <c r="BH481" s="19"/>
      <c r="BI481" s="19"/>
      <c r="BJ481" s="19" t="s">
        <v>6434</v>
      </c>
      <c r="BK481" s="19"/>
      <c r="BL481" s="19" t="s">
        <v>6434</v>
      </c>
      <c r="BM481" s="19" t="s">
        <v>2015</v>
      </c>
      <c r="BN481" s="19" t="s">
        <v>6434</v>
      </c>
      <c r="BO481" s="19" t="s">
        <v>6434</v>
      </c>
      <c r="BP481" s="19" t="s">
        <v>6434</v>
      </c>
      <c r="BQ481" s="19" t="s">
        <v>6434</v>
      </c>
      <c r="BR481" s="19" t="s">
        <v>6434</v>
      </c>
      <c r="BS481" s="19" t="s">
        <v>2000</v>
      </c>
      <c r="BT481" s="19" t="s">
        <v>6434</v>
      </c>
      <c r="BU481" s="19" t="s">
        <v>1803</v>
      </c>
      <c r="BV481" s="19">
        <v>44043.9999884259</v>
      </c>
      <c r="BW481" s="19">
        <v>453.46</v>
      </c>
      <c r="BX481" s="19">
        <v>223.44</v>
      </c>
      <c r="BY481" s="21">
        <v>0</v>
      </c>
      <c r="BZ481" s="19">
        <v>72.5536</v>
      </c>
      <c r="CA481" s="19">
        <v>49.8806</v>
      </c>
      <c r="CB481" s="19">
        <v>0</v>
      </c>
      <c r="CC481" s="19">
        <v>799.3342</v>
      </c>
      <c r="CD481" s="21" t="s">
        <v>193</v>
      </c>
      <c r="CE481" s="23" t="str">
        <f>VLOOKUP(D481,欧曼!I:L,4,FALSE)</f>
        <v>安路普</v>
      </c>
    </row>
    <row r="482" customHeight="1" spans="1:83">
      <c r="A482" s="19">
        <v>2007</v>
      </c>
      <c r="B482" s="19" t="s">
        <v>1766</v>
      </c>
      <c r="C482" s="19" t="s">
        <v>1767</v>
      </c>
      <c r="D482" s="19" t="s">
        <v>10732</v>
      </c>
      <c r="E482" s="19" t="s">
        <v>1769</v>
      </c>
      <c r="F482" s="19" t="s">
        <v>1770</v>
      </c>
      <c r="G482" s="19" t="s">
        <v>1771</v>
      </c>
      <c r="H482" s="19" t="s">
        <v>4607</v>
      </c>
      <c r="I482" s="19" t="s">
        <v>4608</v>
      </c>
      <c r="J482" s="19" t="s">
        <v>1774</v>
      </c>
      <c r="K482" s="19" t="s">
        <v>1775</v>
      </c>
      <c r="L482" s="19" t="s">
        <v>1879</v>
      </c>
      <c r="M482" s="19" t="s">
        <v>1690</v>
      </c>
      <c r="N482" s="20">
        <v>43926</v>
      </c>
      <c r="O482" s="19">
        <v>43945</v>
      </c>
      <c r="P482" s="19">
        <v>7174</v>
      </c>
      <c r="Q482" s="19" t="s">
        <v>2532</v>
      </c>
      <c r="R482" s="19" t="s">
        <v>1777</v>
      </c>
      <c r="S482" s="19" t="s">
        <v>1899</v>
      </c>
      <c r="T482" s="19" t="s">
        <v>1880</v>
      </c>
      <c r="U482" s="19" t="s">
        <v>1780</v>
      </c>
      <c r="V482" s="19" t="s">
        <v>6434</v>
      </c>
      <c r="W482" s="19" t="s">
        <v>1900</v>
      </c>
      <c r="X482" s="19" t="s">
        <v>1901</v>
      </c>
      <c r="Y482" s="19" t="s">
        <v>4609</v>
      </c>
      <c r="Z482" s="19" t="s">
        <v>1903</v>
      </c>
      <c r="AA482" s="19" t="s">
        <v>1904</v>
      </c>
      <c r="AB482" s="19" t="s">
        <v>1905</v>
      </c>
      <c r="AC482" s="19" t="s">
        <v>1906</v>
      </c>
      <c r="AD482" s="19" t="s">
        <v>5347</v>
      </c>
      <c r="AE482" s="19" t="s">
        <v>1908</v>
      </c>
      <c r="AF482" s="19" t="s">
        <v>10733</v>
      </c>
      <c r="AG482" s="19" t="s">
        <v>10734</v>
      </c>
      <c r="AH482" s="19" t="s">
        <v>1841</v>
      </c>
      <c r="AI482" s="21" t="s">
        <v>4602</v>
      </c>
      <c r="AJ482" s="21" t="s">
        <v>1843</v>
      </c>
      <c r="AK482" s="21" t="s">
        <v>207</v>
      </c>
      <c r="AL482" s="19" t="s">
        <v>185</v>
      </c>
      <c r="AM482" s="19" t="s">
        <v>1793</v>
      </c>
      <c r="AN482" s="19" t="s">
        <v>13</v>
      </c>
      <c r="AO482" s="19" t="s">
        <v>1793</v>
      </c>
      <c r="AP482" s="19" t="s">
        <v>207</v>
      </c>
      <c r="AQ482" s="19" t="s">
        <v>185</v>
      </c>
      <c r="AR482" s="19" t="s">
        <v>1794</v>
      </c>
      <c r="AS482" s="19">
        <v>44025.6863425926</v>
      </c>
      <c r="AT482" s="19" t="s">
        <v>6434</v>
      </c>
      <c r="AU482" s="19">
        <v>44025</v>
      </c>
      <c r="AV482" s="19" t="s">
        <v>6439</v>
      </c>
      <c r="AW482" s="21" t="s">
        <v>6434</v>
      </c>
      <c r="AX482" s="19" t="s">
        <v>16</v>
      </c>
      <c r="AY482" s="19"/>
      <c r="AZ482" s="19"/>
      <c r="BA482" s="19"/>
      <c r="BB482" s="19" t="s">
        <v>6434</v>
      </c>
      <c r="BC482" s="19"/>
      <c r="BD482" s="19" t="s">
        <v>10735</v>
      </c>
      <c r="BE482" s="19" t="s">
        <v>1797</v>
      </c>
      <c r="BF482" s="19" t="s">
        <v>10736</v>
      </c>
      <c r="BG482" s="19" t="s">
        <v>1798</v>
      </c>
      <c r="BH482" s="19" t="s">
        <v>10737</v>
      </c>
      <c r="BI482" s="19" t="s">
        <v>10738</v>
      </c>
      <c r="BJ482" s="19" t="s">
        <v>6434</v>
      </c>
      <c r="BK482" s="19" t="s">
        <v>6434</v>
      </c>
      <c r="BL482" s="19" t="s">
        <v>1925</v>
      </c>
      <c r="BM482" s="19" t="s">
        <v>2077</v>
      </c>
      <c r="BN482" s="19" t="s">
        <v>6434</v>
      </c>
      <c r="BO482" s="19" t="s">
        <v>6434</v>
      </c>
      <c r="BP482" s="19" t="s">
        <v>6434</v>
      </c>
      <c r="BQ482" s="19" t="s">
        <v>6434</v>
      </c>
      <c r="BR482" s="19" t="s">
        <v>6434</v>
      </c>
      <c r="BS482" s="19" t="s">
        <v>1916</v>
      </c>
      <c r="BT482" s="19" t="s">
        <v>6434</v>
      </c>
      <c r="BU482" s="19" t="s">
        <v>1803</v>
      </c>
      <c r="BV482" s="19">
        <v>44043.9999884259</v>
      </c>
      <c r="BW482" s="19">
        <v>0</v>
      </c>
      <c r="BX482" s="19">
        <v>246.96</v>
      </c>
      <c r="BY482" s="21">
        <v>453</v>
      </c>
      <c r="BZ482" s="19">
        <v>0</v>
      </c>
      <c r="CA482" s="19">
        <v>0</v>
      </c>
      <c r="CB482" s="19">
        <v>0</v>
      </c>
      <c r="CC482" s="19">
        <v>699.96</v>
      </c>
      <c r="CD482" s="23"/>
      <c r="CE482" s="23" t="s">
        <v>18</v>
      </c>
    </row>
    <row r="483" customHeight="1" spans="1:83">
      <c r="A483" s="19">
        <v>2007</v>
      </c>
      <c r="B483" s="19" t="s">
        <v>1766</v>
      </c>
      <c r="C483" s="19" t="s">
        <v>1767</v>
      </c>
      <c r="D483" s="19" t="s">
        <v>10739</v>
      </c>
      <c r="E483" s="19" t="s">
        <v>1769</v>
      </c>
      <c r="F483" s="19" t="s">
        <v>1770</v>
      </c>
      <c r="G483" s="19" t="s">
        <v>1771</v>
      </c>
      <c r="H483" s="19" t="s">
        <v>6612</v>
      </c>
      <c r="I483" s="19" t="s">
        <v>6613</v>
      </c>
      <c r="J483" s="19" t="s">
        <v>1774</v>
      </c>
      <c r="K483" s="19" t="s">
        <v>1775</v>
      </c>
      <c r="L483" s="19" t="s">
        <v>1879</v>
      </c>
      <c r="M483" s="19" t="s">
        <v>1690</v>
      </c>
      <c r="N483" s="20">
        <v>43815</v>
      </c>
      <c r="O483" s="19">
        <v>43951</v>
      </c>
      <c r="P483" s="19">
        <v>10065</v>
      </c>
      <c r="Q483" s="19" t="s">
        <v>2532</v>
      </c>
      <c r="R483" s="19" t="s">
        <v>1777</v>
      </c>
      <c r="S483" s="19" t="s">
        <v>1809</v>
      </c>
      <c r="T483" s="19" t="s">
        <v>1880</v>
      </c>
      <c r="U483" s="19" t="s">
        <v>1780</v>
      </c>
      <c r="V483" s="19" t="s">
        <v>6434</v>
      </c>
      <c r="W483" s="19" t="s">
        <v>2037</v>
      </c>
      <c r="X483" s="19" t="s">
        <v>2038</v>
      </c>
      <c r="Y483" s="19" t="s">
        <v>6614</v>
      </c>
      <c r="Z483" s="19" t="s">
        <v>1883</v>
      </c>
      <c r="AA483" s="19" t="s">
        <v>2040</v>
      </c>
      <c r="AB483" s="19" t="s">
        <v>2041</v>
      </c>
      <c r="AC483" s="19" t="s">
        <v>2042</v>
      </c>
      <c r="AD483" s="19" t="s">
        <v>6636</v>
      </c>
      <c r="AE483" s="19" t="s">
        <v>1888</v>
      </c>
      <c r="AF483" s="19" t="s">
        <v>10740</v>
      </c>
      <c r="AG483" s="19" t="s">
        <v>10741</v>
      </c>
      <c r="AH483" s="19" t="s">
        <v>2579</v>
      </c>
      <c r="AI483" s="21" t="s">
        <v>10742</v>
      </c>
      <c r="AJ483" s="21" t="s">
        <v>2581</v>
      </c>
      <c r="AK483" s="21" t="s">
        <v>207</v>
      </c>
      <c r="AL483" s="19" t="s">
        <v>185</v>
      </c>
      <c r="AM483" s="19" t="s">
        <v>1793</v>
      </c>
      <c r="AN483" s="19" t="s">
        <v>13</v>
      </c>
      <c r="AO483" s="19" t="s">
        <v>1793</v>
      </c>
      <c r="AP483" s="19" t="s">
        <v>207</v>
      </c>
      <c r="AQ483" s="19" t="s">
        <v>185</v>
      </c>
      <c r="AR483" s="19" t="s">
        <v>1794</v>
      </c>
      <c r="AS483" s="19">
        <v>44023.4711226852</v>
      </c>
      <c r="AT483" s="19" t="s">
        <v>6434</v>
      </c>
      <c r="AU483" s="19">
        <v>44023</v>
      </c>
      <c r="AV483" s="19" t="s">
        <v>6585</v>
      </c>
      <c r="AW483" s="21" t="s">
        <v>6434</v>
      </c>
      <c r="AX483" s="19" t="s">
        <v>16</v>
      </c>
      <c r="AY483" s="19"/>
      <c r="AZ483" s="19"/>
      <c r="BA483" s="19"/>
      <c r="BB483" s="19" t="s">
        <v>6434</v>
      </c>
      <c r="BC483" s="19"/>
      <c r="BD483" s="19" t="s">
        <v>10743</v>
      </c>
      <c r="BE483" s="19" t="s">
        <v>1797</v>
      </c>
      <c r="BF483" s="19" t="s">
        <v>6434</v>
      </c>
      <c r="BG483" s="19" t="s">
        <v>1798</v>
      </c>
      <c r="BH483" s="19" t="s">
        <v>10744</v>
      </c>
      <c r="BI483" s="19" t="s">
        <v>10745</v>
      </c>
      <c r="BJ483" s="19" t="s">
        <v>6434</v>
      </c>
      <c r="BK483" s="19" t="s">
        <v>6434</v>
      </c>
      <c r="BL483" s="19" t="s">
        <v>6434</v>
      </c>
      <c r="BM483" s="19" t="s">
        <v>2049</v>
      </c>
      <c r="BN483" s="19" t="s">
        <v>6434</v>
      </c>
      <c r="BO483" s="19" t="s">
        <v>6434</v>
      </c>
      <c r="BP483" s="19" t="s">
        <v>6434</v>
      </c>
      <c r="BQ483" s="19" t="s">
        <v>6434</v>
      </c>
      <c r="BR483" s="19" t="s">
        <v>6434</v>
      </c>
      <c r="BS483" s="19" t="s">
        <v>1916</v>
      </c>
      <c r="BT483" s="19" t="s">
        <v>6434</v>
      </c>
      <c r="BU483" s="19" t="s">
        <v>1803</v>
      </c>
      <c r="BV483" s="19">
        <v>44043.9999884259</v>
      </c>
      <c r="BW483" s="19">
        <v>0</v>
      </c>
      <c r="BX483" s="19">
        <v>246.96</v>
      </c>
      <c r="BY483" s="21">
        <v>173</v>
      </c>
      <c r="BZ483" s="19">
        <v>0</v>
      </c>
      <c r="CA483" s="19">
        <v>0</v>
      </c>
      <c r="CB483" s="19">
        <v>0</v>
      </c>
      <c r="CC483" s="19">
        <v>419.96</v>
      </c>
      <c r="CD483" s="23" t="s">
        <v>1675</v>
      </c>
      <c r="CE483" s="23" t="s">
        <v>18</v>
      </c>
    </row>
    <row r="484" customHeight="1" spans="1:83">
      <c r="A484" s="19">
        <v>2007</v>
      </c>
      <c r="B484" s="19" t="s">
        <v>1766</v>
      </c>
      <c r="C484" s="19" t="s">
        <v>1767</v>
      </c>
      <c r="D484" s="19" t="s">
        <v>301</v>
      </c>
      <c r="E484" s="19" t="s">
        <v>1769</v>
      </c>
      <c r="F484" s="19" t="s">
        <v>1929</v>
      </c>
      <c r="G484" s="19" t="s">
        <v>1771</v>
      </c>
      <c r="H484" s="19" t="s">
        <v>10746</v>
      </c>
      <c r="I484" s="19" t="s">
        <v>10747</v>
      </c>
      <c r="J484" s="19" t="s">
        <v>1774</v>
      </c>
      <c r="K484" s="19" t="s">
        <v>1775</v>
      </c>
      <c r="L484" s="19" t="s">
        <v>1776</v>
      </c>
      <c r="M484" s="19" t="s">
        <v>1690</v>
      </c>
      <c r="N484" s="20">
        <v>43955</v>
      </c>
      <c r="O484" s="19">
        <v>43981</v>
      </c>
      <c r="P484" s="19">
        <v>4817</v>
      </c>
      <c r="Q484" s="19" t="s">
        <v>2532</v>
      </c>
      <c r="R484" s="19" t="s">
        <v>1777</v>
      </c>
      <c r="S484" s="19" t="s">
        <v>1809</v>
      </c>
      <c r="T484" s="19" t="s">
        <v>1779</v>
      </c>
      <c r="U484" s="19" t="s">
        <v>2941</v>
      </c>
      <c r="V484" s="19" t="s">
        <v>6434</v>
      </c>
      <c r="W484" s="19" t="s">
        <v>3855</v>
      </c>
      <c r="X484" s="19" t="s">
        <v>3092</v>
      </c>
      <c r="Y484" s="19" t="s">
        <v>10748</v>
      </c>
      <c r="Z484" s="19" t="s">
        <v>2290</v>
      </c>
      <c r="AA484" s="19" t="s">
        <v>10749</v>
      </c>
      <c r="AB484" s="19" t="s">
        <v>10750</v>
      </c>
      <c r="AC484" s="19" t="s">
        <v>10751</v>
      </c>
      <c r="AD484" s="19" t="s">
        <v>10752</v>
      </c>
      <c r="AE484" s="19" t="s">
        <v>5050</v>
      </c>
      <c r="AF484" s="19" t="s">
        <v>10753</v>
      </c>
      <c r="AG484" s="19" t="s">
        <v>10754</v>
      </c>
      <c r="AH484" s="19" t="s">
        <v>1818</v>
      </c>
      <c r="AI484" s="21" t="s">
        <v>10755</v>
      </c>
      <c r="AJ484" s="21" t="s">
        <v>1820</v>
      </c>
      <c r="AK484" s="21" t="s">
        <v>239</v>
      </c>
      <c r="AL484" s="19" t="s">
        <v>185</v>
      </c>
      <c r="AM484" s="19" t="s">
        <v>1793</v>
      </c>
      <c r="AN484" s="19" t="s">
        <v>13</v>
      </c>
      <c r="AO484" s="19" t="s">
        <v>1793</v>
      </c>
      <c r="AP484" s="19" t="s">
        <v>239</v>
      </c>
      <c r="AQ484" s="19" t="s">
        <v>185</v>
      </c>
      <c r="AR484" s="19" t="s">
        <v>1794</v>
      </c>
      <c r="AS484" s="19">
        <v>44047.3801041667</v>
      </c>
      <c r="AT484" s="19" t="s">
        <v>2092</v>
      </c>
      <c r="AU484" s="19">
        <v>44047</v>
      </c>
      <c r="AV484" s="19" t="s">
        <v>6465</v>
      </c>
      <c r="AW484" s="21" t="s">
        <v>6434</v>
      </c>
      <c r="AX484" s="19" t="s">
        <v>16</v>
      </c>
      <c r="AY484" s="19"/>
      <c r="AZ484" s="19"/>
      <c r="BA484" s="19"/>
      <c r="BB484" s="19" t="s">
        <v>6434</v>
      </c>
      <c r="BC484" s="19"/>
      <c r="BD484" s="19"/>
      <c r="BE484" s="19"/>
      <c r="BF484" s="19" t="s">
        <v>6434</v>
      </c>
      <c r="BG484" s="19"/>
      <c r="BH484" s="19"/>
      <c r="BI484" s="19"/>
      <c r="BJ484" s="19" t="s">
        <v>6434</v>
      </c>
      <c r="BK484" s="19"/>
      <c r="BL484" s="19" t="s">
        <v>6434</v>
      </c>
      <c r="BM484" s="19" t="s">
        <v>1801</v>
      </c>
      <c r="BN484" s="19" t="s">
        <v>6434</v>
      </c>
      <c r="BO484" s="19" t="s">
        <v>6434</v>
      </c>
      <c r="BP484" s="19" t="s">
        <v>6434</v>
      </c>
      <c r="BQ484" s="19" t="s">
        <v>6434</v>
      </c>
      <c r="BR484" s="19" t="s">
        <v>6434</v>
      </c>
      <c r="BS484" s="19" t="s">
        <v>2479</v>
      </c>
      <c r="BT484" s="19" t="s">
        <v>6434</v>
      </c>
      <c r="BU484" s="19" t="s">
        <v>1803</v>
      </c>
      <c r="BV484" s="19">
        <v>44043.9999884259</v>
      </c>
      <c r="BW484" s="19">
        <v>739.89</v>
      </c>
      <c r="BX484" s="19">
        <v>111.72</v>
      </c>
      <c r="BY484" s="21">
        <v>0</v>
      </c>
      <c r="BZ484" s="19">
        <v>118.3824</v>
      </c>
      <c r="CA484" s="19">
        <v>81.3879</v>
      </c>
      <c r="CB484" s="19">
        <v>0</v>
      </c>
      <c r="CC484" s="19">
        <v>1051.3803</v>
      </c>
      <c r="CD484" s="23"/>
      <c r="CE484" s="23" t="s">
        <v>48</v>
      </c>
    </row>
    <row r="485" customHeight="1" spans="1:83">
      <c r="A485" s="19">
        <v>2007</v>
      </c>
      <c r="B485" s="19" t="s">
        <v>1766</v>
      </c>
      <c r="C485" s="19" t="s">
        <v>1767</v>
      </c>
      <c r="D485" s="19" t="s">
        <v>1346</v>
      </c>
      <c r="E485" s="19" t="s">
        <v>1769</v>
      </c>
      <c r="F485" s="19" t="s">
        <v>1770</v>
      </c>
      <c r="G485" s="19" t="s">
        <v>1771</v>
      </c>
      <c r="H485" s="19" t="s">
        <v>10756</v>
      </c>
      <c r="I485" s="19" t="s">
        <v>10757</v>
      </c>
      <c r="J485" s="19" t="s">
        <v>1774</v>
      </c>
      <c r="K485" s="19" t="s">
        <v>1775</v>
      </c>
      <c r="L485" s="19" t="s">
        <v>1879</v>
      </c>
      <c r="M485" s="19" t="s">
        <v>1690</v>
      </c>
      <c r="N485" s="20">
        <v>43472</v>
      </c>
      <c r="O485" s="19">
        <v>43917</v>
      </c>
      <c r="P485" s="19">
        <v>24365</v>
      </c>
      <c r="Q485" s="19" t="s">
        <v>2532</v>
      </c>
      <c r="R485" s="19" t="s">
        <v>1777</v>
      </c>
      <c r="S485" s="19" t="s">
        <v>1899</v>
      </c>
      <c r="T485" s="19" t="s">
        <v>1880</v>
      </c>
      <c r="U485" s="19" t="s">
        <v>1780</v>
      </c>
      <c r="V485" s="19" t="s">
        <v>6434</v>
      </c>
      <c r="W485" s="19" t="s">
        <v>2406</v>
      </c>
      <c r="X485" s="19" t="s">
        <v>2407</v>
      </c>
      <c r="Y485" s="19" t="s">
        <v>10758</v>
      </c>
      <c r="Z485" s="19" t="s">
        <v>2150</v>
      </c>
      <c r="AA485" s="19" t="s">
        <v>6070</v>
      </c>
      <c r="AB485" s="19" t="s">
        <v>6071</v>
      </c>
      <c r="AC485" s="19" t="s">
        <v>6072</v>
      </c>
      <c r="AD485" s="19" t="s">
        <v>10759</v>
      </c>
      <c r="AE485" s="19" t="s">
        <v>2410</v>
      </c>
      <c r="AF485" s="19" t="s">
        <v>10760</v>
      </c>
      <c r="AG485" s="19" t="s">
        <v>10761</v>
      </c>
      <c r="AH485" s="19" t="s">
        <v>1818</v>
      </c>
      <c r="AI485" s="21" t="s">
        <v>10762</v>
      </c>
      <c r="AJ485" s="21" t="s">
        <v>1820</v>
      </c>
      <c r="AK485" s="21" t="s">
        <v>1340</v>
      </c>
      <c r="AL485" s="19" t="s">
        <v>1341</v>
      </c>
      <c r="AM485" s="19" t="s">
        <v>1793</v>
      </c>
      <c r="AN485" s="19" t="s">
        <v>13</v>
      </c>
      <c r="AO485" s="19" t="s">
        <v>1793</v>
      </c>
      <c r="AP485" s="19" t="s">
        <v>1340</v>
      </c>
      <c r="AQ485" s="19" t="s">
        <v>1341</v>
      </c>
      <c r="AR485" s="19" t="s">
        <v>1794</v>
      </c>
      <c r="AS485" s="19">
        <v>44032.5844907407</v>
      </c>
      <c r="AT485" s="19" t="s">
        <v>6434</v>
      </c>
      <c r="AU485" s="19">
        <v>44032</v>
      </c>
      <c r="AV485" s="19" t="s">
        <v>6874</v>
      </c>
      <c r="AW485" s="21" t="s">
        <v>6434</v>
      </c>
      <c r="AX485" s="19" t="s">
        <v>16</v>
      </c>
      <c r="AY485" s="19"/>
      <c r="AZ485" s="19"/>
      <c r="BA485" s="19"/>
      <c r="BB485" s="19" t="s">
        <v>6434</v>
      </c>
      <c r="BC485" s="19"/>
      <c r="BD485" s="19"/>
      <c r="BE485" s="19"/>
      <c r="BF485" s="19" t="s">
        <v>6434</v>
      </c>
      <c r="BG485" s="19"/>
      <c r="BH485" s="19"/>
      <c r="BI485" s="19"/>
      <c r="BJ485" s="19" t="s">
        <v>6434</v>
      </c>
      <c r="BK485" s="19"/>
      <c r="BL485" s="19" t="s">
        <v>10763</v>
      </c>
      <c r="BM485" s="19" t="s">
        <v>2411</v>
      </c>
      <c r="BN485" s="19" t="s">
        <v>6434</v>
      </c>
      <c r="BO485" s="19" t="s">
        <v>6434</v>
      </c>
      <c r="BP485" s="19" t="s">
        <v>6434</v>
      </c>
      <c r="BQ485" s="19" t="s">
        <v>6434</v>
      </c>
      <c r="BR485" s="19" t="s">
        <v>6434</v>
      </c>
      <c r="BS485" s="19" t="s">
        <v>2970</v>
      </c>
      <c r="BT485" s="19" t="s">
        <v>6434</v>
      </c>
      <c r="BU485" s="19" t="s">
        <v>1803</v>
      </c>
      <c r="BV485" s="19">
        <v>44043.9999884259</v>
      </c>
      <c r="BW485" s="19">
        <v>453.46</v>
      </c>
      <c r="BX485" s="19">
        <v>246.96</v>
      </c>
      <c r="BY485" s="21">
        <v>0</v>
      </c>
      <c r="BZ485" s="19">
        <v>72.5536</v>
      </c>
      <c r="CA485" s="19">
        <v>49.8806</v>
      </c>
      <c r="CB485" s="19">
        <v>0</v>
      </c>
      <c r="CC485" s="19">
        <v>822.8542</v>
      </c>
      <c r="CD485" s="21" t="s">
        <v>193</v>
      </c>
      <c r="CE485" s="23" t="str">
        <f>VLOOKUP(D485,欧曼!I:L,4,FALSE)</f>
        <v>安路普</v>
      </c>
    </row>
    <row r="486" customHeight="1" spans="1:83">
      <c r="A486" s="19">
        <v>2007</v>
      </c>
      <c r="B486" s="19" t="s">
        <v>1766</v>
      </c>
      <c r="C486" s="19" t="s">
        <v>1767</v>
      </c>
      <c r="D486" s="19" t="s">
        <v>532</v>
      </c>
      <c r="E486" s="19" t="s">
        <v>1769</v>
      </c>
      <c r="F486" s="19" t="s">
        <v>1770</v>
      </c>
      <c r="G486" s="19" t="s">
        <v>1771</v>
      </c>
      <c r="H486" s="19" t="s">
        <v>10764</v>
      </c>
      <c r="I486" s="19" t="s">
        <v>10765</v>
      </c>
      <c r="J486" s="19" t="s">
        <v>1774</v>
      </c>
      <c r="K486" s="19" t="s">
        <v>1775</v>
      </c>
      <c r="L486" s="19" t="s">
        <v>1879</v>
      </c>
      <c r="M486" s="19" t="s">
        <v>1690</v>
      </c>
      <c r="N486" s="20">
        <v>43936</v>
      </c>
      <c r="O486" s="19">
        <v>43973</v>
      </c>
      <c r="P486" s="19">
        <v>3140</v>
      </c>
      <c r="Q486" s="19" t="s">
        <v>2532</v>
      </c>
      <c r="R486" s="19" t="s">
        <v>1777</v>
      </c>
      <c r="S486" s="19" t="s">
        <v>1899</v>
      </c>
      <c r="T486" s="19" t="s">
        <v>1880</v>
      </c>
      <c r="U486" s="19" t="s">
        <v>1780</v>
      </c>
      <c r="V486" s="19" t="s">
        <v>6434</v>
      </c>
      <c r="W486" s="19" t="s">
        <v>2586</v>
      </c>
      <c r="X486" s="19" t="s">
        <v>2038</v>
      </c>
      <c r="Y486" s="19" t="s">
        <v>10766</v>
      </c>
      <c r="Z486" s="19" t="s">
        <v>1883</v>
      </c>
      <c r="AA486" s="19" t="s">
        <v>2588</v>
      </c>
      <c r="AB486" s="19" t="s">
        <v>2589</v>
      </c>
      <c r="AC486" s="19" t="s">
        <v>2590</v>
      </c>
      <c r="AD486" s="19" t="s">
        <v>10767</v>
      </c>
      <c r="AE486" s="19" t="s">
        <v>6646</v>
      </c>
      <c r="AF486" s="19" t="s">
        <v>10768</v>
      </c>
      <c r="AG486" s="19" t="s">
        <v>10769</v>
      </c>
      <c r="AH486" s="19" t="s">
        <v>1841</v>
      </c>
      <c r="AI486" s="21" t="s">
        <v>10770</v>
      </c>
      <c r="AJ486" s="21" t="s">
        <v>1843</v>
      </c>
      <c r="AK486" s="21" t="s">
        <v>207</v>
      </c>
      <c r="AL486" s="19" t="s">
        <v>185</v>
      </c>
      <c r="AM486" s="19" t="s">
        <v>1793</v>
      </c>
      <c r="AN486" s="19" t="s">
        <v>13</v>
      </c>
      <c r="AO486" s="19" t="s">
        <v>1793</v>
      </c>
      <c r="AP486" s="19" t="s">
        <v>207</v>
      </c>
      <c r="AQ486" s="19" t="s">
        <v>185</v>
      </c>
      <c r="AR486" s="19" t="s">
        <v>1821</v>
      </c>
      <c r="AS486" s="19">
        <v>44026.4507523148</v>
      </c>
      <c r="AT486" s="19" t="s">
        <v>6434</v>
      </c>
      <c r="AU486" s="19">
        <v>44026</v>
      </c>
      <c r="AV486" s="19" t="s">
        <v>6447</v>
      </c>
      <c r="AW486" s="21" t="s">
        <v>10771</v>
      </c>
      <c r="AX486" s="19" t="s">
        <v>16</v>
      </c>
      <c r="AY486" s="19"/>
      <c r="AZ486" s="19"/>
      <c r="BA486" s="19"/>
      <c r="BB486" s="19" t="s">
        <v>6434</v>
      </c>
      <c r="BC486" s="19"/>
      <c r="BD486" s="19" t="s">
        <v>10772</v>
      </c>
      <c r="BE486" s="19" t="s">
        <v>1797</v>
      </c>
      <c r="BF486" s="19" t="s">
        <v>6434</v>
      </c>
      <c r="BG486" s="19" t="s">
        <v>1798</v>
      </c>
      <c r="BH486" s="19" t="s">
        <v>10773</v>
      </c>
      <c r="BI486" s="19" t="s">
        <v>10774</v>
      </c>
      <c r="BJ486" s="19" t="s">
        <v>6434</v>
      </c>
      <c r="BK486" s="19" t="s">
        <v>6434</v>
      </c>
      <c r="BL486" s="19" t="s">
        <v>6434</v>
      </c>
      <c r="BM486" s="19" t="s">
        <v>2049</v>
      </c>
      <c r="BN486" s="19" t="s">
        <v>6434</v>
      </c>
      <c r="BO486" s="19" t="s">
        <v>6434</v>
      </c>
      <c r="BP486" s="19" t="s">
        <v>6434</v>
      </c>
      <c r="BQ486" s="19" t="s">
        <v>6434</v>
      </c>
      <c r="BR486" s="19" t="s">
        <v>6434</v>
      </c>
      <c r="BS486" s="19" t="s">
        <v>1916</v>
      </c>
      <c r="BT486" s="19" t="s">
        <v>6434</v>
      </c>
      <c r="BU486" s="19" t="s">
        <v>1803</v>
      </c>
      <c r="BV486" s="19">
        <v>44043.9999884259</v>
      </c>
      <c r="BW486" s="19">
        <v>2944.62</v>
      </c>
      <c r="BX486" s="19">
        <v>123.48</v>
      </c>
      <c r="BY486" s="21">
        <v>265</v>
      </c>
      <c r="BZ486" s="19">
        <v>471.1392</v>
      </c>
      <c r="CA486" s="19">
        <v>323.9082</v>
      </c>
      <c r="CB486" s="19">
        <v>0</v>
      </c>
      <c r="CC486" s="19">
        <v>4128.1474</v>
      </c>
      <c r="CD486" s="21" t="s">
        <v>1651</v>
      </c>
      <c r="CE486" s="23" t="str">
        <f>VLOOKUP(D486,欧曼!I:L,4,FALSE)</f>
        <v>安路普</v>
      </c>
    </row>
    <row r="487" customHeight="1" spans="1:83">
      <c r="A487" s="19">
        <v>2007</v>
      </c>
      <c r="B487" s="19" t="s">
        <v>1766</v>
      </c>
      <c r="C487" s="19" t="s">
        <v>1767</v>
      </c>
      <c r="D487" s="19" t="s">
        <v>1376</v>
      </c>
      <c r="E487" s="19" t="s">
        <v>1769</v>
      </c>
      <c r="F487" s="19" t="s">
        <v>1929</v>
      </c>
      <c r="G487" s="19" t="s">
        <v>1771</v>
      </c>
      <c r="H487" s="19" t="s">
        <v>6440</v>
      </c>
      <c r="I487" s="19" t="s">
        <v>6441</v>
      </c>
      <c r="J487" s="19" t="s">
        <v>1774</v>
      </c>
      <c r="K487" s="19" t="s">
        <v>1775</v>
      </c>
      <c r="L487" s="19" t="s">
        <v>1776</v>
      </c>
      <c r="M487" s="19" t="s">
        <v>1690</v>
      </c>
      <c r="N487" s="20">
        <v>43488</v>
      </c>
      <c r="O487" s="19">
        <v>43546</v>
      </c>
      <c r="P487" s="19">
        <v>211364</v>
      </c>
      <c r="Q487" s="19" t="s">
        <v>2532</v>
      </c>
      <c r="R487" s="19" t="s">
        <v>1777</v>
      </c>
      <c r="S487" s="19" t="s">
        <v>1899</v>
      </c>
      <c r="T487" s="19" t="s">
        <v>1946</v>
      </c>
      <c r="U487" s="19" t="s">
        <v>1853</v>
      </c>
      <c r="V487" s="19" t="s">
        <v>6434</v>
      </c>
      <c r="W487" s="19" t="s">
        <v>2005</v>
      </c>
      <c r="X487" s="19" t="s">
        <v>1782</v>
      </c>
      <c r="Y487" s="19" t="s">
        <v>6442</v>
      </c>
      <c r="Z487" s="19" t="s">
        <v>2269</v>
      </c>
      <c r="AA487" s="19" t="s">
        <v>3444</v>
      </c>
      <c r="AB487" s="19" t="s">
        <v>3445</v>
      </c>
      <c r="AC487" s="19" t="s">
        <v>3446</v>
      </c>
      <c r="AD487" s="19" t="s">
        <v>6443</v>
      </c>
      <c r="AE487" s="19" t="s">
        <v>2165</v>
      </c>
      <c r="AF487" s="19" t="s">
        <v>10775</v>
      </c>
      <c r="AG487" s="19" t="s">
        <v>10776</v>
      </c>
      <c r="AH487" s="19" t="s">
        <v>1841</v>
      </c>
      <c r="AI487" s="21" t="s">
        <v>10777</v>
      </c>
      <c r="AJ487" s="21" t="s">
        <v>1843</v>
      </c>
      <c r="AK487" s="21" t="s">
        <v>1340</v>
      </c>
      <c r="AL487" s="19" t="s">
        <v>1341</v>
      </c>
      <c r="AM487" s="19" t="s">
        <v>1793</v>
      </c>
      <c r="AN487" s="19" t="s">
        <v>13</v>
      </c>
      <c r="AO487" s="19" t="s">
        <v>1793</v>
      </c>
      <c r="AP487" s="19" t="s">
        <v>1340</v>
      </c>
      <c r="AQ487" s="19" t="s">
        <v>1341</v>
      </c>
      <c r="AR487" s="19" t="s">
        <v>1794</v>
      </c>
      <c r="AS487" s="19">
        <v>44023.6339351852</v>
      </c>
      <c r="AT487" s="19" t="s">
        <v>6434</v>
      </c>
      <c r="AU487" s="19">
        <v>44023</v>
      </c>
      <c r="AV487" s="19" t="s">
        <v>6585</v>
      </c>
      <c r="AW487" s="21" t="s">
        <v>6434</v>
      </c>
      <c r="AX487" s="19" t="s">
        <v>16</v>
      </c>
      <c r="AY487" s="19"/>
      <c r="AZ487" s="19"/>
      <c r="BA487" s="19"/>
      <c r="BB487" s="19" t="s">
        <v>6434</v>
      </c>
      <c r="BC487" s="19"/>
      <c r="BD487" s="19"/>
      <c r="BE487" s="19"/>
      <c r="BF487" s="19" t="s">
        <v>6434</v>
      </c>
      <c r="BG487" s="19"/>
      <c r="BH487" s="19"/>
      <c r="BI487" s="19"/>
      <c r="BJ487" s="19" t="s">
        <v>6434</v>
      </c>
      <c r="BK487" s="19"/>
      <c r="BL487" s="19" t="s">
        <v>10778</v>
      </c>
      <c r="BM487" s="19" t="s">
        <v>2015</v>
      </c>
      <c r="BN487" s="19" t="s">
        <v>6434</v>
      </c>
      <c r="BO487" s="19" t="s">
        <v>6434</v>
      </c>
      <c r="BP487" s="19" t="s">
        <v>6434</v>
      </c>
      <c r="BQ487" s="19" t="s">
        <v>6434</v>
      </c>
      <c r="BR487" s="19" t="s">
        <v>6434</v>
      </c>
      <c r="BS487" s="19" t="s">
        <v>1959</v>
      </c>
      <c r="BT487" s="19" t="s">
        <v>6434</v>
      </c>
      <c r="BU487" s="19" t="s">
        <v>1803</v>
      </c>
      <c r="BV487" s="19">
        <v>44043.9999884259</v>
      </c>
      <c r="BW487" s="19">
        <v>453.46</v>
      </c>
      <c r="BX487" s="19">
        <v>111.72</v>
      </c>
      <c r="BY487" s="21">
        <v>0</v>
      </c>
      <c r="BZ487" s="19">
        <v>72.5536</v>
      </c>
      <c r="CA487" s="19">
        <v>49.8806</v>
      </c>
      <c r="CB487" s="19">
        <v>0</v>
      </c>
      <c r="CC487" s="19">
        <v>687.6142</v>
      </c>
      <c r="CD487" s="21" t="s">
        <v>193</v>
      </c>
      <c r="CE487" s="23" t="str">
        <f>VLOOKUP(D487,欧曼!I:L,4,FALSE)</f>
        <v>安路普</v>
      </c>
    </row>
    <row r="488" customHeight="1" spans="1:83">
      <c r="A488" s="19">
        <v>2007</v>
      </c>
      <c r="B488" s="19" t="s">
        <v>1766</v>
      </c>
      <c r="C488" s="19" t="s">
        <v>1767</v>
      </c>
      <c r="D488" s="19" t="s">
        <v>715</v>
      </c>
      <c r="E488" s="19" t="s">
        <v>1769</v>
      </c>
      <c r="F488" s="19" t="s">
        <v>1929</v>
      </c>
      <c r="G488" s="19" t="s">
        <v>1771</v>
      </c>
      <c r="H488" s="19" t="s">
        <v>10779</v>
      </c>
      <c r="I488" s="19" t="s">
        <v>10780</v>
      </c>
      <c r="J488" s="19" t="s">
        <v>1774</v>
      </c>
      <c r="K488" s="19" t="s">
        <v>1775</v>
      </c>
      <c r="L488" s="19" t="s">
        <v>1879</v>
      </c>
      <c r="M488" s="19" t="s">
        <v>1690</v>
      </c>
      <c r="N488" s="20">
        <v>43842</v>
      </c>
      <c r="O488" s="19">
        <v>43947</v>
      </c>
      <c r="P488" s="19">
        <v>10795</v>
      </c>
      <c r="Q488" s="19" t="s">
        <v>2532</v>
      </c>
      <c r="R488" s="19" t="s">
        <v>1777</v>
      </c>
      <c r="S488" s="19" t="s">
        <v>1899</v>
      </c>
      <c r="T488" s="19" t="s">
        <v>1880</v>
      </c>
      <c r="U488" s="19" t="s">
        <v>1780</v>
      </c>
      <c r="V488" s="19" t="s">
        <v>6434</v>
      </c>
      <c r="W488" s="19" t="s">
        <v>7933</v>
      </c>
      <c r="X488" s="19" t="s">
        <v>1782</v>
      </c>
      <c r="Y488" s="19" t="s">
        <v>10781</v>
      </c>
      <c r="Z488" s="19" t="s">
        <v>2386</v>
      </c>
      <c r="AA488" s="19" t="s">
        <v>2827</v>
      </c>
      <c r="AB488" s="19" t="s">
        <v>2828</v>
      </c>
      <c r="AC488" s="19" t="s">
        <v>2829</v>
      </c>
      <c r="AD488" s="19" t="s">
        <v>10782</v>
      </c>
      <c r="AE488" s="19" t="s">
        <v>7936</v>
      </c>
      <c r="AF488" s="19" t="s">
        <v>10783</v>
      </c>
      <c r="AG488" s="19" t="s">
        <v>10784</v>
      </c>
      <c r="AH488" s="19" t="s">
        <v>1938</v>
      </c>
      <c r="AI488" s="21" t="s">
        <v>10785</v>
      </c>
      <c r="AJ488" s="21" t="s">
        <v>1940</v>
      </c>
      <c r="AK488" s="21" t="s">
        <v>207</v>
      </c>
      <c r="AL488" s="19" t="s">
        <v>185</v>
      </c>
      <c r="AM488" s="19" t="s">
        <v>1793</v>
      </c>
      <c r="AN488" s="19" t="s">
        <v>13</v>
      </c>
      <c r="AO488" s="19" t="s">
        <v>1793</v>
      </c>
      <c r="AP488" s="19" t="s">
        <v>207</v>
      </c>
      <c r="AQ488" s="19" t="s">
        <v>185</v>
      </c>
      <c r="AR488" s="19" t="s">
        <v>1821</v>
      </c>
      <c r="AS488" s="19">
        <v>44032.4286805556</v>
      </c>
      <c r="AT488" s="19" t="s">
        <v>6434</v>
      </c>
      <c r="AU488" s="19">
        <v>44032</v>
      </c>
      <c r="AV488" s="19" t="s">
        <v>6492</v>
      </c>
      <c r="AW488" s="21" t="s">
        <v>10786</v>
      </c>
      <c r="AX488" s="19" t="s">
        <v>16</v>
      </c>
      <c r="AY488" s="19"/>
      <c r="AZ488" s="19"/>
      <c r="BA488" s="19"/>
      <c r="BB488" s="19" t="s">
        <v>6434</v>
      </c>
      <c r="BC488" s="19"/>
      <c r="BD488" s="19"/>
      <c r="BE488" s="19"/>
      <c r="BF488" s="19" t="s">
        <v>6434</v>
      </c>
      <c r="BG488" s="19"/>
      <c r="BH488" s="19"/>
      <c r="BI488" s="19"/>
      <c r="BJ488" s="19" t="s">
        <v>6434</v>
      </c>
      <c r="BK488" s="19"/>
      <c r="BL488" s="19" t="s">
        <v>6434</v>
      </c>
      <c r="BM488" s="19" t="s">
        <v>9613</v>
      </c>
      <c r="BN488" s="19" t="s">
        <v>6434</v>
      </c>
      <c r="BO488" s="19" t="s">
        <v>6434</v>
      </c>
      <c r="BP488" s="19" t="s">
        <v>6434</v>
      </c>
      <c r="BQ488" s="19" t="s">
        <v>6434</v>
      </c>
      <c r="BR488" s="19" t="s">
        <v>6434</v>
      </c>
      <c r="BS488" s="19" t="s">
        <v>1916</v>
      </c>
      <c r="BT488" s="19" t="s">
        <v>6434</v>
      </c>
      <c r="BU488" s="19" t="s">
        <v>1803</v>
      </c>
      <c r="BV488" s="19">
        <v>44043.9999884259</v>
      </c>
      <c r="BW488" s="19">
        <v>2944.62</v>
      </c>
      <c r="BX488" s="19">
        <v>79.38</v>
      </c>
      <c r="BY488" s="21">
        <v>0</v>
      </c>
      <c r="BZ488" s="19">
        <v>471.1392</v>
      </c>
      <c r="CA488" s="19">
        <v>323.9082</v>
      </c>
      <c r="CB488" s="19">
        <v>0</v>
      </c>
      <c r="CC488" s="19">
        <v>3819.0474</v>
      </c>
      <c r="CD488" s="23" t="s">
        <v>716</v>
      </c>
      <c r="CE488" s="23" t="str">
        <f>VLOOKUP(D488,欧曼!I:L,4,FALSE)</f>
        <v>研发/黄骅</v>
      </c>
    </row>
    <row r="489" customHeight="1" spans="1:83">
      <c r="A489" s="19">
        <v>2007</v>
      </c>
      <c r="B489" s="19" t="s">
        <v>1766</v>
      </c>
      <c r="C489" s="19" t="s">
        <v>1767</v>
      </c>
      <c r="D489" s="19" t="s">
        <v>10787</v>
      </c>
      <c r="E489" s="19" t="s">
        <v>1769</v>
      </c>
      <c r="F489" s="19" t="s">
        <v>1770</v>
      </c>
      <c r="G489" s="19" t="s">
        <v>1771</v>
      </c>
      <c r="H489" s="19" t="s">
        <v>10788</v>
      </c>
      <c r="I489" s="19" t="s">
        <v>10789</v>
      </c>
      <c r="J489" s="19" t="s">
        <v>1774</v>
      </c>
      <c r="K489" s="19" t="s">
        <v>1775</v>
      </c>
      <c r="L489" s="19" t="s">
        <v>1879</v>
      </c>
      <c r="M489" s="19" t="s">
        <v>1690</v>
      </c>
      <c r="N489" s="20">
        <v>43792</v>
      </c>
      <c r="O489" s="19">
        <v>43907</v>
      </c>
      <c r="P489" s="19">
        <v>7838</v>
      </c>
      <c r="Q489" s="19" t="s">
        <v>2532</v>
      </c>
      <c r="R489" s="19" t="s">
        <v>1777</v>
      </c>
      <c r="S489" s="19" t="s">
        <v>1809</v>
      </c>
      <c r="T489" s="19" t="s">
        <v>1880</v>
      </c>
      <c r="U489" s="19" t="s">
        <v>1780</v>
      </c>
      <c r="V489" s="19" t="s">
        <v>6434</v>
      </c>
      <c r="W489" s="19" t="s">
        <v>2037</v>
      </c>
      <c r="X489" s="19" t="s">
        <v>2038</v>
      </c>
      <c r="Y489" s="19" t="s">
        <v>10790</v>
      </c>
      <c r="Z489" s="19" t="s">
        <v>1883</v>
      </c>
      <c r="AA489" s="19" t="s">
        <v>5494</v>
      </c>
      <c r="AB489" s="19" t="s">
        <v>5495</v>
      </c>
      <c r="AC489" s="19" t="s">
        <v>5496</v>
      </c>
      <c r="AD489" s="19" t="s">
        <v>10791</v>
      </c>
      <c r="AE489" s="19" t="s">
        <v>1888</v>
      </c>
      <c r="AF489" s="19" t="s">
        <v>10792</v>
      </c>
      <c r="AG489" s="19" t="s">
        <v>10793</v>
      </c>
      <c r="AH489" s="19" t="s">
        <v>1956</v>
      </c>
      <c r="AI489" s="21" t="s">
        <v>10794</v>
      </c>
      <c r="AJ489" s="21" t="s">
        <v>1958</v>
      </c>
      <c r="AK489" s="21" t="s">
        <v>207</v>
      </c>
      <c r="AL489" s="19" t="s">
        <v>185</v>
      </c>
      <c r="AM489" s="19" t="s">
        <v>1793</v>
      </c>
      <c r="AN489" s="19" t="s">
        <v>13</v>
      </c>
      <c r="AO489" s="19" t="s">
        <v>1793</v>
      </c>
      <c r="AP489" s="19" t="s">
        <v>207</v>
      </c>
      <c r="AQ489" s="19" t="s">
        <v>185</v>
      </c>
      <c r="AR489" s="19" t="s">
        <v>1794</v>
      </c>
      <c r="AS489" s="19">
        <v>44047.8563773148</v>
      </c>
      <c r="AT489" s="19" t="s">
        <v>6434</v>
      </c>
      <c r="AU489" s="19">
        <v>44047</v>
      </c>
      <c r="AV489" s="19" t="s">
        <v>7078</v>
      </c>
      <c r="AW489" s="21" t="s">
        <v>6434</v>
      </c>
      <c r="AX489" s="19" t="s">
        <v>16</v>
      </c>
      <c r="AY489" s="19"/>
      <c r="AZ489" s="19"/>
      <c r="BA489" s="19"/>
      <c r="BB489" s="19" t="s">
        <v>6434</v>
      </c>
      <c r="BC489" s="19"/>
      <c r="BD489" s="19" t="s">
        <v>10795</v>
      </c>
      <c r="BE489" s="19" t="s">
        <v>1797</v>
      </c>
      <c r="BF489" s="19" t="s">
        <v>6434</v>
      </c>
      <c r="BG489" s="19" t="s">
        <v>1798</v>
      </c>
      <c r="BH489" s="19" t="s">
        <v>10796</v>
      </c>
      <c r="BI489" s="19" t="s">
        <v>10797</v>
      </c>
      <c r="BJ489" s="19" t="s">
        <v>6434</v>
      </c>
      <c r="BK489" s="19" t="s">
        <v>6434</v>
      </c>
      <c r="BL489" s="19" t="s">
        <v>6434</v>
      </c>
      <c r="BM489" s="19" t="s">
        <v>2601</v>
      </c>
      <c r="BN489" s="19" t="s">
        <v>6434</v>
      </c>
      <c r="BO489" s="19" t="s">
        <v>6434</v>
      </c>
      <c r="BP489" s="19" t="s">
        <v>6434</v>
      </c>
      <c r="BQ489" s="19" t="s">
        <v>6434</v>
      </c>
      <c r="BR489" s="19" t="s">
        <v>6434</v>
      </c>
      <c r="BS489" s="19" t="s">
        <v>1916</v>
      </c>
      <c r="BT489" s="19" t="s">
        <v>6434</v>
      </c>
      <c r="BU489" s="19" t="s">
        <v>1803</v>
      </c>
      <c r="BV489" s="19">
        <v>44043.9999884259</v>
      </c>
      <c r="BW489" s="19">
        <v>0</v>
      </c>
      <c r="BX489" s="19">
        <v>123.48</v>
      </c>
      <c r="BY489" s="21">
        <v>493</v>
      </c>
      <c r="BZ489" s="19">
        <v>0</v>
      </c>
      <c r="CA489" s="19">
        <v>0</v>
      </c>
      <c r="CB489" s="19">
        <v>0</v>
      </c>
      <c r="CC489" s="19">
        <v>616.48</v>
      </c>
      <c r="CD489" s="23"/>
      <c r="CE489" s="23" t="s">
        <v>212</v>
      </c>
    </row>
    <row r="490" customHeight="1" spans="1:83">
      <c r="A490" s="19">
        <v>2007</v>
      </c>
      <c r="B490" s="19" t="s">
        <v>1766</v>
      </c>
      <c r="C490" s="19" t="s">
        <v>1767</v>
      </c>
      <c r="D490" s="19" t="s">
        <v>10798</v>
      </c>
      <c r="E490" s="19" t="s">
        <v>1769</v>
      </c>
      <c r="F490" s="19" t="s">
        <v>1929</v>
      </c>
      <c r="G490" s="19" t="s">
        <v>1771</v>
      </c>
      <c r="H490" s="19" t="s">
        <v>10799</v>
      </c>
      <c r="I490" s="19" t="s">
        <v>10800</v>
      </c>
      <c r="J490" s="19" t="s">
        <v>1774</v>
      </c>
      <c r="K490" s="19" t="s">
        <v>1775</v>
      </c>
      <c r="L490" s="19" t="s">
        <v>1879</v>
      </c>
      <c r="M490" s="19" t="s">
        <v>1690</v>
      </c>
      <c r="N490" s="20">
        <v>43677</v>
      </c>
      <c r="O490" s="19">
        <v>43714</v>
      </c>
      <c r="P490" s="19">
        <v>43035</v>
      </c>
      <c r="Q490" s="19" t="s">
        <v>2532</v>
      </c>
      <c r="R490" s="19" t="s">
        <v>1777</v>
      </c>
      <c r="S490" s="19" t="s">
        <v>1809</v>
      </c>
      <c r="T490" s="19" t="s">
        <v>1880</v>
      </c>
      <c r="U490" s="19" t="s">
        <v>1780</v>
      </c>
      <c r="V490" s="19" t="s">
        <v>2597</v>
      </c>
      <c r="W490" s="19" t="s">
        <v>1781</v>
      </c>
      <c r="X490" s="19" t="s">
        <v>2038</v>
      </c>
      <c r="Y490" s="19" t="s">
        <v>10801</v>
      </c>
      <c r="Z490" s="19" t="s">
        <v>1883</v>
      </c>
      <c r="AA490" s="19" t="s">
        <v>5494</v>
      </c>
      <c r="AB490" s="19" t="s">
        <v>5495</v>
      </c>
      <c r="AC490" s="19" t="s">
        <v>5496</v>
      </c>
      <c r="AD490" s="19" t="s">
        <v>10802</v>
      </c>
      <c r="AE490" s="19" t="s">
        <v>1888</v>
      </c>
      <c r="AF490" s="19" t="s">
        <v>10803</v>
      </c>
      <c r="AG490" s="19" t="s">
        <v>10804</v>
      </c>
      <c r="AH490" s="19" t="s">
        <v>1938</v>
      </c>
      <c r="AI490" s="21" t="s">
        <v>10805</v>
      </c>
      <c r="AJ490" s="21" t="s">
        <v>1940</v>
      </c>
      <c r="AK490" s="21" t="s">
        <v>207</v>
      </c>
      <c r="AL490" s="19" t="s">
        <v>185</v>
      </c>
      <c r="AM490" s="19" t="s">
        <v>1793</v>
      </c>
      <c r="AN490" s="19" t="s">
        <v>13</v>
      </c>
      <c r="AO490" s="19" t="s">
        <v>1793</v>
      </c>
      <c r="AP490" s="19" t="s">
        <v>207</v>
      </c>
      <c r="AQ490" s="19" t="s">
        <v>185</v>
      </c>
      <c r="AR490" s="19" t="s">
        <v>1794</v>
      </c>
      <c r="AS490" s="19">
        <v>44038.6998611111</v>
      </c>
      <c r="AT490" s="19" t="s">
        <v>10806</v>
      </c>
      <c r="AU490" s="19">
        <v>44038</v>
      </c>
      <c r="AV490" s="19" t="s">
        <v>6513</v>
      </c>
      <c r="AW490" s="21" t="s">
        <v>6434</v>
      </c>
      <c r="AX490" s="19" t="s">
        <v>16</v>
      </c>
      <c r="AY490" s="19"/>
      <c r="AZ490" s="19"/>
      <c r="BA490" s="19"/>
      <c r="BB490" s="19" t="s">
        <v>6434</v>
      </c>
      <c r="BC490" s="19"/>
      <c r="BD490" s="19"/>
      <c r="BE490" s="19"/>
      <c r="BF490" s="19" t="s">
        <v>6434</v>
      </c>
      <c r="BG490" s="19"/>
      <c r="BH490" s="19"/>
      <c r="BI490" s="19"/>
      <c r="BJ490" s="19" t="s">
        <v>6434</v>
      </c>
      <c r="BK490" s="19"/>
      <c r="BL490" s="19" t="s">
        <v>6434</v>
      </c>
      <c r="BM490" s="19" t="s">
        <v>2601</v>
      </c>
      <c r="BN490" s="19" t="s">
        <v>6434</v>
      </c>
      <c r="BO490" s="19" t="s">
        <v>6434</v>
      </c>
      <c r="BP490" s="19" t="s">
        <v>6434</v>
      </c>
      <c r="BQ490" s="19" t="s">
        <v>6434</v>
      </c>
      <c r="BR490" s="19" t="s">
        <v>6434</v>
      </c>
      <c r="BS490" s="19" t="s">
        <v>2412</v>
      </c>
      <c r="BT490" s="19" t="s">
        <v>6434</v>
      </c>
      <c r="BU490" s="19" t="s">
        <v>1803</v>
      </c>
      <c r="BV490" s="19">
        <v>44043.9999884259</v>
      </c>
      <c r="BW490" s="19">
        <v>0</v>
      </c>
      <c r="BX490" s="19">
        <v>123.48</v>
      </c>
      <c r="BY490" s="21">
        <v>0</v>
      </c>
      <c r="BZ490" s="19">
        <v>0</v>
      </c>
      <c r="CA490" s="19">
        <v>0</v>
      </c>
      <c r="CB490" s="19">
        <v>0</v>
      </c>
      <c r="CC490" s="19">
        <v>123.48</v>
      </c>
      <c r="CD490" s="23"/>
      <c r="CE490" s="23" t="s">
        <v>212</v>
      </c>
    </row>
    <row r="491" customHeight="1" spans="1:83">
      <c r="A491" s="19">
        <v>2007</v>
      </c>
      <c r="B491" s="19" t="s">
        <v>1766</v>
      </c>
      <c r="C491" s="19" t="s">
        <v>1767</v>
      </c>
      <c r="D491" s="19" t="s">
        <v>964</v>
      </c>
      <c r="E491" s="19" t="s">
        <v>1769</v>
      </c>
      <c r="F491" s="19" t="s">
        <v>1770</v>
      </c>
      <c r="G491" s="19" t="s">
        <v>1771</v>
      </c>
      <c r="H491" s="19" t="s">
        <v>9725</v>
      </c>
      <c r="I491" s="19" t="s">
        <v>9726</v>
      </c>
      <c r="J491" s="19" t="s">
        <v>1774</v>
      </c>
      <c r="K491" s="19" t="s">
        <v>1775</v>
      </c>
      <c r="L491" s="19" t="s">
        <v>1879</v>
      </c>
      <c r="M491" s="19" t="s">
        <v>1690</v>
      </c>
      <c r="N491" s="20">
        <v>43773</v>
      </c>
      <c r="O491" s="19">
        <v>43816</v>
      </c>
      <c r="P491" s="19">
        <v>31229</v>
      </c>
      <c r="Q491" s="19" t="s">
        <v>2532</v>
      </c>
      <c r="R491" s="19" t="s">
        <v>1777</v>
      </c>
      <c r="S491" s="19" t="s">
        <v>1899</v>
      </c>
      <c r="T491" s="19" t="s">
        <v>1880</v>
      </c>
      <c r="U491" s="19" t="s">
        <v>1780</v>
      </c>
      <c r="V491" s="19" t="s">
        <v>6434</v>
      </c>
      <c r="W491" s="19" t="s">
        <v>2962</v>
      </c>
      <c r="X491" s="19" t="s">
        <v>1901</v>
      </c>
      <c r="Y491" s="19" t="s">
        <v>9727</v>
      </c>
      <c r="Z491" s="19" t="s">
        <v>2150</v>
      </c>
      <c r="AA491" s="19" t="s">
        <v>2151</v>
      </c>
      <c r="AB491" s="19" t="s">
        <v>2152</v>
      </c>
      <c r="AC491" s="19" t="s">
        <v>2153</v>
      </c>
      <c r="AD491" s="19" t="s">
        <v>10807</v>
      </c>
      <c r="AE491" s="19" t="s">
        <v>6089</v>
      </c>
      <c r="AF491" s="19" t="s">
        <v>10808</v>
      </c>
      <c r="AG491" s="19" t="s">
        <v>10809</v>
      </c>
      <c r="AH491" s="19" t="s">
        <v>1841</v>
      </c>
      <c r="AI491" s="21" t="s">
        <v>10810</v>
      </c>
      <c r="AJ491" s="21" t="s">
        <v>1843</v>
      </c>
      <c r="AK491" s="21" t="s">
        <v>207</v>
      </c>
      <c r="AL491" s="19" t="s">
        <v>185</v>
      </c>
      <c r="AM491" s="19" t="s">
        <v>1793</v>
      </c>
      <c r="AN491" s="19" t="s">
        <v>13</v>
      </c>
      <c r="AO491" s="19" t="s">
        <v>1793</v>
      </c>
      <c r="AP491" s="19" t="s">
        <v>207</v>
      </c>
      <c r="AQ491" s="19" t="s">
        <v>185</v>
      </c>
      <c r="AR491" s="19" t="s">
        <v>1794</v>
      </c>
      <c r="AS491" s="19">
        <v>44030.4651967593</v>
      </c>
      <c r="AT491" s="19" t="s">
        <v>10811</v>
      </c>
      <c r="AU491" s="19">
        <v>44030</v>
      </c>
      <c r="AV491" s="19" t="s">
        <v>6465</v>
      </c>
      <c r="AW491" s="21" t="s">
        <v>6434</v>
      </c>
      <c r="AX491" s="19" t="s">
        <v>16</v>
      </c>
      <c r="AY491" s="19"/>
      <c r="AZ491" s="19"/>
      <c r="BA491" s="19"/>
      <c r="BB491" s="19" t="s">
        <v>6434</v>
      </c>
      <c r="BC491" s="19"/>
      <c r="BD491" s="19" t="s">
        <v>10812</v>
      </c>
      <c r="BE491" s="19" t="s">
        <v>1797</v>
      </c>
      <c r="BF491" s="19" t="s">
        <v>10813</v>
      </c>
      <c r="BG491" s="19" t="s">
        <v>1798</v>
      </c>
      <c r="BH491" s="19" t="s">
        <v>9731</v>
      </c>
      <c r="BI491" s="19" t="s">
        <v>10814</v>
      </c>
      <c r="BJ491" s="19" t="s">
        <v>6434</v>
      </c>
      <c r="BK491" s="19" t="s">
        <v>6434</v>
      </c>
      <c r="BL491" s="19" t="s">
        <v>10815</v>
      </c>
      <c r="BM491" s="19" t="s">
        <v>2516</v>
      </c>
      <c r="BN491" s="19" t="s">
        <v>6434</v>
      </c>
      <c r="BO491" s="19" t="s">
        <v>6434</v>
      </c>
      <c r="BP491" s="19" t="s">
        <v>6434</v>
      </c>
      <c r="BQ491" s="19" t="s">
        <v>6434</v>
      </c>
      <c r="BR491" s="19" t="s">
        <v>6434</v>
      </c>
      <c r="BS491" s="19" t="s">
        <v>6434</v>
      </c>
      <c r="BT491" s="19" t="s">
        <v>6434</v>
      </c>
      <c r="BU491" s="19" t="s">
        <v>1803</v>
      </c>
      <c r="BV491" s="19">
        <v>44043.9999884259</v>
      </c>
      <c r="BW491" s="19">
        <v>2944.62</v>
      </c>
      <c r="BX491" s="19">
        <v>79.38</v>
      </c>
      <c r="BY491" s="21">
        <v>432</v>
      </c>
      <c r="BZ491" s="19">
        <v>471.1392</v>
      </c>
      <c r="CA491" s="19">
        <v>323.9082</v>
      </c>
      <c r="CB491" s="19">
        <v>0</v>
      </c>
      <c r="CC491" s="19">
        <v>4251.0474</v>
      </c>
      <c r="CD491" s="23" t="s">
        <v>252</v>
      </c>
      <c r="CE491" s="23" t="str">
        <f>VLOOKUP(D491,欧曼!I:L,4,FALSE)</f>
        <v>金属件</v>
      </c>
    </row>
    <row r="492" customHeight="1" spans="1:83">
      <c r="A492" s="19">
        <v>2007</v>
      </c>
      <c r="B492" s="19" t="s">
        <v>1766</v>
      </c>
      <c r="C492" s="19" t="s">
        <v>1767</v>
      </c>
      <c r="D492" s="19" t="s">
        <v>10816</v>
      </c>
      <c r="E492" s="19" t="s">
        <v>1769</v>
      </c>
      <c r="F492" s="19" t="s">
        <v>1770</v>
      </c>
      <c r="G492" s="19" t="s">
        <v>1771</v>
      </c>
      <c r="H492" s="19" t="s">
        <v>10817</v>
      </c>
      <c r="I492" s="19" t="s">
        <v>10818</v>
      </c>
      <c r="J492" s="19" t="s">
        <v>1774</v>
      </c>
      <c r="K492" s="19" t="s">
        <v>1775</v>
      </c>
      <c r="L492" s="19" t="s">
        <v>1879</v>
      </c>
      <c r="M492" s="19" t="s">
        <v>1690</v>
      </c>
      <c r="N492" s="20">
        <v>44005</v>
      </c>
      <c r="O492" s="19"/>
      <c r="P492" s="19">
        <v>2045</v>
      </c>
      <c r="Q492" s="19" t="s">
        <v>2532</v>
      </c>
      <c r="R492" s="19" t="s">
        <v>1777</v>
      </c>
      <c r="S492" s="19" t="s">
        <v>1809</v>
      </c>
      <c r="T492" s="19" t="s">
        <v>1880</v>
      </c>
      <c r="U492" s="19" t="s">
        <v>1780</v>
      </c>
      <c r="V492" s="19" t="s">
        <v>6434</v>
      </c>
      <c r="W492" s="19" t="s">
        <v>2455</v>
      </c>
      <c r="X492" s="19" t="s">
        <v>1901</v>
      </c>
      <c r="Y492" s="19" t="s">
        <v>10819</v>
      </c>
      <c r="Z492" s="19" t="s">
        <v>2522</v>
      </c>
      <c r="AA492" s="19" t="s">
        <v>10820</v>
      </c>
      <c r="AB492" s="19" t="s">
        <v>10821</v>
      </c>
      <c r="AC492" s="19" t="s">
        <v>10822</v>
      </c>
      <c r="AD492" s="19" t="s">
        <v>5801</v>
      </c>
      <c r="AE492" s="19" t="s">
        <v>4224</v>
      </c>
      <c r="AF492" s="19" t="s">
        <v>10823</v>
      </c>
      <c r="AG492" s="19" t="s">
        <v>10824</v>
      </c>
      <c r="AH492" s="19" t="s">
        <v>1863</v>
      </c>
      <c r="AI492" s="21" t="s">
        <v>10825</v>
      </c>
      <c r="AJ492" s="21" t="s">
        <v>1865</v>
      </c>
      <c r="AK492" s="21" t="s">
        <v>207</v>
      </c>
      <c r="AL492" s="19" t="s">
        <v>185</v>
      </c>
      <c r="AM492" s="19" t="s">
        <v>1793</v>
      </c>
      <c r="AN492" s="19" t="s">
        <v>13</v>
      </c>
      <c r="AO492" s="19" t="s">
        <v>1793</v>
      </c>
      <c r="AP492" s="19" t="s">
        <v>207</v>
      </c>
      <c r="AQ492" s="19" t="s">
        <v>185</v>
      </c>
      <c r="AR492" s="19" t="s">
        <v>1794</v>
      </c>
      <c r="AS492" s="19">
        <v>44023.4921180556</v>
      </c>
      <c r="AT492" s="19" t="s">
        <v>6434</v>
      </c>
      <c r="AU492" s="19">
        <v>44023</v>
      </c>
      <c r="AV492" s="19" t="s">
        <v>6585</v>
      </c>
      <c r="AW492" s="21" t="s">
        <v>6434</v>
      </c>
      <c r="AX492" s="19" t="s">
        <v>16</v>
      </c>
      <c r="AY492" s="19"/>
      <c r="AZ492" s="19"/>
      <c r="BA492" s="19"/>
      <c r="BB492" s="19" t="s">
        <v>6434</v>
      </c>
      <c r="BC492" s="19"/>
      <c r="BD492" s="19" t="s">
        <v>10826</v>
      </c>
      <c r="BE492" s="19" t="s">
        <v>1797</v>
      </c>
      <c r="BF492" s="19" t="s">
        <v>6434</v>
      </c>
      <c r="BG492" s="19" t="s">
        <v>1798</v>
      </c>
      <c r="BH492" s="19" t="s">
        <v>10825</v>
      </c>
      <c r="BI492" s="19" t="s">
        <v>10827</v>
      </c>
      <c r="BJ492" s="19" t="s">
        <v>6434</v>
      </c>
      <c r="BK492" s="19" t="s">
        <v>6434</v>
      </c>
      <c r="BL492" s="19" t="s">
        <v>10828</v>
      </c>
      <c r="BM492" s="19" t="s">
        <v>2077</v>
      </c>
      <c r="BN492" s="19" t="s">
        <v>6434</v>
      </c>
      <c r="BO492" s="19" t="s">
        <v>6434</v>
      </c>
      <c r="BP492" s="19" t="s">
        <v>6434</v>
      </c>
      <c r="BQ492" s="19" t="s">
        <v>6434</v>
      </c>
      <c r="BR492" s="19" t="s">
        <v>6434</v>
      </c>
      <c r="BS492" s="19" t="s">
        <v>1916</v>
      </c>
      <c r="BT492" s="19" t="s">
        <v>6434</v>
      </c>
      <c r="BU492" s="19" t="s">
        <v>1803</v>
      </c>
      <c r="BV492" s="19">
        <v>44043.9999884259</v>
      </c>
      <c r="BW492" s="19">
        <v>0</v>
      </c>
      <c r="BX492" s="19">
        <v>246.96</v>
      </c>
      <c r="BY492" s="21">
        <v>273</v>
      </c>
      <c r="BZ492" s="19">
        <v>0</v>
      </c>
      <c r="CA492" s="19">
        <v>0</v>
      </c>
      <c r="CB492" s="19">
        <v>0</v>
      </c>
      <c r="CC492" s="19">
        <v>519.96</v>
      </c>
      <c r="CD492" s="23" t="s">
        <v>541</v>
      </c>
      <c r="CE492" s="23" t="s">
        <v>182</v>
      </c>
    </row>
  </sheetData>
  <autoFilter ref="A1:CE492">
    <extLst/>
  </autoFilter>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7"/>
  <sheetViews>
    <sheetView workbookViewId="0">
      <selection activeCell="A2" sqref="A2:C7"/>
    </sheetView>
  </sheetViews>
  <sheetFormatPr defaultColWidth="9" defaultRowHeight="13.5" outlineLevelCol="2"/>
  <cols>
    <col min="1" max="1" width="11.375"/>
    <col min="2" max="3" width="16.125"/>
    <col min="6" max="6" width="17.375" customWidth="1"/>
  </cols>
  <sheetData>
    <row r="1" spans="1:3">
      <c r="A1" s="8" t="s">
        <v>10829</v>
      </c>
      <c r="B1" s="8" t="s">
        <v>1630</v>
      </c>
      <c r="C1" s="25" t="s">
        <v>10830</v>
      </c>
    </row>
    <row r="2" spans="1:3">
      <c r="A2" s="8" t="s">
        <v>182</v>
      </c>
      <c r="B2" s="8">
        <v>186</v>
      </c>
      <c r="C2" s="25">
        <v>346587.55</v>
      </c>
    </row>
    <row r="3" spans="1:3">
      <c r="A3" s="8" t="s">
        <v>48</v>
      </c>
      <c r="B3" s="8">
        <v>77</v>
      </c>
      <c r="C3" s="25">
        <v>125236.83</v>
      </c>
    </row>
    <row r="4" spans="1:3">
      <c r="A4" s="8" t="s">
        <v>212</v>
      </c>
      <c r="B4" s="8">
        <v>38</v>
      </c>
      <c r="C4" s="25">
        <v>126862.11</v>
      </c>
    </row>
    <row r="5" spans="1:3">
      <c r="A5" s="8" t="s">
        <v>130</v>
      </c>
      <c r="B5" s="8">
        <v>6</v>
      </c>
      <c r="C5" s="25">
        <v>2219.17</v>
      </c>
    </row>
    <row r="6" spans="1:3">
      <c r="A6" s="8" t="s">
        <v>200</v>
      </c>
      <c r="B6" s="8">
        <v>99</v>
      </c>
      <c r="C6" s="25">
        <v>354545.02</v>
      </c>
    </row>
    <row r="7" spans="1:3">
      <c r="A7" s="8" t="s">
        <v>18</v>
      </c>
      <c r="B7" s="8">
        <v>53</v>
      </c>
      <c r="C7" s="25">
        <v>118334.43</v>
      </c>
    </row>
    <row r="8" spans="1:3">
      <c r="A8" s="8" t="s">
        <v>1649</v>
      </c>
      <c r="B8" s="8">
        <v>459</v>
      </c>
      <c r="C8" s="25">
        <v>1073785.11</v>
      </c>
    </row>
    <row r="9" spans="1:3">
      <c r="A9" s="26" t="s">
        <v>10831</v>
      </c>
      <c r="B9" s="27"/>
      <c r="C9" s="27"/>
    </row>
    <row r="10" spans="1:3">
      <c r="A10" s="27"/>
      <c r="B10" s="27"/>
      <c r="C10" s="27"/>
    </row>
    <row r="11" spans="1:3">
      <c r="A11" s="27"/>
      <c r="B11" s="27"/>
      <c r="C11" s="27"/>
    </row>
    <row r="12" spans="1:3">
      <c r="A12" s="27"/>
      <c r="B12" s="27"/>
      <c r="C12" s="27"/>
    </row>
    <row r="13" spans="1:3">
      <c r="A13" s="27"/>
      <c r="B13" s="27"/>
      <c r="C13" s="27"/>
    </row>
    <row r="14" spans="1:3">
      <c r="A14" s="27"/>
      <c r="B14" s="27"/>
      <c r="C14" s="27"/>
    </row>
    <row r="15" spans="1:3">
      <c r="A15" s="27"/>
      <c r="B15" s="27"/>
      <c r="C15" s="27"/>
    </row>
    <row r="16" spans="1:3">
      <c r="A16" s="27"/>
      <c r="B16" s="27"/>
      <c r="C16" s="27"/>
    </row>
    <row r="17" spans="1:3">
      <c r="A17" s="27"/>
      <c r="B17" s="27"/>
      <c r="C17" s="27"/>
    </row>
  </sheetData>
  <mergeCells count="1">
    <mergeCell ref="A9:C17"/>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E460"/>
  <sheetViews>
    <sheetView topLeftCell="AG1" workbookViewId="0">
      <selection activeCell="AW4" sqref="AW4"/>
    </sheetView>
  </sheetViews>
  <sheetFormatPr defaultColWidth="9" defaultRowHeight="36" customHeight="1"/>
  <cols>
    <col min="1" max="1" width="9" style="15"/>
    <col min="2" max="3" width="9" style="15" hidden="1" customWidth="1"/>
    <col min="4" max="4" width="20.875" style="15" customWidth="1"/>
    <col min="5" max="12" width="9" style="15" hidden="1" customWidth="1"/>
    <col min="13" max="13" width="6.5" style="15" customWidth="1"/>
    <col min="14" max="14" width="15.625" style="15"/>
    <col min="15" max="15" width="13.75" style="16" customWidth="1"/>
    <col min="16" max="16" width="7.125" style="15" customWidth="1"/>
    <col min="17" max="31" width="9" style="15" customWidth="1"/>
    <col min="32" max="32" width="9.5" style="15" customWidth="1"/>
    <col min="33" max="34" width="9" style="15" customWidth="1"/>
    <col min="35" max="35" width="29.25" style="17" customWidth="1"/>
    <col min="36" max="36" width="19.25" style="15" hidden="1" customWidth="1"/>
    <col min="37" max="37" width="17.25" style="15" hidden="1" customWidth="1"/>
    <col min="38" max="38" width="13.25" style="15" hidden="1" customWidth="1"/>
    <col min="39" max="40" width="9" style="15" hidden="1" customWidth="1"/>
    <col min="41" max="41" width="3.25" style="15" hidden="1" customWidth="1"/>
    <col min="42" max="42" width="19.5" style="15" hidden="1" customWidth="1"/>
    <col min="43" max="43" width="14.5" style="17" hidden="1" customWidth="1"/>
    <col min="44" max="44" width="9" style="15" hidden="1" customWidth="1"/>
    <col min="45" max="48" width="9" style="15" customWidth="1"/>
    <col min="49" max="49" width="10.5" style="17" customWidth="1"/>
    <col min="50" max="68" width="9" style="15" hidden="1" customWidth="1"/>
    <col min="69" max="70" width="9" style="15" customWidth="1"/>
    <col min="71" max="74" width="9" style="15" hidden="1" customWidth="1"/>
    <col min="75" max="75" width="10.375" style="15" hidden="1" customWidth="1"/>
    <col min="76" max="77" width="9" style="15" hidden="1" customWidth="1"/>
    <col min="78" max="78" width="9.375" style="15" hidden="1" customWidth="1"/>
    <col min="79" max="79" width="7.875" style="15" hidden="1" customWidth="1"/>
    <col min="80" max="80" width="9" style="15"/>
    <col min="81" max="81" width="12.625" style="15"/>
    <col min="82" max="82" width="16.25" style="18" customWidth="1"/>
    <col min="83" max="83" width="9" style="18"/>
    <col min="84" max="16384" width="9" style="15"/>
  </cols>
  <sheetData>
    <row r="1" customHeight="1" spans="1:83">
      <c r="A1" s="19" t="s">
        <v>10832</v>
      </c>
      <c r="B1" s="19" t="s">
        <v>1681</v>
      </c>
      <c r="C1" s="19" t="s">
        <v>1682</v>
      </c>
      <c r="D1" s="19" t="s">
        <v>8</v>
      </c>
      <c r="E1" s="19" t="s">
        <v>1683</v>
      </c>
      <c r="F1" s="19" t="s">
        <v>1684</v>
      </c>
      <c r="G1" s="19" t="s">
        <v>1685</v>
      </c>
      <c r="H1" s="19" t="s">
        <v>6430</v>
      </c>
      <c r="I1" s="19" t="s">
        <v>1687</v>
      </c>
      <c r="J1" s="19" t="s">
        <v>1688</v>
      </c>
      <c r="K1" s="19" t="s">
        <v>1689</v>
      </c>
      <c r="L1" s="19" t="s">
        <v>1690</v>
      </c>
      <c r="M1" s="19" t="s">
        <v>1691</v>
      </c>
      <c r="N1" s="20" t="s">
        <v>1692</v>
      </c>
      <c r="O1" s="20" t="s">
        <v>1693</v>
      </c>
      <c r="P1" s="19" t="s">
        <v>1694</v>
      </c>
      <c r="Q1" s="19" t="s">
        <v>1695</v>
      </c>
      <c r="R1" s="19" t="s">
        <v>6431</v>
      </c>
      <c r="S1" s="19" t="s">
        <v>1697</v>
      </c>
      <c r="T1" s="19" t="s">
        <v>1698</v>
      </c>
      <c r="U1" s="19" t="s">
        <v>1699</v>
      </c>
      <c r="V1" s="19" t="s">
        <v>1700</v>
      </c>
      <c r="W1" s="19" t="s">
        <v>1701</v>
      </c>
      <c r="X1" s="19" t="s">
        <v>1702</v>
      </c>
      <c r="Y1" s="19" t="s">
        <v>1703</v>
      </c>
      <c r="Z1" s="19" t="s">
        <v>1704</v>
      </c>
      <c r="AA1" s="19" t="s">
        <v>1705</v>
      </c>
      <c r="AB1" s="19" t="s">
        <v>1706</v>
      </c>
      <c r="AC1" s="19" t="s">
        <v>1707</v>
      </c>
      <c r="AD1" s="19" t="s">
        <v>1708</v>
      </c>
      <c r="AE1" s="19" t="s">
        <v>1709</v>
      </c>
      <c r="AF1" s="19" t="s">
        <v>1710</v>
      </c>
      <c r="AG1" s="19" t="s">
        <v>1711</v>
      </c>
      <c r="AH1" s="19" t="s">
        <v>1712</v>
      </c>
      <c r="AI1" s="21" t="s">
        <v>1713</v>
      </c>
      <c r="AJ1" s="19" t="s">
        <v>1714</v>
      </c>
      <c r="AK1" s="19" t="s">
        <v>1715</v>
      </c>
      <c r="AL1" s="19" t="s">
        <v>1716</v>
      </c>
      <c r="AM1" s="19" t="s">
        <v>1717</v>
      </c>
      <c r="AN1" s="19" t="s">
        <v>1718</v>
      </c>
      <c r="AO1" s="19" t="s">
        <v>1719</v>
      </c>
      <c r="AP1" s="19" t="s">
        <v>1720</v>
      </c>
      <c r="AQ1" s="21" t="s">
        <v>1721</v>
      </c>
      <c r="AR1" s="19" t="s">
        <v>1722</v>
      </c>
      <c r="AS1" s="19" t="s">
        <v>1723</v>
      </c>
      <c r="AT1" s="19" t="s">
        <v>1724</v>
      </c>
      <c r="AU1" s="19" t="s">
        <v>1725</v>
      </c>
      <c r="AV1" s="19" t="s">
        <v>1726</v>
      </c>
      <c r="AW1" s="21" t="s">
        <v>1727</v>
      </c>
      <c r="AX1" s="19" t="s">
        <v>1728</v>
      </c>
      <c r="AY1" s="19" t="s">
        <v>1729</v>
      </c>
      <c r="AZ1" s="19" t="s">
        <v>1730</v>
      </c>
      <c r="BA1" s="19" t="s">
        <v>1731</v>
      </c>
      <c r="BB1" s="19" t="s">
        <v>1732</v>
      </c>
      <c r="BC1" s="19" t="s">
        <v>1733</v>
      </c>
      <c r="BD1" s="19" t="s">
        <v>1734</v>
      </c>
      <c r="BE1" s="19" t="s">
        <v>1735</v>
      </c>
      <c r="BF1" s="19" t="s">
        <v>1736</v>
      </c>
      <c r="BG1" s="19" t="s">
        <v>1737</v>
      </c>
      <c r="BH1" s="19" t="s">
        <v>1738</v>
      </c>
      <c r="BI1" s="19" t="s">
        <v>1739</v>
      </c>
      <c r="BJ1" s="19" t="s">
        <v>1740</v>
      </c>
      <c r="BK1" s="19" t="s">
        <v>1741</v>
      </c>
      <c r="BL1" s="19" t="s">
        <v>1742</v>
      </c>
      <c r="BM1" s="19" t="s">
        <v>1743</v>
      </c>
      <c r="BN1" s="19" t="s">
        <v>1744</v>
      </c>
      <c r="BO1" s="19" t="s">
        <v>1745</v>
      </c>
      <c r="BP1" s="19" t="s">
        <v>1746</v>
      </c>
      <c r="BQ1" s="19" t="s">
        <v>1747</v>
      </c>
      <c r="BR1" s="19" t="s">
        <v>1748</v>
      </c>
      <c r="BS1" s="19" t="s">
        <v>1749</v>
      </c>
      <c r="BT1" s="19" t="s">
        <v>1750</v>
      </c>
      <c r="BU1" s="19" t="s">
        <v>1751</v>
      </c>
      <c r="BV1" s="19" t="s">
        <v>1752</v>
      </c>
      <c r="BW1" s="19" t="s">
        <v>1753</v>
      </c>
      <c r="BX1" s="19" t="s">
        <v>1754</v>
      </c>
      <c r="BY1" s="19" t="s">
        <v>1755</v>
      </c>
      <c r="BZ1" s="19" t="s">
        <v>1756</v>
      </c>
      <c r="CA1" s="19" t="s">
        <v>1757</v>
      </c>
      <c r="CB1" s="19" t="s">
        <v>1758</v>
      </c>
      <c r="CC1" s="19" t="s">
        <v>1631</v>
      </c>
      <c r="CD1" s="23" t="s">
        <v>10</v>
      </c>
      <c r="CE1" s="23" t="s">
        <v>10829</v>
      </c>
    </row>
    <row r="2" customHeight="1" spans="1:83">
      <c r="A2" s="19">
        <v>2008</v>
      </c>
      <c r="B2" s="19" t="s">
        <v>1766</v>
      </c>
      <c r="C2" s="19" t="s">
        <v>1767</v>
      </c>
      <c r="D2" s="19" t="s">
        <v>24</v>
      </c>
      <c r="E2" s="19" t="s">
        <v>1769</v>
      </c>
      <c r="F2" s="19" t="s">
        <v>1929</v>
      </c>
      <c r="G2" s="19" t="s">
        <v>1771</v>
      </c>
      <c r="H2" s="19" t="s">
        <v>10833</v>
      </c>
      <c r="I2" s="19" t="s">
        <v>10834</v>
      </c>
      <c r="J2" s="19" t="s">
        <v>1774</v>
      </c>
      <c r="K2" s="19" t="s">
        <v>1775</v>
      </c>
      <c r="L2" s="19" t="s">
        <v>1776</v>
      </c>
      <c r="M2" s="19" t="s">
        <v>1690</v>
      </c>
      <c r="N2" s="20">
        <v>43832</v>
      </c>
      <c r="O2" s="20">
        <v>43896</v>
      </c>
      <c r="P2" s="19">
        <v>60224</v>
      </c>
      <c r="Q2" s="19" t="s">
        <v>2532</v>
      </c>
      <c r="R2" s="19" t="s">
        <v>1777</v>
      </c>
      <c r="S2" s="19" t="s">
        <v>1809</v>
      </c>
      <c r="T2" s="19" t="s">
        <v>1779</v>
      </c>
      <c r="U2" s="19" t="s">
        <v>1780</v>
      </c>
      <c r="V2" s="19" t="s">
        <v>6434</v>
      </c>
      <c r="W2" s="19" t="s">
        <v>1810</v>
      </c>
      <c r="X2" s="19" t="s">
        <v>1948</v>
      </c>
      <c r="Y2" s="19" t="s">
        <v>10835</v>
      </c>
      <c r="Z2" s="19" t="s">
        <v>2007</v>
      </c>
      <c r="AA2" s="19" t="s">
        <v>10836</v>
      </c>
      <c r="AB2" s="19" t="s">
        <v>10837</v>
      </c>
      <c r="AC2" s="19" t="s">
        <v>10838</v>
      </c>
      <c r="AD2" s="19" t="s">
        <v>10839</v>
      </c>
      <c r="AE2" s="19" t="s">
        <v>1979</v>
      </c>
      <c r="AF2" s="19" t="s">
        <v>10840</v>
      </c>
      <c r="AG2" s="19" t="s">
        <v>10841</v>
      </c>
      <c r="AH2" s="19" t="s">
        <v>5826</v>
      </c>
      <c r="AI2" s="22" t="s">
        <v>10842</v>
      </c>
      <c r="AJ2" s="21" t="s">
        <v>5828</v>
      </c>
      <c r="AK2" s="19" t="s">
        <v>14</v>
      </c>
      <c r="AL2" s="19" t="s">
        <v>15</v>
      </c>
      <c r="AM2" s="19" t="s">
        <v>1793</v>
      </c>
      <c r="AN2" s="19" t="s">
        <v>13</v>
      </c>
      <c r="AO2" s="19" t="s">
        <v>1793</v>
      </c>
      <c r="AP2" s="19" t="s">
        <v>14</v>
      </c>
      <c r="AQ2" s="21" t="s">
        <v>15</v>
      </c>
      <c r="AR2" s="19" t="s">
        <v>1821</v>
      </c>
      <c r="AS2" s="19" t="s">
        <v>10843</v>
      </c>
      <c r="AT2" s="19" t="s">
        <v>6434</v>
      </c>
      <c r="AU2" s="19">
        <v>44056</v>
      </c>
      <c r="AV2" s="19" t="s">
        <v>10844</v>
      </c>
      <c r="AW2" s="21" t="s">
        <v>8178</v>
      </c>
      <c r="AX2" s="19" t="s">
        <v>16</v>
      </c>
      <c r="AY2" s="19"/>
      <c r="AZ2" s="19"/>
      <c r="BA2" s="19"/>
      <c r="BB2" s="19" t="s">
        <v>6434</v>
      </c>
      <c r="BC2" s="19"/>
      <c r="BD2" s="19"/>
      <c r="BE2" s="19"/>
      <c r="BF2" s="19" t="s">
        <v>6434</v>
      </c>
      <c r="BG2" s="19"/>
      <c r="BH2" s="19"/>
      <c r="BI2" s="19"/>
      <c r="BJ2" s="19" t="s">
        <v>6434</v>
      </c>
      <c r="BK2" s="19"/>
      <c r="BL2" s="19" t="s">
        <v>6434</v>
      </c>
      <c r="BM2" s="19" t="s">
        <v>1983</v>
      </c>
      <c r="BN2" s="19" t="s">
        <v>6434</v>
      </c>
      <c r="BO2" s="19" t="s">
        <v>6434</v>
      </c>
      <c r="BP2" s="19" t="s">
        <v>6434</v>
      </c>
      <c r="BQ2" s="19" t="s">
        <v>6434</v>
      </c>
      <c r="BR2" s="19" t="s">
        <v>6434</v>
      </c>
      <c r="BS2" s="19" t="s">
        <v>2674</v>
      </c>
      <c r="BT2" s="19" t="s">
        <v>6434</v>
      </c>
      <c r="BU2" s="19" t="s">
        <v>1803</v>
      </c>
      <c r="BV2" s="19" t="s">
        <v>10845</v>
      </c>
      <c r="BW2" s="19">
        <v>72.39</v>
      </c>
      <c r="BX2" s="19">
        <v>95.76</v>
      </c>
      <c r="BY2" s="19">
        <v>0</v>
      </c>
      <c r="BZ2" s="19">
        <v>11.5824</v>
      </c>
      <c r="CA2" s="19">
        <v>7.9629</v>
      </c>
      <c r="CB2" s="19">
        <v>0</v>
      </c>
      <c r="CC2" s="19">
        <v>187.6953</v>
      </c>
      <c r="CD2" s="23" t="s">
        <v>92</v>
      </c>
      <c r="CE2" s="23" t="str">
        <f>VLOOKUP(D2,欧曼!I:L,4,FALSE)</f>
        <v>总装厂</v>
      </c>
    </row>
    <row r="3" customHeight="1" spans="1:83">
      <c r="A3" s="19">
        <v>2008</v>
      </c>
      <c r="B3" s="19" t="s">
        <v>1766</v>
      </c>
      <c r="C3" s="19" t="s">
        <v>1767</v>
      </c>
      <c r="D3" s="19" t="s">
        <v>26</v>
      </c>
      <c r="E3" s="19" t="s">
        <v>1769</v>
      </c>
      <c r="F3" s="19" t="s">
        <v>1929</v>
      </c>
      <c r="G3" s="19" t="s">
        <v>1771</v>
      </c>
      <c r="H3" s="19" t="s">
        <v>10846</v>
      </c>
      <c r="I3" s="19" t="s">
        <v>10847</v>
      </c>
      <c r="J3" s="19" t="s">
        <v>1774</v>
      </c>
      <c r="K3" s="19" t="s">
        <v>1775</v>
      </c>
      <c r="L3" s="19" t="s">
        <v>1776</v>
      </c>
      <c r="M3" s="19" t="s">
        <v>1690</v>
      </c>
      <c r="N3" s="20">
        <v>43893</v>
      </c>
      <c r="O3" s="20">
        <v>43944</v>
      </c>
      <c r="P3" s="19">
        <v>29773</v>
      </c>
      <c r="Q3" s="19" t="s">
        <v>2532</v>
      </c>
      <c r="R3" s="19" t="s">
        <v>1777</v>
      </c>
      <c r="S3" s="19" t="s">
        <v>1809</v>
      </c>
      <c r="T3" s="19" t="s">
        <v>1779</v>
      </c>
      <c r="U3" s="19" t="s">
        <v>1780</v>
      </c>
      <c r="V3" s="19" t="s">
        <v>6434</v>
      </c>
      <c r="W3" s="19" t="s">
        <v>1810</v>
      </c>
      <c r="X3" s="19" t="s">
        <v>1948</v>
      </c>
      <c r="Y3" s="19" t="s">
        <v>10848</v>
      </c>
      <c r="Z3" s="19" t="s">
        <v>2007</v>
      </c>
      <c r="AA3" s="19" t="s">
        <v>10836</v>
      </c>
      <c r="AB3" s="19" t="s">
        <v>10837</v>
      </c>
      <c r="AC3" s="19" t="s">
        <v>10838</v>
      </c>
      <c r="AD3" s="19" t="s">
        <v>1978</v>
      </c>
      <c r="AE3" s="19" t="s">
        <v>2502</v>
      </c>
      <c r="AF3" s="19" t="s">
        <v>10849</v>
      </c>
      <c r="AG3" s="19" t="s">
        <v>10850</v>
      </c>
      <c r="AH3" s="19" t="s">
        <v>5826</v>
      </c>
      <c r="AI3" s="21" t="s">
        <v>10851</v>
      </c>
      <c r="AJ3" s="19" t="s">
        <v>5828</v>
      </c>
      <c r="AK3" s="19" t="s">
        <v>14</v>
      </c>
      <c r="AL3" s="19" t="s">
        <v>15</v>
      </c>
      <c r="AM3" s="19" t="s">
        <v>1793</v>
      </c>
      <c r="AN3" s="19" t="s">
        <v>13</v>
      </c>
      <c r="AO3" s="19" t="s">
        <v>1793</v>
      </c>
      <c r="AP3" s="19" t="s">
        <v>14</v>
      </c>
      <c r="AQ3" s="21" t="s">
        <v>15</v>
      </c>
      <c r="AR3" s="19" t="s">
        <v>1821</v>
      </c>
      <c r="AS3" s="19" t="s">
        <v>10852</v>
      </c>
      <c r="AT3" s="19" t="s">
        <v>6434</v>
      </c>
      <c r="AU3" s="19">
        <v>44077</v>
      </c>
      <c r="AV3" s="19" t="s">
        <v>10844</v>
      </c>
      <c r="AW3" s="21" t="s">
        <v>7113</v>
      </c>
      <c r="AX3" s="19" t="s">
        <v>16</v>
      </c>
      <c r="AY3" s="19"/>
      <c r="AZ3" s="19"/>
      <c r="BA3" s="19"/>
      <c r="BB3" s="19" t="s">
        <v>6434</v>
      </c>
      <c r="BC3" s="19"/>
      <c r="BD3" s="19"/>
      <c r="BE3" s="19"/>
      <c r="BF3" s="19" t="s">
        <v>6434</v>
      </c>
      <c r="BG3" s="19"/>
      <c r="BH3" s="19"/>
      <c r="BI3" s="19"/>
      <c r="BJ3" s="19" t="s">
        <v>6434</v>
      </c>
      <c r="BK3" s="19"/>
      <c r="BL3" s="19" t="s">
        <v>6434</v>
      </c>
      <c r="BM3" s="19" t="s">
        <v>1801</v>
      </c>
      <c r="BN3" s="19" t="s">
        <v>6434</v>
      </c>
      <c r="BO3" s="19" t="s">
        <v>6434</v>
      </c>
      <c r="BP3" s="19" t="s">
        <v>6434</v>
      </c>
      <c r="BQ3" s="19" t="s">
        <v>6434</v>
      </c>
      <c r="BR3" s="19" t="s">
        <v>6434</v>
      </c>
      <c r="BS3" s="19" t="s">
        <v>2674</v>
      </c>
      <c r="BT3" s="19" t="s">
        <v>6434</v>
      </c>
      <c r="BU3" s="19" t="s">
        <v>1803</v>
      </c>
      <c r="BV3" s="19" t="s">
        <v>10845</v>
      </c>
      <c r="BW3" s="19">
        <v>72.39</v>
      </c>
      <c r="BX3" s="19">
        <v>95.76</v>
      </c>
      <c r="BY3" s="19">
        <v>0</v>
      </c>
      <c r="BZ3" s="19">
        <v>11.5824</v>
      </c>
      <c r="CA3" s="19">
        <v>7.9629</v>
      </c>
      <c r="CB3" s="19">
        <v>0</v>
      </c>
      <c r="CC3" s="19">
        <v>187.6953</v>
      </c>
      <c r="CD3" s="23"/>
      <c r="CE3" s="23" t="str">
        <f>VLOOKUP(D3,欧曼!I:L,4,FALSE)</f>
        <v>总装厂</v>
      </c>
    </row>
    <row r="4" customHeight="1" spans="1:83">
      <c r="A4" s="19">
        <v>2008</v>
      </c>
      <c r="B4" s="19" t="s">
        <v>1766</v>
      </c>
      <c r="C4" s="19" t="s">
        <v>1767</v>
      </c>
      <c r="D4" s="19" t="s">
        <v>30</v>
      </c>
      <c r="E4" s="19" t="s">
        <v>1769</v>
      </c>
      <c r="F4" s="19" t="s">
        <v>1929</v>
      </c>
      <c r="G4" s="19" t="s">
        <v>1771</v>
      </c>
      <c r="H4" s="19" t="s">
        <v>10853</v>
      </c>
      <c r="I4" s="19" t="s">
        <v>10854</v>
      </c>
      <c r="J4" s="19" t="s">
        <v>1774</v>
      </c>
      <c r="K4" s="19" t="s">
        <v>1775</v>
      </c>
      <c r="L4" s="19" t="s">
        <v>1776</v>
      </c>
      <c r="M4" s="19" t="s">
        <v>1690</v>
      </c>
      <c r="N4" s="20">
        <v>43931</v>
      </c>
      <c r="O4" s="20">
        <v>43992</v>
      </c>
      <c r="P4" s="19">
        <v>44426</v>
      </c>
      <c r="Q4" s="19" t="s">
        <v>2532</v>
      </c>
      <c r="R4" s="19" t="s">
        <v>1777</v>
      </c>
      <c r="S4" s="19" t="s">
        <v>1809</v>
      </c>
      <c r="T4" s="19" t="s">
        <v>1779</v>
      </c>
      <c r="U4" s="19" t="s">
        <v>1780</v>
      </c>
      <c r="V4" s="19" t="s">
        <v>6434</v>
      </c>
      <c r="W4" s="19" t="s">
        <v>2137</v>
      </c>
      <c r="X4" s="19" t="s">
        <v>1782</v>
      </c>
      <c r="Y4" s="19" t="s">
        <v>10855</v>
      </c>
      <c r="Z4" s="19" t="s">
        <v>2269</v>
      </c>
      <c r="AA4" s="19" t="s">
        <v>6290</v>
      </c>
      <c r="AB4" s="19" t="s">
        <v>6291</v>
      </c>
      <c r="AC4" s="19" t="s">
        <v>6292</v>
      </c>
      <c r="AD4" s="19" t="s">
        <v>10856</v>
      </c>
      <c r="AE4" s="19" t="s">
        <v>2837</v>
      </c>
      <c r="AF4" s="19" t="s">
        <v>10857</v>
      </c>
      <c r="AG4" s="19" t="s">
        <v>10858</v>
      </c>
      <c r="AH4" s="19" t="s">
        <v>5826</v>
      </c>
      <c r="AI4" s="21" t="s">
        <v>10859</v>
      </c>
      <c r="AJ4" s="19" t="s">
        <v>5828</v>
      </c>
      <c r="AK4" s="19" t="s">
        <v>14</v>
      </c>
      <c r="AL4" s="19" t="s">
        <v>15</v>
      </c>
      <c r="AM4" s="19" t="s">
        <v>1793</v>
      </c>
      <c r="AN4" s="19" t="s">
        <v>13</v>
      </c>
      <c r="AO4" s="19" t="s">
        <v>1793</v>
      </c>
      <c r="AP4" s="19" t="s">
        <v>14</v>
      </c>
      <c r="AQ4" s="21" t="s">
        <v>15</v>
      </c>
      <c r="AR4" s="19" t="s">
        <v>1794</v>
      </c>
      <c r="AS4" s="19" t="s">
        <v>10860</v>
      </c>
      <c r="AT4" s="19" t="s">
        <v>6434</v>
      </c>
      <c r="AU4" s="19">
        <v>44069</v>
      </c>
      <c r="AV4" s="19" t="s">
        <v>10861</v>
      </c>
      <c r="AW4" s="21" t="s">
        <v>6434</v>
      </c>
      <c r="AX4" s="19" t="s">
        <v>16</v>
      </c>
      <c r="AY4" s="19"/>
      <c r="AZ4" s="19"/>
      <c r="BA4" s="19"/>
      <c r="BB4" s="19" t="s">
        <v>6434</v>
      </c>
      <c r="BC4" s="19"/>
      <c r="BD4" s="19"/>
      <c r="BE4" s="19"/>
      <c r="BF4" s="19" t="s">
        <v>6434</v>
      </c>
      <c r="BG4" s="19"/>
      <c r="BH4" s="19"/>
      <c r="BI4" s="19"/>
      <c r="BJ4" s="19" t="s">
        <v>6434</v>
      </c>
      <c r="BK4" s="19"/>
      <c r="BL4" s="19" t="s">
        <v>10862</v>
      </c>
      <c r="BM4" s="19" t="s">
        <v>2839</v>
      </c>
      <c r="BN4" s="19" t="s">
        <v>6434</v>
      </c>
      <c r="BO4" s="19" t="s">
        <v>6434</v>
      </c>
      <c r="BP4" s="19" t="s">
        <v>6434</v>
      </c>
      <c r="BQ4" s="19" t="s">
        <v>6434</v>
      </c>
      <c r="BR4" s="19" t="s">
        <v>6434</v>
      </c>
      <c r="BS4" s="19" t="s">
        <v>2840</v>
      </c>
      <c r="BT4" s="19" t="s">
        <v>6434</v>
      </c>
      <c r="BU4" s="19" t="s">
        <v>1803</v>
      </c>
      <c r="BV4" s="19" t="s">
        <v>10845</v>
      </c>
      <c r="BW4" s="19">
        <v>72.39</v>
      </c>
      <c r="BX4" s="19">
        <v>95.76</v>
      </c>
      <c r="BY4" s="19">
        <v>0</v>
      </c>
      <c r="BZ4" s="19">
        <v>11.5824</v>
      </c>
      <c r="CA4" s="19">
        <v>7.9629</v>
      </c>
      <c r="CB4" s="19">
        <v>0</v>
      </c>
      <c r="CC4" s="19">
        <v>187.6953</v>
      </c>
      <c r="CD4" s="23"/>
      <c r="CE4" s="23" t="str">
        <f>VLOOKUP(D4,欧曼!I:L,4,FALSE)</f>
        <v>总装厂</v>
      </c>
    </row>
    <row r="5" customHeight="1" spans="1:83">
      <c r="A5" s="19">
        <v>2008</v>
      </c>
      <c r="B5" s="19" t="s">
        <v>1766</v>
      </c>
      <c r="C5" s="19" t="s">
        <v>1767</v>
      </c>
      <c r="D5" s="19" t="s">
        <v>10863</v>
      </c>
      <c r="E5" s="19" t="s">
        <v>1769</v>
      </c>
      <c r="F5" s="19" t="s">
        <v>1929</v>
      </c>
      <c r="G5" s="19" t="s">
        <v>1771</v>
      </c>
      <c r="H5" s="19" t="s">
        <v>10864</v>
      </c>
      <c r="I5" s="19" t="s">
        <v>10865</v>
      </c>
      <c r="J5" s="19" t="s">
        <v>1774</v>
      </c>
      <c r="K5" s="19" t="s">
        <v>1775</v>
      </c>
      <c r="L5" s="19" t="s">
        <v>1776</v>
      </c>
      <c r="M5" s="19" t="s">
        <v>1690</v>
      </c>
      <c r="N5" s="20">
        <v>43925</v>
      </c>
      <c r="O5" s="20">
        <v>43935</v>
      </c>
      <c r="P5" s="19">
        <v>42320</v>
      </c>
      <c r="Q5" s="19" t="s">
        <v>2532</v>
      </c>
      <c r="R5" s="19" t="s">
        <v>1777</v>
      </c>
      <c r="S5" s="19" t="s">
        <v>1809</v>
      </c>
      <c r="T5" s="19" t="s">
        <v>1779</v>
      </c>
      <c r="U5" s="19" t="s">
        <v>1780</v>
      </c>
      <c r="V5" s="19" t="s">
        <v>6434</v>
      </c>
      <c r="W5" s="19" t="s">
        <v>1810</v>
      </c>
      <c r="X5" s="19" t="s">
        <v>1901</v>
      </c>
      <c r="Y5" s="19" t="s">
        <v>10866</v>
      </c>
      <c r="Z5" s="19" t="s">
        <v>2446</v>
      </c>
      <c r="AA5" s="19" t="s">
        <v>10867</v>
      </c>
      <c r="AB5" s="19" t="s">
        <v>10868</v>
      </c>
      <c r="AC5" s="19" t="s">
        <v>10869</v>
      </c>
      <c r="AD5" s="19" t="s">
        <v>10870</v>
      </c>
      <c r="AE5" s="19" t="s">
        <v>8882</v>
      </c>
      <c r="AF5" s="19" t="s">
        <v>10871</v>
      </c>
      <c r="AG5" s="19" t="s">
        <v>10872</v>
      </c>
      <c r="AH5" s="19" t="s">
        <v>5826</v>
      </c>
      <c r="AI5" s="21" t="s">
        <v>10873</v>
      </c>
      <c r="AJ5" s="19" t="s">
        <v>5828</v>
      </c>
      <c r="AK5" s="19" t="s">
        <v>14</v>
      </c>
      <c r="AL5" s="19" t="s">
        <v>15</v>
      </c>
      <c r="AM5" s="19" t="s">
        <v>1793</v>
      </c>
      <c r="AN5" s="19" t="s">
        <v>13</v>
      </c>
      <c r="AO5" s="19" t="s">
        <v>1793</v>
      </c>
      <c r="AP5" s="19" t="s">
        <v>14</v>
      </c>
      <c r="AQ5" s="21" t="s">
        <v>15</v>
      </c>
      <c r="AR5" s="19" t="s">
        <v>1821</v>
      </c>
      <c r="AS5" s="19" t="s">
        <v>10874</v>
      </c>
      <c r="AT5" s="19" t="s">
        <v>6434</v>
      </c>
      <c r="AU5" s="19">
        <v>44059</v>
      </c>
      <c r="AV5" s="19" t="s">
        <v>10875</v>
      </c>
      <c r="AW5" s="21" t="s">
        <v>8178</v>
      </c>
      <c r="AX5" s="19" t="s">
        <v>16</v>
      </c>
      <c r="AY5" s="19"/>
      <c r="AZ5" s="19"/>
      <c r="BA5" s="19"/>
      <c r="BB5" s="19" t="s">
        <v>6434</v>
      </c>
      <c r="BC5" s="19"/>
      <c r="BD5" s="19"/>
      <c r="BE5" s="19"/>
      <c r="BF5" s="19" t="s">
        <v>6434</v>
      </c>
      <c r="BG5" s="19"/>
      <c r="BH5" s="19"/>
      <c r="BI5" s="19"/>
      <c r="BJ5" s="19" t="s">
        <v>6434</v>
      </c>
      <c r="BK5" s="19"/>
      <c r="BL5" s="19" t="s">
        <v>6434</v>
      </c>
      <c r="BM5" s="19" t="s">
        <v>1983</v>
      </c>
      <c r="BN5" s="19" t="s">
        <v>6434</v>
      </c>
      <c r="BO5" s="19" t="s">
        <v>6434</v>
      </c>
      <c r="BP5" s="19" t="s">
        <v>6434</v>
      </c>
      <c r="BQ5" s="19" t="s">
        <v>6434</v>
      </c>
      <c r="BR5" s="19" t="s">
        <v>6434</v>
      </c>
      <c r="BS5" s="19" t="s">
        <v>2479</v>
      </c>
      <c r="BT5" s="19" t="s">
        <v>6434</v>
      </c>
      <c r="BU5" s="19" t="s">
        <v>1803</v>
      </c>
      <c r="BV5" s="19" t="s">
        <v>10845</v>
      </c>
      <c r="BW5" s="19">
        <v>0</v>
      </c>
      <c r="BX5" s="19">
        <v>95.76</v>
      </c>
      <c r="BY5" s="19">
        <v>0</v>
      </c>
      <c r="BZ5" s="19">
        <v>0</v>
      </c>
      <c r="CA5" s="19">
        <v>0</v>
      </c>
      <c r="CB5" s="19">
        <v>0</v>
      </c>
      <c r="CC5" s="19">
        <v>95.76</v>
      </c>
      <c r="CD5" s="23" t="s">
        <v>92</v>
      </c>
      <c r="CE5" s="23" t="s">
        <v>18</v>
      </c>
    </row>
    <row r="6" customHeight="1" spans="1:83">
      <c r="A6" s="19">
        <v>2008</v>
      </c>
      <c r="B6" s="19" t="s">
        <v>1766</v>
      </c>
      <c r="C6" s="19" t="s">
        <v>1767</v>
      </c>
      <c r="D6" s="19" t="s">
        <v>36</v>
      </c>
      <c r="E6" s="19" t="s">
        <v>1769</v>
      </c>
      <c r="F6" s="19" t="s">
        <v>1929</v>
      </c>
      <c r="G6" s="19" t="s">
        <v>1771</v>
      </c>
      <c r="H6" s="19" t="s">
        <v>10876</v>
      </c>
      <c r="I6" s="19" t="s">
        <v>10877</v>
      </c>
      <c r="J6" s="19" t="s">
        <v>1774</v>
      </c>
      <c r="K6" s="19" t="s">
        <v>1775</v>
      </c>
      <c r="L6" s="19" t="s">
        <v>1776</v>
      </c>
      <c r="M6" s="19" t="s">
        <v>1690</v>
      </c>
      <c r="N6" s="20">
        <v>43940</v>
      </c>
      <c r="O6" s="20">
        <v>44013</v>
      </c>
      <c r="P6" s="19">
        <v>18098</v>
      </c>
      <c r="Q6" s="19" t="s">
        <v>2532</v>
      </c>
      <c r="R6" s="19" t="s">
        <v>1777</v>
      </c>
      <c r="S6" s="19" t="s">
        <v>1809</v>
      </c>
      <c r="T6" s="19" t="s">
        <v>1779</v>
      </c>
      <c r="U6" s="19" t="s">
        <v>1780</v>
      </c>
      <c r="V6" s="19" t="s">
        <v>6434</v>
      </c>
      <c r="W6" s="19" t="s">
        <v>2707</v>
      </c>
      <c r="X6" s="19" t="s">
        <v>4872</v>
      </c>
      <c r="Y6" s="19" t="s">
        <v>10878</v>
      </c>
      <c r="Z6" s="19" t="s">
        <v>2446</v>
      </c>
      <c r="AA6" s="19" t="s">
        <v>10879</v>
      </c>
      <c r="AB6" s="19" t="s">
        <v>10880</v>
      </c>
      <c r="AC6" s="19" t="s">
        <v>10881</v>
      </c>
      <c r="AD6" s="19" t="s">
        <v>10882</v>
      </c>
      <c r="AE6" s="19" t="s">
        <v>5771</v>
      </c>
      <c r="AF6" s="19" t="s">
        <v>10883</v>
      </c>
      <c r="AG6" s="19" t="s">
        <v>10884</v>
      </c>
      <c r="AH6" s="19" t="s">
        <v>5826</v>
      </c>
      <c r="AI6" s="21" t="s">
        <v>10885</v>
      </c>
      <c r="AJ6" s="19" t="s">
        <v>5828</v>
      </c>
      <c r="AK6" s="19" t="s">
        <v>14</v>
      </c>
      <c r="AL6" s="19" t="s">
        <v>15</v>
      </c>
      <c r="AM6" s="19" t="s">
        <v>1793</v>
      </c>
      <c r="AN6" s="19" t="s">
        <v>13</v>
      </c>
      <c r="AO6" s="19" t="s">
        <v>1793</v>
      </c>
      <c r="AP6" s="19" t="s">
        <v>14</v>
      </c>
      <c r="AQ6" s="21" t="s">
        <v>15</v>
      </c>
      <c r="AR6" s="19" t="s">
        <v>1821</v>
      </c>
      <c r="AS6" s="19" t="s">
        <v>10886</v>
      </c>
      <c r="AT6" s="19" t="s">
        <v>6434</v>
      </c>
      <c r="AU6" s="19">
        <v>44065</v>
      </c>
      <c r="AV6" s="19" t="s">
        <v>10887</v>
      </c>
      <c r="AW6" s="21" t="s">
        <v>8178</v>
      </c>
      <c r="AX6" s="19" t="s">
        <v>16</v>
      </c>
      <c r="AY6" s="19"/>
      <c r="AZ6" s="19"/>
      <c r="BA6" s="19"/>
      <c r="BB6" s="19" t="s">
        <v>6434</v>
      </c>
      <c r="BC6" s="19"/>
      <c r="BD6" s="19"/>
      <c r="BE6" s="19"/>
      <c r="BF6" s="19" t="s">
        <v>6434</v>
      </c>
      <c r="BG6" s="19"/>
      <c r="BH6" s="19"/>
      <c r="BI6" s="19"/>
      <c r="BJ6" s="19" t="s">
        <v>6434</v>
      </c>
      <c r="BK6" s="19"/>
      <c r="BL6" s="19" t="s">
        <v>6434</v>
      </c>
      <c r="BM6" s="19" t="s">
        <v>2343</v>
      </c>
      <c r="BN6" s="19" t="s">
        <v>6434</v>
      </c>
      <c r="BO6" s="19" t="s">
        <v>6434</v>
      </c>
      <c r="BP6" s="19" t="s">
        <v>6434</v>
      </c>
      <c r="BQ6" s="19" t="s">
        <v>6434</v>
      </c>
      <c r="BR6" s="19" t="s">
        <v>6434</v>
      </c>
      <c r="BS6" s="19" t="s">
        <v>2674</v>
      </c>
      <c r="BT6" s="19" t="s">
        <v>6434</v>
      </c>
      <c r="BU6" s="19" t="s">
        <v>1803</v>
      </c>
      <c r="BV6" s="19" t="s">
        <v>10845</v>
      </c>
      <c r="BW6" s="19">
        <v>60.3</v>
      </c>
      <c r="BX6" s="19">
        <v>95.76</v>
      </c>
      <c r="BY6" s="19">
        <v>0</v>
      </c>
      <c r="BZ6" s="19">
        <v>9.648</v>
      </c>
      <c r="CA6" s="19">
        <v>6.633</v>
      </c>
      <c r="CB6" s="19">
        <v>0</v>
      </c>
      <c r="CC6" s="19">
        <v>172.341</v>
      </c>
      <c r="CD6" s="23" t="s">
        <v>92</v>
      </c>
      <c r="CE6" s="23" t="str">
        <f>VLOOKUP(D6,欧曼!I:L,4,FALSE)</f>
        <v>总装厂</v>
      </c>
    </row>
    <row r="7" customHeight="1" spans="1:83">
      <c r="A7" s="19">
        <v>2008</v>
      </c>
      <c r="B7" s="19" t="s">
        <v>1766</v>
      </c>
      <c r="C7" s="19" t="s">
        <v>1767</v>
      </c>
      <c r="D7" s="19" t="s">
        <v>38</v>
      </c>
      <c r="E7" s="19" t="s">
        <v>1769</v>
      </c>
      <c r="F7" s="19" t="s">
        <v>1929</v>
      </c>
      <c r="G7" s="19" t="s">
        <v>1771</v>
      </c>
      <c r="H7" s="19" t="s">
        <v>10888</v>
      </c>
      <c r="I7" s="19" t="s">
        <v>10889</v>
      </c>
      <c r="J7" s="19" t="s">
        <v>1774</v>
      </c>
      <c r="K7" s="19" t="s">
        <v>1775</v>
      </c>
      <c r="L7" s="19" t="s">
        <v>1776</v>
      </c>
      <c r="M7" s="19" t="s">
        <v>1690</v>
      </c>
      <c r="N7" s="20">
        <v>43938</v>
      </c>
      <c r="O7" s="20">
        <v>43963</v>
      </c>
      <c r="P7" s="19">
        <v>23321</v>
      </c>
      <c r="Q7" s="19" t="s">
        <v>2532</v>
      </c>
      <c r="R7" s="19" t="s">
        <v>1777</v>
      </c>
      <c r="S7" s="19" t="s">
        <v>1809</v>
      </c>
      <c r="T7" s="19" t="s">
        <v>1779</v>
      </c>
      <c r="U7" s="19" t="s">
        <v>1780</v>
      </c>
      <c r="V7" s="19" t="s">
        <v>6434</v>
      </c>
      <c r="W7" s="19" t="s">
        <v>1810</v>
      </c>
      <c r="X7" s="19" t="s">
        <v>1948</v>
      </c>
      <c r="Y7" s="19" t="s">
        <v>10890</v>
      </c>
      <c r="Z7" s="19" t="s">
        <v>1836</v>
      </c>
      <c r="AA7" s="19" t="s">
        <v>1933</v>
      </c>
      <c r="AB7" s="19" t="s">
        <v>1934</v>
      </c>
      <c r="AC7" s="19" t="s">
        <v>1935</v>
      </c>
      <c r="AD7" s="19" t="s">
        <v>10891</v>
      </c>
      <c r="AE7" s="19" t="s">
        <v>2651</v>
      </c>
      <c r="AF7" s="19" t="s">
        <v>10892</v>
      </c>
      <c r="AG7" s="19" t="s">
        <v>10893</v>
      </c>
      <c r="AH7" s="19" t="s">
        <v>5826</v>
      </c>
      <c r="AI7" s="21" t="s">
        <v>10894</v>
      </c>
      <c r="AJ7" s="19" t="s">
        <v>5828</v>
      </c>
      <c r="AK7" s="19" t="s">
        <v>14</v>
      </c>
      <c r="AL7" s="19" t="s">
        <v>15</v>
      </c>
      <c r="AM7" s="19" t="s">
        <v>1793</v>
      </c>
      <c r="AN7" s="19" t="s">
        <v>13</v>
      </c>
      <c r="AO7" s="19" t="s">
        <v>1793</v>
      </c>
      <c r="AP7" s="19" t="s">
        <v>14</v>
      </c>
      <c r="AQ7" s="21" t="s">
        <v>15</v>
      </c>
      <c r="AR7" s="19" t="s">
        <v>1821</v>
      </c>
      <c r="AS7" s="19" t="s">
        <v>10895</v>
      </c>
      <c r="AT7" s="19" t="s">
        <v>10896</v>
      </c>
      <c r="AU7" s="19">
        <v>44071</v>
      </c>
      <c r="AV7" s="19" t="s">
        <v>10897</v>
      </c>
      <c r="AW7" s="21" t="s">
        <v>6434</v>
      </c>
      <c r="AX7" s="19" t="s">
        <v>16</v>
      </c>
      <c r="AY7" s="19"/>
      <c r="AZ7" s="19"/>
      <c r="BA7" s="19"/>
      <c r="BB7" s="19" t="s">
        <v>6434</v>
      </c>
      <c r="BC7" s="19"/>
      <c r="BD7" s="19"/>
      <c r="BE7" s="19"/>
      <c r="BF7" s="19" t="s">
        <v>6434</v>
      </c>
      <c r="BG7" s="19"/>
      <c r="BH7" s="19"/>
      <c r="BI7" s="19"/>
      <c r="BJ7" s="19" t="s">
        <v>6434</v>
      </c>
      <c r="BK7" s="19"/>
      <c r="BL7" s="19" t="s">
        <v>6434</v>
      </c>
      <c r="BM7" s="19" t="s">
        <v>1983</v>
      </c>
      <c r="BN7" s="19" t="s">
        <v>6434</v>
      </c>
      <c r="BO7" s="19" t="s">
        <v>6434</v>
      </c>
      <c r="BP7" s="19" t="s">
        <v>6434</v>
      </c>
      <c r="BQ7" s="19" t="s">
        <v>6434</v>
      </c>
      <c r="BR7" s="19" t="s">
        <v>6434</v>
      </c>
      <c r="BS7" s="19" t="s">
        <v>2479</v>
      </c>
      <c r="BT7" s="19" t="s">
        <v>6434</v>
      </c>
      <c r="BU7" s="19" t="s">
        <v>1803</v>
      </c>
      <c r="BV7" s="19" t="s">
        <v>10845</v>
      </c>
      <c r="BW7" s="19">
        <v>72.39</v>
      </c>
      <c r="BX7" s="19">
        <v>105.84</v>
      </c>
      <c r="BY7" s="19">
        <v>0</v>
      </c>
      <c r="BZ7" s="19">
        <v>11.5824</v>
      </c>
      <c r="CA7" s="19">
        <v>7.9629</v>
      </c>
      <c r="CB7" s="19">
        <v>0</v>
      </c>
      <c r="CC7" s="19">
        <v>197.7753</v>
      </c>
      <c r="CD7" s="23"/>
      <c r="CE7" s="23" t="str">
        <f>VLOOKUP(D7,欧曼!I:L,4,FALSE)</f>
        <v>总装厂</v>
      </c>
    </row>
    <row r="8" customHeight="1" spans="1:83">
      <c r="A8" s="19">
        <v>2008</v>
      </c>
      <c r="B8" s="19" t="s">
        <v>1766</v>
      </c>
      <c r="C8" s="19" t="s">
        <v>1767</v>
      </c>
      <c r="D8" s="19" t="s">
        <v>10898</v>
      </c>
      <c r="E8" s="19" t="s">
        <v>1769</v>
      </c>
      <c r="F8" s="19" t="s">
        <v>5222</v>
      </c>
      <c r="G8" s="19" t="s">
        <v>1771</v>
      </c>
      <c r="H8" s="19" t="s">
        <v>10899</v>
      </c>
      <c r="I8" s="19" t="s">
        <v>10900</v>
      </c>
      <c r="J8" s="19" t="s">
        <v>1774</v>
      </c>
      <c r="K8" s="19" t="s">
        <v>1775</v>
      </c>
      <c r="L8" s="19" t="s">
        <v>1776</v>
      </c>
      <c r="M8" s="19" t="s">
        <v>1690</v>
      </c>
      <c r="N8" s="20">
        <v>44059</v>
      </c>
      <c r="O8" s="20" t="s">
        <v>6434</v>
      </c>
      <c r="P8" s="19">
        <v>1791</v>
      </c>
      <c r="Q8" s="19" t="s">
        <v>2532</v>
      </c>
      <c r="R8" s="19" t="s">
        <v>1777</v>
      </c>
      <c r="S8" s="19" t="s">
        <v>1809</v>
      </c>
      <c r="T8" s="19" t="s">
        <v>1779</v>
      </c>
      <c r="U8" s="19" t="s">
        <v>1780</v>
      </c>
      <c r="V8" s="19" t="s">
        <v>6434</v>
      </c>
      <c r="W8" s="19" t="s">
        <v>1810</v>
      </c>
      <c r="X8" s="19" t="s">
        <v>1782</v>
      </c>
      <c r="Y8" s="19" t="s">
        <v>10901</v>
      </c>
      <c r="Z8" s="19" t="s">
        <v>1836</v>
      </c>
      <c r="AA8" s="19" t="s">
        <v>1933</v>
      </c>
      <c r="AB8" s="19" t="s">
        <v>1934</v>
      </c>
      <c r="AC8" s="19" t="s">
        <v>1935</v>
      </c>
      <c r="AD8" s="19" t="s">
        <v>1775</v>
      </c>
      <c r="AE8" s="19" t="s">
        <v>5194</v>
      </c>
      <c r="AF8" s="19" t="s">
        <v>10902</v>
      </c>
      <c r="AG8" s="19" t="s">
        <v>10903</v>
      </c>
      <c r="AH8" s="19" t="s">
        <v>5826</v>
      </c>
      <c r="AI8" s="21" t="s">
        <v>10904</v>
      </c>
      <c r="AJ8" s="19" t="s">
        <v>5828</v>
      </c>
      <c r="AK8" s="19" t="s">
        <v>14</v>
      </c>
      <c r="AL8" s="19" t="s">
        <v>15</v>
      </c>
      <c r="AM8" s="19" t="s">
        <v>1793</v>
      </c>
      <c r="AN8" s="19" t="s">
        <v>13</v>
      </c>
      <c r="AO8" s="19" t="s">
        <v>1793</v>
      </c>
      <c r="AP8" s="19" t="s">
        <v>14</v>
      </c>
      <c r="AQ8" s="21" t="s">
        <v>15</v>
      </c>
      <c r="AR8" s="19" t="s">
        <v>1821</v>
      </c>
      <c r="AS8" s="19" t="s">
        <v>10905</v>
      </c>
      <c r="AT8" s="19" t="s">
        <v>6434</v>
      </c>
      <c r="AU8" s="19">
        <v>44072</v>
      </c>
      <c r="AV8" s="19" t="s">
        <v>10906</v>
      </c>
      <c r="AW8" s="21" t="s">
        <v>8178</v>
      </c>
      <c r="AX8" s="19" t="s">
        <v>16</v>
      </c>
      <c r="AY8" s="19"/>
      <c r="AZ8" s="19"/>
      <c r="BA8" s="19"/>
      <c r="BB8" s="19" t="s">
        <v>6434</v>
      </c>
      <c r="BC8" s="19"/>
      <c r="BD8" s="19"/>
      <c r="BE8" s="19"/>
      <c r="BF8" s="19" t="s">
        <v>6434</v>
      </c>
      <c r="BG8" s="19"/>
      <c r="BH8" s="19"/>
      <c r="BI8" s="19"/>
      <c r="BJ8" s="19" t="s">
        <v>6434</v>
      </c>
      <c r="BK8" s="19"/>
      <c r="BL8" s="19" t="s">
        <v>6434</v>
      </c>
      <c r="BM8" s="19" t="s">
        <v>1983</v>
      </c>
      <c r="BN8" s="19" t="s">
        <v>6434</v>
      </c>
      <c r="BO8" s="19" t="s">
        <v>6434</v>
      </c>
      <c r="BP8" s="19" t="s">
        <v>6434</v>
      </c>
      <c r="BQ8" s="19" t="s">
        <v>6434</v>
      </c>
      <c r="BR8" s="19" t="s">
        <v>6434</v>
      </c>
      <c r="BS8" s="19" t="s">
        <v>2479</v>
      </c>
      <c r="BT8" s="19" t="s">
        <v>6434</v>
      </c>
      <c r="BU8" s="19" t="s">
        <v>1803</v>
      </c>
      <c r="BV8" s="19" t="s">
        <v>10845</v>
      </c>
      <c r="BW8" s="19">
        <v>0</v>
      </c>
      <c r="BX8" s="19">
        <v>105.84</v>
      </c>
      <c r="BY8" s="19">
        <v>0</v>
      </c>
      <c r="BZ8" s="19">
        <v>0</v>
      </c>
      <c r="CA8" s="19">
        <v>0</v>
      </c>
      <c r="CB8" s="19">
        <v>0</v>
      </c>
      <c r="CC8" s="19">
        <v>105.84</v>
      </c>
      <c r="CD8" s="23" t="s">
        <v>92</v>
      </c>
      <c r="CE8" s="23" t="s">
        <v>18</v>
      </c>
    </row>
    <row r="9" customHeight="1" spans="1:83">
      <c r="A9" s="19">
        <v>2008</v>
      </c>
      <c r="B9" s="19" t="s">
        <v>1766</v>
      </c>
      <c r="C9" s="19" t="s">
        <v>1767</v>
      </c>
      <c r="D9" s="19" t="s">
        <v>42</v>
      </c>
      <c r="E9" s="19" t="s">
        <v>1769</v>
      </c>
      <c r="F9" s="19" t="s">
        <v>1929</v>
      </c>
      <c r="G9" s="19" t="s">
        <v>1771</v>
      </c>
      <c r="H9" s="19" t="s">
        <v>10907</v>
      </c>
      <c r="I9" s="19" t="s">
        <v>10908</v>
      </c>
      <c r="J9" s="19" t="s">
        <v>1774</v>
      </c>
      <c r="K9" s="19" t="s">
        <v>1775</v>
      </c>
      <c r="L9" s="19" t="s">
        <v>1776</v>
      </c>
      <c r="M9" s="19" t="s">
        <v>1690</v>
      </c>
      <c r="N9" s="20">
        <v>43842</v>
      </c>
      <c r="O9" s="20">
        <v>43936</v>
      </c>
      <c r="P9" s="19">
        <v>71877</v>
      </c>
      <c r="Q9" s="19" t="s">
        <v>2532</v>
      </c>
      <c r="R9" s="19" t="s">
        <v>1777</v>
      </c>
      <c r="S9" s="19" t="s">
        <v>1809</v>
      </c>
      <c r="T9" s="19" t="s">
        <v>1779</v>
      </c>
      <c r="U9" s="19" t="s">
        <v>2941</v>
      </c>
      <c r="V9" s="19" t="s">
        <v>6434</v>
      </c>
      <c r="W9" s="19" t="s">
        <v>3855</v>
      </c>
      <c r="X9" s="19" t="s">
        <v>3092</v>
      </c>
      <c r="Y9" s="19" t="s">
        <v>10909</v>
      </c>
      <c r="Z9" s="19" t="s">
        <v>2290</v>
      </c>
      <c r="AA9" s="19" t="s">
        <v>10910</v>
      </c>
      <c r="AB9" s="19" t="s">
        <v>10911</v>
      </c>
      <c r="AC9" s="19" t="s">
        <v>10912</v>
      </c>
      <c r="AD9" s="19" t="s">
        <v>10913</v>
      </c>
      <c r="AE9" s="19" t="s">
        <v>3895</v>
      </c>
      <c r="AF9" s="19" t="s">
        <v>10914</v>
      </c>
      <c r="AG9" s="19" t="s">
        <v>10915</v>
      </c>
      <c r="AH9" s="19" t="s">
        <v>2247</v>
      </c>
      <c r="AI9" s="21" t="s">
        <v>10916</v>
      </c>
      <c r="AJ9" s="19" t="s">
        <v>2249</v>
      </c>
      <c r="AK9" s="19" t="s">
        <v>40</v>
      </c>
      <c r="AL9" s="19" t="s">
        <v>41</v>
      </c>
      <c r="AM9" s="19" t="s">
        <v>1793</v>
      </c>
      <c r="AN9" s="19" t="s">
        <v>13</v>
      </c>
      <c r="AO9" s="19" t="s">
        <v>1793</v>
      </c>
      <c r="AP9" s="19" t="s">
        <v>40</v>
      </c>
      <c r="AQ9" s="21" t="s">
        <v>41</v>
      </c>
      <c r="AR9" s="19" t="s">
        <v>1821</v>
      </c>
      <c r="AS9" s="19" t="s">
        <v>10917</v>
      </c>
      <c r="AT9" s="19" t="s">
        <v>6434</v>
      </c>
      <c r="AU9" s="19">
        <v>44067</v>
      </c>
      <c r="AV9" s="19" t="s">
        <v>10918</v>
      </c>
      <c r="AW9" s="21" t="s">
        <v>6434</v>
      </c>
      <c r="AX9" s="19" t="s">
        <v>16</v>
      </c>
      <c r="AY9" s="19"/>
      <c r="AZ9" s="19"/>
      <c r="BA9" s="19"/>
      <c r="BB9" s="19" t="s">
        <v>6434</v>
      </c>
      <c r="BC9" s="19"/>
      <c r="BD9" s="19"/>
      <c r="BE9" s="19"/>
      <c r="BF9" s="19" t="s">
        <v>6434</v>
      </c>
      <c r="BG9" s="19"/>
      <c r="BH9" s="19"/>
      <c r="BI9" s="19"/>
      <c r="BJ9" s="19" t="s">
        <v>6434</v>
      </c>
      <c r="BK9" s="19"/>
      <c r="BL9" s="19" t="s">
        <v>6434</v>
      </c>
      <c r="BM9" s="19" t="s">
        <v>1801</v>
      </c>
      <c r="BN9" s="19" t="s">
        <v>6434</v>
      </c>
      <c r="BO9" s="19" t="s">
        <v>6434</v>
      </c>
      <c r="BP9" s="19" t="s">
        <v>6434</v>
      </c>
      <c r="BQ9" s="19" t="s">
        <v>6434</v>
      </c>
      <c r="BR9" s="19" t="s">
        <v>6434</v>
      </c>
      <c r="BS9" s="19" t="s">
        <v>2479</v>
      </c>
      <c r="BT9" s="19" t="s">
        <v>6434</v>
      </c>
      <c r="BU9" s="19" t="s">
        <v>1803</v>
      </c>
      <c r="BV9" s="19" t="s">
        <v>10845</v>
      </c>
      <c r="BW9" s="19">
        <v>155.48</v>
      </c>
      <c r="BX9" s="19">
        <v>95.76</v>
      </c>
      <c r="BY9" s="19">
        <v>0</v>
      </c>
      <c r="BZ9" s="19">
        <v>24.8768</v>
      </c>
      <c r="CA9" s="19">
        <v>17.1028</v>
      </c>
      <c r="CB9" s="19">
        <v>0</v>
      </c>
      <c r="CC9" s="19">
        <v>293.2196</v>
      </c>
      <c r="CD9" s="23" t="s">
        <v>1665</v>
      </c>
      <c r="CE9" s="23" t="s">
        <v>182</v>
      </c>
    </row>
    <row r="10" customHeight="1" spans="1:83">
      <c r="A10" s="19">
        <v>2008</v>
      </c>
      <c r="B10" s="19" t="s">
        <v>1766</v>
      </c>
      <c r="C10" s="19" t="s">
        <v>1767</v>
      </c>
      <c r="D10" s="19" t="s">
        <v>10919</v>
      </c>
      <c r="E10" s="19" t="s">
        <v>1769</v>
      </c>
      <c r="F10" s="19" t="s">
        <v>1929</v>
      </c>
      <c r="G10" s="19" t="s">
        <v>1771</v>
      </c>
      <c r="H10" s="19" t="s">
        <v>10920</v>
      </c>
      <c r="I10" s="19" t="s">
        <v>10921</v>
      </c>
      <c r="J10" s="19" t="s">
        <v>1774</v>
      </c>
      <c r="K10" s="19" t="s">
        <v>1775</v>
      </c>
      <c r="L10" s="19" t="s">
        <v>1879</v>
      </c>
      <c r="M10" s="19" t="s">
        <v>1690</v>
      </c>
      <c r="N10" s="20">
        <v>43644</v>
      </c>
      <c r="O10" s="20">
        <v>43810</v>
      </c>
      <c r="P10" s="19">
        <v>43287</v>
      </c>
      <c r="Q10" s="19" t="s">
        <v>2532</v>
      </c>
      <c r="R10" s="19" t="s">
        <v>1777</v>
      </c>
      <c r="S10" s="19" t="s">
        <v>1899</v>
      </c>
      <c r="T10" s="19" t="s">
        <v>1880</v>
      </c>
      <c r="U10" s="19" t="s">
        <v>1780</v>
      </c>
      <c r="V10" s="19" t="s">
        <v>6434</v>
      </c>
      <c r="W10" s="19" t="s">
        <v>2406</v>
      </c>
      <c r="X10" s="19" t="s">
        <v>1782</v>
      </c>
      <c r="Y10" s="19" t="s">
        <v>10922</v>
      </c>
      <c r="Z10" s="19" t="s">
        <v>2611</v>
      </c>
      <c r="AA10" s="19" t="s">
        <v>2612</v>
      </c>
      <c r="AB10" s="19" t="s">
        <v>2613</v>
      </c>
      <c r="AC10" s="19" t="s">
        <v>2614</v>
      </c>
      <c r="AD10" s="19" t="s">
        <v>10923</v>
      </c>
      <c r="AE10" s="19" t="s">
        <v>10924</v>
      </c>
      <c r="AF10" s="19" t="s">
        <v>10925</v>
      </c>
      <c r="AG10" s="19" t="s">
        <v>10926</v>
      </c>
      <c r="AH10" s="19" t="s">
        <v>1956</v>
      </c>
      <c r="AI10" s="21" t="s">
        <v>10927</v>
      </c>
      <c r="AJ10" s="19" t="s">
        <v>1958</v>
      </c>
      <c r="AK10" s="19" t="s">
        <v>3035</v>
      </c>
      <c r="AL10" s="19" t="s">
        <v>3036</v>
      </c>
      <c r="AM10" s="19" t="s">
        <v>1793</v>
      </c>
      <c r="AN10" s="19" t="s">
        <v>13</v>
      </c>
      <c r="AO10" s="19" t="s">
        <v>1793</v>
      </c>
      <c r="AP10" s="19" t="s">
        <v>3035</v>
      </c>
      <c r="AQ10" s="21" t="s">
        <v>3036</v>
      </c>
      <c r="AR10" s="19" t="s">
        <v>1821</v>
      </c>
      <c r="AS10" s="19" t="s">
        <v>10928</v>
      </c>
      <c r="AT10" s="19" t="s">
        <v>10929</v>
      </c>
      <c r="AU10" s="19">
        <v>44075</v>
      </c>
      <c r="AV10" s="19" t="s">
        <v>10930</v>
      </c>
      <c r="AW10" s="21" t="s">
        <v>10931</v>
      </c>
      <c r="AX10" s="19" t="s">
        <v>16</v>
      </c>
      <c r="AY10" s="19"/>
      <c r="AZ10" s="19"/>
      <c r="BA10" s="19"/>
      <c r="BB10" s="19" t="s">
        <v>6434</v>
      </c>
      <c r="BC10" s="19"/>
      <c r="BD10" s="19"/>
      <c r="BE10" s="19"/>
      <c r="BF10" s="19" t="s">
        <v>6434</v>
      </c>
      <c r="BG10" s="19"/>
      <c r="BH10" s="19"/>
      <c r="BI10" s="19"/>
      <c r="BJ10" s="19" t="s">
        <v>6434</v>
      </c>
      <c r="BK10" s="19"/>
      <c r="BL10" s="19" t="s">
        <v>6434</v>
      </c>
      <c r="BM10" s="19" t="s">
        <v>2618</v>
      </c>
      <c r="BN10" s="19" t="s">
        <v>6434</v>
      </c>
      <c r="BO10" s="19" t="s">
        <v>6434</v>
      </c>
      <c r="BP10" s="19" t="s">
        <v>6434</v>
      </c>
      <c r="BQ10" s="19" t="s">
        <v>6434</v>
      </c>
      <c r="BR10" s="19" t="s">
        <v>6434</v>
      </c>
      <c r="BS10" s="19" t="s">
        <v>1916</v>
      </c>
      <c r="BT10" s="19" t="s">
        <v>6434</v>
      </c>
      <c r="BU10" s="19" t="s">
        <v>1803</v>
      </c>
      <c r="BV10" s="19" t="s">
        <v>10845</v>
      </c>
      <c r="BW10" s="19">
        <v>0</v>
      </c>
      <c r="BX10" s="19">
        <v>185.22</v>
      </c>
      <c r="BY10" s="19">
        <v>0</v>
      </c>
      <c r="BZ10" s="19">
        <v>0</v>
      </c>
      <c r="CA10" s="19">
        <v>0</v>
      </c>
      <c r="CB10" s="19">
        <v>0</v>
      </c>
      <c r="CC10" s="19">
        <v>185.22</v>
      </c>
      <c r="CD10" s="23" t="s">
        <v>260</v>
      </c>
      <c r="CE10" s="23" t="s">
        <v>48</v>
      </c>
    </row>
    <row r="11" customHeight="1" spans="1:83">
      <c r="A11" s="19">
        <v>2008</v>
      </c>
      <c r="B11" s="19" t="s">
        <v>1766</v>
      </c>
      <c r="C11" s="19" t="s">
        <v>1767</v>
      </c>
      <c r="D11" s="19" t="s">
        <v>10932</v>
      </c>
      <c r="E11" s="19" t="s">
        <v>1769</v>
      </c>
      <c r="F11" s="19" t="s">
        <v>1770</v>
      </c>
      <c r="G11" s="19" t="s">
        <v>1771</v>
      </c>
      <c r="H11" s="19" t="s">
        <v>4762</v>
      </c>
      <c r="I11" s="19" t="s">
        <v>4763</v>
      </c>
      <c r="J11" s="19" t="s">
        <v>1774</v>
      </c>
      <c r="K11" s="19" t="s">
        <v>1775</v>
      </c>
      <c r="L11" s="19" t="s">
        <v>1776</v>
      </c>
      <c r="M11" s="19" t="s">
        <v>1690</v>
      </c>
      <c r="N11" s="20">
        <v>43947</v>
      </c>
      <c r="O11" s="20">
        <v>43977</v>
      </c>
      <c r="P11" s="19">
        <v>12500</v>
      </c>
      <c r="Q11" s="19" t="s">
        <v>2532</v>
      </c>
      <c r="R11" s="19" t="s">
        <v>1777</v>
      </c>
      <c r="S11" s="19" t="s">
        <v>1899</v>
      </c>
      <c r="T11" s="19" t="s">
        <v>2483</v>
      </c>
      <c r="U11" s="19" t="s">
        <v>1780</v>
      </c>
      <c r="V11" s="19" t="s">
        <v>6434</v>
      </c>
      <c r="W11" s="19" t="s">
        <v>4764</v>
      </c>
      <c r="X11" s="19" t="s">
        <v>4765</v>
      </c>
      <c r="Y11" s="19" t="s">
        <v>4766</v>
      </c>
      <c r="Z11" s="19" t="s">
        <v>2446</v>
      </c>
      <c r="AA11" s="19" t="s">
        <v>4767</v>
      </c>
      <c r="AB11" s="19" t="s">
        <v>4768</v>
      </c>
      <c r="AC11" s="19" t="s">
        <v>4769</v>
      </c>
      <c r="AD11" s="19" t="s">
        <v>10933</v>
      </c>
      <c r="AE11" s="19" t="s">
        <v>4771</v>
      </c>
      <c r="AF11" s="19" t="s">
        <v>10934</v>
      </c>
      <c r="AG11" s="19" t="s">
        <v>10935</v>
      </c>
      <c r="AH11" s="19" t="s">
        <v>1841</v>
      </c>
      <c r="AI11" s="21" t="s">
        <v>10936</v>
      </c>
      <c r="AJ11" s="19" t="s">
        <v>1843</v>
      </c>
      <c r="AK11" s="19" t="s">
        <v>3035</v>
      </c>
      <c r="AL11" s="19" t="s">
        <v>3036</v>
      </c>
      <c r="AM11" s="19" t="s">
        <v>1793</v>
      </c>
      <c r="AN11" s="19" t="s">
        <v>13</v>
      </c>
      <c r="AO11" s="19" t="s">
        <v>1793</v>
      </c>
      <c r="AP11" s="19" t="s">
        <v>3035</v>
      </c>
      <c r="AQ11" s="21" t="s">
        <v>3036</v>
      </c>
      <c r="AR11" s="19" t="s">
        <v>1821</v>
      </c>
      <c r="AS11" s="19" t="s">
        <v>10937</v>
      </c>
      <c r="AT11" s="19" t="s">
        <v>6434</v>
      </c>
      <c r="AU11" s="19">
        <v>44067</v>
      </c>
      <c r="AV11" s="19" t="s">
        <v>10930</v>
      </c>
      <c r="AW11" s="21" t="s">
        <v>1660</v>
      </c>
      <c r="AX11" s="19" t="s">
        <v>16</v>
      </c>
      <c r="AY11" s="19"/>
      <c r="AZ11" s="19"/>
      <c r="BA11" s="19"/>
      <c r="BB11" s="19" t="s">
        <v>6434</v>
      </c>
      <c r="BC11" s="19"/>
      <c r="BD11" s="19" t="s">
        <v>10938</v>
      </c>
      <c r="BE11" s="19" t="s">
        <v>1797</v>
      </c>
      <c r="BF11" s="19" t="s">
        <v>10939</v>
      </c>
      <c r="BG11" s="19" t="s">
        <v>1798</v>
      </c>
      <c r="BH11" s="19" t="s">
        <v>10940</v>
      </c>
      <c r="BI11" s="19" t="s">
        <v>10941</v>
      </c>
      <c r="BJ11" s="19" t="s">
        <v>6434</v>
      </c>
      <c r="BK11" s="19" t="s">
        <v>6434</v>
      </c>
      <c r="BL11" s="19" t="s">
        <v>9096</v>
      </c>
      <c r="BM11" s="19" t="s">
        <v>4457</v>
      </c>
      <c r="BN11" s="19" t="s">
        <v>6434</v>
      </c>
      <c r="BO11" s="19" t="s">
        <v>6434</v>
      </c>
      <c r="BP11" s="19" t="s">
        <v>6434</v>
      </c>
      <c r="BQ11" s="19" t="s">
        <v>6434</v>
      </c>
      <c r="BR11" s="19" t="s">
        <v>6434</v>
      </c>
      <c r="BS11" s="19" t="s">
        <v>4458</v>
      </c>
      <c r="BT11" s="19" t="s">
        <v>6434</v>
      </c>
      <c r="BU11" s="19" t="s">
        <v>1803</v>
      </c>
      <c r="BV11" s="19" t="s">
        <v>10845</v>
      </c>
      <c r="BW11" s="19">
        <v>0</v>
      </c>
      <c r="BX11" s="19">
        <v>223.44</v>
      </c>
      <c r="BY11" s="19">
        <v>230</v>
      </c>
      <c r="BZ11" s="19">
        <v>0</v>
      </c>
      <c r="CA11" s="19">
        <v>0</v>
      </c>
      <c r="CB11" s="19">
        <v>0</v>
      </c>
      <c r="CC11" s="19">
        <v>453.44</v>
      </c>
      <c r="CD11" s="21" t="s">
        <v>1657</v>
      </c>
      <c r="CE11" s="23" t="s">
        <v>48</v>
      </c>
    </row>
    <row r="12" customHeight="1" spans="1:83">
      <c r="A12" s="19">
        <v>2008</v>
      </c>
      <c r="B12" s="19" t="s">
        <v>1766</v>
      </c>
      <c r="C12" s="19" t="s">
        <v>1767</v>
      </c>
      <c r="D12" s="19" t="s">
        <v>10942</v>
      </c>
      <c r="E12" s="19" t="s">
        <v>1769</v>
      </c>
      <c r="F12" s="19" t="s">
        <v>1929</v>
      </c>
      <c r="G12" s="19" t="s">
        <v>1771</v>
      </c>
      <c r="H12" s="19" t="s">
        <v>10943</v>
      </c>
      <c r="I12" s="19" t="s">
        <v>10944</v>
      </c>
      <c r="J12" s="19" t="s">
        <v>1774</v>
      </c>
      <c r="K12" s="19" t="s">
        <v>1775</v>
      </c>
      <c r="L12" s="19" t="s">
        <v>1879</v>
      </c>
      <c r="M12" s="19" t="s">
        <v>1690</v>
      </c>
      <c r="N12" s="20">
        <v>43813</v>
      </c>
      <c r="O12" s="20">
        <v>43963</v>
      </c>
      <c r="P12" s="19">
        <v>11770</v>
      </c>
      <c r="Q12" s="19" t="s">
        <v>2532</v>
      </c>
      <c r="R12" s="19" t="s">
        <v>1777</v>
      </c>
      <c r="S12" s="19" t="s">
        <v>1809</v>
      </c>
      <c r="T12" s="19" t="s">
        <v>1880</v>
      </c>
      <c r="U12" s="19" t="s">
        <v>1780</v>
      </c>
      <c r="V12" s="19" t="s">
        <v>6434</v>
      </c>
      <c r="W12" s="19" t="s">
        <v>2037</v>
      </c>
      <c r="X12" s="19" t="s">
        <v>2038</v>
      </c>
      <c r="Y12" s="19" t="s">
        <v>10945</v>
      </c>
      <c r="Z12" s="19" t="s">
        <v>1883</v>
      </c>
      <c r="AA12" s="19" t="s">
        <v>5181</v>
      </c>
      <c r="AB12" s="19" t="s">
        <v>5182</v>
      </c>
      <c r="AC12" s="19" t="s">
        <v>5183</v>
      </c>
      <c r="AD12" s="19" t="s">
        <v>10946</v>
      </c>
      <c r="AE12" s="19" t="s">
        <v>1888</v>
      </c>
      <c r="AF12" s="19" t="s">
        <v>10947</v>
      </c>
      <c r="AG12" s="19" t="s">
        <v>10948</v>
      </c>
      <c r="AH12" s="19" t="s">
        <v>3188</v>
      </c>
      <c r="AI12" s="21" t="s">
        <v>10949</v>
      </c>
      <c r="AJ12" s="19" t="s">
        <v>3190</v>
      </c>
      <c r="AK12" s="19" t="s">
        <v>3035</v>
      </c>
      <c r="AL12" s="19" t="s">
        <v>3036</v>
      </c>
      <c r="AM12" s="19" t="s">
        <v>1793</v>
      </c>
      <c r="AN12" s="19" t="s">
        <v>13</v>
      </c>
      <c r="AO12" s="19" t="s">
        <v>1793</v>
      </c>
      <c r="AP12" s="19" t="s">
        <v>3035</v>
      </c>
      <c r="AQ12" s="21" t="s">
        <v>3036</v>
      </c>
      <c r="AR12" s="19" t="s">
        <v>1821</v>
      </c>
      <c r="AS12" s="19" t="s">
        <v>10950</v>
      </c>
      <c r="AT12" s="19" t="s">
        <v>6434</v>
      </c>
      <c r="AU12" s="19">
        <v>44063</v>
      </c>
      <c r="AV12" s="19" t="s">
        <v>10887</v>
      </c>
      <c r="AW12" s="21" t="s">
        <v>1650</v>
      </c>
      <c r="AX12" s="19" t="s">
        <v>16</v>
      </c>
      <c r="AY12" s="19"/>
      <c r="AZ12" s="19"/>
      <c r="BA12" s="19"/>
      <c r="BB12" s="19" t="s">
        <v>6434</v>
      </c>
      <c r="BC12" s="19"/>
      <c r="BD12" s="19"/>
      <c r="BE12" s="19"/>
      <c r="BF12" s="19" t="s">
        <v>6434</v>
      </c>
      <c r="BG12" s="19"/>
      <c r="BH12" s="19"/>
      <c r="BI12" s="19"/>
      <c r="BJ12" s="19" t="s">
        <v>6434</v>
      </c>
      <c r="BK12" s="19"/>
      <c r="BL12" s="19" t="s">
        <v>6434</v>
      </c>
      <c r="BM12" s="19" t="s">
        <v>2049</v>
      </c>
      <c r="BN12" s="19" t="s">
        <v>6434</v>
      </c>
      <c r="BO12" s="19" t="s">
        <v>6434</v>
      </c>
      <c r="BP12" s="19" t="s">
        <v>6434</v>
      </c>
      <c r="BQ12" s="19" t="s">
        <v>6434</v>
      </c>
      <c r="BR12" s="19" t="s">
        <v>6434</v>
      </c>
      <c r="BS12" s="19" t="s">
        <v>1916</v>
      </c>
      <c r="BT12" s="19" t="s">
        <v>6434</v>
      </c>
      <c r="BU12" s="19" t="s">
        <v>1803</v>
      </c>
      <c r="BV12" s="19" t="s">
        <v>10845</v>
      </c>
      <c r="BW12" s="19">
        <v>0</v>
      </c>
      <c r="BX12" s="19">
        <v>123.48</v>
      </c>
      <c r="BY12" s="19">
        <v>0</v>
      </c>
      <c r="BZ12" s="19">
        <v>0</v>
      </c>
      <c r="CA12" s="19">
        <v>0</v>
      </c>
      <c r="CB12" s="19">
        <v>0</v>
      </c>
      <c r="CC12" s="19">
        <v>123.48</v>
      </c>
      <c r="CD12" s="21" t="s">
        <v>548</v>
      </c>
      <c r="CE12" s="23" t="s">
        <v>182</v>
      </c>
    </row>
    <row r="13" customHeight="1" spans="1:83">
      <c r="A13" s="19">
        <v>2008</v>
      </c>
      <c r="B13" s="19" t="s">
        <v>1766</v>
      </c>
      <c r="C13" s="19" t="s">
        <v>1767</v>
      </c>
      <c r="D13" s="19" t="s">
        <v>10951</v>
      </c>
      <c r="E13" s="19" t="s">
        <v>1769</v>
      </c>
      <c r="F13" s="19" t="s">
        <v>1929</v>
      </c>
      <c r="G13" s="19" t="s">
        <v>1771</v>
      </c>
      <c r="H13" s="19" t="s">
        <v>10952</v>
      </c>
      <c r="I13" s="19" t="s">
        <v>10953</v>
      </c>
      <c r="J13" s="19" t="s">
        <v>1774</v>
      </c>
      <c r="K13" s="19" t="s">
        <v>1775</v>
      </c>
      <c r="L13" s="19" t="s">
        <v>1776</v>
      </c>
      <c r="M13" s="19" t="s">
        <v>1690</v>
      </c>
      <c r="N13" s="20">
        <v>43895</v>
      </c>
      <c r="O13" s="20">
        <v>43922</v>
      </c>
      <c r="P13" s="19">
        <v>61787</v>
      </c>
      <c r="Q13" s="19" t="s">
        <v>2532</v>
      </c>
      <c r="R13" s="19" t="s">
        <v>1777</v>
      </c>
      <c r="S13" s="19" t="s">
        <v>1809</v>
      </c>
      <c r="T13" s="19" t="s">
        <v>1779</v>
      </c>
      <c r="U13" s="19" t="s">
        <v>1780</v>
      </c>
      <c r="V13" s="19" t="s">
        <v>6434</v>
      </c>
      <c r="W13" s="19" t="s">
        <v>1810</v>
      </c>
      <c r="X13" s="19" t="s">
        <v>1782</v>
      </c>
      <c r="Y13" s="19" t="s">
        <v>10954</v>
      </c>
      <c r="Z13" s="19" t="s">
        <v>1836</v>
      </c>
      <c r="AA13" s="19" t="s">
        <v>10440</v>
      </c>
      <c r="AB13" s="19" t="s">
        <v>10441</v>
      </c>
      <c r="AC13" s="19" t="s">
        <v>10442</v>
      </c>
      <c r="AD13" s="19" t="s">
        <v>10955</v>
      </c>
      <c r="AE13" s="19" t="s">
        <v>1817</v>
      </c>
      <c r="AF13" s="19" t="s">
        <v>10956</v>
      </c>
      <c r="AG13" s="19" t="s">
        <v>10957</v>
      </c>
      <c r="AH13" s="19" t="s">
        <v>1956</v>
      </c>
      <c r="AI13" s="21" t="s">
        <v>10958</v>
      </c>
      <c r="AJ13" s="19" t="s">
        <v>1958</v>
      </c>
      <c r="AK13" s="19" t="s">
        <v>3035</v>
      </c>
      <c r="AL13" s="19" t="s">
        <v>3036</v>
      </c>
      <c r="AM13" s="19" t="s">
        <v>1793</v>
      </c>
      <c r="AN13" s="19" t="s">
        <v>13</v>
      </c>
      <c r="AO13" s="19" t="s">
        <v>1793</v>
      </c>
      <c r="AP13" s="19" t="s">
        <v>3035</v>
      </c>
      <c r="AQ13" s="21" t="s">
        <v>3036</v>
      </c>
      <c r="AR13" s="19" t="s">
        <v>1821</v>
      </c>
      <c r="AS13" s="19" t="s">
        <v>10959</v>
      </c>
      <c r="AT13" s="19" t="s">
        <v>6434</v>
      </c>
      <c r="AU13" s="19">
        <v>44074</v>
      </c>
      <c r="AV13" s="19" t="s">
        <v>10887</v>
      </c>
      <c r="AW13" s="21" t="s">
        <v>1867</v>
      </c>
      <c r="AX13" s="19" t="s">
        <v>16</v>
      </c>
      <c r="AY13" s="19"/>
      <c r="AZ13" s="19"/>
      <c r="BA13" s="19"/>
      <c r="BB13" s="19" t="s">
        <v>6434</v>
      </c>
      <c r="BC13" s="19"/>
      <c r="BD13" s="19"/>
      <c r="BE13" s="19"/>
      <c r="BF13" s="19" t="s">
        <v>6434</v>
      </c>
      <c r="BG13" s="19"/>
      <c r="BH13" s="19"/>
      <c r="BI13" s="19"/>
      <c r="BJ13" s="19" t="s">
        <v>6434</v>
      </c>
      <c r="BK13" s="19"/>
      <c r="BL13" s="19" t="s">
        <v>6434</v>
      </c>
      <c r="BM13" s="19" t="s">
        <v>1828</v>
      </c>
      <c r="BN13" s="19" t="s">
        <v>6434</v>
      </c>
      <c r="BO13" s="19" t="s">
        <v>6434</v>
      </c>
      <c r="BP13" s="19" t="s">
        <v>6434</v>
      </c>
      <c r="BQ13" s="19" t="s">
        <v>6434</v>
      </c>
      <c r="BR13" s="19" t="s">
        <v>6434</v>
      </c>
      <c r="BS13" s="19" t="s">
        <v>2840</v>
      </c>
      <c r="BT13" s="19" t="s">
        <v>6434</v>
      </c>
      <c r="BU13" s="19" t="s">
        <v>1803</v>
      </c>
      <c r="BV13" s="19" t="s">
        <v>10845</v>
      </c>
      <c r="BW13" s="19">
        <v>0</v>
      </c>
      <c r="BX13" s="19">
        <v>246.96</v>
      </c>
      <c r="BY13" s="19">
        <v>0</v>
      </c>
      <c r="BZ13" s="19">
        <v>0</v>
      </c>
      <c r="CA13" s="19">
        <v>0</v>
      </c>
      <c r="CB13" s="19">
        <v>0</v>
      </c>
      <c r="CC13" s="19">
        <v>246.96</v>
      </c>
      <c r="CD13" s="23" t="s">
        <v>193</v>
      </c>
      <c r="CE13" s="23" t="s">
        <v>48</v>
      </c>
    </row>
    <row r="14" customHeight="1" spans="1:83">
      <c r="A14" s="19">
        <v>2008</v>
      </c>
      <c r="B14" s="19" t="s">
        <v>1766</v>
      </c>
      <c r="C14" s="19" t="s">
        <v>1767</v>
      </c>
      <c r="D14" s="19" t="s">
        <v>10960</v>
      </c>
      <c r="E14" s="19" t="s">
        <v>1769</v>
      </c>
      <c r="F14" s="19" t="s">
        <v>1770</v>
      </c>
      <c r="G14" s="19" t="s">
        <v>1771</v>
      </c>
      <c r="H14" s="19" t="s">
        <v>10961</v>
      </c>
      <c r="I14" s="19" t="s">
        <v>10962</v>
      </c>
      <c r="J14" s="19" t="s">
        <v>1774</v>
      </c>
      <c r="K14" s="19" t="s">
        <v>1775</v>
      </c>
      <c r="L14" s="19" t="s">
        <v>1879</v>
      </c>
      <c r="M14" s="19" t="s">
        <v>1690</v>
      </c>
      <c r="N14" s="20">
        <v>43793</v>
      </c>
      <c r="O14" s="20">
        <v>43922</v>
      </c>
      <c r="P14" s="19">
        <v>20768</v>
      </c>
      <c r="Q14" s="19" t="s">
        <v>2532</v>
      </c>
      <c r="R14" s="19" t="s">
        <v>1777</v>
      </c>
      <c r="S14" s="19" t="s">
        <v>1809</v>
      </c>
      <c r="T14" s="19" t="s">
        <v>1880</v>
      </c>
      <c r="U14" s="19" t="s">
        <v>1780</v>
      </c>
      <c r="V14" s="19" t="s">
        <v>6434</v>
      </c>
      <c r="W14" s="19" t="s">
        <v>2037</v>
      </c>
      <c r="X14" s="19" t="s">
        <v>2038</v>
      </c>
      <c r="Y14" s="19" t="s">
        <v>10963</v>
      </c>
      <c r="Z14" s="19" t="s">
        <v>1883</v>
      </c>
      <c r="AA14" s="19" t="s">
        <v>2040</v>
      </c>
      <c r="AB14" s="19" t="s">
        <v>2041</v>
      </c>
      <c r="AC14" s="19" t="s">
        <v>2042</v>
      </c>
      <c r="AD14" s="19" t="s">
        <v>10964</v>
      </c>
      <c r="AE14" s="19" t="s">
        <v>1888</v>
      </c>
      <c r="AF14" s="19" t="s">
        <v>10965</v>
      </c>
      <c r="AG14" s="19" t="s">
        <v>10966</v>
      </c>
      <c r="AH14" s="19" t="s">
        <v>1841</v>
      </c>
      <c r="AI14" s="21" t="s">
        <v>10967</v>
      </c>
      <c r="AJ14" s="19" t="s">
        <v>1843</v>
      </c>
      <c r="AK14" s="19" t="s">
        <v>3035</v>
      </c>
      <c r="AL14" s="19" t="s">
        <v>3036</v>
      </c>
      <c r="AM14" s="19" t="s">
        <v>1793</v>
      </c>
      <c r="AN14" s="19" t="s">
        <v>13</v>
      </c>
      <c r="AO14" s="19" t="s">
        <v>1793</v>
      </c>
      <c r="AP14" s="19" t="s">
        <v>3035</v>
      </c>
      <c r="AQ14" s="21" t="s">
        <v>3036</v>
      </c>
      <c r="AR14" s="19" t="s">
        <v>1794</v>
      </c>
      <c r="AS14" s="19" t="s">
        <v>10968</v>
      </c>
      <c r="AT14" s="19" t="s">
        <v>6434</v>
      </c>
      <c r="AU14" s="19" t="s">
        <v>10968</v>
      </c>
      <c r="AV14" s="19" t="s">
        <v>10969</v>
      </c>
      <c r="AW14" s="21" t="s">
        <v>6434</v>
      </c>
      <c r="AX14" s="19" t="s">
        <v>16</v>
      </c>
      <c r="AY14" s="19"/>
      <c r="AZ14" s="19"/>
      <c r="BA14" s="19"/>
      <c r="BB14" s="19" t="s">
        <v>6434</v>
      </c>
      <c r="BC14" s="19"/>
      <c r="BD14" s="19" t="s">
        <v>10970</v>
      </c>
      <c r="BE14" s="19" t="s">
        <v>1797</v>
      </c>
      <c r="BF14" s="19" t="s">
        <v>6434</v>
      </c>
      <c r="BG14" s="19" t="s">
        <v>1798</v>
      </c>
      <c r="BH14" s="19" t="s">
        <v>10971</v>
      </c>
      <c r="BI14" s="19" t="s">
        <v>10972</v>
      </c>
      <c r="BJ14" s="19" t="s">
        <v>6434</v>
      </c>
      <c r="BK14" s="19" t="s">
        <v>6434</v>
      </c>
      <c r="BL14" s="19" t="s">
        <v>6434</v>
      </c>
      <c r="BM14" s="19" t="s">
        <v>2601</v>
      </c>
      <c r="BN14" s="19" t="s">
        <v>6434</v>
      </c>
      <c r="BO14" s="19" t="s">
        <v>6434</v>
      </c>
      <c r="BP14" s="19" t="s">
        <v>6434</v>
      </c>
      <c r="BQ14" s="19" t="s">
        <v>6434</v>
      </c>
      <c r="BR14" s="19" t="s">
        <v>6434</v>
      </c>
      <c r="BS14" s="19" t="s">
        <v>1916</v>
      </c>
      <c r="BT14" s="19" t="s">
        <v>6434</v>
      </c>
      <c r="BU14" s="19" t="s">
        <v>1803</v>
      </c>
      <c r="BV14" s="19" t="s">
        <v>10845</v>
      </c>
      <c r="BW14" s="19">
        <v>0</v>
      </c>
      <c r="BX14" s="19">
        <v>123.48</v>
      </c>
      <c r="BY14" s="19">
        <v>453</v>
      </c>
      <c r="BZ14" s="19">
        <v>0</v>
      </c>
      <c r="CA14" s="19">
        <v>0</v>
      </c>
      <c r="CB14" s="19">
        <v>0</v>
      </c>
      <c r="CC14" s="19">
        <v>576.48</v>
      </c>
      <c r="CD14" s="23" t="s">
        <v>1652</v>
      </c>
      <c r="CE14" s="23" t="s">
        <v>48</v>
      </c>
    </row>
    <row r="15" customHeight="1" spans="1:83">
      <c r="A15" s="19">
        <v>2008</v>
      </c>
      <c r="B15" s="19" t="s">
        <v>1766</v>
      </c>
      <c r="C15" s="19" t="s">
        <v>1767</v>
      </c>
      <c r="D15" s="19" t="s">
        <v>52</v>
      </c>
      <c r="E15" s="19" t="s">
        <v>1769</v>
      </c>
      <c r="F15" s="19" t="s">
        <v>1929</v>
      </c>
      <c r="G15" s="19" t="s">
        <v>1771</v>
      </c>
      <c r="H15" s="19" t="s">
        <v>10973</v>
      </c>
      <c r="I15" s="19" t="s">
        <v>10974</v>
      </c>
      <c r="J15" s="19" t="s">
        <v>1774</v>
      </c>
      <c r="K15" s="19" t="s">
        <v>1775</v>
      </c>
      <c r="L15" s="19" t="s">
        <v>1776</v>
      </c>
      <c r="M15" s="19" t="s">
        <v>1690</v>
      </c>
      <c r="N15" s="20">
        <v>43539</v>
      </c>
      <c r="O15" s="20">
        <v>43584</v>
      </c>
      <c r="P15" s="19">
        <v>94338</v>
      </c>
      <c r="Q15" s="19" t="s">
        <v>2532</v>
      </c>
      <c r="R15" s="19" t="s">
        <v>1777</v>
      </c>
      <c r="S15" s="19" t="s">
        <v>1809</v>
      </c>
      <c r="T15" s="19" t="s">
        <v>1779</v>
      </c>
      <c r="U15" s="19" t="s">
        <v>2941</v>
      </c>
      <c r="V15" s="19" t="s">
        <v>6434</v>
      </c>
      <c r="W15" s="19" t="s">
        <v>3882</v>
      </c>
      <c r="X15" s="19" t="s">
        <v>1901</v>
      </c>
      <c r="Y15" s="19" t="s">
        <v>10975</v>
      </c>
      <c r="Z15" s="19" t="s">
        <v>2199</v>
      </c>
      <c r="AA15" s="19" t="s">
        <v>4136</v>
      </c>
      <c r="AB15" s="19" t="s">
        <v>4137</v>
      </c>
      <c r="AC15" s="19" t="s">
        <v>4138</v>
      </c>
      <c r="AD15" s="19" t="s">
        <v>1978</v>
      </c>
      <c r="AE15" s="19" t="s">
        <v>4139</v>
      </c>
      <c r="AF15" s="19" t="s">
        <v>10976</v>
      </c>
      <c r="AG15" s="19" t="s">
        <v>10977</v>
      </c>
      <c r="AH15" s="19" t="s">
        <v>1956</v>
      </c>
      <c r="AI15" s="21" t="s">
        <v>10978</v>
      </c>
      <c r="AJ15" s="19" t="s">
        <v>1958</v>
      </c>
      <c r="AK15" s="19" t="s">
        <v>45</v>
      </c>
      <c r="AL15" s="19" t="s">
        <v>46</v>
      </c>
      <c r="AM15" s="19" t="s">
        <v>1793</v>
      </c>
      <c r="AN15" s="19" t="s">
        <v>13</v>
      </c>
      <c r="AO15" s="19" t="s">
        <v>1793</v>
      </c>
      <c r="AP15" s="19" t="s">
        <v>45</v>
      </c>
      <c r="AQ15" s="21" t="s">
        <v>46</v>
      </c>
      <c r="AR15" s="19" t="s">
        <v>1821</v>
      </c>
      <c r="AS15" s="19" t="s">
        <v>10979</v>
      </c>
      <c r="AT15" s="19" t="s">
        <v>6434</v>
      </c>
      <c r="AU15" s="19">
        <v>44062</v>
      </c>
      <c r="AV15" s="19" t="s">
        <v>10980</v>
      </c>
      <c r="AW15" s="21" t="s">
        <v>1632</v>
      </c>
      <c r="AX15" s="19" t="s">
        <v>16</v>
      </c>
      <c r="AY15" s="19"/>
      <c r="AZ15" s="19"/>
      <c r="BA15" s="19"/>
      <c r="BB15" s="19" t="s">
        <v>6434</v>
      </c>
      <c r="BC15" s="19"/>
      <c r="BD15" s="19"/>
      <c r="BE15" s="19"/>
      <c r="BF15" s="19" t="s">
        <v>6434</v>
      </c>
      <c r="BG15" s="19"/>
      <c r="BH15" s="19"/>
      <c r="BI15" s="19"/>
      <c r="BJ15" s="19" t="s">
        <v>6434</v>
      </c>
      <c r="BK15" s="19"/>
      <c r="BL15" s="19" t="s">
        <v>6434</v>
      </c>
      <c r="BM15" s="19" t="s">
        <v>1983</v>
      </c>
      <c r="BN15" s="19" t="s">
        <v>6434</v>
      </c>
      <c r="BO15" s="19" t="s">
        <v>6434</v>
      </c>
      <c r="BP15" s="19" t="s">
        <v>6434</v>
      </c>
      <c r="BQ15" s="19" t="s">
        <v>6434</v>
      </c>
      <c r="BR15" s="19" t="s">
        <v>6434</v>
      </c>
      <c r="BS15" s="19" t="s">
        <v>6434</v>
      </c>
      <c r="BT15" s="19" t="s">
        <v>6434</v>
      </c>
      <c r="BU15" s="19" t="s">
        <v>1803</v>
      </c>
      <c r="BV15" s="19" t="s">
        <v>10845</v>
      </c>
      <c r="BW15" s="19">
        <v>739.89</v>
      </c>
      <c r="BX15" s="19">
        <v>111.72</v>
      </c>
      <c r="BY15" s="19">
        <v>0</v>
      </c>
      <c r="BZ15" s="19">
        <v>118.3824</v>
      </c>
      <c r="CA15" s="19">
        <v>81.3879</v>
      </c>
      <c r="CB15" s="19">
        <v>0</v>
      </c>
      <c r="CC15" s="19">
        <v>1051.3803</v>
      </c>
      <c r="CD15" s="21" t="s">
        <v>1632</v>
      </c>
      <c r="CE15" s="23" t="s">
        <v>48</v>
      </c>
    </row>
    <row r="16" customHeight="1" spans="1:83">
      <c r="A16" s="19">
        <v>2008</v>
      </c>
      <c r="B16" s="19" t="s">
        <v>1766</v>
      </c>
      <c r="C16" s="19" t="s">
        <v>1767</v>
      </c>
      <c r="D16" s="19" t="s">
        <v>54</v>
      </c>
      <c r="E16" s="19" t="s">
        <v>1769</v>
      </c>
      <c r="F16" s="19" t="s">
        <v>1929</v>
      </c>
      <c r="G16" s="19" t="s">
        <v>1771</v>
      </c>
      <c r="H16" s="19" t="s">
        <v>10981</v>
      </c>
      <c r="I16" s="19" t="s">
        <v>10982</v>
      </c>
      <c r="J16" s="19" t="s">
        <v>1774</v>
      </c>
      <c r="K16" s="19" t="s">
        <v>1775</v>
      </c>
      <c r="L16" s="19" t="s">
        <v>1776</v>
      </c>
      <c r="M16" s="19" t="s">
        <v>1690</v>
      </c>
      <c r="N16" s="20">
        <v>43646</v>
      </c>
      <c r="O16" s="20">
        <v>43693</v>
      </c>
      <c r="P16" s="19">
        <v>142701</v>
      </c>
      <c r="Q16" s="19" t="s">
        <v>2532</v>
      </c>
      <c r="R16" s="19" t="s">
        <v>1777</v>
      </c>
      <c r="S16" s="19" t="s">
        <v>1809</v>
      </c>
      <c r="T16" s="19" t="s">
        <v>1779</v>
      </c>
      <c r="U16" s="19" t="s">
        <v>2941</v>
      </c>
      <c r="V16" s="19" t="s">
        <v>6434</v>
      </c>
      <c r="W16" s="19" t="s">
        <v>1781</v>
      </c>
      <c r="X16" s="19" t="s">
        <v>1781</v>
      </c>
      <c r="Y16" s="19" t="s">
        <v>10983</v>
      </c>
      <c r="Z16" s="19" t="s">
        <v>2312</v>
      </c>
      <c r="AA16" s="19" t="s">
        <v>2313</v>
      </c>
      <c r="AB16" s="19" t="s">
        <v>2314</v>
      </c>
      <c r="AC16" s="19" t="s">
        <v>2315</v>
      </c>
      <c r="AD16" s="19" t="s">
        <v>10984</v>
      </c>
      <c r="AE16" s="19" t="s">
        <v>5050</v>
      </c>
      <c r="AF16" s="19" t="s">
        <v>10985</v>
      </c>
      <c r="AG16" s="19" t="s">
        <v>10986</v>
      </c>
      <c r="AH16" s="19" t="s">
        <v>1841</v>
      </c>
      <c r="AI16" s="21" t="s">
        <v>10987</v>
      </c>
      <c r="AJ16" s="19" t="s">
        <v>1843</v>
      </c>
      <c r="AK16" s="19" t="s">
        <v>45</v>
      </c>
      <c r="AL16" s="19" t="s">
        <v>46</v>
      </c>
      <c r="AM16" s="19" t="s">
        <v>1793</v>
      </c>
      <c r="AN16" s="19" t="s">
        <v>13</v>
      </c>
      <c r="AO16" s="19" t="s">
        <v>1793</v>
      </c>
      <c r="AP16" s="19" t="s">
        <v>45</v>
      </c>
      <c r="AQ16" s="21" t="s">
        <v>46</v>
      </c>
      <c r="AR16" s="19" t="s">
        <v>1821</v>
      </c>
      <c r="AS16" s="19" t="s">
        <v>10988</v>
      </c>
      <c r="AT16" s="19" t="s">
        <v>6434</v>
      </c>
      <c r="AU16" s="19">
        <v>44064</v>
      </c>
      <c r="AV16" s="19" t="s">
        <v>10861</v>
      </c>
      <c r="AW16" s="21" t="s">
        <v>1632</v>
      </c>
      <c r="AX16" s="19" t="s">
        <v>16</v>
      </c>
      <c r="AY16" s="19"/>
      <c r="AZ16" s="19"/>
      <c r="BA16" s="19"/>
      <c r="BB16" s="19" t="s">
        <v>6434</v>
      </c>
      <c r="BC16" s="19"/>
      <c r="BD16" s="19"/>
      <c r="BE16" s="19"/>
      <c r="BF16" s="19" t="s">
        <v>6434</v>
      </c>
      <c r="BG16" s="19"/>
      <c r="BH16" s="19"/>
      <c r="BI16" s="19"/>
      <c r="BJ16" s="19" t="s">
        <v>6434</v>
      </c>
      <c r="BK16" s="19"/>
      <c r="BL16" s="19" t="s">
        <v>6434</v>
      </c>
      <c r="BM16" s="19" t="s">
        <v>1801</v>
      </c>
      <c r="BN16" s="19" t="s">
        <v>6434</v>
      </c>
      <c r="BO16" s="19" t="s">
        <v>6434</v>
      </c>
      <c r="BP16" s="19" t="s">
        <v>6434</v>
      </c>
      <c r="BQ16" s="19" t="s">
        <v>6434</v>
      </c>
      <c r="BR16" s="19" t="s">
        <v>6434</v>
      </c>
      <c r="BS16" s="19" t="s">
        <v>2784</v>
      </c>
      <c r="BT16" s="19" t="s">
        <v>6434</v>
      </c>
      <c r="BU16" s="19" t="s">
        <v>1803</v>
      </c>
      <c r="BV16" s="19" t="s">
        <v>10845</v>
      </c>
      <c r="BW16" s="19">
        <v>739.89</v>
      </c>
      <c r="BX16" s="19">
        <v>111.72</v>
      </c>
      <c r="BY16" s="19">
        <v>0</v>
      </c>
      <c r="BZ16" s="19">
        <v>118.3824</v>
      </c>
      <c r="CA16" s="19">
        <v>81.3879</v>
      </c>
      <c r="CB16" s="19">
        <v>0</v>
      </c>
      <c r="CC16" s="19">
        <v>1051.3803</v>
      </c>
      <c r="CD16" s="21" t="s">
        <v>1632</v>
      </c>
      <c r="CE16" s="23" t="s">
        <v>48</v>
      </c>
    </row>
    <row r="17" customHeight="1" spans="1:83">
      <c r="A17" s="19">
        <v>2008</v>
      </c>
      <c r="B17" s="19" t="s">
        <v>1766</v>
      </c>
      <c r="C17" s="19" t="s">
        <v>1767</v>
      </c>
      <c r="D17" s="19" t="s">
        <v>61</v>
      </c>
      <c r="E17" s="19" t="s">
        <v>1769</v>
      </c>
      <c r="F17" s="19" t="s">
        <v>1929</v>
      </c>
      <c r="G17" s="19" t="s">
        <v>1771</v>
      </c>
      <c r="H17" s="19" t="s">
        <v>10989</v>
      </c>
      <c r="I17" s="19" t="s">
        <v>10990</v>
      </c>
      <c r="J17" s="19" t="s">
        <v>1774</v>
      </c>
      <c r="K17" s="19" t="s">
        <v>1775</v>
      </c>
      <c r="L17" s="19" t="s">
        <v>1879</v>
      </c>
      <c r="M17" s="19" t="s">
        <v>1690</v>
      </c>
      <c r="N17" s="20">
        <v>43395</v>
      </c>
      <c r="O17" s="20">
        <v>43898</v>
      </c>
      <c r="P17" s="19">
        <v>9472</v>
      </c>
      <c r="Q17" s="19" t="s">
        <v>2532</v>
      </c>
      <c r="R17" s="19" t="s">
        <v>1777</v>
      </c>
      <c r="S17" s="19" t="s">
        <v>1809</v>
      </c>
      <c r="T17" s="19" t="s">
        <v>1880</v>
      </c>
      <c r="U17" s="19" t="s">
        <v>2941</v>
      </c>
      <c r="V17" s="19" t="s">
        <v>6434</v>
      </c>
      <c r="W17" s="19" t="s">
        <v>4069</v>
      </c>
      <c r="X17" s="19" t="s">
        <v>4082</v>
      </c>
      <c r="Y17" s="19" t="s">
        <v>10991</v>
      </c>
      <c r="Z17" s="19" t="s">
        <v>1991</v>
      </c>
      <c r="AA17" s="19" t="s">
        <v>10992</v>
      </c>
      <c r="AB17" s="19" t="s">
        <v>10993</v>
      </c>
      <c r="AC17" s="19" t="s">
        <v>10994</v>
      </c>
      <c r="AD17" s="19" t="s">
        <v>10995</v>
      </c>
      <c r="AE17" s="19" t="s">
        <v>4094</v>
      </c>
      <c r="AF17" s="19" t="s">
        <v>10996</v>
      </c>
      <c r="AG17" s="19" t="s">
        <v>10997</v>
      </c>
      <c r="AH17" s="19" t="s">
        <v>1956</v>
      </c>
      <c r="AI17" s="21" t="s">
        <v>10998</v>
      </c>
      <c r="AJ17" s="19" t="s">
        <v>1958</v>
      </c>
      <c r="AK17" s="19" t="s">
        <v>45</v>
      </c>
      <c r="AL17" s="19" t="s">
        <v>46</v>
      </c>
      <c r="AM17" s="19" t="s">
        <v>1793</v>
      </c>
      <c r="AN17" s="19" t="s">
        <v>13</v>
      </c>
      <c r="AO17" s="19" t="s">
        <v>1793</v>
      </c>
      <c r="AP17" s="19" t="s">
        <v>45</v>
      </c>
      <c r="AQ17" s="21" t="s">
        <v>46</v>
      </c>
      <c r="AR17" s="19" t="s">
        <v>1821</v>
      </c>
      <c r="AS17" s="19" t="s">
        <v>10999</v>
      </c>
      <c r="AT17" s="19" t="s">
        <v>6434</v>
      </c>
      <c r="AU17" s="19">
        <v>44071</v>
      </c>
      <c r="AV17" s="19" t="s">
        <v>10897</v>
      </c>
      <c r="AW17" s="21" t="s">
        <v>6434</v>
      </c>
      <c r="AX17" s="19" t="s">
        <v>16</v>
      </c>
      <c r="AY17" s="19"/>
      <c r="AZ17" s="19"/>
      <c r="BA17" s="19"/>
      <c r="BB17" s="19" t="s">
        <v>6434</v>
      </c>
      <c r="BC17" s="19"/>
      <c r="BD17" s="19"/>
      <c r="BE17" s="19"/>
      <c r="BF17" s="19" t="s">
        <v>6434</v>
      </c>
      <c r="BG17" s="19"/>
      <c r="BH17" s="19"/>
      <c r="BI17" s="19"/>
      <c r="BJ17" s="19" t="s">
        <v>6434</v>
      </c>
      <c r="BK17" s="19"/>
      <c r="BL17" s="19" t="s">
        <v>6434</v>
      </c>
      <c r="BM17" s="19" t="s">
        <v>1893</v>
      </c>
      <c r="BN17" s="19" t="s">
        <v>6434</v>
      </c>
      <c r="BO17" s="19" t="s">
        <v>6434</v>
      </c>
      <c r="BP17" s="19" t="s">
        <v>6434</v>
      </c>
      <c r="BQ17" s="19" t="s">
        <v>6434</v>
      </c>
      <c r="BR17" s="19" t="s">
        <v>6434</v>
      </c>
      <c r="BS17" s="19" t="s">
        <v>2412</v>
      </c>
      <c r="BT17" s="19" t="s">
        <v>6434</v>
      </c>
      <c r="BU17" s="19" t="s">
        <v>1803</v>
      </c>
      <c r="BV17" s="19" t="s">
        <v>10845</v>
      </c>
      <c r="BW17" s="19">
        <v>739.89</v>
      </c>
      <c r="BX17" s="19">
        <v>123.48</v>
      </c>
      <c r="BY17" s="19">
        <v>0</v>
      </c>
      <c r="BZ17" s="19">
        <v>118.3824</v>
      </c>
      <c r="CA17" s="19">
        <v>81.3879</v>
      </c>
      <c r="CB17" s="19">
        <v>0</v>
      </c>
      <c r="CC17" s="19">
        <v>1063.1403</v>
      </c>
      <c r="CD17" s="23"/>
      <c r="CE17" s="23" t="s">
        <v>48</v>
      </c>
    </row>
    <row r="18" customHeight="1" spans="1:83">
      <c r="A18" s="19">
        <v>2008</v>
      </c>
      <c r="B18" s="19" t="s">
        <v>1766</v>
      </c>
      <c r="C18" s="19" t="s">
        <v>1767</v>
      </c>
      <c r="D18" s="19" t="s">
        <v>65</v>
      </c>
      <c r="E18" s="19" t="s">
        <v>1769</v>
      </c>
      <c r="F18" s="19" t="s">
        <v>1929</v>
      </c>
      <c r="G18" s="19" t="s">
        <v>1771</v>
      </c>
      <c r="H18" s="19" t="s">
        <v>11000</v>
      </c>
      <c r="I18" s="19" t="s">
        <v>11001</v>
      </c>
      <c r="J18" s="19" t="s">
        <v>1774</v>
      </c>
      <c r="K18" s="19" t="s">
        <v>1775</v>
      </c>
      <c r="L18" s="19" t="s">
        <v>1879</v>
      </c>
      <c r="M18" s="19" t="s">
        <v>1690</v>
      </c>
      <c r="N18" s="20">
        <v>43197</v>
      </c>
      <c r="O18" s="20">
        <v>43773</v>
      </c>
      <c r="P18" s="19">
        <v>53126</v>
      </c>
      <c r="Q18" s="19" t="s">
        <v>2532</v>
      </c>
      <c r="R18" s="19" t="s">
        <v>1777</v>
      </c>
      <c r="S18" s="19" t="s">
        <v>1899</v>
      </c>
      <c r="T18" s="19" t="s">
        <v>1880</v>
      </c>
      <c r="U18" s="19" t="s">
        <v>2941</v>
      </c>
      <c r="V18" s="19" t="s">
        <v>6434</v>
      </c>
      <c r="W18" s="19" t="s">
        <v>11002</v>
      </c>
      <c r="X18" s="19" t="s">
        <v>3442</v>
      </c>
      <c r="Y18" s="19" t="s">
        <v>11003</v>
      </c>
      <c r="Z18" s="19" t="s">
        <v>2269</v>
      </c>
      <c r="AA18" s="19" t="s">
        <v>6290</v>
      </c>
      <c r="AB18" s="19" t="s">
        <v>6291</v>
      </c>
      <c r="AC18" s="19" t="s">
        <v>6292</v>
      </c>
      <c r="AD18" s="19" t="s">
        <v>11004</v>
      </c>
      <c r="AE18" s="19" t="s">
        <v>11005</v>
      </c>
      <c r="AF18" s="19" t="s">
        <v>11006</v>
      </c>
      <c r="AG18" s="19" t="s">
        <v>11007</v>
      </c>
      <c r="AH18" s="19" t="s">
        <v>1841</v>
      </c>
      <c r="AI18" s="21" t="s">
        <v>11008</v>
      </c>
      <c r="AJ18" s="19" t="s">
        <v>1843</v>
      </c>
      <c r="AK18" s="19" t="s">
        <v>45</v>
      </c>
      <c r="AL18" s="19" t="s">
        <v>46</v>
      </c>
      <c r="AM18" s="19" t="s">
        <v>1793</v>
      </c>
      <c r="AN18" s="19" t="s">
        <v>13</v>
      </c>
      <c r="AO18" s="19" t="s">
        <v>1793</v>
      </c>
      <c r="AP18" s="19" t="s">
        <v>45</v>
      </c>
      <c r="AQ18" s="21" t="s">
        <v>46</v>
      </c>
      <c r="AR18" s="19" t="s">
        <v>1821</v>
      </c>
      <c r="AS18" s="19" t="s">
        <v>11009</v>
      </c>
      <c r="AT18" s="19" t="s">
        <v>6434</v>
      </c>
      <c r="AU18" s="19">
        <v>44056</v>
      </c>
      <c r="AV18" s="19" t="s">
        <v>10861</v>
      </c>
      <c r="AW18" s="21" t="s">
        <v>6434</v>
      </c>
      <c r="AX18" s="19" t="s">
        <v>16</v>
      </c>
      <c r="AY18" s="19"/>
      <c r="AZ18" s="19"/>
      <c r="BA18" s="19"/>
      <c r="BB18" s="19" t="s">
        <v>6434</v>
      </c>
      <c r="BC18" s="19"/>
      <c r="BD18" s="19"/>
      <c r="BE18" s="19"/>
      <c r="BF18" s="19" t="s">
        <v>6434</v>
      </c>
      <c r="BG18" s="19"/>
      <c r="BH18" s="19"/>
      <c r="BI18" s="19"/>
      <c r="BJ18" s="19" t="s">
        <v>6434</v>
      </c>
      <c r="BK18" s="19"/>
      <c r="BL18" s="19" t="s">
        <v>11010</v>
      </c>
      <c r="BM18" s="19" t="s">
        <v>4857</v>
      </c>
      <c r="BN18" s="19" t="s">
        <v>6434</v>
      </c>
      <c r="BO18" s="19" t="s">
        <v>6434</v>
      </c>
      <c r="BP18" s="19" t="s">
        <v>6434</v>
      </c>
      <c r="BQ18" s="19" t="s">
        <v>6434</v>
      </c>
      <c r="BR18" s="19" t="s">
        <v>6434</v>
      </c>
      <c r="BS18" s="19" t="s">
        <v>2970</v>
      </c>
      <c r="BT18" s="19" t="s">
        <v>6434</v>
      </c>
      <c r="BU18" s="19" t="s">
        <v>1803</v>
      </c>
      <c r="BV18" s="19" t="s">
        <v>10845</v>
      </c>
      <c r="BW18" s="19">
        <v>739.89</v>
      </c>
      <c r="BX18" s="19">
        <v>111.72</v>
      </c>
      <c r="BY18" s="19">
        <v>0</v>
      </c>
      <c r="BZ18" s="19">
        <v>118.3824</v>
      </c>
      <c r="CA18" s="19">
        <v>81.3879</v>
      </c>
      <c r="CB18" s="19">
        <v>0</v>
      </c>
      <c r="CC18" s="19">
        <v>1051.3803</v>
      </c>
      <c r="CD18" s="23" t="s">
        <v>337</v>
      </c>
      <c r="CE18" s="23" t="s">
        <v>48</v>
      </c>
    </row>
    <row r="19" customHeight="1" spans="1:83">
      <c r="A19" s="19">
        <v>2008</v>
      </c>
      <c r="B19" s="19" t="s">
        <v>1766</v>
      </c>
      <c r="C19" s="19" t="s">
        <v>1767</v>
      </c>
      <c r="D19" s="19" t="s">
        <v>67</v>
      </c>
      <c r="E19" s="19" t="s">
        <v>1769</v>
      </c>
      <c r="F19" s="19" t="s">
        <v>1929</v>
      </c>
      <c r="G19" s="19" t="s">
        <v>1771</v>
      </c>
      <c r="H19" s="19" t="s">
        <v>4747</v>
      </c>
      <c r="I19" s="19" t="s">
        <v>4748</v>
      </c>
      <c r="J19" s="19" t="s">
        <v>1774</v>
      </c>
      <c r="K19" s="19" t="s">
        <v>1775</v>
      </c>
      <c r="L19" s="19" t="s">
        <v>1879</v>
      </c>
      <c r="M19" s="19" t="s">
        <v>1690</v>
      </c>
      <c r="N19" s="20">
        <v>43774</v>
      </c>
      <c r="O19" s="20">
        <v>43924</v>
      </c>
      <c r="P19" s="19">
        <v>59392</v>
      </c>
      <c r="Q19" s="19" t="s">
        <v>2532</v>
      </c>
      <c r="R19" s="19" t="s">
        <v>1777</v>
      </c>
      <c r="S19" s="19" t="s">
        <v>1899</v>
      </c>
      <c r="T19" s="19" t="s">
        <v>1880</v>
      </c>
      <c r="U19" s="19" t="s">
        <v>1780</v>
      </c>
      <c r="V19" s="19" t="s">
        <v>2752</v>
      </c>
      <c r="W19" s="19" t="s">
        <v>4749</v>
      </c>
      <c r="X19" s="19" t="s">
        <v>1948</v>
      </c>
      <c r="Y19" s="19" t="s">
        <v>4750</v>
      </c>
      <c r="Z19" s="19" t="s">
        <v>1974</v>
      </c>
      <c r="AA19" s="19" t="s">
        <v>9661</v>
      </c>
      <c r="AB19" s="19" t="s">
        <v>9662</v>
      </c>
      <c r="AC19" s="19" t="s">
        <v>9663</v>
      </c>
      <c r="AD19" s="19" t="s">
        <v>3948</v>
      </c>
      <c r="AE19" s="19" t="s">
        <v>4752</v>
      </c>
      <c r="AF19" s="19" t="s">
        <v>11011</v>
      </c>
      <c r="AG19" s="19" t="s">
        <v>11012</v>
      </c>
      <c r="AH19" s="19" t="s">
        <v>1938</v>
      </c>
      <c r="AI19" s="21" t="s">
        <v>11013</v>
      </c>
      <c r="AJ19" s="19" t="s">
        <v>1940</v>
      </c>
      <c r="AK19" s="19" t="s">
        <v>45</v>
      </c>
      <c r="AL19" s="19" t="s">
        <v>46</v>
      </c>
      <c r="AM19" s="19" t="s">
        <v>1793</v>
      </c>
      <c r="AN19" s="19" t="s">
        <v>13</v>
      </c>
      <c r="AO19" s="19" t="s">
        <v>1793</v>
      </c>
      <c r="AP19" s="19" t="s">
        <v>45</v>
      </c>
      <c r="AQ19" s="21" t="s">
        <v>46</v>
      </c>
      <c r="AR19" s="19" t="s">
        <v>1794</v>
      </c>
      <c r="AS19" s="19" t="s">
        <v>11014</v>
      </c>
      <c r="AT19" s="19" t="s">
        <v>6434</v>
      </c>
      <c r="AU19" s="19">
        <v>44059</v>
      </c>
      <c r="AV19" s="19" t="s">
        <v>10844</v>
      </c>
      <c r="AW19" s="21" t="s">
        <v>6434</v>
      </c>
      <c r="AX19" s="19" t="s">
        <v>16</v>
      </c>
      <c r="AY19" s="19"/>
      <c r="AZ19" s="19"/>
      <c r="BA19" s="19"/>
      <c r="BB19" s="19" t="s">
        <v>6434</v>
      </c>
      <c r="BC19" s="19"/>
      <c r="BD19" s="19"/>
      <c r="BE19" s="19"/>
      <c r="BF19" s="19" t="s">
        <v>6434</v>
      </c>
      <c r="BG19" s="19"/>
      <c r="BH19" s="19"/>
      <c r="BI19" s="19"/>
      <c r="BJ19" s="19" t="s">
        <v>6434</v>
      </c>
      <c r="BK19" s="19"/>
      <c r="BL19" s="19" t="s">
        <v>6434</v>
      </c>
      <c r="BM19" s="19" t="s">
        <v>2516</v>
      </c>
      <c r="BN19" s="19" t="s">
        <v>6434</v>
      </c>
      <c r="BO19" s="19" t="s">
        <v>6434</v>
      </c>
      <c r="BP19" s="19" t="s">
        <v>6434</v>
      </c>
      <c r="BQ19" s="19" t="s">
        <v>6434</v>
      </c>
      <c r="BR19" s="19" t="s">
        <v>6434</v>
      </c>
      <c r="BS19" s="19" t="s">
        <v>2412</v>
      </c>
      <c r="BT19" s="19" t="s">
        <v>6434</v>
      </c>
      <c r="BU19" s="19" t="s">
        <v>1803</v>
      </c>
      <c r="BV19" s="19" t="s">
        <v>10845</v>
      </c>
      <c r="BW19" s="19">
        <v>739.89</v>
      </c>
      <c r="BX19" s="19">
        <v>111.72</v>
      </c>
      <c r="BY19" s="19">
        <v>0</v>
      </c>
      <c r="BZ19" s="19">
        <v>118.3824</v>
      </c>
      <c r="CA19" s="19">
        <v>81.3879</v>
      </c>
      <c r="CB19" s="19">
        <v>0</v>
      </c>
      <c r="CC19" s="19">
        <v>1051.3803</v>
      </c>
      <c r="CD19" s="23" t="s">
        <v>337</v>
      </c>
      <c r="CE19" s="23" t="s">
        <v>48</v>
      </c>
    </row>
    <row r="20" customHeight="1" spans="1:83">
      <c r="A20" s="19">
        <v>2008</v>
      </c>
      <c r="B20" s="19" t="s">
        <v>1766</v>
      </c>
      <c r="C20" s="19" t="s">
        <v>1767</v>
      </c>
      <c r="D20" s="19" t="s">
        <v>73</v>
      </c>
      <c r="E20" s="19" t="s">
        <v>1769</v>
      </c>
      <c r="F20" s="19" t="s">
        <v>1929</v>
      </c>
      <c r="G20" s="19" t="s">
        <v>1771</v>
      </c>
      <c r="H20" s="19" t="s">
        <v>11015</v>
      </c>
      <c r="I20" s="19" t="s">
        <v>11016</v>
      </c>
      <c r="J20" s="19" t="s">
        <v>1774</v>
      </c>
      <c r="K20" s="19" t="s">
        <v>1775</v>
      </c>
      <c r="L20" s="19" t="s">
        <v>1776</v>
      </c>
      <c r="M20" s="19" t="s">
        <v>1690</v>
      </c>
      <c r="N20" s="20">
        <v>43728</v>
      </c>
      <c r="O20" s="20">
        <v>43766</v>
      </c>
      <c r="P20" s="19">
        <v>63988</v>
      </c>
      <c r="Q20" s="19" t="s">
        <v>2532</v>
      </c>
      <c r="R20" s="19" t="s">
        <v>1777</v>
      </c>
      <c r="S20" s="19" t="s">
        <v>1809</v>
      </c>
      <c r="T20" s="19" t="s">
        <v>1779</v>
      </c>
      <c r="U20" s="19" t="s">
        <v>1853</v>
      </c>
      <c r="V20" s="19" t="s">
        <v>6434</v>
      </c>
      <c r="W20" s="19" t="s">
        <v>2137</v>
      </c>
      <c r="X20" s="19" t="s">
        <v>1855</v>
      </c>
      <c r="Y20" s="19" t="s">
        <v>11017</v>
      </c>
      <c r="Z20" s="19" t="s">
        <v>2290</v>
      </c>
      <c r="AA20" s="19" t="s">
        <v>3780</v>
      </c>
      <c r="AB20" s="19" t="s">
        <v>3781</v>
      </c>
      <c r="AC20" s="19" t="s">
        <v>3782</v>
      </c>
      <c r="AD20" s="19" t="s">
        <v>11018</v>
      </c>
      <c r="AE20" s="19" t="s">
        <v>7467</v>
      </c>
      <c r="AF20" s="19" t="s">
        <v>11019</v>
      </c>
      <c r="AG20" s="19" t="s">
        <v>11020</v>
      </c>
      <c r="AH20" s="19" t="s">
        <v>11021</v>
      </c>
      <c r="AI20" s="21" t="s">
        <v>11022</v>
      </c>
      <c r="AJ20" s="19" t="s">
        <v>11023</v>
      </c>
      <c r="AK20" s="19" t="s">
        <v>71</v>
      </c>
      <c r="AL20" s="19" t="s">
        <v>72</v>
      </c>
      <c r="AM20" s="19" t="s">
        <v>1793</v>
      </c>
      <c r="AN20" s="19" t="s">
        <v>13</v>
      </c>
      <c r="AO20" s="19" t="s">
        <v>1793</v>
      </c>
      <c r="AP20" s="19" t="s">
        <v>71</v>
      </c>
      <c r="AQ20" s="21" t="s">
        <v>72</v>
      </c>
      <c r="AR20" s="19" t="s">
        <v>1821</v>
      </c>
      <c r="AS20" s="19" t="s">
        <v>11024</v>
      </c>
      <c r="AT20" s="19" t="s">
        <v>5839</v>
      </c>
      <c r="AU20" s="19">
        <v>44068</v>
      </c>
      <c r="AV20" s="19" t="s">
        <v>10918</v>
      </c>
      <c r="AW20" s="21" t="s">
        <v>11025</v>
      </c>
      <c r="AX20" s="19" t="s">
        <v>16</v>
      </c>
      <c r="AY20" s="19"/>
      <c r="AZ20" s="19"/>
      <c r="BA20" s="19"/>
      <c r="BB20" s="19" t="s">
        <v>6434</v>
      </c>
      <c r="BC20" s="19"/>
      <c r="BD20" s="19"/>
      <c r="BE20" s="19"/>
      <c r="BF20" s="19" t="s">
        <v>6434</v>
      </c>
      <c r="BG20" s="19"/>
      <c r="BH20" s="19"/>
      <c r="BI20" s="19"/>
      <c r="BJ20" s="19" t="s">
        <v>6434</v>
      </c>
      <c r="BK20" s="19"/>
      <c r="BL20" s="19" t="s">
        <v>6434</v>
      </c>
      <c r="BM20" s="19" t="s">
        <v>5992</v>
      </c>
      <c r="BN20" s="19" t="s">
        <v>6434</v>
      </c>
      <c r="BO20" s="19" t="s">
        <v>6434</v>
      </c>
      <c r="BP20" s="19" t="s">
        <v>6434</v>
      </c>
      <c r="BQ20" s="19" t="s">
        <v>6434</v>
      </c>
      <c r="BR20" s="19" t="s">
        <v>6434</v>
      </c>
      <c r="BS20" s="19" t="s">
        <v>2143</v>
      </c>
      <c r="BT20" s="19" t="s">
        <v>6434</v>
      </c>
      <c r="BU20" s="19" t="s">
        <v>1803</v>
      </c>
      <c r="BV20" s="19" t="s">
        <v>10845</v>
      </c>
      <c r="BW20" s="19">
        <v>1136.66</v>
      </c>
      <c r="BX20" s="19">
        <v>71.82</v>
      </c>
      <c r="BY20" s="19">
        <v>0</v>
      </c>
      <c r="BZ20" s="19">
        <v>181.8656</v>
      </c>
      <c r="CA20" s="19">
        <v>125.0326</v>
      </c>
      <c r="CB20" s="19">
        <v>0</v>
      </c>
      <c r="CC20" s="19">
        <v>1515.3782</v>
      </c>
      <c r="CD20" s="23" t="str">
        <f>VLOOKUP(D20,欧曼!I:L,3,FALSE)</f>
        <v>反转机构损坏</v>
      </c>
      <c r="CE20" s="23" t="str">
        <f>VLOOKUP(D20,欧曼!I:L,4,FALSE)</f>
        <v>总装厂</v>
      </c>
    </row>
    <row r="21" customHeight="1" spans="1:83">
      <c r="A21" s="19">
        <v>2008</v>
      </c>
      <c r="B21" s="19" t="s">
        <v>1766</v>
      </c>
      <c r="C21" s="19" t="s">
        <v>1767</v>
      </c>
      <c r="D21" s="19" t="s">
        <v>91</v>
      </c>
      <c r="E21" s="19" t="s">
        <v>1769</v>
      </c>
      <c r="F21" s="19" t="s">
        <v>1929</v>
      </c>
      <c r="G21" s="19" t="s">
        <v>1771</v>
      </c>
      <c r="H21" s="19" t="s">
        <v>11026</v>
      </c>
      <c r="I21" s="19" t="s">
        <v>11027</v>
      </c>
      <c r="J21" s="19" t="s">
        <v>1774</v>
      </c>
      <c r="K21" s="19" t="s">
        <v>1775</v>
      </c>
      <c r="L21" s="19" t="s">
        <v>1776</v>
      </c>
      <c r="M21" s="19" t="s">
        <v>1690</v>
      </c>
      <c r="N21" s="20">
        <v>43543</v>
      </c>
      <c r="O21" s="20">
        <v>43579</v>
      </c>
      <c r="P21" s="19">
        <v>168038</v>
      </c>
      <c r="Q21" s="19" t="s">
        <v>2532</v>
      </c>
      <c r="R21" s="19" t="s">
        <v>1777</v>
      </c>
      <c r="S21" s="19" t="s">
        <v>1809</v>
      </c>
      <c r="T21" s="19" t="s">
        <v>1779</v>
      </c>
      <c r="U21" s="19" t="s">
        <v>1853</v>
      </c>
      <c r="V21" s="19" t="s">
        <v>6434</v>
      </c>
      <c r="W21" s="19" t="s">
        <v>1854</v>
      </c>
      <c r="X21" s="19" t="s">
        <v>1782</v>
      </c>
      <c r="Y21" s="19" t="s">
        <v>11028</v>
      </c>
      <c r="Z21" s="19" t="s">
        <v>1812</v>
      </c>
      <c r="AA21" s="19" t="s">
        <v>1813</v>
      </c>
      <c r="AB21" s="19" t="s">
        <v>1814</v>
      </c>
      <c r="AC21" s="19" t="s">
        <v>1815</v>
      </c>
      <c r="AD21" s="19" t="s">
        <v>11029</v>
      </c>
      <c r="AE21" s="19" t="s">
        <v>6550</v>
      </c>
      <c r="AF21" s="19" t="s">
        <v>11030</v>
      </c>
      <c r="AG21" s="19" t="s">
        <v>11031</v>
      </c>
      <c r="AH21" s="19" t="s">
        <v>2579</v>
      </c>
      <c r="AI21" s="21" t="s">
        <v>11032</v>
      </c>
      <c r="AJ21" s="19" t="s">
        <v>2581</v>
      </c>
      <c r="AK21" s="19" t="s">
        <v>71</v>
      </c>
      <c r="AL21" s="19" t="s">
        <v>72</v>
      </c>
      <c r="AM21" s="19" t="s">
        <v>1793</v>
      </c>
      <c r="AN21" s="19" t="s">
        <v>13</v>
      </c>
      <c r="AO21" s="19" t="s">
        <v>1793</v>
      </c>
      <c r="AP21" s="19" t="s">
        <v>71</v>
      </c>
      <c r="AQ21" s="21" t="s">
        <v>72</v>
      </c>
      <c r="AR21" s="19" t="s">
        <v>1821</v>
      </c>
      <c r="AS21" s="19" t="s">
        <v>11033</v>
      </c>
      <c r="AT21" s="19" t="s">
        <v>2092</v>
      </c>
      <c r="AU21" s="19">
        <v>44067</v>
      </c>
      <c r="AV21" s="19" t="s">
        <v>10897</v>
      </c>
      <c r="AW21" s="21" t="s">
        <v>11034</v>
      </c>
      <c r="AX21" s="19" t="s">
        <v>16</v>
      </c>
      <c r="AY21" s="19"/>
      <c r="AZ21" s="19"/>
      <c r="BA21" s="19"/>
      <c r="BB21" s="19" t="s">
        <v>6434</v>
      </c>
      <c r="BC21" s="19"/>
      <c r="BD21" s="19"/>
      <c r="BE21" s="19"/>
      <c r="BF21" s="19" t="s">
        <v>6434</v>
      </c>
      <c r="BG21" s="19"/>
      <c r="BH21" s="19"/>
      <c r="BI21" s="19"/>
      <c r="BJ21" s="19" t="s">
        <v>6434</v>
      </c>
      <c r="BK21" s="19"/>
      <c r="BL21" s="19" t="s">
        <v>6434</v>
      </c>
      <c r="BM21" s="19" t="s">
        <v>2343</v>
      </c>
      <c r="BN21" s="19" t="s">
        <v>11035</v>
      </c>
      <c r="BO21" s="19" t="s">
        <v>11036</v>
      </c>
      <c r="BP21" s="19" t="s">
        <v>6434</v>
      </c>
      <c r="BQ21" s="19" t="s">
        <v>11037</v>
      </c>
      <c r="BR21" s="19" t="s">
        <v>11038</v>
      </c>
      <c r="BS21" s="19" t="s">
        <v>1959</v>
      </c>
      <c r="BT21" s="19" t="s">
        <v>6434</v>
      </c>
      <c r="BU21" s="19" t="s">
        <v>1803</v>
      </c>
      <c r="BV21" s="19" t="s">
        <v>10845</v>
      </c>
      <c r="BW21" s="19">
        <v>1136.66</v>
      </c>
      <c r="BX21" s="19">
        <v>79.38</v>
      </c>
      <c r="BY21" s="19">
        <v>0</v>
      </c>
      <c r="BZ21" s="19">
        <v>181.8656</v>
      </c>
      <c r="CA21" s="19">
        <v>125.0326</v>
      </c>
      <c r="CB21" s="19">
        <v>0</v>
      </c>
      <c r="CC21" s="19">
        <v>1522.9382</v>
      </c>
      <c r="CD21" s="23" t="s">
        <v>92</v>
      </c>
      <c r="CE21" s="23" t="str">
        <f>VLOOKUP(D21,欧曼!I:L,4,FALSE)</f>
        <v>总装厂</v>
      </c>
    </row>
    <row r="22" customHeight="1" spans="1:83">
      <c r="A22" s="19">
        <v>2008</v>
      </c>
      <c r="B22" s="19" t="s">
        <v>1766</v>
      </c>
      <c r="C22" s="19" t="s">
        <v>1767</v>
      </c>
      <c r="D22" s="19" t="s">
        <v>94</v>
      </c>
      <c r="E22" s="19" t="s">
        <v>1769</v>
      </c>
      <c r="F22" s="19" t="s">
        <v>1770</v>
      </c>
      <c r="G22" s="19" t="s">
        <v>1771</v>
      </c>
      <c r="H22" s="19" t="s">
        <v>11039</v>
      </c>
      <c r="I22" s="19" t="s">
        <v>11040</v>
      </c>
      <c r="J22" s="19" t="s">
        <v>1774</v>
      </c>
      <c r="K22" s="19" t="s">
        <v>1775</v>
      </c>
      <c r="L22" s="19" t="s">
        <v>1776</v>
      </c>
      <c r="M22" s="19" t="s">
        <v>1690</v>
      </c>
      <c r="N22" s="20">
        <v>43815</v>
      </c>
      <c r="O22" s="20">
        <v>43839</v>
      </c>
      <c r="P22" s="19">
        <v>20840</v>
      </c>
      <c r="Q22" s="19" t="s">
        <v>2532</v>
      </c>
      <c r="R22" s="19" t="s">
        <v>1777</v>
      </c>
      <c r="S22" s="19" t="s">
        <v>1809</v>
      </c>
      <c r="T22" s="19" t="s">
        <v>1779</v>
      </c>
      <c r="U22" s="19" t="s">
        <v>1780</v>
      </c>
      <c r="V22" s="19" t="s">
        <v>6434</v>
      </c>
      <c r="W22" s="19" t="s">
        <v>2484</v>
      </c>
      <c r="X22" s="19" t="s">
        <v>1948</v>
      </c>
      <c r="Y22" s="19" t="s">
        <v>11041</v>
      </c>
      <c r="Z22" s="19" t="s">
        <v>1812</v>
      </c>
      <c r="AA22" s="19" t="s">
        <v>1813</v>
      </c>
      <c r="AB22" s="19" t="s">
        <v>1814</v>
      </c>
      <c r="AC22" s="19" t="s">
        <v>1815</v>
      </c>
      <c r="AD22" s="19" t="s">
        <v>11042</v>
      </c>
      <c r="AE22" s="19" t="s">
        <v>11043</v>
      </c>
      <c r="AF22" s="19" t="s">
        <v>11044</v>
      </c>
      <c r="AG22" s="19" t="s">
        <v>11045</v>
      </c>
      <c r="AH22" s="19" t="s">
        <v>2579</v>
      </c>
      <c r="AI22" s="21" t="s">
        <v>11032</v>
      </c>
      <c r="AJ22" s="19" t="s">
        <v>2581</v>
      </c>
      <c r="AK22" s="19" t="s">
        <v>76</v>
      </c>
      <c r="AL22" s="19" t="s">
        <v>72</v>
      </c>
      <c r="AM22" s="19" t="s">
        <v>1793</v>
      </c>
      <c r="AN22" s="19" t="s">
        <v>13</v>
      </c>
      <c r="AO22" s="19" t="s">
        <v>1793</v>
      </c>
      <c r="AP22" s="19" t="s">
        <v>76</v>
      </c>
      <c r="AQ22" s="21" t="s">
        <v>72</v>
      </c>
      <c r="AR22" s="19" t="s">
        <v>1821</v>
      </c>
      <c r="AS22" s="19" t="s">
        <v>11046</v>
      </c>
      <c r="AT22" s="19" t="s">
        <v>2092</v>
      </c>
      <c r="AU22" s="19">
        <v>44077</v>
      </c>
      <c r="AV22" s="19" t="s">
        <v>10887</v>
      </c>
      <c r="AW22" s="21" t="s">
        <v>11047</v>
      </c>
      <c r="AX22" s="19" t="s">
        <v>16</v>
      </c>
      <c r="AY22" s="19"/>
      <c r="AZ22" s="19"/>
      <c r="BA22" s="19"/>
      <c r="BB22" s="19" t="s">
        <v>6434</v>
      </c>
      <c r="BC22" s="19"/>
      <c r="BD22" s="19" t="s">
        <v>11048</v>
      </c>
      <c r="BE22" s="19" t="s">
        <v>1797</v>
      </c>
      <c r="BF22" s="19" t="s">
        <v>11049</v>
      </c>
      <c r="BG22" s="19" t="s">
        <v>1825</v>
      </c>
      <c r="BH22" s="19" t="s">
        <v>11050</v>
      </c>
      <c r="BI22" s="19" t="s">
        <v>11051</v>
      </c>
      <c r="BJ22" s="19" t="s">
        <v>6434</v>
      </c>
      <c r="BK22" s="19" t="s">
        <v>6434</v>
      </c>
      <c r="BL22" s="19" t="s">
        <v>11052</v>
      </c>
      <c r="BM22" s="19" t="s">
        <v>4065</v>
      </c>
      <c r="BN22" s="19" t="s">
        <v>6434</v>
      </c>
      <c r="BO22" s="19" t="s">
        <v>6434</v>
      </c>
      <c r="BP22" s="19" t="s">
        <v>6434</v>
      </c>
      <c r="BQ22" s="19" t="s">
        <v>6434</v>
      </c>
      <c r="BR22" s="19" t="s">
        <v>6434</v>
      </c>
      <c r="BS22" s="19" t="s">
        <v>2479</v>
      </c>
      <c r="BT22" s="19" t="s">
        <v>6434</v>
      </c>
      <c r="BU22" s="19" t="s">
        <v>1803</v>
      </c>
      <c r="BV22" s="19" t="s">
        <v>10845</v>
      </c>
      <c r="BW22" s="19">
        <v>916.74</v>
      </c>
      <c r="BX22" s="19">
        <v>79.38</v>
      </c>
      <c r="BY22" s="19">
        <v>759</v>
      </c>
      <c r="BZ22" s="19">
        <v>146.6784</v>
      </c>
      <c r="CA22" s="19">
        <v>100.8414</v>
      </c>
      <c r="CB22" s="19">
        <v>0</v>
      </c>
      <c r="CC22" s="19">
        <v>2002.6398</v>
      </c>
      <c r="CD22" s="23" t="str">
        <f>VLOOKUP(D22,欧曼!I:L,3,FALSE)</f>
        <v>故障不显</v>
      </c>
      <c r="CE22" s="23" t="s">
        <v>48</v>
      </c>
    </row>
    <row r="23" customHeight="1" spans="1:83">
      <c r="A23" s="19">
        <v>2008</v>
      </c>
      <c r="B23" s="19" t="s">
        <v>1766</v>
      </c>
      <c r="C23" s="19" t="s">
        <v>1767</v>
      </c>
      <c r="D23" s="19" t="s">
        <v>104</v>
      </c>
      <c r="E23" s="19" t="s">
        <v>1769</v>
      </c>
      <c r="F23" s="19" t="s">
        <v>1929</v>
      </c>
      <c r="G23" s="19" t="s">
        <v>1771</v>
      </c>
      <c r="H23" s="19" t="s">
        <v>9269</v>
      </c>
      <c r="I23" s="19" t="s">
        <v>9270</v>
      </c>
      <c r="J23" s="19" t="s">
        <v>1774</v>
      </c>
      <c r="K23" s="19" t="s">
        <v>1775</v>
      </c>
      <c r="L23" s="19" t="s">
        <v>1776</v>
      </c>
      <c r="M23" s="19" t="s">
        <v>1690</v>
      </c>
      <c r="N23" s="20">
        <v>43645</v>
      </c>
      <c r="O23" s="20">
        <v>43844</v>
      </c>
      <c r="P23" s="19">
        <v>80520</v>
      </c>
      <c r="Q23" s="19" t="s">
        <v>2532</v>
      </c>
      <c r="R23" s="19" t="s">
        <v>1777</v>
      </c>
      <c r="S23" s="19" t="s">
        <v>1899</v>
      </c>
      <c r="T23" s="19" t="s">
        <v>1946</v>
      </c>
      <c r="U23" s="19" t="s">
        <v>1853</v>
      </c>
      <c r="V23" s="19" t="s">
        <v>6434</v>
      </c>
      <c r="W23" s="19" t="s">
        <v>2254</v>
      </c>
      <c r="X23" s="19" t="s">
        <v>1901</v>
      </c>
      <c r="Y23" s="19" t="s">
        <v>9271</v>
      </c>
      <c r="Z23" s="19" t="s">
        <v>2083</v>
      </c>
      <c r="AA23" s="19" t="s">
        <v>9243</v>
      </c>
      <c r="AB23" s="19" t="s">
        <v>9244</v>
      </c>
      <c r="AC23" s="19" t="s">
        <v>9245</v>
      </c>
      <c r="AD23" s="19" t="s">
        <v>1978</v>
      </c>
      <c r="AE23" s="19" t="s">
        <v>9264</v>
      </c>
      <c r="AF23" s="19" t="s">
        <v>11053</v>
      </c>
      <c r="AG23" s="19" t="s">
        <v>11054</v>
      </c>
      <c r="AH23" s="19" t="s">
        <v>2579</v>
      </c>
      <c r="AI23" s="21" t="s">
        <v>11055</v>
      </c>
      <c r="AJ23" s="19" t="s">
        <v>2581</v>
      </c>
      <c r="AK23" s="19" t="s">
        <v>71</v>
      </c>
      <c r="AL23" s="19" t="s">
        <v>72</v>
      </c>
      <c r="AM23" s="19" t="s">
        <v>1793</v>
      </c>
      <c r="AN23" s="19" t="s">
        <v>13</v>
      </c>
      <c r="AO23" s="19" t="s">
        <v>1793</v>
      </c>
      <c r="AP23" s="19" t="s">
        <v>71</v>
      </c>
      <c r="AQ23" s="21" t="s">
        <v>72</v>
      </c>
      <c r="AR23" s="19" t="s">
        <v>1821</v>
      </c>
      <c r="AS23" s="19" t="s">
        <v>11056</v>
      </c>
      <c r="AT23" s="19" t="s">
        <v>6434</v>
      </c>
      <c r="AU23" s="19">
        <v>44069</v>
      </c>
      <c r="AV23" s="19" t="s">
        <v>10887</v>
      </c>
      <c r="AW23" s="21" t="s">
        <v>11025</v>
      </c>
      <c r="AX23" s="19" t="s">
        <v>16</v>
      </c>
      <c r="AY23" s="19"/>
      <c r="AZ23" s="19"/>
      <c r="BA23" s="19"/>
      <c r="BB23" s="19" t="s">
        <v>6434</v>
      </c>
      <c r="BC23" s="19"/>
      <c r="BD23" s="19"/>
      <c r="BE23" s="19"/>
      <c r="BF23" s="19" t="s">
        <v>6434</v>
      </c>
      <c r="BG23" s="19"/>
      <c r="BH23" s="19"/>
      <c r="BI23" s="19"/>
      <c r="BJ23" s="19" t="s">
        <v>6434</v>
      </c>
      <c r="BK23" s="19"/>
      <c r="BL23" s="19" t="s">
        <v>6434</v>
      </c>
      <c r="BM23" s="19" t="s">
        <v>1801</v>
      </c>
      <c r="BN23" s="19" t="s">
        <v>6434</v>
      </c>
      <c r="BO23" s="19" t="s">
        <v>6434</v>
      </c>
      <c r="BP23" s="19" t="s">
        <v>6434</v>
      </c>
      <c r="BQ23" s="19" t="s">
        <v>6434</v>
      </c>
      <c r="BR23" s="19" t="s">
        <v>6434</v>
      </c>
      <c r="BS23" s="19" t="s">
        <v>2479</v>
      </c>
      <c r="BT23" s="19" t="s">
        <v>6434</v>
      </c>
      <c r="BU23" s="19" t="s">
        <v>1803</v>
      </c>
      <c r="BV23" s="19" t="s">
        <v>10845</v>
      </c>
      <c r="BW23" s="19">
        <v>1136.66</v>
      </c>
      <c r="BX23" s="19">
        <v>79.38</v>
      </c>
      <c r="BY23" s="19">
        <v>0</v>
      </c>
      <c r="BZ23" s="19">
        <v>181.8656</v>
      </c>
      <c r="CA23" s="19">
        <v>125.0326</v>
      </c>
      <c r="CB23" s="19">
        <v>0</v>
      </c>
      <c r="CC23" s="19">
        <v>1522.9382</v>
      </c>
      <c r="CD23" s="23" t="s">
        <v>92</v>
      </c>
      <c r="CE23" s="23" t="str">
        <f>VLOOKUP(D23,欧曼!I:L,4,FALSE)</f>
        <v>总装厂</v>
      </c>
    </row>
    <row r="24" customHeight="1" spans="1:83">
      <c r="A24" s="19">
        <v>2008</v>
      </c>
      <c r="B24" s="19" t="s">
        <v>1766</v>
      </c>
      <c r="C24" s="19" t="s">
        <v>1767</v>
      </c>
      <c r="D24" s="19" t="s">
        <v>107</v>
      </c>
      <c r="E24" s="19" t="s">
        <v>1769</v>
      </c>
      <c r="F24" s="19" t="s">
        <v>1929</v>
      </c>
      <c r="G24" s="19" t="s">
        <v>1771</v>
      </c>
      <c r="H24" s="19" t="s">
        <v>11057</v>
      </c>
      <c r="I24" s="19" t="s">
        <v>11058</v>
      </c>
      <c r="J24" s="19" t="s">
        <v>1774</v>
      </c>
      <c r="K24" s="19" t="s">
        <v>1775</v>
      </c>
      <c r="L24" s="19" t="s">
        <v>1776</v>
      </c>
      <c r="M24" s="19" t="s">
        <v>1690</v>
      </c>
      <c r="N24" s="20">
        <v>43963</v>
      </c>
      <c r="O24" s="20">
        <v>44012</v>
      </c>
      <c r="P24" s="19">
        <v>11000</v>
      </c>
      <c r="Q24" s="19" t="s">
        <v>2532</v>
      </c>
      <c r="R24" s="19" t="s">
        <v>1777</v>
      </c>
      <c r="S24" s="19" t="s">
        <v>1809</v>
      </c>
      <c r="T24" s="19" t="s">
        <v>1779</v>
      </c>
      <c r="U24" s="19" t="s">
        <v>1780</v>
      </c>
      <c r="V24" s="19" t="s">
        <v>6434</v>
      </c>
      <c r="W24" s="19" t="s">
        <v>2137</v>
      </c>
      <c r="X24" s="19" t="s">
        <v>1782</v>
      </c>
      <c r="Y24" s="19" t="s">
        <v>11059</v>
      </c>
      <c r="Z24" s="19" t="s">
        <v>2290</v>
      </c>
      <c r="AA24" s="19" t="s">
        <v>3061</v>
      </c>
      <c r="AB24" s="19" t="s">
        <v>3062</v>
      </c>
      <c r="AC24" s="19" t="s">
        <v>3063</v>
      </c>
      <c r="AD24" s="19" t="s">
        <v>11060</v>
      </c>
      <c r="AE24" s="19" t="s">
        <v>2837</v>
      </c>
      <c r="AF24" s="19" t="s">
        <v>11061</v>
      </c>
      <c r="AG24" s="19" t="s">
        <v>11062</v>
      </c>
      <c r="AH24" s="19" t="s">
        <v>2089</v>
      </c>
      <c r="AI24" s="21" t="s">
        <v>11063</v>
      </c>
      <c r="AJ24" s="19" t="s">
        <v>2091</v>
      </c>
      <c r="AK24" s="19" t="s">
        <v>76</v>
      </c>
      <c r="AL24" s="19" t="s">
        <v>72</v>
      </c>
      <c r="AM24" s="19" t="s">
        <v>1793</v>
      </c>
      <c r="AN24" s="19" t="s">
        <v>13</v>
      </c>
      <c r="AO24" s="19" t="s">
        <v>1793</v>
      </c>
      <c r="AP24" s="19" t="s">
        <v>76</v>
      </c>
      <c r="AQ24" s="21" t="s">
        <v>72</v>
      </c>
      <c r="AR24" s="19" t="s">
        <v>1794</v>
      </c>
      <c r="AS24" s="19" t="s">
        <v>11064</v>
      </c>
      <c r="AT24" s="19" t="s">
        <v>6434</v>
      </c>
      <c r="AU24" s="19">
        <v>44068</v>
      </c>
      <c r="AV24" s="19" t="s">
        <v>10918</v>
      </c>
      <c r="AW24" s="21" t="s">
        <v>6434</v>
      </c>
      <c r="AX24" s="19" t="s">
        <v>16</v>
      </c>
      <c r="AY24" s="19"/>
      <c r="AZ24" s="19"/>
      <c r="BA24" s="19"/>
      <c r="BB24" s="19" t="s">
        <v>6434</v>
      </c>
      <c r="BC24" s="19"/>
      <c r="BD24" s="19"/>
      <c r="BE24" s="19"/>
      <c r="BF24" s="19" t="s">
        <v>6434</v>
      </c>
      <c r="BG24" s="19"/>
      <c r="BH24" s="19"/>
      <c r="BI24" s="19"/>
      <c r="BJ24" s="19" t="s">
        <v>6434</v>
      </c>
      <c r="BK24" s="19"/>
      <c r="BL24" s="19" t="s">
        <v>6434</v>
      </c>
      <c r="BM24" s="19" t="s">
        <v>2839</v>
      </c>
      <c r="BN24" s="19" t="s">
        <v>6434</v>
      </c>
      <c r="BO24" s="19" t="s">
        <v>6434</v>
      </c>
      <c r="BP24" s="19" t="s">
        <v>6434</v>
      </c>
      <c r="BQ24" s="19" t="s">
        <v>6434</v>
      </c>
      <c r="BR24" s="19" t="s">
        <v>6434</v>
      </c>
      <c r="BS24" s="19" t="s">
        <v>2840</v>
      </c>
      <c r="BT24" s="19" t="s">
        <v>6434</v>
      </c>
      <c r="BU24" s="19" t="s">
        <v>1803</v>
      </c>
      <c r="BV24" s="19" t="s">
        <v>10845</v>
      </c>
      <c r="BW24" s="19">
        <v>916.74</v>
      </c>
      <c r="BX24" s="19">
        <v>71.82</v>
      </c>
      <c r="BY24" s="19">
        <v>0</v>
      </c>
      <c r="BZ24" s="19">
        <v>146.6784</v>
      </c>
      <c r="CA24" s="19">
        <v>100.8414</v>
      </c>
      <c r="CB24" s="19">
        <v>0</v>
      </c>
      <c r="CC24" s="19">
        <v>1236.0798</v>
      </c>
      <c r="CD24" s="23"/>
      <c r="CE24" s="23" t="s">
        <v>48</v>
      </c>
    </row>
    <row r="25" customHeight="1" spans="1:83">
      <c r="A25" s="19">
        <v>2008</v>
      </c>
      <c r="B25" s="19" t="s">
        <v>1766</v>
      </c>
      <c r="C25" s="19" t="s">
        <v>1767</v>
      </c>
      <c r="D25" s="19" t="s">
        <v>109</v>
      </c>
      <c r="E25" s="19" t="s">
        <v>1769</v>
      </c>
      <c r="F25" s="19" t="s">
        <v>1929</v>
      </c>
      <c r="G25" s="19" t="s">
        <v>1771</v>
      </c>
      <c r="H25" s="19" t="s">
        <v>11065</v>
      </c>
      <c r="I25" s="19" t="s">
        <v>11066</v>
      </c>
      <c r="J25" s="19" t="s">
        <v>1774</v>
      </c>
      <c r="K25" s="19" t="s">
        <v>1775</v>
      </c>
      <c r="L25" s="19" t="s">
        <v>1776</v>
      </c>
      <c r="M25" s="19" t="s">
        <v>1690</v>
      </c>
      <c r="N25" s="20">
        <v>43706</v>
      </c>
      <c r="O25" s="20">
        <v>43952</v>
      </c>
      <c r="P25" s="19">
        <v>45412</v>
      </c>
      <c r="Q25" s="19" t="s">
        <v>2532</v>
      </c>
      <c r="R25" s="19" t="s">
        <v>1777</v>
      </c>
      <c r="S25" s="19" t="s">
        <v>1809</v>
      </c>
      <c r="T25" s="19" t="s">
        <v>1779</v>
      </c>
      <c r="U25" s="19" t="s">
        <v>1780</v>
      </c>
      <c r="V25" s="19" t="s">
        <v>6434</v>
      </c>
      <c r="W25" s="19" t="s">
        <v>1810</v>
      </c>
      <c r="X25" s="19" t="s">
        <v>1948</v>
      </c>
      <c r="Y25" s="19" t="s">
        <v>11067</v>
      </c>
      <c r="Z25" s="19" t="s">
        <v>2007</v>
      </c>
      <c r="AA25" s="19" t="s">
        <v>2008</v>
      </c>
      <c r="AB25" s="19" t="s">
        <v>2009</v>
      </c>
      <c r="AC25" s="19" t="s">
        <v>2010</v>
      </c>
      <c r="AD25" s="19" t="s">
        <v>11068</v>
      </c>
      <c r="AE25" s="19" t="s">
        <v>2502</v>
      </c>
      <c r="AF25" s="19" t="s">
        <v>11069</v>
      </c>
      <c r="AG25" s="19" t="s">
        <v>11070</v>
      </c>
      <c r="AH25" s="19" t="s">
        <v>2089</v>
      </c>
      <c r="AI25" s="21" t="s">
        <v>11071</v>
      </c>
      <c r="AJ25" s="19" t="s">
        <v>2091</v>
      </c>
      <c r="AK25" s="19" t="s">
        <v>76</v>
      </c>
      <c r="AL25" s="19" t="s">
        <v>72</v>
      </c>
      <c r="AM25" s="19" t="s">
        <v>1793</v>
      </c>
      <c r="AN25" s="19" t="s">
        <v>13</v>
      </c>
      <c r="AO25" s="19" t="s">
        <v>1793</v>
      </c>
      <c r="AP25" s="19" t="s">
        <v>76</v>
      </c>
      <c r="AQ25" s="21" t="s">
        <v>72</v>
      </c>
      <c r="AR25" s="19" t="s">
        <v>1821</v>
      </c>
      <c r="AS25" s="19" t="s">
        <v>11072</v>
      </c>
      <c r="AT25" s="19" t="s">
        <v>6434</v>
      </c>
      <c r="AU25" s="19">
        <v>44055</v>
      </c>
      <c r="AV25" s="19" t="s">
        <v>10980</v>
      </c>
      <c r="AW25" s="21" t="s">
        <v>6434</v>
      </c>
      <c r="AX25" s="19" t="s">
        <v>16</v>
      </c>
      <c r="AY25" s="19"/>
      <c r="AZ25" s="19"/>
      <c r="BA25" s="19"/>
      <c r="BB25" s="19" t="s">
        <v>6434</v>
      </c>
      <c r="BC25" s="19"/>
      <c r="BD25" s="19"/>
      <c r="BE25" s="19"/>
      <c r="BF25" s="19" t="s">
        <v>6434</v>
      </c>
      <c r="BG25" s="19"/>
      <c r="BH25" s="19"/>
      <c r="BI25" s="19"/>
      <c r="BJ25" s="19" t="s">
        <v>6434</v>
      </c>
      <c r="BK25" s="19"/>
      <c r="BL25" s="19" t="s">
        <v>11073</v>
      </c>
      <c r="BM25" s="19" t="s">
        <v>1801</v>
      </c>
      <c r="BN25" s="19" t="s">
        <v>11074</v>
      </c>
      <c r="BO25" s="19" t="s">
        <v>11075</v>
      </c>
      <c r="BP25" s="19" t="s">
        <v>6434</v>
      </c>
      <c r="BQ25" s="19" t="s">
        <v>11076</v>
      </c>
      <c r="BR25" s="19" t="s">
        <v>11077</v>
      </c>
      <c r="BS25" s="19" t="s">
        <v>1984</v>
      </c>
      <c r="BT25" s="19" t="s">
        <v>6434</v>
      </c>
      <c r="BU25" s="19" t="s">
        <v>1803</v>
      </c>
      <c r="BV25" s="19" t="s">
        <v>10845</v>
      </c>
      <c r="BW25" s="19">
        <v>916.74</v>
      </c>
      <c r="BX25" s="19">
        <v>71.82</v>
      </c>
      <c r="BY25" s="19">
        <v>0</v>
      </c>
      <c r="BZ25" s="19">
        <v>146.6784</v>
      </c>
      <c r="CA25" s="19">
        <v>100.8414</v>
      </c>
      <c r="CB25" s="19">
        <v>0</v>
      </c>
      <c r="CC25" s="19">
        <v>1236.0798</v>
      </c>
      <c r="CD25" s="23" t="str">
        <f>VLOOKUP(D25,欧曼!I:L,3,FALSE)</f>
        <v>故障不显</v>
      </c>
      <c r="CE25" s="23" t="s">
        <v>48</v>
      </c>
    </row>
    <row r="26" customHeight="1" spans="1:83">
      <c r="A26" s="19">
        <v>2008</v>
      </c>
      <c r="B26" s="19" t="s">
        <v>1766</v>
      </c>
      <c r="C26" s="19" t="s">
        <v>1767</v>
      </c>
      <c r="D26" s="19" t="s">
        <v>114</v>
      </c>
      <c r="E26" s="19" t="s">
        <v>1769</v>
      </c>
      <c r="F26" s="19" t="s">
        <v>5222</v>
      </c>
      <c r="G26" s="19" t="s">
        <v>1771</v>
      </c>
      <c r="H26" s="19" t="s">
        <v>11078</v>
      </c>
      <c r="I26" s="19" t="s">
        <v>11079</v>
      </c>
      <c r="J26" s="19" t="s">
        <v>1774</v>
      </c>
      <c r="K26" s="19" t="s">
        <v>1775</v>
      </c>
      <c r="L26" s="19" t="s">
        <v>1776</v>
      </c>
      <c r="M26" s="19" t="s">
        <v>1690</v>
      </c>
      <c r="N26" s="20">
        <v>44058</v>
      </c>
      <c r="O26" s="20">
        <v>44071</v>
      </c>
      <c r="P26" s="19">
        <v>21</v>
      </c>
      <c r="Q26" s="19" t="s">
        <v>2532</v>
      </c>
      <c r="R26" s="19" t="s">
        <v>1777</v>
      </c>
      <c r="S26" s="19" t="s">
        <v>1809</v>
      </c>
      <c r="T26" s="19" t="s">
        <v>1779</v>
      </c>
      <c r="U26" s="19" t="s">
        <v>1853</v>
      </c>
      <c r="V26" s="19" t="s">
        <v>6434</v>
      </c>
      <c r="W26" s="19" t="s">
        <v>1810</v>
      </c>
      <c r="X26" s="19" t="s">
        <v>1782</v>
      </c>
      <c r="Y26" s="19" t="s">
        <v>11080</v>
      </c>
      <c r="Z26" s="19" t="s">
        <v>1974</v>
      </c>
      <c r="AA26" s="19" t="s">
        <v>2398</v>
      </c>
      <c r="AB26" s="19" t="s">
        <v>2399</v>
      </c>
      <c r="AC26" s="19" t="s">
        <v>2400</v>
      </c>
      <c r="AD26" s="19" t="s">
        <v>11081</v>
      </c>
      <c r="AE26" s="19" t="s">
        <v>9102</v>
      </c>
      <c r="AF26" s="19" t="s">
        <v>11082</v>
      </c>
      <c r="AG26" s="19" t="s">
        <v>11083</v>
      </c>
      <c r="AH26" s="19" t="s">
        <v>2089</v>
      </c>
      <c r="AI26" s="21" t="s">
        <v>11084</v>
      </c>
      <c r="AJ26" s="19" t="s">
        <v>2091</v>
      </c>
      <c r="AK26" s="19" t="s">
        <v>76</v>
      </c>
      <c r="AL26" s="19" t="s">
        <v>72</v>
      </c>
      <c r="AM26" s="19" t="s">
        <v>1793</v>
      </c>
      <c r="AN26" s="19" t="s">
        <v>13</v>
      </c>
      <c r="AO26" s="19" t="s">
        <v>1793</v>
      </c>
      <c r="AP26" s="19" t="s">
        <v>76</v>
      </c>
      <c r="AQ26" s="21" t="s">
        <v>72</v>
      </c>
      <c r="AR26" s="19" t="s">
        <v>1821</v>
      </c>
      <c r="AS26" s="19" t="s">
        <v>11085</v>
      </c>
      <c r="AT26" s="19" t="s">
        <v>5839</v>
      </c>
      <c r="AU26" s="19">
        <v>44075</v>
      </c>
      <c r="AV26" s="19" t="s">
        <v>10918</v>
      </c>
      <c r="AW26" s="21" t="s">
        <v>11025</v>
      </c>
      <c r="AX26" s="19" t="s">
        <v>16</v>
      </c>
      <c r="AY26" s="19"/>
      <c r="AZ26" s="19"/>
      <c r="BA26" s="19"/>
      <c r="BB26" s="19" t="s">
        <v>6434</v>
      </c>
      <c r="BC26" s="19"/>
      <c r="BD26" s="19"/>
      <c r="BE26" s="19"/>
      <c r="BF26" s="19" t="s">
        <v>6434</v>
      </c>
      <c r="BG26" s="19"/>
      <c r="BH26" s="19"/>
      <c r="BI26" s="19"/>
      <c r="BJ26" s="19" t="s">
        <v>6434</v>
      </c>
      <c r="BK26" s="19"/>
      <c r="BL26" s="19" t="s">
        <v>6434</v>
      </c>
      <c r="BM26" s="19" t="s">
        <v>1801</v>
      </c>
      <c r="BN26" s="19" t="s">
        <v>6434</v>
      </c>
      <c r="BO26" s="19" t="s">
        <v>6434</v>
      </c>
      <c r="BP26" s="19" t="s">
        <v>6434</v>
      </c>
      <c r="BQ26" s="19" t="s">
        <v>6434</v>
      </c>
      <c r="BR26" s="19" t="s">
        <v>6434</v>
      </c>
      <c r="BS26" s="19" t="s">
        <v>2479</v>
      </c>
      <c r="BT26" s="19" t="s">
        <v>6434</v>
      </c>
      <c r="BU26" s="19" t="s">
        <v>1803</v>
      </c>
      <c r="BV26" s="19" t="s">
        <v>10845</v>
      </c>
      <c r="BW26" s="19">
        <v>916.74</v>
      </c>
      <c r="BX26" s="19">
        <v>71.82</v>
      </c>
      <c r="BY26" s="19">
        <v>0</v>
      </c>
      <c r="BZ26" s="19">
        <v>146.6784</v>
      </c>
      <c r="CA26" s="19">
        <v>100.8414</v>
      </c>
      <c r="CB26" s="19">
        <v>0</v>
      </c>
      <c r="CC26" s="19">
        <v>1236.0798</v>
      </c>
      <c r="CD26" s="23" t="str">
        <f>VLOOKUP(D26,欧曼!I:L,3,FALSE)</f>
        <v>折叠不回位</v>
      </c>
      <c r="CE26" s="23" t="str">
        <f>VLOOKUP(D26,欧曼!I:L,4,FALSE)</f>
        <v>总装厂</v>
      </c>
    </row>
    <row r="27" customHeight="1" spans="1:83">
      <c r="A27" s="19">
        <v>2008</v>
      </c>
      <c r="B27" s="19" t="s">
        <v>1766</v>
      </c>
      <c r="C27" s="19" t="s">
        <v>1767</v>
      </c>
      <c r="D27" s="19" t="s">
        <v>120</v>
      </c>
      <c r="E27" s="19" t="s">
        <v>1769</v>
      </c>
      <c r="F27" s="19" t="s">
        <v>1929</v>
      </c>
      <c r="G27" s="19" t="s">
        <v>1771</v>
      </c>
      <c r="H27" s="19" t="s">
        <v>10482</v>
      </c>
      <c r="I27" s="19" t="s">
        <v>10483</v>
      </c>
      <c r="J27" s="19" t="s">
        <v>1774</v>
      </c>
      <c r="K27" s="19" t="s">
        <v>1775</v>
      </c>
      <c r="L27" s="19" t="s">
        <v>1776</v>
      </c>
      <c r="M27" s="19" t="s">
        <v>1690</v>
      </c>
      <c r="N27" s="20">
        <v>43796</v>
      </c>
      <c r="O27" s="20">
        <v>43802</v>
      </c>
      <c r="P27" s="19">
        <v>99426</v>
      </c>
      <c r="Q27" s="19" t="s">
        <v>2532</v>
      </c>
      <c r="R27" s="19" t="s">
        <v>1777</v>
      </c>
      <c r="S27" s="19" t="s">
        <v>1809</v>
      </c>
      <c r="T27" s="19" t="s">
        <v>1779</v>
      </c>
      <c r="U27" s="19" t="s">
        <v>1853</v>
      </c>
      <c r="V27" s="19" t="s">
        <v>6434</v>
      </c>
      <c r="W27" s="19" t="s">
        <v>1810</v>
      </c>
      <c r="X27" s="19" t="s">
        <v>1855</v>
      </c>
      <c r="Y27" s="19" t="s">
        <v>10484</v>
      </c>
      <c r="Z27" s="19" t="s">
        <v>2199</v>
      </c>
      <c r="AA27" s="19" t="s">
        <v>2417</v>
      </c>
      <c r="AB27" s="19" t="s">
        <v>2418</v>
      </c>
      <c r="AC27" s="19" t="s">
        <v>2419</v>
      </c>
      <c r="AD27" s="19" t="s">
        <v>10485</v>
      </c>
      <c r="AE27" s="19" t="s">
        <v>2441</v>
      </c>
      <c r="AF27" s="19" t="s">
        <v>11086</v>
      </c>
      <c r="AG27" s="19" t="s">
        <v>11087</v>
      </c>
      <c r="AH27" s="19" t="s">
        <v>2735</v>
      </c>
      <c r="AI27" s="21" t="s">
        <v>11088</v>
      </c>
      <c r="AJ27" s="19" t="s">
        <v>2737</v>
      </c>
      <c r="AK27" s="19" t="s">
        <v>71</v>
      </c>
      <c r="AL27" s="19" t="s">
        <v>72</v>
      </c>
      <c r="AM27" s="19" t="s">
        <v>1793</v>
      </c>
      <c r="AN27" s="19" t="s">
        <v>13</v>
      </c>
      <c r="AO27" s="19" t="s">
        <v>1793</v>
      </c>
      <c r="AP27" s="19" t="s">
        <v>71</v>
      </c>
      <c r="AQ27" s="21" t="s">
        <v>72</v>
      </c>
      <c r="AR27" s="19" t="s">
        <v>1821</v>
      </c>
      <c r="AS27" s="19" t="s">
        <v>11089</v>
      </c>
      <c r="AT27" s="19" t="s">
        <v>6434</v>
      </c>
      <c r="AU27" s="19">
        <v>44060</v>
      </c>
      <c r="AV27" s="19" t="s">
        <v>11090</v>
      </c>
      <c r="AW27" s="21" t="s">
        <v>11091</v>
      </c>
      <c r="AX27" s="19" t="s">
        <v>16</v>
      </c>
      <c r="AY27" s="19"/>
      <c r="AZ27" s="19"/>
      <c r="BA27" s="19"/>
      <c r="BB27" s="19" t="s">
        <v>6434</v>
      </c>
      <c r="BC27" s="19"/>
      <c r="BD27" s="19"/>
      <c r="BE27" s="19"/>
      <c r="BF27" s="19" t="s">
        <v>6434</v>
      </c>
      <c r="BG27" s="19"/>
      <c r="BH27" s="19"/>
      <c r="BI27" s="19"/>
      <c r="BJ27" s="19" t="s">
        <v>6434</v>
      </c>
      <c r="BK27" s="19"/>
      <c r="BL27" s="19" t="s">
        <v>11092</v>
      </c>
      <c r="BM27" s="19" t="s">
        <v>2343</v>
      </c>
      <c r="BN27" s="19" t="s">
        <v>6434</v>
      </c>
      <c r="BO27" s="19" t="s">
        <v>6434</v>
      </c>
      <c r="BP27" s="19" t="s">
        <v>6434</v>
      </c>
      <c r="BQ27" s="19" t="s">
        <v>6434</v>
      </c>
      <c r="BR27" s="19" t="s">
        <v>6434</v>
      </c>
      <c r="BS27" s="19" t="s">
        <v>1959</v>
      </c>
      <c r="BT27" s="19" t="s">
        <v>6434</v>
      </c>
      <c r="BU27" s="19" t="s">
        <v>1803</v>
      </c>
      <c r="BV27" s="19" t="s">
        <v>10845</v>
      </c>
      <c r="BW27" s="19">
        <v>1136.66</v>
      </c>
      <c r="BX27" s="19">
        <v>71.82</v>
      </c>
      <c r="BY27" s="19">
        <v>0</v>
      </c>
      <c r="BZ27" s="19">
        <v>181.8656</v>
      </c>
      <c r="CA27" s="19">
        <v>125.0326</v>
      </c>
      <c r="CB27" s="19">
        <v>0</v>
      </c>
      <c r="CC27" s="19">
        <v>1515.3782</v>
      </c>
      <c r="CD27" s="23" t="s">
        <v>695</v>
      </c>
      <c r="CE27" s="23" t="str">
        <f>VLOOKUP(D27,欧曼!I:L,4,FALSE)</f>
        <v>总装厂</v>
      </c>
    </row>
    <row r="28" customHeight="1" spans="1:83">
      <c r="A28" s="19">
        <v>2008</v>
      </c>
      <c r="B28" s="19" t="s">
        <v>1766</v>
      </c>
      <c r="C28" s="19" t="s">
        <v>1767</v>
      </c>
      <c r="D28" s="19" t="s">
        <v>125</v>
      </c>
      <c r="E28" s="19" t="s">
        <v>1769</v>
      </c>
      <c r="F28" s="19" t="s">
        <v>1929</v>
      </c>
      <c r="G28" s="19" t="s">
        <v>1771</v>
      </c>
      <c r="H28" s="19" t="s">
        <v>11093</v>
      </c>
      <c r="I28" s="19" t="s">
        <v>11094</v>
      </c>
      <c r="J28" s="19" t="s">
        <v>1774</v>
      </c>
      <c r="K28" s="19" t="s">
        <v>1775</v>
      </c>
      <c r="L28" s="19" t="s">
        <v>1776</v>
      </c>
      <c r="M28" s="19" t="s">
        <v>1690</v>
      </c>
      <c r="N28" s="20">
        <v>43291</v>
      </c>
      <c r="O28" s="20">
        <v>43979</v>
      </c>
      <c r="P28" s="19">
        <v>19840</v>
      </c>
      <c r="Q28" s="19" t="s">
        <v>2532</v>
      </c>
      <c r="R28" s="19" t="s">
        <v>1777</v>
      </c>
      <c r="S28" s="19" t="s">
        <v>1809</v>
      </c>
      <c r="T28" s="19" t="s">
        <v>1779</v>
      </c>
      <c r="U28" s="19" t="s">
        <v>2941</v>
      </c>
      <c r="V28" s="19" t="s">
        <v>6434</v>
      </c>
      <c r="W28" s="19" t="s">
        <v>11095</v>
      </c>
      <c r="X28" s="19" t="s">
        <v>1948</v>
      </c>
      <c r="Y28" s="19" t="s">
        <v>11096</v>
      </c>
      <c r="Z28" s="19" t="s">
        <v>2083</v>
      </c>
      <c r="AA28" s="19" t="s">
        <v>4248</v>
      </c>
      <c r="AB28" s="19" t="s">
        <v>4249</v>
      </c>
      <c r="AC28" s="19" t="s">
        <v>4250</v>
      </c>
      <c r="AD28" s="19" t="s">
        <v>11097</v>
      </c>
      <c r="AE28" s="19" t="s">
        <v>4530</v>
      </c>
      <c r="AF28" s="19" t="s">
        <v>11098</v>
      </c>
      <c r="AG28" s="19" t="s">
        <v>11099</v>
      </c>
      <c r="AH28" s="19" t="s">
        <v>9824</v>
      </c>
      <c r="AI28" s="21" t="s">
        <v>11100</v>
      </c>
      <c r="AJ28" s="19" t="s">
        <v>9826</v>
      </c>
      <c r="AK28" s="19" t="s">
        <v>123</v>
      </c>
      <c r="AL28" s="19" t="s">
        <v>124</v>
      </c>
      <c r="AM28" s="19" t="s">
        <v>1793</v>
      </c>
      <c r="AN28" s="19" t="s">
        <v>13</v>
      </c>
      <c r="AO28" s="19" t="s">
        <v>1793</v>
      </c>
      <c r="AP28" s="19" t="s">
        <v>11101</v>
      </c>
      <c r="AQ28" s="21" t="s">
        <v>72</v>
      </c>
      <c r="AR28" s="19" t="s">
        <v>1821</v>
      </c>
      <c r="AS28" s="19" t="s">
        <v>11102</v>
      </c>
      <c r="AT28" s="19" t="s">
        <v>6434</v>
      </c>
      <c r="AU28" s="19">
        <v>44060</v>
      </c>
      <c r="AV28" s="19" t="s">
        <v>10969</v>
      </c>
      <c r="AW28" s="21" t="s">
        <v>7651</v>
      </c>
      <c r="AX28" s="19" t="s">
        <v>16</v>
      </c>
      <c r="AY28" s="19"/>
      <c r="AZ28" s="19"/>
      <c r="BA28" s="19"/>
      <c r="BB28" s="19" t="s">
        <v>6434</v>
      </c>
      <c r="BC28" s="19"/>
      <c r="BD28" s="19"/>
      <c r="BE28" s="19"/>
      <c r="BF28" s="19" t="s">
        <v>6434</v>
      </c>
      <c r="BG28" s="19"/>
      <c r="BH28" s="19"/>
      <c r="BI28" s="19"/>
      <c r="BJ28" s="19" t="s">
        <v>6434</v>
      </c>
      <c r="BK28" s="19"/>
      <c r="BL28" s="19" t="s">
        <v>11103</v>
      </c>
      <c r="BM28" s="19" t="s">
        <v>1983</v>
      </c>
      <c r="BN28" s="19" t="s">
        <v>11104</v>
      </c>
      <c r="BO28" s="19" t="s">
        <v>11105</v>
      </c>
      <c r="BP28" s="19" t="s">
        <v>6434</v>
      </c>
      <c r="BQ28" s="19" t="s">
        <v>11106</v>
      </c>
      <c r="BR28" s="19" t="s">
        <v>11107</v>
      </c>
      <c r="BS28" s="19" t="s">
        <v>6434</v>
      </c>
      <c r="BT28" s="19" t="s">
        <v>6434</v>
      </c>
      <c r="BU28" s="19" t="s">
        <v>1803</v>
      </c>
      <c r="BV28" s="19" t="s">
        <v>10845</v>
      </c>
      <c r="BW28" s="19">
        <v>142.78</v>
      </c>
      <c r="BX28" s="19">
        <v>123.48</v>
      </c>
      <c r="BY28" s="19">
        <v>0</v>
      </c>
      <c r="BZ28" s="19">
        <v>22.8448</v>
      </c>
      <c r="CA28" s="19">
        <v>15.7058</v>
      </c>
      <c r="CB28" s="19">
        <v>0</v>
      </c>
      <c r="CC28" s="19">
        <v>304.8106</v>
      </c>
      <c r="CD28" s="24" t="s">
        <v>318</v>
      </c>
      <c r="CE28" s="23" t="s">
        <v>48</v>
      </c>
    </row>
    <row r="29" customHeight="1" spans="1:83">
      <c r="A29" s="19">
        <v>2008</v>
      </c>
      <c r="B29" s="19" t="s">
        <v>1766</v>
      </c>
      <c r="C29" s="19" t="s">
        <v>1767</v>
      </c>
      <c r="D29" s="19" t="s">
        <v>134</v>
      </c>
      <c r="E29" s="19" t="s">
        <v>1769</v>
      </c>
      <c r="F29" s="19" t="s">
        <v>1929</v>
      </c>
      <c r="G29" s="19" t="s">
        <v>1771</v>
      </c>
      <c r="H29" s="19" t="s">
        <v>11108</v>
      </c>
      <c r="I29" s="19" t="s">
        <v>11109</v>
      </c>
      <c r="J29" s="19" t="s">
        <v>1774</v>
      </c>
      <c r="K29" s="19" t="s">
        <v>1775</v>
      </c>
      <c r="L29" s="19" t="s">
        <v>1776</v>
      </c>
      <c r="M29" s="19" t="s">
        <v>1690</v>
      </c>
      <c r="N29" s="20">
        <v>43781</v>
      </c>
      <c r="O29" s="20">
        <v>43788</v>
      </c>
      <c r="P29" s="19">
        <v>77122</v>
      </c>
      <c r="Q29" s="19" t="s">
        <v>2532</v>
      </c>
      <c r="R29" s="19" t="s">
        <v>1777</v>
      </c>
      <c r="S29" s="19" t="s">
        <v>1809</v>
      </c>
      <c r="T29" s="19" t="s">
        <v>1779</v>
      </c>
      <c r="U29" s="19" t="s">
        <v>2941</v>
      </c>
      <c r="V29" s="19" t="s">
        <v>6434</v>
      </c>
      <c r="W29" s="19" t="s">
        <v>3882</v>
      </c>
      <c r="X29" s="19" t="s">
        <v>1901</v>
      </c>
      <c r="Y29" s="19" t="s">
        <v>11110</v>
      </c>
      <c r="Z29" s="19" t="s">
        <v>2312</v>
      </c>
      <c r="AA29" s="19" t="s">
        <v>4545</v>
      </c>
      <c r="AB29" s="19" t="s">
        <v>4546</v>
      </c>
      <c r="AC29" s="19" t="s">
        <v>4547</v>
      </c>
      <c r="AD29" s="19" t="s">
        <v>11111</v>
      </c>
      <c r="AE29" s="19" t="s">
        <v>4549</v>
      </c>
      <c r="AF29" s="19" t="s">
        <v>11112</v>
      </c>
      <c r="AG29" s="19" t="s">
        <v>11113</v>
      </c>
      <c r="AH29" s="19" t="s">
        <v>5004</v>
      </c>
      <c r="AI29" s="21" t="s">
        <v>11114</v>
      </c>
      <c r="AJ29" s="19" t="s">
        <v>5006</v>
      </c>
      <c r="AK29" s="19" t="s">
        <v>127</v>
      </c>
      <c r="AL29" s="19" t="s">
        <v>128</v>
      </c>
      <c r="AM29" s="19" t="s">
        <v>1793</v>
      </c>
      <c r="AN29" s="19" t="s">
        <v>13</v>
      </c>
      <c r="AO29" s="19" t="s">
        <v>1793</v>
      </c>
      <c r="AP29" s="19" t="s">
        <v>127</v>
      </c>
      <c r="AQ29" s="21" t="s">
        <v>128</v>
      </c>
      <c r="AR29" s="19" t="s">
        <v>1821</v>
      </c>
      <c r="AS29" s="19" t="s">
        <v>11115</v>
      </c>
      <c r="AT29" s="19" t="s">
        <v>6434</v>
      </c>
      <c r="AU29" s="19">
        <v>44065</v>
      </c>
      <c r="AV29" s="19" t="s">
        <v>10918</v>
      </c>
      <c r="AW29" s="21" t="s">
        <v>6434</v>
      </c>
      <c r="AX29" s="19" t="s">
        <v>16</v>
      </c>
      <c r="AY29" s="19"/>
      <c r="AZ29" s="19"/>
      <c r="BA29" s="19"/>
      <c r="BB29" s="19" t="s">
        <v>6434</v>
      </c>
      <c r="BC29" s="19"/>
      <c r="BD29" s="19"/>
      <c r="BE29" s="19"/>
      <c r="BF29" s="19" t="s">
        <v>6434</v>
      </c>
      <c r="BG29" s="19"/>
      <c r="BH29" s="19"/>
      <c r="BI29" s="19"/>
      <c r="BJ29" s="19" t="s">
        <v>6434</v>
      </c>
      <c r="BK29" s="19"/>
      <c r="BL29" s="19" t="s">
        <v>11116</v>
      </c>
      <c r="BM29" s="19" t="s">
        <v>1801</v>
      </c>
      <c r="BN29" s="19" t="s">
        <v>6434</v>
      </c>
      <c r="BO29" s="19" t="s">
        <v>6434</v>
      </c>
      <c r="BP29" s="19" t="s">
        <v>6434</v>
      </c>
      <c r="BQ29" s="19" t="s">
        <v>6434</v>
      </c>
      <c r="BR29" s="19" t="s">
        <v>6434</v>
      </c>
      <c r="BS29" s="19" t="s">
        <v>2784</v>
      </c>
      <c r="BT29" s="19" t="s">
        <v>6434</v>
      </c>
      <c r="BU29" s="19" t="s">
        <v>1803</v>
      </c>
      <c r="BV29" s="19" t="s">
        <v>10845</v>
      </c>
      <c r="BW29" s="19">
        <v>201.76</v>
      </c>
      <c r="BX29" s="19">
        <v>71.82</v>
      </c>
      <c r="BY29" s="19">
        <v>0</v>
      </c>
      <c r="BZ29" s="19">
        <v>32.2816</v>
      </c>
      <c r="CA29" s="19">
        <v>22.1936</v>
      </c>
      <c r="CB29" s="19">
        <v>0</v>
      </c>
      <c r="CC29" s="19">
        <v>328.0552</v>
      </c>
      <c r="CD29" s="23" t="s">
        <v>1643</v>
      </c>
      <c r="CE29" s="23" t="str">
        <f>VLOOKUP(D29,欧曼!I:L,4,FALSE)</f>
        <v>视觉安全厂</v>
      </c>
    </row>
    <row r="30" customHeight="1" spans="1:83">
      <c r="A30" s="19">
        <v>2008</v>
      </c>
      <c r="B30" s="19" t="s">
        <v>1766</v>
      </c>
      <c r="C30" s="19" t="s">
        <v>1767</v>
      </c>
      <c r="D30" s="19" t="s">
        <v>149</v>
      </c>
      <c r="E30" s="19" t="s">
        <v>1769</v>
      </c>
      <c r="F30" s="19" t="s">
        <v>1929</v>
      </c>
      <c r="G30" s="19" t="s">
        <v>1771</v>
      </c>
      <c r="H30" s="19" t="s">
        <v>11117</v>
      </c>
      <c r="I30" s="19" t="s">
        <v>11118</v>
      </c>
      <c r="J30" s="19" t="s">
        <v>1774</v>
      </c>
      <c r="K30" s="19" t="s">
        <v>1775</v>
      </c>
      <c r="L30" s="19" t="s">
        <v>1776</v>
      </c>
      <c r="M30" s="19" t="s">
        <v>1690</v>
      </c>
      <c r="N30" s="20">
        <v>43789</v>
      </c>
      <c r="O30" s="20">
        <v>43794</v>
      </c>
      <c r="P30" s="19">
        <v>80650</v>
      </c>
      <c r="Q30" s="19" t="s">
        <v>2532</v>
      </c>
      <c r="R30" s="19" t="s">
        <v>1777</v>
      </c>
      <c r="S30" s="19" t="s">
        <v>1809</v>
      </c>
      <c r="T30" s="19" t="s">
        <v>1779</v>
      </c>
      <c r="U30" s="19" t="s">
        <v>2941</v>
      </c>
      <c r="V30" s="19" t="s">
        <v>6434</v>
      </c>
      <c r="W30" s="19" t="s">
        <v>3882</v>
      </c>
      <c r="X30" s="19" t="s">
        <v>1901</v>
      </c>
      <c r="Y30" s="19" t="s">
        <v>11119</v>
      </c>
      <c r="Z30" s="19" t="s">
        <v>2312</v>
      </c>
      <c r="AA30" s="19" t="s">
        <v>4545</v>
      </c>
      <c r="AB30" s="19" t="s">
        <v>4546</v>
      </c>
      <c r="AC30" s="19" t="s">
        <v>4547</v>
      </c>
      <c r="AD30" s="19" t="s">
        <v>11120</v>
      </c>
      <c r="AE30" s="19" t="s">
        <v>4549</v>
      </c>
      <c r="AF30" s="19" t="s">
        <v>11121</v>
      </c>
      <c r="AG30" s="19" t="s">
        <v>11122</v>
      </c>
      <c r="AH30" s="19" t="s">
        <v>5135</v>
      </c>
      <c r="AI30" s="21" t="s">
        <v>11123</v>
      </c>
      <c r="AJ30" s="19" t="s">
        <v>5137</v>
      </c>
      <c r="AK30" s="19" t="s">
        <v>147</v>
      </c>
      <c r="AL30" s="19" t="s">
        <v>148</v>
      </c>
      <c r="AM30" s="19" t="s">
        <v>1793</v>
      </c>
      <c r="AN30" s="19" t="s">
        <v>13</v>
      </c>
      <c r="AO30" s="19" t="s">
        <v>1793</v>
      </c>
      <c r="AP30" s="19" t="s">
        <v>147</v>
      </c>
      <c r="AQ30" s="21" t="s">
        <v>148</v>
      </c>
      <c r="AR30" s="19" t="s">
        <v>1821</v>
      </c>
      <c r="AS30" s="19" t="s">
        <v>11124</v>
      </c>
      <c r="AT30" s="19" t="s">
        <v>2092</v>
      </c>
      <c r="AU30" s="19">
        <v>44069</v>
      </c>
      <c r="AV30" s="19" t="s">
        <v>10887</v>
      </c>
      <c r="AW30" s="21" t="s">
        <v>1643</v>
      </c>
      <c r="AX30" s="19" t="s">
        <v>16</v>
      </c>
      <c r="AY30" s="19"/>
      <c r="AZ30" s="19"/>
      <c r="BA30" s="19"/>
      <c r="BB30" s="19" t="s">
        <v>6434</v>
      </c>
      <c r="BC30" s="19"/>
      <c r="BD30" s="19"/>
      <c r="BE30" s="19"/>
      <c r="BF30" s="19" t="s">
        <v>6434</v>
      </c>
      <c r="BG30" s="19"/>
      <c r="BH30" s="19"/>
      <c r="BI30" s="19"/>
      <c r="BJ30" s="19" t="s">
        <v>6434</v>
      </c>
      <c r="BK30" s="19"/>
      <c r="BL30" s="19" t="s">
        <v>11125</v>
      </c>
      <c r="BM30" s="19" t="s">
        <v>1801</v>
      </c>
      <c r="BN30" s="19" t="s">
        <v>6434</v>
      </c>
      <c r="BO30" s="19" t="s">
        <v>6434</v>
      </c>
      <c r="BP30" s="19" t="s">
        <v>6434</v>
      </c>
      <c r="BQ30" s="19" t="s">
        <v>6434</v>
      </c>
      <c r="BR30" s="19" t="s">
        <v>6434</v>
      </c>
      <c r="BS30" s="19" t="s">
        <v>2784</v>
      </c>
      <c r="BT30" s="19" t="s">
        <v>6434</v>
      </c>
      <c r="BU30" s="19" t="s">
        <v>1803</v>
      </c>
      <c r="BV30" s="19" t="s">
        <v>10845</v>
      </c>
      <c r="BW30" s="19">
        <v>215.33</v>
      </c>
      <c r="BX30" s="19">
        <v>71.82</v>
      </c>
      <c r="BY30" s="19">
        <v>0</v>
      </c>
      <c r="BZ30" s="19">
        <v>34.4528</v>
      </c>
      <c r="CA30" s="19">
        <v>23.6863</v>
      </c>
      <c r="CB30" s="19">
        <v>0</v>
      </c>
      <c r="CC30" s="19">
        <v>345.2891</v>
      </c>
      <c r="CD30" s="21" t="s">
        <v>1643</v>
      </c>
      <c r="CE30" s="23" t="str">
        <f>VLOOKUP(D30,欧曼!I:L,4,FALSE)</f>
        <v>视觉安全厂</v>
      </c>
    </row>
    <row r="31" customHeight="1" spans="1:83">
      <c r="A31" s="19">
        <v>2008</v>
      </c>
      <c r="B31" s="19" t="s">
        <v>1766</v>
      </c>
      <c r="C31" s="19" t="s">
        <v>1767</v>
      </c>
      <c r="D31" s="19" t="s">
        <v>151</v>
      </c>
      <c r="E31" s="19" t="s">
        <v>1769</v>
      </c>
      <c r="F31" s="19" t="s">
        <v>1929</v>
      </c>
      <c r="G31" s="19" t="s">
        <v>1771</v>
      </c>
      <c r="H31" s="19" t="s">
        <v>11126</v>
      </c>
      <c r="I31" s="19" t="s">
        <v>11127</v>
      </c>
      <c r="J31" s="19" t="s">
        <v>1774</v>
      </c>
      <c r="K31" s="19" t="s">
        <v>1775</v>
      </c>
      <c r="L31" s="19" t="s">
        <v>2123</v>
      </c>
      <c r="M31" s="19" t="s">
        <v>1690</v>
      </c>
      <c r="N31" s="20">
        <v>43373</v>
      </c>
      <c r="O31" s="20">
        <v>44011</v>
      </c>
      <c r="P31" s="19">
        <v>5548</v>
      </c>
      <c r="Q31" s="19" t="s">
        <v>2532</v>
      </c>
      <c r="R31" s="19" t="s">
        <v>1777</v>
      </c>
      <c r="S31" s="19" t="s">
        <v>1809</v>
      </c>
      <c r="T31" s="19" t="s">
        <v>2483</v>
      </c>
      <c r="U31" s="19" t="s">
        <v>2941</v>
      </c>
      <c r="V31" s="19" t="s">
        <v>6434</v>
      </c>
      <c r="W31" s="19" t="s">
        <v>11128</v>
      </c>
      <c r="X31" s="19" t="s">
        <v>3442</v>
      </c>
      <c r="Y31" s="19" t="s">
        <v>11129</v>
      </c>
      <c r="Z31" s="19" t="s">
        <v>2269</v>
      </c>
      <c r="AA31" s="19" t="s">
        <v>11130</v>
      </c>
      <c r="AB31" s="19" t="s">
        <v>11131</v>
      </c>
      <c r="AC31" s="19" t="s">
        <v>11132</v>
      </c>
      <c r="AD31" s="19" t="s">
        <v>11133</v>
      </c>
      <c r="AE31" s="19" t="s">
        <v>11134</v>
      </c>
      <c r="AF31" s="19" t="s">
        <v>11135</v>
      </c>
      <c r="AG31" s="19" t="s">
        <v>11136</v>
      </c>
      <c r="AH31" s="19" t="s">
        <v>4930</v>
      </c>
      <c r="AI31" s="21" t="s">
        <v>11137</v>
      </c>
      <c r="AJ31" s="19" t="s">
        <v>4932</v>
      </c>
      <c r="AK31" s="19" t="s">
        <v>147</v>
      </c>
      <c r="AL31" s="19" t="s">
        <v>148</v>
      </c>
      <c r="AM31" s="19" t="s">
        <v>1793</v>
      </c>
      <c r="AN31" s="19" t="s">
        <v>13</v>
      </c>
      <c r="AO31" s="19" t="s">
        <v>1793</v>
      </c>
      <c r="AP31" s="19" t="s">
        <v>147</v>
      </c>
      <c r="AQ31" s="21" t="s">
        <v>148</v>
      </c>
      <c r="AR31" s="19" t="s">
        <v>1821</v>
      </c>
      <c r="AS31" s="19" t="s">
        <v>11138</v>
      </c>
      <c r="AT31" s="19" t="s">
        <v>11139</v>
      </c>
      <c r="AU31" s="19">
        <v>44069</v>
      </c>
      <c r="AV31" s="19" t="s">
        <v>10930</v>
      </c>
      <c r="AW31" s="21" t="s">
        <v>11140</v>
      </c>
      <c r="AX31" s="19" t="s">
        <v>16</v>
      </c>
      <c r="AY31" s="19"/>
      <c r="AZ31" s="19"/>
      <c r="BA31" s="19"/>
      <c r="BB31" s="19" t="s">
        <v>6434</v>
      </c>
      <c r="BC31" s="19"/>
      <c r="BD31" s="19"/>
      <c r="BE31" s="19"/>
      <c r="BF31" s="19" t="s">
        <v>6434</v>
      </c>
      <c r="BG31" s="19"/>
      <c r="BH31" s="19"/>
      <c r="BI31" s="19"/>
      <c r="BJ31" s="19" t="s">
        <v>6434</v>
      </c>
      <c r="BK31" s="19"/>
      <c r="BL31" s="19" t="s">
        <v>6434</v>
      </c>
      <c r="BM31" s="19" t="s">
        <v>10318</v>
      </c>
      <c r="BN31" s="19" t="s">
        <v>6434</v>
      </c>
      <c r="BO31" s="19" t="s">
        <v>6434</v>
      </c>
      <c r="BP31" s="19" t="s">
        <v>6434</v>
      </c>
      <c r="BQ31" s="19" t="s">
        <v>6434</v>
      </c>
      <c r="BR31" s="19" t="s">
        <v>6434</v>
      </c>
      <c r="BS31" s="19" t="s">
        <v>11141</v>
      </c>
      <c r="BT31" s="19" t="s">
        <v>6434</v>
      </c>
      <c r="BU31" s="19" t="s">
        <v>1803</v>
      </c>
      <c r="BV31" s="19" t="s">
        <v>10845</v>
      </c>
      <c r="BW31" s="19">
        <v>215.33</v>
      </c>
      <c r="BX31" s="19">
        <v>71.82</v>
      </c>
      <c r="BY31" s="19">
        <v>0</v>
      </c>
      <c r="BZ31" s="19">
        <v>34.4528</v>
      </c>
      <c r="CA31" s="19">
        <v>23.6863</v>
      </c>
      <c r="CB31" s="19">
        <v>0</v>
      </c>
      <c r="CC31" s="19">
        <v>345.2891</v>
      </c>
      <c r="CD31" s="23" t="s">
        <v>1643</v>
      </c>
      <c r="CE31" s="23" t="str">
        <f>VLOOKUP(D31,欧曼!I:L,4,FALSE)</f>
        <v>视觉安全厂</v>
      </c>
    </row>
    <row r="32" customHeight="1" spans="1:83">
      <c r="A32" s="19">
        <v>2008</v>
      </c>
      <c r="B32" s="19" t="s">
        <v>1766</v>
      </c>
      <c r="C32" s="19" t="s">
        <v>1767</v>
      </c>
      <c r="D32" s="19" t="s">
        <v>156</v>
      </c>
      <c r="E32" s="19" t="s">
        <v>1769</v>
      </c>
      <c r="F32" s="19" t="s">
        <v>1929</v>
      </c>
      <c r="G32" s="19" t="s">
        <v>1771</v>
      </c>
      <c r="H32" s="19" t="s">
        <v>11142</v>
      </c>
      <c r="I32" s="19" t="s">
        <v>11143</v>
      </c>
      <c r="J32" s="19" t="s">
        <v>1774</v>
      </c>
      <c r="K32" s="19" t="s">
        <v>1775</v>
      </c>
      <c r="L32" s="19" t="s">
        <v>1776</v>
      </c>
      <c r="M32" s="19" t="s">
        <v>1690</v>
      </c>
      <c r="N32" s="20">
        <v>43039</v>
      </c>
      <c r="O32" s="20">
        <v>43895</v>
      </c>
      <c r="P32" s="19">
        <v>16181</v>
      </c>
      <c r="Q32" s="19" t="s">
        <v>2532</v>
      </c>
      <c r="R32" s="19" t="s">
        <v>1777</v>
      </c>
      <c r="S32" s="19" t="s">
        <v>1809</v>
      </c>
      <c r="T32" s="19" t="s">
        <v>1779</v>
      </c>
      <c r="U32" s="19" t="s">
        <v>2941</v>
      </c>
      <c r="V32" s="19" t="s">
        <v>11144</v>
      </c>
      <c r="W32" s="19" t="s">
        <v>3882</v>
      </c>
      <c r="X32" s="19" t="s">
        <v>1881</v>
      </c>
      <c r="Y32" s="19" t="s">
        <v>11145</v>
      </c>
      <c r="Z32" s="19" t="s">
        <v>11146</v>
      </c>
      <c r="AA32" s="19" t="s">
        <v>11147</v>
      </c>
      <c r="AB32" s="19" t="s">
        <v>11148</v>
      </c>
      <c r="AC32" s="19" t="s">
        <v>11149</v>
      </c>
      <c r="AD32" s="19" t="s">
        <v>2623</v>
      </c>
      <c r="AE32" s="19" t="s">
        <v>11144</v>
      </c>
      <c r="AF32" s="19" t="s">
        <v>11150</v>
      </c>
      <c r="AG32" s="19" t="s">
        <v>11151</v>
      </c>
      <c r="AH32" s="19" t="s">
        <v>11152</v>
      </c>
      <c r="AI32" s="21" t="s">
        <v>11153</v>
      </c>
      <c r="AJ32" s="19" t="s">
        <v>11154</v>
      </c>
      <c r="AK32" s="19" t="s">
        <v>154</v>
      </c>
      <c r="AL32" s="19" t="s">
        <v>155</v>
      </c>
      <c r="AM32" s="19" t="s">
        <v>1793</v>
      </c>
      <c r="AN32" s="19" t="s">
        <v>13</v>
      </c>
      <c r="AO32" s="19" t="s">
        <v>1793</v>
      </c>
      <c r="AP32" s="19" t="s">
        <v>154</v>
      </c>
      <c r="AQ32" s="21" t="s">
        <v>155</v>
      </c>
      <c r="AR32" s="19" t="s">
        <v>1821</v>
      </c>
      <c r="AS32" s="19" t="s">
        <v>11155</v>
      </c>
      <c r="AT32" s="19" t="s">
        <v>6434</v>
      </c>
      <c r="AU32" s="19">
        <v>44057</v>
      </c>
      <c r="AV32" s="19" t="s">
        <v>10980</v>
      </c>
      <c r="AW32" s="21" t="s">
        <v>6434</v>
      </c>
      <c r="AX32" s="19" t="s">
        <v>16</v>
      </c>
      <c r="AY32" s="19"/>
      <c r="AZ32" s="19"/>
      <c r="BA32" s="19"/>
      <c r="BB32" s="19" t="s">
        <v>6434</v>
      </c>
      <c r="BC32" s="19"/>
      <c r="BD32" s="19"/>
      <c r="BE32" s="19"/>
      <c r="BF32" s="19" t="s">
        <v>6434</v>
      </c>
      <c r="BG32" s="19"/>
      <c r="BH32" s="19"/>
      <c r="BI32" s="19"/>
      <c r="BJ32" s="19" t="s">
        <v>6434</v>
      </c>
      <c r="BK32" s="19"/>
      <c r="BL32" s="19" t="s">
        <v>11156</v>
      </c>
      <c r="BM32" s="19" t="s">
        <v>6434</v>
      </c>
      <c r="BN32" s="19" t="s">
        <v>6434</v>
      </c>
      <c r="BO32" s="19" t="s">
        <v>6434</v>
      </c>
      <c r="BP32" s="19" t="s">
        <v>6434</v>
      </c>
      <c r="BQ32" s="19" t="s">
        <v>6434</v>
      </c>
      <c r="BR32" s="19" t="s">
        <v>6434</v>
      </c>
      <c r="BS32" s="19" t="s">
        <v>6434</v>
      </c>
      <c r="BT32" s="19" t="s">
        <v>6434</v>
      </c>
      <c r="BU32" s="19" t="s">
        <v>1803</v>
      </c>
      <c r="BV32" s="19" t="s">
        <v>10845</v>
      </c>
      <c r="BW32" s="19">
        <v>239.29</v>
      </c>
      <c r="BX32" s="19">
        <v>88.2</v>
      </c>
      <c r="BY32" s="19">
        <v>0</v>
      </c>
      <c r="BZ32" s="19">
        <v>38.2864</v>
      </c>
      <c r="CA32" s="19">
        <v>26.3219</v>
      </c>
      <c r="CB32" s="19">
        <v>0</v>
      </c>
      <c r="CC32" s="19">
        <v>392.0983</v>
      </c>
      <c r="CD32" s="23"/>
      <c r="CE32" s="23" t="s">
        <v>48</v>
      </c>
    </row>
    <row r="33" customHeight="1" spans="1:83">
      <c r="A33" s="19">
        <v>2008</v>
      </c>
      <c r="B33" s="19" t="s">
        <v>1766</v>
      </c>
      <c r="C33" s="19" t="s">
        <v>1767</v>
      </c>
      <c r="D33" s="19" t="s">
        <v>11157</v>
      </c>
      <c r="E33" s="19" t="s">
        <v>1769</v>
      </c>
      <c r="F33" s="19" t="s">
        <v>1929</v>
      </c>
      <c r="G33" s="19" t="s">
        <v>1771</v>
      </c>
      <c r="H33" s="19" t="s">
        <v>11158</v>
      </c>
      <c r="I33" s="19" t="s">
        <v>11159</v>
      </c>
      <c r="J33" s="19" t="s">
        <v>1774</v>
      </c>
      <c r="K33" s="19" t="s">
        <v>1775</v>
      </c>
      <c r="L33" s="19" t="s">
        <v>1879</v>
      </c>
      <c r="M33" s="19" t="s">
        <v>1690</v>
      </c>
      <c r="N33" s="20">
        <v>44033</v>
      </c>
      <c r="O33" s="20">
        <v>44059</v>
      </c>
      <c r="P33" s="19">
        <v>791</v>
      </c>
      <c r="Q33" s="19" t="s">
        <v>2532</v>
      </c>
      <c r="R33" s="19" t="s">
        <v>1777</v>
      </c>
      <c r="S33" s="19" t="s">
        <v>1899</v>
      </c>
      <c r="T33" s="19" t="s">
        <v>1880</v>
      </c>
      <c r="U33" s="19" t="s">
        <v>1780</v>
      </c>
      <c r="V33" s="19" t="s">
        <v>6434</v>
      </c>
      <c r="W33" s="19" t="s">
        <v>1900</v>
      </c>
      <c r="X33" s="19" t="s">
        <v>1901</v>
      </c>
      <c r="Y33" s="19" t="s">
        <v>11160</v>
      </c>
      <c r="Z33" s="19" t="s">
        <v>2312</v>
      </c>
      <c r="AA33" s="19" t="s">
        <v>11161</v>
      </c>
      <c r="AB33" s="19" t="s">
        <v>11162</v>
      </c>
      <c r="AC33" s="19" t="s">
        <v>11163</v>
      </c>
      <c r="AD33" s="19" t="s">
        <v>11164</v>
      </c>
      <c r="AE33" s="19" t="s">
        <v>11165</v>
      </c>
      <c r="AF33" s="19" t="s">
        <v>11166</v>
      </c>
      <c r="AG33" s="19" t="s">
        <v>11167</v>
      </c>
      <c r="AH33" s="19" t="s">
        <v>1818</v>
      </c>
      <c r="AI33" s="21" t="s">
        <v>11168</v>
      </c>
      <c r="AJ33" s="19" t="s">
        <v>1820</v>
      </c>
      <c r="AK33" s="19" t="s">
        <v>11169</v>
      </c>
      <c r="AL33" s="19" t="s">
        <v>11170</v>
      </c>
      <c r="AM33" s="19" t="s">
        <v>1793</v>
      </c>
      <c r="AN33" s="19" t="s">
        <v>13</v>
      </c>
      <c r="AO33" s="19" t="s">
        <v>1793</v>
      </c>
      <c r="AP33" s="19" t="s">
        <v>11169</v>
      </c>
      <c r="AQ33" s="21" t="s">
        <v>11170</v>
      </c>
      <c r="AR33" s="19" t="s">
        <v>1821</v>
      </c>
      <c r="AS33" s="19" t="s">
        <v>11171</v>
      </c>
      <c r="AT33" s="19" t="s">
        <v>6434</v>
      </c>
      <c r="AU33" s="19">
        <v>44075</v>
      </c>
      <c r="AV33" s="19" t="s">
        <v>10980</v>
      </c>
      <c r="AW33" s="21" t="s">
        <v>6434</v>
      </c>
      <c r="AX33" s="19" t="s">
        <v>16</v>
      </c>
      <c r="AY33" s="19"/>
      <c r="AZ33" s="19"/>
      <c r="BA33" s="19"/>
      <c r="BB33" s="19" t="s">
        <v>6434</v>
      </c>
      <c r="BC33" s="19"/>
      <c r="BD33" s="19"/>
      <c r="BE33" s="19"/>
      <c r="BF33" s="19" t="s">
        <v>6434</v>
      </c>
      <c r="BG33" s="19"/>
      <c r="BH33" s="19"/>
      <c r="BI33" s="19"/>
      <c r="BJ33" s="19" t="s">
        <v>6434</v>
      </c>
      <c r="BK33" s="19"/>
      <c r="BL33" s="19" t="s">
        <v>6434</v>
      </c>
      <c r="BM33" s="19" t="s">
        <v>10412</v>
      </c>
      <c r="BN33" s="19" t="s">
        <v>6434</v>
      </c>
      <c r="BO33" s="19" t="s">
        <v>6434</v>
      </c>
      <c r="BP33" s="19" t="s">
        <v>6434</v>
      </c>
      <c r="BQ33" s="19" t="s">
        <v>6434</v>
      </c>
      <c r="BR33" s="19" t="s">
        <v>6434</v>
      </c>
      <c r="BS33" s="19" t="s">
        <v>1916</v>
      </c>
      <c r="BT33" s="19" t="s">
        <v>6434</v>
      </c>
      <c r="BU33" s="19" t="s">
        <v>1803</v>
      </c>
      <c r="BV33" s="19" t="s">
        <v>10845</v>
      </c>
      <c r="BW33" s="19">
        <v>0</v>
      </c>
      <c r="BX33" s="19">
        <v>71.82</v>
      </c>
      <c r="BY33" s="19">
        <v>0</v>
      </c>
      <c r="BZ33" s="19">
        <v>0</v>
      </c>
      <c r="CA33" s="19">
        <v>0</v>
      </c>
      <c r="CB33" s="19">
        <v>0</v>
      </c>
      <c r="CC33" s="19">
        <v>71.82</v>
      </c>
      <c r="CD33" s="23"/>
      <c r="CE33" s="23" t="s">
        <v>48</v>
      </c>
    </row>
    <row r="34" customHeight="1" spans="1:83">
      <c r="A34" s="19">
        <v>2008</v>
      </c>
      <c r="B34" s="19" t="s">
        <v>1766</v>
      </c>
      <c r="C34" s="19" t="s">
        <v>1767</v>
      </c>
      <c r="D34" s="19" t="s">
        <v>173</v>
      </c>
      <c r="E34" s="19" t="s">
        <v>1769</v>
      </c>
      <c r="F34" s="19" t="s">
        <v>1929</v>
      </c>
      <c r="G34" s="19" t="s">
        <v>1771</v>
      </c>
      <c r="H34" s="19" t="s">
        <v>11172</v>
      </c>
      <c r="I34" s="19" t="s">
        <v>11173</v>
      </c>
      <c r="J34" s="19" t="s">
        <v>1774</v>
      </c>
      <c r="K34" s="19" t="s">
        <v>1775</v>
      </c>
      <c r="L34" s="19" t="s">
        <v>1776</v>
      </c>
      <c r="M34" s="19" t="s">
        <v>1690</v>
      </c>
      <c r="N34" s="20">
        <v>43840</v>
      </c>
      <c r="O34" s="20">
        <v>43957</v>
      </c>
      <c r="P34" s="19">
        <v>65057</v>
      </c>
      <c r="Q34" s="19" t="s">
        <v>2532</v>
      </c>
      <c r="R34" s="19" t="s">
        <v>1777</v>
      </c>
      <c r="S34" s="19" t="s">
        <v>1809</v>
      </c>
      <c r="T34" s="19" t="s">
        <v>1779</v>
      </c>
      <c r="U34" s="19" t="s">
        <v>1853</v>
      </c>
      <c r="V34" s="19" t="s">
        <v>6434</v>
      </c>
      <c r="W34" s="19" t="s">
        <v>2137</v>
      </c>
      <c r="X34" s="19" t="s">
        <v>1855</v>
      </c>
      <c r="Y34" s="19" t="s">
        <v>11174</v>
      </c>
      <c r="Z34" s="19" t="s">
        <v>1883</v>
      </c>
      <c r="AA34" s="19" t="s">
        <v>1964</v>
      </c>
      <c r="AB34" s="19" t="s">
        <v>1965</v>
      </c>
      <c r="AC34" s="19" t="s">
        <v>1966</v>
      </c>
      <c r="AD34" s="19" t="s">
        <v>11175</v>
      </c>
      <c r="AE34" s="19" t="s">
        <v>2140</v>
      </c>
      <c r="AF34" s="19" t="s">
        <v>11176</v>
      </c>
      <c r="AG34" s="19" t="s">
        <v>11177</v>
      </c>
      <c r="AH34" s="19" t="s">
        <v>1818</v>
      </c>
      <c r="AI34" s="21" t="s">
        <v>11178</v>
      </c>
      <c r="AJ34" s="19" t="s">
        <v>1820</v>
      </c>
      <c r="AK34" s="19" t="s">
        <v>171</v>
      </c>
      <c r="AL34" s="19" t="s">
        <v>172</v>
      </c>
      <c r="AM34" s="19" t="s">
        <v>1793</v>
      </c>
      <c r="AN34" s="19" t="s">
        <v>13</v>
      </c>
      <c r="AO34" s="19" t="s">
        <v>1793</v>
      </c>
      <c r="AP34" s="19" t="s">
        <v>171</v>
      </c>
      <c r="AQ34" s="21" t="s">
        <v>172</v>
      </c>
      <c r="AR34" s="19" t="s">
        <v>1794</v>
      </c>
      <c r="AS34" s="19" t="s">
        <v>11179</v>
      </c>
      <c r="AT34" s="19" t="s">
        <v>6434</v>
      </c>
      <c r="AU34" s="19">
        <v>44061</v>
      </c>
      <c r="AV34" s="19" t="s">
        <v>11090</v>
      </c>
      <c r="AW34" s="21" t="s">
        <v>6434</v>
      </c>
      <c r="AX34" s="19" t="s">
        <v>16</v>
      </c>
      <c r="AY34" s="19"/>
      <c r="AZ34" s="19"/>
      <c r="BA34" s="19"/>
      <c r="BB34" s="19" t="s">
        <v>6434</v>
      </c>
      <c r="BC34" s="19"/>
      <c r="BD34" s="19"/>
      <c r="BE34" s="19"/>
      <c r="BF34" s="19" t="s">
        <v>6434</v>
      </c>
      <c r="BG34" s="19"/>
      <c r="BH34" s="19"/>
      <c r="BI34" s="19"/>
      <c r="BJ34" s="19" t="s">
        <v>6434</v>
      </c>
      <c r="BK34" s="19"/>
      <c r="BL34" s="19" t="s">
        <v>6434</v>
      </c>
      <c r="BM34" s="19" t="s">
        <v>11180</v>
      </c>
      <c r="BN34" s="19" t="s">
        <v>6434</v>
      </c>
      <c r="BO34" s="19" t="s">
        <v>6434</v>
      </c>
      <c r="BP34" s="19" t="s">
        <v>6434</v>
      </c>
      <c r="BQ34" s="19" t="s">
        <v>6434</v>
      </c>
      <c r="BR34" s="19" t="s">
        <v>6434</v>
      </c>
      <c r="BS34" s="19" t="s">
        <v>2143</v>
      </c>
      <c r="BT34" s="19" t="s">
        <v>6434</v>
      </c>
      <c r="BU34" s="19" t="s">
        <v>1803</v>
      </c>
      <c r="BV34" s="19" t="s">
        <v>10845</v>
      </c>
      <c r="BW34" s="19">
        <v>1053.31</v>
      </c>
      <c r="BX34" s="19">
        <v>123.48</v>
      </c>
      <c r="BY34" s="19">
        <v>0</v>
      </c>
      <c r="BZ34" s="19">
        <v>168.5296</v>
      </c>
      <c r="CA34" s="19">
        <v>115.8641</v>
      </c>
      <c r="CB34" s="19">
        <v>0</v>
      </c>
      <c r="CC34" s="19">
        <v>1461.1837</v>
      </c>
      <c r="CD34" s="23"/>
      <c r="CE34" s="23" t="s">
        <v>48</v>
      </c>
    </row>
    <row r="35" customHeight="1" spans="1:83">
      <c r="A35" s="19">
        <v>2008</v>
      </c>
      <c r="B35" s="19" t="s">
        <v>1766</v>
      </c>
      <c r="C35" s="19" t="s">
        <v>1767</v>
      </c>
      <c r="D35" s="19" t="s">
        <v>11181</v>
      </c>
      <c r="E35" s="19" t="s">
        <v>1769</v>
      </c>
      <c r="F35" s="19" t="s">
        <v>1929</v>
      </c>
      <c r="G35" s="19" t="s">
        <v>1771</v>
      </c>
      <c r="H35" s="19" t="s">
        <v>11182</v>
      </c>
      <c r="I35" s="19" t="s">
        <v>11183</v>
      </c>
      <c r="J35" s="19" t="s">
        <v>1774</v>
      </c>
      <c r="K35" s="19" t="s">
        <v>1775</v>
      </c>
      <c r="L35" s="19" t="s">
        <v>1879</v>
      </c>
      <c r="M35" s="19" t="s">
        <v>1690</v>
      </c>
      <c r="N35" s="20">
        <v>43906</v>
      </c>
      <c r="O35" s="20">
        <v>43928</v>
      </c>
      <c r="P35" s="19">
        <v>14568</v>
      </c>
      <c r="Q35" s="19" t="s">
        <v>2532</v>
      </c>
      <c r="R35" s="19" t="s">
        <v>1777</v>
      </c>
      <c r="S35" s="19" t="s">
        <v>1809</v>
      </c>
      <c r="T35" s="19" t="s">
        <v>1880</v>
      </c>
      <c r="U35" s="19" t="s">
        <v>1780</v>
      </c>
      <c r="V35" s="19" t="s">
        <v>6434</v>
      </c>
      <c r="W35" s="19" t="s">
        <v>5373</v>
      </c>
      <c r="X35" s="19" t="s">
        <v>1948</v>
      </c>
      <c r="Y35" s="19" t="s">
        <v>11184</v>
      </c>
      <c r="Z35" s="19" t="s">
        <v>2611</v>
      </c>
      <c r="AA35" s="19" t="s">
        <v>5375</v>
      </c>
      <c r="AB35" s="19" t="s">
        <v>5376</v>
      </c>
      <c r="AC35" s="19" t="s">
        <v>5377</v>
      </c>
      <c r="AD35" s="19" t="s">
        <v>11185</v>
      </c>
      <c r="AE35" s="19" t="s">
        <v>5379</v>
      </c>
      <c r="AF35" s="19" t="s">
        <v>11186</v>
      </c>
      <c r="AG35" s="19" t="s">
        <v>11187</v>
      </c>
      <c r="AH35" s="19" t="s">
        <v>1863</v>
      </c>
      <c r="AI35" s="21" t="s">
        <v>6345</v>
      </c>
      <c r="AJ35" s="19" t="s">
        <v>1865</v>
      </c>
      <c r="AK35" s="19" t="s">
        <v>11188</v>
      </c>
      <c r="AL35" s="19" t="s">
        <v>11189</v>
      </c>
      <c r="AM35" s="19" t="s">
        <v>1793</v>
      </c>
      <c r="AN35" s="19" t="s">
        <v>13</v>
      </c>
      <c r="AO35" s="19" t="s">
        <v>1793</v>
      </c>
      <c r="AP35" s="19" t="s">
        <v>269</v>
      </c>
      <c r="AQ35" s="21" t="s">
        <v>185</v>
      </c>
      <c r="AR35" s="19" t="s">
        <v>1821</v>
      </c>
      <c r="AS35" s="19" t="s">
        <v>11190</v>
      </c>
      <c r="AT35" s="19" t="s">
        <v>6434</v>
      </c>
      <c r="AU35" s="19">
        <v>44071</v>
      </c>
      <c r="AV35" s="19" t="s">
        <v>10980</v>
      </c>
      <c r="AW35" s="21" t="s">
        <v>1650</v>
      </c>
      <c r="AX35" s="19" t="s">
        <v>16</v>
      </c>
      <c r="AY35" s="19"/>
      <c r="AZ35" s="19"/>
      <c r="BA35" s="19"/>
      <c r="BB35" s="19" t="s">
        <v>6434</v>
      </c>
      <c r="BC35" s="19"/>
      <c r="BD35" s="19"/>
      <c r="BE35" s="19"/>
      <c r="BF35" s="19" t="s">
        <v>6434</v>
      </c>
      <c r="BG35" s="19"/>
      <c r="BH35" s="19"/>
      <c r="BI35" s="19"/>
      <c r="BJ35" s="19" t="s">
        <v>6434</v>
      </c>
      <c r="BK35" s="19"/>
      <c r="BL35" s="19" t="s">
        <v>6434</v>
      </c>
      <c r="BM35" s="19" t="s">
        <v>1915</v>
      </c>
      <c r="BN35" s="19" t="s">
        <v>6434</v>
      </c>
      <c r="BO35" s="19" t="s">
        <v>6434</v>
      </c>
      <c r="BP35" s="19" t="s">
        <v>6434</v>
      </c>
      <c r="BQ35" s="19" t="s">
        <v>6434</v>
      </c>
      <c r="BR35" s="19" t="s">
        <v>6434</v>
      </c>
      <c r="BS35" s="19" t="s">
        <v>2412</v>
      </c>
      <c r="BT35" s="19" t="s">
        <v>6434</v>
      </c>
      <c r="BU35" s="19" t="s">
        <v>1803</v>
      </c>
      <c r="BV35" s="19" t="s">
        <v>10845</v>
      </c>
      <c r="BW35" s="19">
        <v>0</v>
      </c>
      <c r="BX35" s="19">
        <v>246.96</v>
      </c>
      <c r="BY35" s="19">
        <v>0</v>
      </c>
      <c r="BZ35" s="19">
        <v>0</v>
      </c>
      <c r="CA35" s="19">
        <v>0</v>
      </c>
      <c r="CB35" s="19">
        <v>0</v>
      </c>
      <c r="CC35" s="19">
        <v>246.96</v>
      </c>
      <c r="CD35" s="21" t="s">
        <v>548</v>
      </c>
      <c r="CE35" s="23" t="s">
        <v>182</v>
      </c>
    </row>
    <row r="36" customHeight="1" spans="1:83">
      <c r="A36" s="19">
        <v>2008</v>
      </c>
      <c r="B36" s="19" t="s">
        <v>1766</v>
      </c>
      <c r="C36" s="19" t="s">
        <v>1767</v>
      </c>
      <c r="D36" s="19" t="s">
        <v>11191</v>
      </c>
      <c r="E36" s="19" t="s">
        <v>1769</v>
      </c>
      <c r="F36" s="19" t="s">
        <v>1770</v>
      </c>
      <c r="G36" s="19" t="s">
        <v>1771</v>
      </c>
      <c r="H36" s="19" t="s">
        <v>11192</v>
      </c>
      <c r="I36" s="19" t="s">
        <v>11193</v>
      </c>
      <c r="J36" s="19" t="s">
        <v>1774</v>
      </c>
      <c r="K36" s="19" t="s">
        <v>1775</v>
      </c>
      <c r="L36" s="19" t="s">
        <v>1776</v>
      </c>
      <c r="M36" s="19" t="s">
        <v>1690</v>
      </c>
      <c r="N36" s="20">
        <v>43917</v>
      </c>
      <c r="O36" s="20">
        <v>43922</v>
      </c>
      <c r="P36" s="19">
        <v>59669</v>
      </c>
      <c r="Q36" s="19" t="s">
        <v>2532</v>
      </c>
      <c r="R36" s="19" t="s">
        <v>1777</v>
      </c>
      <c r="S36" s="19" t="s">
        <v>1778</v>
      </c>
      <c r="T36" s="19" t="s">
        <v>1779</v>
      </c>
      <c r="U36" s="19" t="s">
        <v>1780</v>
      </c>
      <c r="V36" s="19" t="s">
        <v>6434</v>
      </c>
      <c r="W36" s="19" t="s">
        <v>1834</v>
      </c>
      <c r="X36" s="19" t="s">
        <v>1782</v>
      </c>
      <c r="Y36" s="19" t="s">
        <v>11194</v>
      </c>
      <c r="Z36" s="19" t="s">
        <v>2446</v>
      </c>
      <c r="AA36" s="19" t="s">
        <v>8096</v>
      </c>
      <c r="AB36" s="19" t="s">
        <v>8097</v>
      </c>
      <c r="AC36" s="19" t="s">
        <v>8098</v>
      </c>
      <c r="AD36" s="19" t="s">
        <v>1978</v>
      </c>
      <c r="AE36" s="19" t="s">
        <v>2538</v>
      </c>
      <c r="AF36" s="19" t="s">
        <v>11195</v>
      </c>
      <c r="AG36" s="19" t="s">
        <v>11196</v>
      </c>
      <c r="AH36" s="19" t="s">
        <v>1863</v>
      </c>
      <c r="AI36" s="21" t="s">
        <v>11197</v>
      </c>
      <c r="AJ36" s="19" t="s">
        <v>1865</v>
      </c>
      <c r="AK36" s="19" t="s">
        <v>10135</v>
      </c>
      <c r="AL36" s="19" t="s">
        <v>10136</v>
      </c>
      <c r="AM36" s="19" t="s">
        <v>1793</v>
      </c>
      <c r="AN36" s="19" t="s">
        <v>13</v>
      </c>
      <c r="AO36" s="19" t="s">
        <v>1793</v>
      </c>
      <c r="AP36" s="19" t="s">
        <v>10135</v>
      </c>
      <c r="AQ36" s="21" t="s">
        <v>10136</v>
      </c>
      <c r="AR36" s="19" t="s">
        <v>1821</v>
      </c>
      <c r="AS36" s="19" t="s">
        <v>11198</v>
      </c>
      <c r="AT36" s="19" t="s">
        <v>6434</v>
      </c>
      <c r="AU36" s="19">
        <v>44068</v>
      </c>
      <c r="AV36" s="19" t="s">
        <v>10906</v>
      </c>
      <c r="AW36" s="21" t="s">
        <v>1650</v>
      </c>
      <c r="AX36" s="19" t="s">
        <v>16</v>
      </c>
      <c r="AY36" s="19"/>
      <c r="AZ36" s="19"/>
      <c r="BA36" s="19"/>
      <c r="BB36" s="19" t="s">
        <v>6434</v>
      </c>
      <c r="BC36" s="19"/>
      <c r="BD36" s="19" t="s">
        <v>11199</v>
      </c>
      <c r="BE36" s="19" t="s">
        <v>1797</v>
      </c>
      <c r="BF36" s="19" t="s">
        <v>11200</v>
      </c>
      <c r="BG36" s="19" t="s">
        <v>1798</v>
      </c>
      <c r="BH36" s="19" t="s">
        <v>6345</v>
      </c>
      <c r="BI36" s="19" t="s">
        <v>11201</v>
      </c>
      <c r="BJ36" s="19" t="s">
        <v>6434</v>
      </c>
      <c r="BK36" s="19" t="s">
        <v>6434</v>
      </c>
      <c r="BL36" s="19" t="s">
        <v>6434</v>
      </c>
      <c r="BM36" s="19" t="s">
        <v>1828</v>
      </c>
      <c r="BN36" s="19" t="s">
        <v>6434</v>
      </c>
      <c r="BO36" s="19" t="s">
        <v>6434</v>
      </c>
      <c r="BP36" s="19" t="s">
        <v>6434</v>
      </c>
      <c r="BQ36" s="19" t="s">
        <v>6434</v>
      </c>
      <c r="BR36" s="19" t="s">
        <v>6434</v>
      </c>
      <c r="BS36" s="19" t="s">
        <v>2542</v>
      </c>
      <c r="BT36" s="19" t="s">
        <v>6434</v>
      </c>
      <c r="BU36" s="19" t="s">
        <v>1803</v>
      </c>
      <c r="BV36" s="19" t="s">
        <v>10845</v>
      </c>
      <c r="BW36" s="19">
        <v>0</v>
      </c>
      <c r="BX36" s="19">
        <v>254.8</v>
      </c>
      <c r="BY36" s="19">
        <v>245</v>
      </c>
      <c r="BZ36" s="19">
        <v>0</v>
      </c>
      <c r="CA36" s="19">
        <v>0</v>
      </c>
      <c r="CB36" s="19">
        <v>0</v>
      </c>
      <c r="CC36" s="19">
        <v>499.8</v>
      </c>
      <c r="CD36" s="21" t="s">
        <v>548</v>
      </c>
      <c r="CE36" s="23" t="s">
        <v>182</v>
      </c>
    </row>
    <row r="37" customHeight="1" spans="1:83">
      <c r="A37" s="19">
        <v>2008</v>
      </c>
      <c r="B37" s="19" t="s">
        <v>1766</v>
      </c>
      <c r="C37" s="19" t="s">
        <v>1767</v>
      </c>
      <c r="D37" s="19" t="s">
        <v>203</v>
      </c>
      <c r="E37" s="19" t="s">
        <v>1769</v>
      </c>
      <c r="F37" s="19" t="s">
        <v>1929</v>
      </c>
      <c r="G37" s="19" t="s">
        <v>1771</v>
      </c>
      <c r="H37" s="19" t="s">
        <v>11202</v>
      </c>
      <c r="I37" s="19" t="s">
        <v>11203</v>
      </c>
      <c r="J37" s="19" t="s">
        <v>1774</v>
      </c>
      <c r="K37" s="19" t="s">
        <v>1775</v>
      </c>
      <c r="L37" s="19" t="s">
        <v>1776</v>
      </c>
      <c r="M37" s="19" t="s">
        <v>1690</v>
      </c>
      <c r="N37" s="20">
        <v>43565</v>
      </c>
      <c r="O37" s="20">
        <v>43630</v>
      </c>
      <c r="P37" s="19">
        <v>258065</v>
      </c>
      <c r="Q37" s="19" t="s">
        <v>2532</v>
      </c>
      <c r="R37" s="19" t="s">
        <v>1777</v>
      </c>
      <c r="S37" s="19" t="s">
        <v>1809</v>
      </c>
      <c r="T37" s="19" t="s">
        <v>1779</v>
      </c>
      <c r="U37" s="19" t="s">
        <v>1853</v>
      </c>
      <c r="V37" s="19" t="s">
        <v>6434</v>
      </c>
      <c r="W37" s="19" t="s">
        <v>3495</v>
      </c>
      <c r="X37" s="19" t="s">
        <v>3496</v>
      </c>
      <c r="Y37" s="19" t="s">
        <v>11204</v>
      </c>
      <c r="Z37" s="19" t="s">
        <v>1974</v>
      </c>
      <c r="AA37" s="19" t="s">
        <v>3620</v>
      </c>
      <c r="AB37" s="19" t="s">
        <v>3621</v>
      </c>
      <c r="AC37" s="19" t="s">
        <v>3622</v>
      </c>
      <c r="AD37" s="19" t="s">
        <v>11205</v>
      </c>
      <c r="AE37" s="19" t="s">
        <v>11206</v>
      </c>
      <c r="AF37" s="19" t="s">
        <v>11207</v>
      </c>
      <c r="AG37" s="19" t="s">
        <v>11208</v>
      </c>
      <c r="AH37" s="19" t="s">
        <v>1818</v>
      </c>
      <c r="AI37" s="21" t="s">
        <v>11209</v>
      </c>
      <c r="AJ37" s="19" t="s">
        <v>1820</v>
      </c>
      <c r="AK37" s="19" t="s">
        <v>184</v>
      </c>
      <c r="AL37" s="19" t="s">
        <v>185</v>
      </c>
      <c r="AM37" s="19" t="s">
        <v>1793</v>
      </c>
      <c r="AN37" s="19" t="s">
        <v>13</v>
      </c>
      <c r="AO37" s="19" t="s">
        <v>1793</v>
      </c>
      <c r="AP37" s="19" t="s">
        <v>184</v>
      </c>
      <c r="AQ37" s="21" t="s">
        <v>185</v>
      </c>
      <c r="AR37" s="19" t="s">
        <v>1821</v>
      </c>
      <c r="AS37" s="19" t="s">
        <v>11210</v>
      </c>
      <c r="AT37" s="19" t="s">
        <v>6434</v>
      </c>
      <c r="AU37" s="19">
        <v>44062</v>
      </c>
      <c r="AV37" s="19" t="s">
        <v>11090</v>
      </c>
      <c r="AW37" s="21" t="s">
        <v>11211</v>
      </c>
      <c r="AX37" s="19" t="s">
        <v>16</v>
      </c>
      <c r="AY37" s="19"/>
      <c r="AZ37" s="19"/>
      <c r="BA37" s="19"/>
      <c r="BB37" s="19" t="s">
        <v>6434</v>
      </c>
      <c r="BC37" s="19"/>
      <c r="BD37" s="19"/>
      <c r="BE37" s="19"/>
      <c r="BF37" s="19" t="s">
        <v>6434</v>
      </c>
      <c r="BG37" s="19"/>
      <c r="BH37" s="19"/>
      <c r="BI37" s="19"/>
      <c r="BJ37" s="19" t="s">
        <v>6434</v>
      </c>
      <c r="BK37" s="19"/>
      <c r="BL37" s="19" t="s">
        <v>6434</v>
      </c>
      <c r="BM37" s="19" t="s">
        <v>11212</v>
      </c>
      <c r="BN37" s="19" t="s">
        <v>6434</v>
      </c>
      <c r="BO37" s="19" t="s">
        <v>6434</v>
      </c>
      <c r="BP37" s="19" t="s">
        <v>6434</v>
      </c>
      <c r="BQ37" s="19" t="s">
        <v>6434</v>
      </c>
      <c r="BR37" s="19" t="s">
        <v>6434</v>
      </c>
      <c r="BS37" s="19" t="s">
        <v>6434</v>
      </c>
      <c r="BT37" s="19" t="s">
        <v>6434</v>
      </c>
      <c r="BU37" s="19" t="s">
        <v>1803</v>
      </c>
      <c r="BV37" s="19" t="s">
        <v>10845</v>
      </c>
      <c r="BW37" s="19">
        <v>2507</v>
      </c>
      <c r="BX37" s="19">
        <v>71.82</v>
      </c>
      <c r="BY37" s="19">
        <v>0</v>
      </c>
      <c r="BZ37" s="19">
        <v>401.12</v>
      </c>
      <c r="CA37" s="19">
        <v>275.77</v>
      </c>
      <c r="CB37" s="19">
        <v>0</v>
      </c>
      <c r="CC37" s="19">
        <v>3255.71</v>
      </c>
      <c r="CD37" s="23" t="str">
        <f>VLOOKUP(D37,欧曼!I:L,3,FALSE)</f>
        <v>气悬浮损坏</v>
      </c>
      <c r="CE37" s="23" t="str">
        <f>VLOOKUP(D37,欧曼!I:L,4,FALSE)</f>
        <v>安路普</v>
      </c>
    </row>
    <row r="38" customHeight="1" spans="1:83">
      <c r="A38" s="19">
        <v>2008</v>
      </c>
      <c r="B38" s="19" t="s">
        <v>1766</v>
      </c>
      <c r="C38" s="19" t="s">
        <v>1767</v>
      </c>
      <c r="D38" s="19" t="s">
        <v>205</v>
      </c>
      <c r="E38" s="19" t="s">
        <v>1769</v>
      </c>
      <c r="F38" s="19" t="s">
        <v>1929</v>
      </c>
      <c r="G38" s="19" t="s">
        <v>1771</v>
      </c>
      <c r="H38" s="19" t="s">
        <v>11213</v>
      </c>
      <c r="I38" s="19" t="s">
        <v>11214</v>
      </c>
      <c r="J38" s="19" t="s">
        <v>1774</v>
      </c>
      <c r="K38" s="19" t="s">
        <v>1775</v>
      </c>
      <c r="L38" s="19" t="s">
        <v>1776</v>
      </c>
      <c r="M38" s="19" t="s">
        <v>1690</v>
      </c>
      <c r="N38" s="20">
        <v>43959</v>
      </c>
      <c r="O38" s="20">
        <v>43979</v>
      </c>
      <c r="P38" s="19">
        <v>35982</v>
      </c>
      <c r="Q38" s="19" t="s">
        <v>2532</v>
      </c>
      <c r="R38" s="19" t="s">
        <v>1777</v>
      </c>
      <c r="S38" s="19" t="s">
        <v>1809</v>
      </c>
      <c r="T38" s="19" t="s">
        <v>1779</v>
      </c>
      <c r="U38" s="19" t="s">
        <v>1853</v>
      </c>
      <c r="V38" s="19" t="s">
        <v>6434</v>
      </c>
      <c r="W38" s="19" t="s">
        <v>1810</v>
      </c>
      <c r="X38" s="19" t="s">
        <v>1855</v>
      </c>
      <c r="Y38" s="19" t="s">
        <v>11215</v>
      </c>
      <c r="Z38" s="19" t="s">
        <v>1974</v>
      </c>
      <c r="AA38" s="19" t="s">
        <v>3620</v>
      </c>
      <c r="AB38" s="19" t="s">
        <v>3621</v>
      </c>
      <c r="AC38" s="19" t="s">
        <v>3622</v>
      </c>
      <c r="AD38" s="19" t="s">
        <v>6417</v>
      </c>
      <c r="AE38" s="19" t="s">
        <v>2030</v>
      </c>
      <c r="AF38" s="19" t="s">
        <v>11216</v>
      </c>
      <c r="AG38" s="19" t="s">
        <v>11217</v>
      </c>
      <c r="AH38" s="19" t="s">
        <v>1818</v>
      </c>
      <c r="AI38" s="21" t="s">
        <v>11218</v>
      </c>
      <c r="AJ38" s="19" t="s">
        <v>1820</v>
      </c>
      <c r="AK38" s="19" t="s">
        <v>191</v>
      </c>
      <c r="AL38" s="19" t="s">
        <v>185</v>
      </c>
      <c r="AM38" s="19" t="s">
        <v>1793</v>
      </c>
      <c r="AN38" s="19" t="s">
        <v>13</v>
      </c>
      <c r="AO38" s="19" t="s">
        <v>1793</v>
      </c>
      <c r="AP38" s="19" t="s">
        <v>191</v>
      </c>
      <c r="AQ38" s="21" t="s">
        <v>185</v>
      </c>
      <c r="AR38" s="19" t="s">
        <v>1821</v>
      </c>
      <c r="AS38" s="19" t="s">
        <v>11219</v>
      </c>
      <c r="AT38" s="19" t="s">
        <v>2092</v>
      </c>
      <c r="AU38" s="19">
        <v>44064</v>
      </c>
      <c r="AV38" s="19" t="s">
        <v>10887</v>
      </c>
      <c r="AW38" s="21" t="s">
        <v>11220</v>
      </c>
      <c r="AX38" s="19" t="s">
        <v>16</v>
      </c>
      <c r="AY38" s="19"/>
      <c r="AZ38" s="19"/>
      <c r="BA38" s="19"/>
      <c r="BB38" s="19" t="s">
        <v>6434</v>
      </c>
      <c r="BC38" s="19"/>
      <c r="BD38" s="19"/>
      <c r="BE38" s="19"/>
      <c r="BF38" s="19" t="s">
        <v>6434</v>
      </c>
      <c r="BG38" s="19"/>
      <c r="BH38" s="19"/>
      <c r="BI38" s="19"/>
      <c r="BJ38" s="19" t="s">
        <v>6434</v>
      </c>
      <c r="BK38" s="19"/>
      <c r="BL38" s="19" t="s">
        <v>6434</v>
      </c>
      <c r="BM38" s="19" t="s">
        <v>7492</v>
      </c>
      <c r="BN38" s="19" t="s">
        <v>6434</v>
      </c>
      <c r="BO38" s="19" t="s">
        <v>6434</v>
      </c>
      <c r="BP38" s="19" t="s">
        <v>6434</v>
      </c>
      <c r="BQ38" s="19" t="s">
        <v>6434</v>
      </c>
      <c r="BR38" s="19" t="s">
        <v>6434</v>
      </c>
      <c r="BS38" s="19" t="s">
        <v>2276</v>
      </c>
      <c r="BT38" s="19" t="s">
        <v>6434</v>
      </c>
      <c r="BU38" s="19" t="s">
        <v>1803</v>
      </c>
      <c r="BV38" s="19" t="s">
        <v>10845</v>
      </c>
      <c r="BW38" s="19">
        <v>3158.75</v>
      </c>
      <c r="BX38" s="19">
        <v>71.82</v>
      </c>
      <c r="BY38" s="19">
        <v>0</v>
      </c>
      <c r="BZ38" s="19">
        <v>505.4</v>
      </c>
      <c r="CA38" s="19">
        <v>347.4625</v>
      </c>
      <c r="CB38" s="19">
        <v>0</v>
      </c>
      <c r="CC38" s="19">
        <v>4083.4325</v>
      </c>
      <c r="CD38" s="23" t="str">
        <f>VLOOKUP(D38,欧曼!I:L,3,FALSE)</f>
        <v>气悬浮损坏</v>
      </c>
      <c r="CE38" s="23" t="str">
        <f>VLOOKUP(D38,欧曼!I:L,4,FALSE)</f>
        <v>安路普</v>
      </c>
    </row>
    <row r="39" customHeight="1" spans="1:83">
      <c r="A39" s="19">
        <v>2008</v>
      </c>
      <c r="B39" s="19" t="s">
        <v>1766</v>
      </c>
      <c r="C39" s="19" t="s">
        <v>1767</v>
      </c>
      <c r="D39" s="19" t="s">
        <v>222</v>
      </c>
      <c r="E39" s="19" t="s">
        <v>1769</v>
      </c>
      <c r="F39" s="19" t="s">
        <v>1770</v>
      </c>
      <c r="G39" s="19" t="s">
        <v>1771</v>
      </c>
      <c r="H39" s="19" t="s">
        <v>11221</v>
      </c>
      <c r="I39" s="19" t="s">
        <v>11222</v>
      </c>
      <c r="J39" s="19" t="s">
        <v>1774</v>
      </c>
      <c r="K39" s="19" t="s">
        <v>1775</v>
      </c>
      <c r="L39" s="19" t="s">
        <v>1879</v>
      </c>
      <c r="M39" s="19" t="s">
        <v>1690</v>
      </c>
      <c r="N39" s="20">
        <v>43766</v>
      </c>
      <c r="O39" s="20">
        <v>43869</v>
      </c>
      <c r="P39" s="19">
        <v>30901</v>
      </c>
      <c r="Q39" s="19" t="s">
        <v>2532</v>
      </c>
      <c r="R39" s="19" t="s">
        <v>1777</v>
      </c>
      <c r="S39" s="19" t="s">
        <v>1899</v>
      </c>
      <c r="T39" s="19" t="s">
        <v>1880</v>
      </c>
      <c r="U39" s="19" t="s">
        <v>1780</v>
      </c>
      <c r="V39" s="19" t="s">
        <v>6434</v>
      </c>
      <c r="W39" s="19" t="s">
        <v>1900</v>
      </c>
      <c r="X39" s="19" t="s">
        <v>1901</v>
      </c>
      <c r="Y39" s="19" t="s">
        <v>11223</v>
      </c>
      <c r="Z39" s="19" t="s">
        <v>1903</v>
      </c>
      <c r="AA39" s="19" t="s">
        <v>1904</v>
      </c>
      <c r="AB39" s="19" t="s">
        <v>1905</v>
      </c>
      <c r="AC39" s="19" t="s">
        <v>1906</v>
      </c>
      <c r="AD39" s="19" t="s">
        <v>2997</v>
      </c>
      <c r="AE39" s="19" t="s">
        <v>1908</v>
      </c>
      <c r="AF39" s="19" t="s">
        <v>11224</v>
      </c>
      <c r="AG39" s="19" t="s">
        <v>11225</v>
      </c>
      <c r="AH39" s="19" t="s">
        <v>1841</v>
      </c>
      <c r="AI39" s="21" t="s">
        <v>6512</v>
      </c>
      <c r="AJ39" s="19" t="s">
        <v>1843</v>
      </c>
      <c r="AK39" s="19" t="s">
        <v>207</v>
      </c>
      <c r="AL39" s="19" t="s">
        <v>185</v>
      </c>
      <c r="AM39" s="19" t="s">
        <v>1793</v>
      </c>
      <c r="AN39" s="19" t="s">
        <v>13</v>
      </c>
      <c r="AO39" s="19" t="s">
        <v>1793</v>
      </c>
      <c r="AP39" s="19" t="s">
        <v>207</v>
      </c>
      <c r="AQ39" s="21" t="s">
        <v>185</v>
      </c>
      <c r="AR39" s="19" t="s">
        <v>1794</v>
      </c>
      <c r="AS39" s="19" t="s">
        <v>11226</v>
      </c>
      <c r="AT39" s="19" t="s">
        <v>6434</v>
      </c>
      <c r="AU39" s="19">
        <v>44057</v>
      </c>
      <c r="AV39" s="19" t="s">
        <v>10887</v>
      </c>
      <c r="AW39" s="21" t="s">
        <v>6434</v>
      </c>
      <c r="AX39" s="19" t="s">
        <v>16</v>
      </c>
      <c r="AY39" s="19"/>
      <c r="AZ39" s="19"/>
      <c r="BA39" s="19"/>
      <c r="BB39" s="19" t="s">
        <v>6434</v>
      </c>
      <c r="BC39" s="19"/>
      <c r="BD39" s="19" t="s">
        <v>11227</v>
      </c>
      <c r="BE39" s="19" t="s">
        <v>1797</v>
      </c>
      <c r="BF39" s="19" t="s">
        <v>11228</v>
      </c>
      <c r="BG39" s="19" t="s">
        <v>1798</v>
      </c>
      <c r="BH39" s="19" t="s">
        <v>1912</v>
      </c>
      <c r="BI39" s="19" t="s">
        <v>11229</v>
      </c>
      <c r="BJ39" s="19" t="s">
        <v>6434</v>
      </c>
      <c r="BK39" s="19" t="s">
        <v>6434</v>
      </c>
      <c r="BL39" s="19" t="s">
        <v>2118</v>
      </c>
      <c r="BM39" s="19" t="s">
        <v>1915</v>
      </c>
      <c r="BN39" s="19" t="s">
        <v>6434</v>
      </c>
      <c r="BO39" s="19" t="s">
        <v>6434</v>
      </c>
      <c r="BP39" s="19" t="s">
        <v>6434</v>
      </c>
      <c r="BQ39" s="19" t="s">
        <v>6434</v>
      </c>
      <c r="BR39" s="19" t="s">
        <v>6434</v>
      </c>
      <c r="BS39" s="19" t="s">
        <v>1916</v>
      </c>
      <c r="BT39" s="19" t="s">
        <v>6434</v>
      </c>
      <c r="BU39" s="19" t="s">
        <v>1803</v>
      </c>
      <c r="BV39" s="19" t="s">
        <v>10845</v>
      </c>
      <c r="BW39" s="19">
        <v>2944.62</v>
      </c>
      <c r="BX39" s="19">
        <v>79.38</v>
      </c>
      <c r="BY39" s="19">
        <v>1091</v>
      </c>
      <c r="BZ39" s="19">
        <v>471.1392</v>
      </c>
      <c r="CA39" s="19">
        <v>323.9082</v>
      </c>
      <c r="CB39" s="19">
        <v>0</v>
      </c>
      <c r="CC39" s="19">
        <v>4910.0474</v>
      </c>
      <c r="CD39" s="23" t="str">
        <f>VLOOKUP(D39,欧曼!I:L,3,FALSE)</f>
        <v>升降阀损坏</v>
      </c>
      <c r="CE39" s="23" t="str">
        <f>VLOOKUP(D39,欧曼!I:L,4,FALSE)</f>
        <v>安路普</v>
      </c>
    </row>
    <row r="40" customHeight="1" spans="1:83">
      <c r="A40" s="19">
        <v>2008</v>
      </c>
      <c r="B40" s="19" t="s">
        <v>1766</v>
      </c>
      <c r="C40" s="19" t="s">
        <v>1767</v>
      </c>
      <c r="D40" s="19" t="s">
        <v>225</v>
      </c>
      <c r="E40" s="19" t="s">
        <v>1769</v>
      </c>
      <c r="F40" s="19" t="s">
        <v>1770</v>
      </c>
      <c r="G40" s="19" t="s">
        <v>1771</v>
      </c>
      <c r="H40" s="19" t="s">
        <v>11230</v>
      </c>
      <c r="I40" s="19" t="s">
        <v>11231</v>
      </c>
      <c r="J40" s="19" t="s">
        <v>1774</v>
      </c>
      <c r="K40" s="19" t="s">
        <v>1775</v>
      </c>
      <c r="L40" s="19" t="s">
        <v>1879</v>
      </c>
      <c r="M40" s="19" t="s">
        <v>1690</v>
      </c>
      <c r="N40" s="20">
        <v>43818</v>
      </c>
      <c r="O40" s="20">
        <v>43900</v>
      </c>
      <c r="P40" s="19">
        <v>17801</v>
      </c>
      <c r="Q40" s="19" t="s">
        <v>2532</v>
      </c>
      <c r="R40" s="19" t="s">
        <v>1777</v>
      </c>
      <c r="S40" s="19" t="s">
        <v>1899</v>
      </c>
      <c r="T40" s="19" t="s">
        <v>1880</v>
      </c>
      <c r="U40" s="19" t="s">
        <v>1780</v>
      </c>
      <c r="V40" s="19" t="s">
        <v>6434</v>
      </c>
      <c r="W40" s="19" t="s">
        <v>1900</v>
      </c>
      <c r="X40" s="19" t="s">
        <v>1901</v>
      </c>
      <c r="Y40" s="19" t="s">
        <v>11232</v>
      </c>
      <c r="Z40" s="19" t="s">
        <v>1903</v>
      </c>
      <c r="AA40" s="19" t="s">
        <v>1904</v>
      </c>
      <c r="AB40" s="19" t="s">
        <v>1905</v>
      </c>
      <c r="AC40" s="19" t="s">
        <v>1906</v>
      </c>
      <c r="AD40" s="19" t="s">
        <v>1921</v>
      </c>
      <c r="AE40" s="19" t="s">
        <v>1908</v>
      </c>
      <c r="AF40" s="19" t="s">
        <v>11233</v>
      </c>
      <c r="AG40" s="19" t="s">
        <v>11234</v>
      </c>
      <c r="AH40" s="19" t="s">
        <v>2579</v>
      </c>
      <c r="AI40" s="21" t="s">
        <v>6512</v>
      </c>
      <c r="AJ40" s="19" t="s">
        <v>2581</v>
      </c>
      <c r="AK40" s="19" t="s">
        <v>207</v>
      </c>
      <c r="AL40" s="19" t="s">
        <v>185</v>
      </c>
      <c r="AM40" s="19" t="s">
        <v>1793</v>
      </c>
      <c r="AN40" s="19" t="s">
        <v>13</v>
      </c>
      <c r="AO40" s="19" t="s">
        <v>1793</v>
      </c>
      <c r="AP40" s="19" t="s">
        <v>207</v>
      </c>
      <c r="AQ40" s="21" t="s">
        <v>185</v>
      </c>
      <c r="AR40" s="19" t="s">
        <v>1821</v>
      </c>
      <c r="AS40" s="19" t="s">
        <v>11235</v>
      </c>
      <c r="AT40" s="19" t="s">
        <v>6434</v>
      </c>
      <c r="AU40" s="19">
        <v>44067</v>
      </c>
      <c r="AV40" s="19" t="s">
        <v>10861</v>
      </c>
      <c r="AW40" s="21" t="s">
        <v>1867</v>
      </c>
      <c r="AX40" s="19" t="s">
        <v>16</v>
      </c>
      <c r="AY40" s="19"/>
      <c r="AZ40" s="19"/>
      <c r="BA40" s="19"/>
      <c r="BB40" s="19" t="s">
        <v>6434</v>
      </c>
      <c r="BC40" s="19"/>
      <c r="BD40" s="19" t="s">
        <v>11236</v>
      </c>
      <c r="BE40" s="19" t="s">
        <v>1797</v>
      </c>
      <c r="BF40" s="19" t="s">
        <v>11237</v>
      </c>
      <c r="BG40" s="19" t="s">
        <v>1798</v>
      </c>
      <c r="BH40" s="19" t="s">
        <v>1912</v>
      </c>
      <c r="BI40" s="19" t="s">
        <v>11238</v>
      </c>
      <c r="BJ40" s="19" t="s">
        <v>6434</v>
      </c>
      <c r="BK40" s="19" t="s">
        <v>6434</v>
      </c>
      <c r="BL40" s="19" t="s">
        <v>11239</v>
      </c>
      <c r="BM40" s="19" t="s">
        <v>1915</v>
      </c>
      <c r="BN40" s="19" t="s">
        <v>6434</v>
      </c>
      <c r="BO40" s="19" t="s">
        <v>6434</v>
      </c>
      <c r="BP40" s="19" t="s">
        <v>6434</v>
      </c>
      <c r="BQ40" s="19" t="s">
        <v>6434</v>
      </c>
      <c r="BR40" s="19" t="s">
        <v>6434</v>
      </c>
      <c r="BS40" s="19" t="s">
        <v>1916</v>
      </c>
      <c r="BT40" s="19" t="s">
        <v>6434</v>
      </c>
      <c r="BU40" s="19" t="s">
        <v>1803</v>
      </c>
      <c r="BV40" s="19" t="s">
        <v>10845</v>
      </c>
      <c r="BW40" s="19">
        <v>2944.62</v>
      </c>
      <c r="BX40" s="19">
        <v>79.38</v>
      </c>
      <c r="BY40" s="19">
        <v>431</v>
      </c>
      <c r="BZ40" s="19">
        <v>471.1392</v>
      </c>
      <c r="CA40" s="19">
        <v>323.9082</v>
      </c>
      <c r="CB40" s="19">
        <v>0</v>
      </c>
      <c r="CC40" s="19">
        <v>4250.0474</v>
      </c>
      <c r="CD40" s="23" t="str">
        <f>VLOOKUP(D40,欧曼!I:L,3,FALSE)</f>
        <v>气悬浮损坏</v>
      </c>
      <c r="CE40" s="23" t="str">
        <f>VLOOKUP(D40,欧曼!I:L,4,FALSE)</f>
        <v>安路普</v>
      </c>
    </row>
    <row r="41" customHeight="1" spans="1:83">
      <c r="A41" s="19">
        <v>2008</v>
      </c>
      <c r="B41" s="19" t="s">
        <v>1766</v>
      </c>
      <c r="C41" s="19" t="s">
        <v>1767</v>
      </c>
      <c r="D41" s="19" t="s">
        <v>227</v>
      </c>
      <c r="E41" s="19" t="s">
        <v>1769</v>
      </c>
      <c r="F41" s="19" t="s">
        <v>1770</v>
      </c>
      <c r="G41" s="19" t="s">
        <v>1771</v>
      </c>
      <c r="H41" s="19" t="s">
        <v>11240</v>
      </c>
      <c r="I41" s="19" t="s">
        <v>11241</v>
      </c>
      <c r="J41" s="19" t="s">
        <v>1774</v>
      </c>
      <c r="K41" s="19" t="s">
        <v>1775</v>
      </c>
      <c r="L41" s="19" t="s">
        <v>1879</v>
      </c>
      <c r="M41" s="19" t="s">
        <v>1690</v>
      </c>
      <c r="N41" s="20">
        <v>43818</v>
      </c>
      <c r="O41" s="20">
        <v>43950</v>
      </c>
      <c r="P41" s="19">
        <v>16583</v>
      </c>
      <c r="Q41" s="19" t="s">
        <v>2532</v>
      </c>
      <c r="R41" s="19" t="s">
        <v>1777</v>
      </c>
      <c r="S41" s="19" t="s">
        <v>1899</v>
      </c>
      <c r="T41" s="19" t="s">
        <v>1880</v>
      </c>
      <c r="U41" s="19" t="s">
        <v>1780</v>
      </c>
      <c r="V41" s="19" t="s">
        <v>6434</v>
      </c>
      <c r="W41" s="19" t="s">
        <v>1900</v>
      </c>
      <c r="X41" s="19" t="s">
        <v>1901</v>
      </c>
      <c r="Y41" s="19" t="s">
        <v>11242</v>
      </c>
      <c r="Z41" s="19" t="s">
        <v>1903</v>
      </c>
      <c r="AA41" s="19" t="s">
        <v>1904</v>
      </c>
      <c r="AB41" s="19" t="s">
        <v>1905</v>
      </c>
      <c r="AC41" s="19" t="s">
        <v>1906</v>
      </c>
      <c r="AD41" s="19" t="s">
        <v>1921</v>
      </c>
      <c r="AE41" s="19" t="s">
        <v>1908</v>
      </c>
      <c r="AF41" s="19" t="s">
        <v>11243</v>
      </c>
      <c r="AG41" s="19" t="s">
        <v>11244</v>
      </c>
      <c r="AH41" s="19" t="s">
        <v>1841</v>
      </c>
      <c r="AI41" s="21" t="s">
        <v>6512</v>
      </c>
      <c r="AJ41" s="19" t="s">
        <v>1843</v>
      </c>
      <c r="AK41" s="19" t="s">
        <v>207</v>
      </c>
      <c r="AL41" s="19" t="s">
        <v>185</v>
      </c>
      <c r="AM41" s="19" t="s">
        <v>1793</v>
      </c>
      <c r="AN41" s="19" t="s">
        <v>13</v>
      </c>
      <c r="AO41" s="19" t="s">
        <v>1793</v>
      </c>
      <c r="AP41" s="19" t="s">
        <v>207</v>
      </c>
      <c r="AQ41" s="21" t="s">
        <v>185</v>
      </c>
      <c r="AR41" s="19" t="s">
        <v>1821</v>
      </c>
      <c r="AS41" s="19" t="s">
        <v>11245</v>
      </c>
      <c r="AT41" s="19" t="s">
        <v>6434</v>
      </c>
      <c r="AU41" s="19">
        <v>44067</v>
      </c>
      <c r="AV41" s="19" t="s">
        <v>10861</v>
      </c>
      <c r="AW41" s="21" t="s">
        <v>11246</v>
      </c>
      <c r="AX41" s="19" t="s">
        <v>16</v>
      </c>
      <c r="AY41" s="19"/>
      <c r="AZ41" s="19"/>
      <c r="BA41" s="19"/>
      <c r="BB41" s="19" t="s">
        <v>6434</v>
      </c>
      <c r="BC41" s="19"/>
      <c r="BD41" s="19" t="s">
        <v>11247</v>
      </c>
      <c r="BE41" s="19" t="s">
        <v>1797</v>
      </c>
      <c r="BF41" s="19" t="s">
        <v>11248</v>
      </c>
      <c r="BG41" s="19" t="s">
        <v>1798</v>
      </c>
      <c r="BH41" s="19" t="s">
        <v>1912</v>
      </c>
      <c r="BI41" s="19" t="s">
        <v>11249</v>
      </c>
      <c r="BJ41" s="19" t="s">
        <v>6434</v>
      </c>
      <c r="BK41" s="19" t="s">
        <v>6434</v>
      </c>
      <c r="BL41" s="19" t="s">
        <v>11239</v>
      </c>
      <c r="BM41" s="19" t="s">
        <v>2077</v>
      </c>
      <c r="BN41" s="19" t="s">
        <v>6434</v>
      </c>
      <c r="BO41" s="19" t="s">
        <v>6434</v>
      </c>
      <c r="BP41" s="19" t="s">
        <v>6434</v>
      </c>
      <c r="BQ41" s="19" t="s">
        <v>6434</v>
      </c>
      <c r="BR41" s="19" t="s">
        <v>6434</v>
      </c>
      <c r="BS41" s="19" t="s">
        <v>1916</v>
      </c>
      <c r="BT41" s="19" t="s">
        <v>6434</v>
      </c>
      <c r="BU41" s="19" t="s">
        <v>1803</v>
      </c>
      <c r="BV41" s="19" t="s">
        <v>10845</v>
      </c>
      <c r="BW41" s="19">
        <v>2944.62</v>
      </c>
      <c r="BX41" s="19">
        <v>79.38</v>
      </c>
      <c r="BY41" s="19">
        <v>442</v>
      </c>
      <c r="BZ41" s="19">
        <v>471.1392</v>
      </c>
      <c r="CA41" s="19">
        <v>323.9082</v>
      </c>
      <c r="CB41" s="19">
        <v>0</v>
      </c>
      <c r="CC41" s="19">
        <v>4261.0474</v>
      </c>
      <c r="CD41" s="23" t="str">
        <f>VLOOKUP(D41,欧曼!I:L,3,FALSE)</f>
        <v>气悬浮损坏</v>
      </c>
      <c r="CE41" s="23" t="str">
        <f>VLOOKUP(D41,欧曼!I:L,4,FALSE)</f>
        <v>安路普</v>
      </c>
    </row>
    <row r="42" customHeight="1" spans="1:83">
      <c r="A42" s="19">
        <v>2008</v>
      </c>
      <c r="B42" s="19" t="s">
        <v>1766</v>
      </c>
      <c r="C42" s="19" t="s">
        <v>1767</v>
      </c>
      <c r="D42" s="19" t="s">
        <v>229</v>
      </c>
      <c r="E42" s="19" t="s">
        <v>1769</v>
      </c>
      <c r="F42" s="19" t="s">
        <v>1770</v>
      </c>
      <c r="G42" s="19" t="s">
        <v>1771</v>
      </c>
      <c r="H42" s="19" t="s">
        <v>11250</v>
      </c>
      <c r="I42" s="19" t="s">
        <v>11251</v>
      </c>
      <c r="J42" s="19" t="s">
        <v>1774</v>
      </c>
      <c r="K42" s="19" t="s">
        <v>1775</v>
      </c>
      <c r="L42" s="19" t="s">
        <v>1879</v>
      </c>
      <c r="M42" s="19" t="s">
        <v>1690</v>
      </c>
      <c r="N42" s="20">
        <v>43924</v>
      </c>
      <c r="O42" s="20">
        <v>43945</v>
      </c>
      <c r="P42" s="19">
        <v>17648</v>
      </c>
      <c r="Q42" s="19" t="s">
        <v>2532</v>
      </c>
      <c r="R42" s="19" t="s">
        <v>1777</v>
      </c>
      <c r="S42" s="19" t="s">
        <v>1899</v>
      </c>
      <c r="T42" s="19" t="s">
        <v>1880</v>
      </c>
      <c r="U42" s="19" t="s">
        <v>1780</v>
      </c>
      <c r="V42" s="19" t="s">
        <v>6434</v>
      </c>
      <c r="W42" s="19" t="s">
        <v>1900</v>
      </c>
      <c r="X42" s="19" t="s">
        <v>1901</v>
      </c>
      <c r="Y42" s="19" t="s">
        <v>11252</v>
      </c>
      <c r="Z42" s="19" t="s">
        <v>1903</v>
      </c>
      <c r="AA42" s="19" t="s">
        <v>1904</v>
      </c>
      <c r="AB42" s="19" t="s">
        <v>1905</v>
      </c>
      <c r="AC42" s="19" t="s">
        <v>1906</v>
      </c>
      <c r="AD42" s="19" t="s">
        <v>11253</v>
      </c>
      <c r="AE42" s="19" t="s">
        <v>1908</v>
      </c>
      <c r="AF42" s="19" t="s">
        <v>11254</v>
      </c>
      <c r="AG42" s="19" t="s">
        <v>11255</v>
      </c>
      <c r="AH42" s="19" t="s">
        <v>1841</v>
      </c>
      <c r="AI42" s="21" t="s">
        <v>6512</v>
      </c>
      <c r="AJ42" s="19" t="s">
        <v>1843</v>
      </c>
      <c r="AK42" s="19" t="s">
        <v>207</v>
      </c>
      <c r="AL42" s="19" t="s">
        <v>185</v>
      </c>
      <c r="AM42" s="19" t="s">
        <v>1793</v>
      </c>
      <c r="AN42" s="19" t="s">
        <v>13</v>
      </c>
      <c r="AO42" s="19" t="s">
        <v>1793</v>
      </c>
      <c r="AP42" s="19" t="s">
        <v>207</v>
      </c>
      <c r="AQ42" s="21" t="s">
        <v>185</v>
      </c>
      <c r="AR42" s="19" t="s">
        <v>1794</v>
      </c>
      <c r="AS42" s="19" t="s">
        <v>11256</v>
      </c>
      <c r="AT42" s="19" t="s">
        <v>6434</v>
      </c>
      <c r="AU42" s="19">
        <v>44068</v>
      </c>
      <c r="AV42" s="19" t="s">
        <v>10918</v>
      </c>
      <c r="AW42" s="21" t="s">
        <v>6434</v>
      </c>
      <c r="AX42" s="19" t="s">
        <v>16</v>
      </c>
      <c r="AY42" s="19"/>
      <c r="AZ42" s="19"/>
      <c r="BA42" s="19"/>
      <c r="BB42" s="19" t="s">
        <v>6434</v>
      </c>
      <c r="BC42" s="19"/>
      <c r="BD42" s="19" t="s">
        <v>11257</v>
      </c>
      <c r="BE42" s="19" t="s">
        <v>1797</v>
      </c>
      <c r="BF42" s="19" t="s">
        <v>11258</v>
      </c>
      <c r="BG42" s="19" t="s">
        <v>1798</v>
      </c>
      <c r="BH42" s="19" t="s">
        <v>1912</v>
      </c>
      <c r="BI42" s="19" t="s">
        <v>11259</v>
      </c>
      <c r="BJ42" s="19" t="s">
        <v>6434</v>
      </c>
      <c r="BK42" s="19" t="s">
        <v>6434</v>
      </c>
      <c r="BL42" s="19" t="s">
        <v>11239</v>
      </c>
      <c r="BM42" s="19" t="s">
        <v>2077</v>
      </c>
      <c r="BN42" s="19" t="s">
        <v>6434</v>
      </c>
      <c r="BO42" s="19" t="s">
        <v>6434</v>
      </c>
      <c r="BP42" s="19" t="s">
        <v>6434</v>
      </c>
      <c r="BQ42" s="19" t="s">
        <v>6434</v>
      </c>
      <c r="BR42" s="19" t="s">
        <v>6434</v>
      </c>
      <c r="BS42" s="19" t="s">
        <v>1916</v>
      </c>
      <c r="BT42" s="19" t="s">
        <v>6434</v>
      </c>
      <c r="BU42" s="19" t="s">
        <v>1803</v>
      </c>
      <c r="BV42" s="19" t="s">
        <v>10845</v>
      </c>
      <c r="BW42" s="19">
        <v>2944.62</v>
      </c>
      <c r="BX42" s="19">
        <v>79.38</v>
      </c>
      <c r="BY42" s="19">
        <v>618</v>
      </c>
      <c r="BZ42" s="19">
        <v>471.1392</v>
      </c>
      <c r="CA42" s="19">
        <v>323.9082</v>
      </c>
      <c r="CB42" s="19">
        <v>0</v>
      </c>
      <c r="CC42" s="19">
        <v>4437.0474</v>
      </c>
      <c r="CD42" s="23" t="str">
        <f>VLOOKUP(D42,欧曼!I:L,3,FALSE)</f>
        <v>阻尼器上支架断裂</v>
      </c>
      <c r="CE42" s="23" t="str">
        <f>VLOOKUP(D42,欧曼!I:L,4,FALSE)</f>
        <v>研发/黄骅</v>
      </c>
    </row>
    <row r="43" customHeight="1" spans="1:83">
      <c r="A43" s="19">
        <v>2008</v>
      </c>
      <c r="B43" s="19" t="s">
        <v>1766</v>
      </c>
      <c r="C43" s="19" t="s">
        <v>1767</v>
      </c>
      <c r="D43" s="19" t="s">
        <v>232</v>
      </c>
      <c r="E43" s="19" t="s">
        <v>1769</v>
      </c>
      <c r="F43" s="19" t="s">
        <v>1929</v>
      </c>
      <c r="G43" s="19" t="s">
        <v>1771</v>
      </c>
      <c r="H43" s="19" t="s">
        <v>11260</v>
      </c>
      <c r="I43" s="19" t="s">
        <v>11261</v>
      </c>
      <c r="J43" s="19" t="s">
        <v>1774</v>
      </c>
      <c r="K43" s="19" t="s">
        <v>1775</v>
      </c>
      <c r="L43" s="19" t="s">
        <v>1879</v>
      </c>
      <c r="M43" s="19" t="s">
        <v>1690</v>
      </c>
      <c r="N43" s="20">
        <v>43809</v>
      </c>
      <c r="O43" s="20">
        <v>43912</v>
      </c>
      <c r="P43" s="19">
        <v>36074</v>
      </c>
      <c r="Q43" s="19" t="s">
        <v>2532</v>
      </c>
      <c r="R43" s="19" t="s">
        <v>1777</v>
      </c>
      <c r="S43" s="19" t="s">
        <v>1899</v>
      </c>
      <c r="T43" s="19" t="s">
        <v>1880</v>
      </c>
      <c r="U43" s="19" t="s">
        <v>1780</v>
      </c>
      <c r="V43" s="19" t="s">
        <v>6434</v>
      </c>
      <c r="W43" s="19" t="s">
        <v>1900</v>
      </c>
      <c r="X43" s="19" t="s">
        <v>1901</v>
      </c>
      <c r="Y43" s="19" t="s">
        <v>11262</v>
      </c>
      <c r="Z43" s="19" t="s">
        <v>1903</v>
      </c>
      <c r="AA43" s="19" t="s">
        <v>1904</v>
      </c>
      <c r="AB43" s="19" t="s">
        <v>1905</v>
      </c>
      <c r="AC43" s="19" t="s">
        <v>1906</v>
      </c>
      <c r="AD43" s="19" t="s">
        <v>11263</v>
      </c>
      <c r="AE43" s="19" t="s">
        <v>1908</v>
      </c>
      <c r="AF43" s="19" t="s">
        <v>11264</v>
      </c>
      <c r="AG43" s="19" t="s">
        <v>11265</v>
      </c>
      <c r="AH43" s="19" t="s">
        <v>1938</v>
      </c>
      <c r="AI43" s="21" t="s">
        <v>11266</v>
      </c>
      <c r="AJ43" s="19" t="s">
        <v>1940</v>
      </c>
      <c r="AK43" s="19" t="s">
        <v>207</v>
      </c>
      <c r="AL43" s="19" t="s">
        <v>185</v>
      </c>
      <c r="AM43" s="19" t="s">
        <v>1793</v>
      </c>
      <c r="AN43" s="19" t="s">
        <v>13</v>
      </c>
      <c r="AO43" s="19" t="s">
        <v>1793</v>
      </c>
      <c r="AP43" s="19" t="s">
        <v>207</v>
      </c>
      <c r="AQ43" s="21" t="s">
        <v>185</v>
      </c>
      <c r="AR43" s="19" t="s">
        <v>1821</v>
      </c>
      <c r="AS43" s="19" t="s">
        <v>11267</v>
      </c>
      <c r="AT43" s="19" t="s">
        <v>6434</v>
      </c>
      <c r="AU43" s="19">
        <v>44077</v>
      </c>
      <c r="AV43" s="19" t="s">
        <v>10875</v>
      </c>
      <c r="AW43" s="21" t="s">
        <v>2515</v>
      </c>
      <c r="AX43" s="19" t="s">
        <v>16</v>
      </c>
      <c r="AY43" s="19"/>
      <c r="AZ43" s="19"/>
      <c r="BA43" s="19"/>
      <c r="BB43" s="19" t="s">
        <v>6434</v>
      </c>
      <c r="BC43" s="19"/>
      <c r="BD43" s="19"/>
      <c r="BE43" s="19"/>
      <c r="BF43" s="19" t="s">
        <v>6434</v>
      </c>
      <c r="BG43" s="19"/>
      <c r="BH43" s="19"/>
      <c r="BI43" s="19"/>
      <c r="BJ43" s="19" t="s">
        <v>6434</v>
      </c>
      <c r="BK43" s="19"/>
      <c r="BL43" s="19" t="s">
        <v>1925</v>
      </c>
      <c r="BM43" s="19" t="s">
        <v>1915</v>
      </c>
      <c r="BN43" s="19" t="s">
        <v>6434</v>
      </c>
      <c r="BO43" s="19" t="s">
        <v>6434</v>
      </c>
      <c r="BP43" s="19" t="s">
        <v>6434</v>
      </c>
      <c r="BQ43" s="19" t="s">
        <v>6434</v>
      </c>
      <c r="BR43" s="19" t="s">
        <v>6434</v>
      </c>
      <c r="BS43" s="19" t="s">
        <v>1916</v>
      </c>
      <c r="BT43" s="19" t="s">
        <v>6434</v>
      </c>
      <c r="BU43" s="19" t="s">
        <v>1803</v>
      </c>
      <c r="BV43" s="19" t="s">
        <v>10845</v>
      </c>
      <c r="BW43" s="19">
        <v>2944.62</v>
      </c>
      <c r="BX43" s="19">
        <v>79.38</v>
      </c>
      <c r="BY43" s="19">
        <v>0</v>
      </c>
      <c r="BZ43" s="19">
        <v>471.1392</v>
      </c>
      <c r="CA43" s="19">
        <v>323.9082</v>
      </c>
      <c r="CB43" s="19">
        <v>0</v>
      </c>
      <c r="CC43" s="19">
        <v>3819.0474</v>
      </c>
      <c r="CD43" s="23" t="s">
        <v>260</v>
      </c>
      <c r="CE43" s="23" t="str">
        <f>VLOOKUP(D43,欧曼!I:L,4,FALSE)</f>
        <v>研发/黄骅</v>
      </c>
    </row>
    <row r="44" customHeight="1" spans="1:83">
      <c r="A44" s="19">
        <v>2008</v>
      </c>
      <c r="B44" s="19" t="s">
        <v>1766</v>
      </c>
      <c r="C44" s="19" t="s">
        <v>1767</v>
      </c>
      <c r="D44" s="19" t="s">
        <v>235</v>
      </c>
      <c r="E44" s="19" t="s">
        <v>1769</v>
      </c>
      <c r="F44" s="19" t="s">
        <v>1770</v>
      </c>
      <c r="G44" s="19" t="s">
        <v>1771</v>
      </c>
      <c r="H44" s="19" t="s">
        <v>11268</v>
      </c>
      <c r="I44" s="19" t="s">
        <v>11269</v>
      </c>
      <c r="J44" s="19" t="s">
        <v>1774</v>
      </c>
      <c r="K44" s="19" t="s">
        <v>1775</v>
      </c>
      <c r="L44" s="19" t="s">
        <v>1879</v>
      </c>
      <c r="M44" s="19" t="s">
        <v>1690</v>
      </c>
      <c r="N44" s="20">
        <v>43818</v>
      </c>
      <c r="O44" s="20">
        <v>43921</v>
      </c>
      <c r="P44" s="19">
        <v>21105</v>
      </c>
      <c r="Q44" s="19" t="s">
        <v>2532</v>
      </c>
      <c r="R44" s="19" t="s">
        <v>1777</v>
      </c>
      <c r="S44" s="19" t="s">
        <v>1899</v>
      </c>
      <c r="T44" s="19" t="s">
        <v>1880</v>
      </c>
      <c r="U44" s="19" t="s">
        <v>1780</v>
      </c>
      <c r="V44" s="19" t="s">
        <v>6434</v>
      </c>
      <c r="W44" s="19" t="s">
        <v>1900</v>
      </c>
      <c r="X44" s="19" t="s">
        <v>1901</v>
      </c>
      <c r="Y44" s="19" t="s">
        <v>11270</v>
      </c>
      <c r="Z44" s="19" t="s">
        <v>1903</v>
      </c>
      <c r="AA44" s="19" t="s">
        <v>1904</v>
      </c>
      <c r="AB44" s="19" t="s">
        <v>1905</v>
      </c>
      <c r="AC44" s="19" t="s">
        <v>1906</v>
      </c>
      <c r="AD44" s="19" t="s">
        <v>11271</v>
      </c>
      <c r="AE44" s="19" t="s">
        <v>1908</v>
      </c>
      <c r="AF44" s="19" t="s">
        <v>11272</v>
      </c>
      <c r="AG44" s="19" t="s">
        <v>11273</v>
      </c>
      <c r="AH44" s="19" t="s">
        <v>1841</v>
      </c>
      <c r="AI44" s="21" t="s">
        <v>11274</v>
      </c>
      <c r="AJ44" s="19" t="s">
        <v>1843</v>
      </c>
      <c r="AK44" s="19" t="s">
        <v>207</v>
      </c>
      <c r="AL44" s="19" t="s">
        <v>185</v>
      </c>
      <c r="AM44" s="19" t="s">
        <v>1793</v>
      </c>
      <c r="AN44" s="19" t="s">
        <v>13</v>
      </c>
      <c r="AO44" s="19" t="s">
        <v>1793</v>
      </c>
      <c r="AP44" s="19" t="s">
        <v>207</v>
      </c>
      <c r="AQ44" s="21" t="s">
        <v>185</v>
      </c>
      <c r="AR44" s="19" t="s">
        <v>1821</v>
      </c>
      <c r="AS44" s="19" t="s">
        <v>11275</v>
      </c>
      <c r="AT44" s="19" t="s">
        <v>6434</v>
      </c>
      <c r="AU44" s="19">
        <v>44074</v>
      </c>
      <c r="AV44" s="19" t="s">
        <v>10875</v>
      </c>
      <c r="AW44" s="21" t="s">
        <v>11276</v>
      </c>
      <c r="AX44" s="19" t="s">
        <v>16</v>
      </c>
      <c r="AY44" s="19"/>
      <c r="AZ44" s="19"/>
      <c r="BA44" s="19"/>
      <c r="BB44" s="19" t="s">
        <v>6434</v>
      </c>
      <c r="BC44" s="19"/>
      <c r="BD44" s="19" t="s">
        <v>11277</v>
      </c>
      <c r="BE44" s="19" t="s">
        <v>1797</v>
      </c>
      <c r="BF44" s="19" t="s">
        <v>11278</v>
      </c>
      <c r="BG44" s="19" t="s">
        <v>1798</v>
      </c>
      <c r="BH44" s="19" t="s">
        <v>1925</v>
      </c>
      <c r="BI44" s="19" t="s">
        <v>11279</v>
      </c>
      <c r="BJ44" s="19" t="s">
        <v>6434</v>
      </c>
      <c r="BK44" s="19" t="s">
        <v>6434</v>
      </c>
      <c r="BL44" s="19" t="s">
        <v>1925</v>
      </c>
      <c r="BM44" s="19" t="s">
        <v>1915</v>
      </c>
      <c r="BN44" s="19" t="s">
        <v>6434</v>
      </c>
      <c r="BO44" s="19" t="s">
        <v>6434</v>
      </c>
      <c r="BP44" s="19" t="s">
        <v>6434</v>
      </c>
      <c r="BQ44" s="19" t="s">
        <v>6434</v>
      </c>
      <c r="BR44" s="19" t="s">
        <v>6434</v>
      </c>
      <c r="BS44" s="19" t="s">
        <v>1916</v>
      </c>
      <c r="BT44" s="19" t="s">
        <v>6434</v>
      </c>
      <c r="BU44" s="19" t="s">
        <v>1803</v>
      </c>
      <c r="BV44" s="19" t="s">
        <v>10845</v>
      </c>
      <c r="BW44" s="19">
        <v>2944.62</v>
      </c>
      <c r="BX44" s="19">
        <v>79.38</v>
      </c>
      <c r="BY44" s="19">
        <v>299</v>
      </c>
      <c r="BZ44" s="19">
        <v>471.1392</v>
      </c>
      <c r="CA44" s="19">
        <v>323.9082</v>
      </c>
      <c r="CB44" s="19">
        <v>0</v>
      </c>
      <c r="CC44" s="19">
        <v>4118.0474</v>
      </c>
      <c r="CD44" s="23" t="str">
        <f>VLOOKUP(D44,欧曼!I:L,3,FALSE)</f>
        <v>故障不显</v>
      </c>
      <c r="CE44" s="23" t="s">
        <v>48</v>
      </c>
    </row>
    <row r="45" customHeight="1" spans="1:83">
      <c r="A45" s="19">
        <v>2008</v>
      </c>
      <c r="B45" s="19" t="s">
        <v>1766</v>
      </c>
      <c r="C45" s="19" t="s">
        <v>1767</v>
      </c>
      <c r="D45" s="19" t="s">
        <v>237</v>
      </c>
      <c r="E45" s="19" t="s">
        <v>1769</v>
      </c>
      <c r="F45" s="19" t="s">
        <v>1929</v>
      </c>
      <c r="G45" s="19" t="s">
        <v>1771</v>
      </c>
      <c r="H45" s="19" t="s">
        <v>11221</v>
      </c>
      <c r="I45" s="19" t="s">
        <v>11222</v>
      </c>
      <c r="J45" s="19" t="s">
        <v>1774</v>
      </c>
      <c r="K45" s="19" t="s">
        <v>1775</v>
      </c>
      <c r="L45" s="19" t="s">
        <v>1879</v>
      </c>
      <c r="M45" s="19" t="s">
        <v>1690</v>
      </c>
      <c r="N45" s="20">
        <v>43766</v>
      </c>
      <c r="O45" s="20">
        <v>43869</v>
      </c>
      <c r="P45" s="19">
        <v>38414</v>
      </c>
      <c r="Q45" s="19" t="s">
        <v>2532</v>
      </c>
      <c r="R45" s="19" t="s">
        <v>1777</v>
      </c>
      <c r="S45" s="19" t="s">
        <v>1899</v>
      </c>
      <c r="T45" s="19" t="s">
        <v>1880</v>
      </c>
      <c r="U45" s="19" t="s">
        <v>1780</v>
      </c>
      <c r="V45" s="19" t="s">
        <v>6434</v>
      </c>
      <c r="W45" s="19" t="s">
        <v>1900</v>
      </c>
      <c r="X45" s="19" t="s">
        <v>1901</v>
      </c>
      <c r="Y45" s="19" t="s">
        <v>11223</v>
      </c>
      <c r="Z45" s="19" t="s">
        <v>1903</v>
      </c>
      <c r="AA45" s="19" t="s">
        <v>1904</v>
      </c>
      <c r="AB45" s="19" t="s">
        <v>1905</v>
      </c>
      <c r="AC45" s="19" t="s">
        <v>1906</v>
      </c>
      <c r="AD45" s="19" t="s">
        <v>11263</v>
      </c>
      <c r="AE45" s="19" t="s">
        <v>1908</v>
      </c>
      <c r="AF45" s="19" t="s">
        <v>11280</v>
      </c>
      <c r="AG45" s="19" t="s">
        <v>11281</v>
      </c>
      <c r="AH45" s="19" t="s">
        <v>1841</v>
      </c>
      <c r="AI45" s="21" t="s">
        <v>11282</v>
      </c>
      <c r="AJ45" s="19" t="s">
        <v>1843</v>
      </c>
      <c r="AK45" s="19" t="s">
        <v>207</v>
      </c>
      <c r="AL45" s="19" t="s">
        <v>185</v>
      </c>
      <c r="AM45" s="19" t="s">
        <v>1793</v>
      </c>
      <c r="AN45" s="19" t="s">
        <v>13</v>
      </c>
      <c r="AO45" s="19" t="s">
        <v>1793</v>
      </c>
      <c r="AP45" s="19" t="s">
        <v>207</v>
      </c>
      <c r="AQ45" s="21" t="s">
        <v>185</v>
      </c>
      <c r="AR45" s="19" t="s">
        <v>1821</v>
      </c>
      <c r="AS45" s="19" t="s">
        <v>11283</v>
      </c>
      <c r="AT45" s="19" t="s">
        <v>2092</v>
      </c>
      <c r="AU45" s="19">
        <v>44079</v>
      </c>
      <c r="AV45" s="19" t="s">
        <v>10969</v>
      </c>
      <c r="AW45" s="21" t="s">
        <v>11284</v>
      </c>
      <c r="AX45" s="19" t="s">
        <v>16</v>
      </c>
      <c r="AY45" s="19"/>
      <c r="AZ45" s="19"/>
      <c r="BA45" s="19"/>
      <c r="BB45" s="19" t="s">
        <v>6434</v>
      </c>
      <c r="BC45" s="19"/>
      <c r="BD45" s="19"/>
      <c r="BE45" s="19"/>
      <c r="BF45" s="19" t="s">
        <v>6434</v>
      </c>
      <c r="BG45" s="19"/>
      <c r="BH45" s="19"/>
      <c r="BI45" s="19"/>
      <c r="BJ45" s="19" t="s">
        <v>6434</v>
      </c>
      <c r="BK45" s="19"/>
      <c r="BL45" s="19" t="s">
        <v>2118</v>
      </c>
      <c r="BM45" s="19" t="s">
        <v>1915</v>
      </c>
      <c r="BN45" s="19" t="s">
        <v>6434</v>
      </c>
      <c r="BO45" s="19" t="s">
        <v>6434</v>
      </c>
      <c r="BP45" s="19" t="s">
        <v>6434</v>
      </c>
      <c r="BQ45" s="19" t="s">
        <v>6434</v>
      </c>
      <c r="BR45" s="19" t="s">
        <v>6434</v>
      </c>
      <c r="BS45" s="19" t="s">
        <v>1916</v>
      </c>
      <c r="BT45" s="19" t="s">
        <v>6434</v>
      </c>
      <c r="BU45" s="19" t="s">
        <v>1803</v>
      </c>
      <c r="BV45" s="19" t="s">
        <v>10845</v>
      </c>
      <c r="BW45" s="19">
        <v>2944.62</v>
      </c>
      <c r="BX45" s="19">
        <v>79.38</v>
      </c>
      <c r="BY45" s="19">
        <v>0</v>
      </c>
      <c r="BZ45" s="19">
        <v>471.1392</v>
      </c>
      <c r="CA45" s="19">
        <v>323.9082</v>
      </c>
      <c r="CB45" s="19">
        <v>0</v>
      </c>
      <c r="CC45" s="19">
        <v>3819.0474</v>
      </c>
      <c r="CD45" s="23" t="str">
        <f>VLOOKUP(D45,欧曼!I:L,3,FALSE)</f>
        <v>故障不显</v>
      </c>
      <c r="CE45" s="23" t="s">
        <v>48</v>
      </c>
    </row>
    <row r="46" customHeight="1" spans="1:83">
      <c r="A46" s="19">
        <v>2008</v>
      </c>
      <c r="B46" s="19" t="s">
        <v>1766</v>
      </c>
      <c r="C46" s="19" t="s">
        <v>1767</v>
      </c>
      <c r="D46" s="19" t="s">
        <v>11285</v>
      </c>
      <c r="E46" s="19" t="s">
        <v>1769</v>
      </c>
      <c r="F46" s="19" t="s">
        <v>1929</v>
      </c>
      <c r="G46" s="19" t="s">
        <v>1771</v>
      </c>
      <c r="H46" s="19" t="s">
        <v>11286</v>
      </c>
      <c r="I46" s="19" t="s">
        <v>11287</v>
      </c>
      <c r="J46" s="19" t="s">
        <v>1774</v>
      </c>
      <c r="K46" s="19" t="s">
        <v>1775</v>
      </c>
      <c r="L46" s="19" t="s">
        <v>1879</v>
      </c>
      <c r="M46" s="19" t="s">
        <v>1690</v>
      </c>
      <c r="N46" s="20">
        <v>43929</v>
      </c>
      <c r="O46" s="20">
        <v>43999</v>
      </c>
      <c r="P46" s="19">
        <v>12459</v>
      </c>
      <c r="Q46" s="19" t="s">
        <v>2532</v>
      </c>
      <c r="R46" s="19" t="s">
        <v>1777</v>
      </c>
      <c r="S46" s="19" t="s">
        <v>1899</v>
      </c>
      <c r="T46" s="19" t="s">
        <v>1880</v>
      </c>
      <c r="U46" s="19" t="s">
        <v>1780</v>
      </c>
      <c r="V46" s="19" t="s">
        <v>6434</v>
      </c>
      <c r="W46" s="19" t="s">
        <v>1900</v>
      </c>
      <c r="X46" s="19" t="s">
        <v>1901</v>
      </c>
      <c r="Y46" s="19" t="s">
        <v>11288</v>
      </c>
      <c r="Z46" s="19" t="s">
        <v>1903</v>
      </c>
      <c r="AA46" s="19" t="s">
        <v>1904</v>
      </c>
      <c r="AB46" s="19" t="s">
        <v>1905</v>
      </c>
      <c r="AC46" s="19" t="s">
        <v>1906</v>
      </c>
      <c r="AD46" s="19" t="s">
        <v>11263</v>
      </c>
      <c r="AE46" s="19" t="s">
        <v>1908</v>
      </c>
      <c r="AF46" s="19" t="s">
        <v>11289</v>
      </c>
      <c r="AG46" s="19" t="s">
        <v>11290</v>
      </c>
      <c r="AH46" s="19" t="s">
        <v>1938</v>
      </c>
      <c r="AI46" s="21" t="s">
        <v>11291</v>
      </c>
      <c r="AJ46" s="19" t="s">
        <v>1940</v>
      </c>
      <c r="AK46" s="19" t="s">
        <v>207</v>
      </c>
      <c r="AL46" s="19" t="s">
        <v>185</v>
      </c>
      <c r="AM46" s="19" t="s">
        <v>1793</v>
      </c>
      <c r="AN46" s="19" t="s">
        <v>13</v>
      </c>
      <c r="AO46" s="19" t="s">
        <v>1793</v>
      </c>
      <c r="AP46" s="19" t="s">
        <v>207</v>
      </c>
      <c r="AQ46" s="21" t="s">
        <v>185</v>
      </c>
      <c r="AR46" s="19" t="s">
        <v>1821</v>
      </c>
      <c r="AS46" s="19" t="s">
        <v>11292</v>
      </c>
      <c r="AT46" s="19" t="s">
        <v>11293</v>
      </c>
      <c r="AU46" s="19">
        <v>44076</v>
      </c>
      <c r="AV46" s="19" t="s">
        <v>10897</v>
      </c>
      <c r="AW46" s="21" t="s">
        <v>1867</v>
      </c>
      <c r="AX46" s="19" t="s">
        <v>16</v>
      </c>
      <c r="AY46" s="19"/>
      <c r="AZ46" s="19"/>
      <c r="BA46" s="19"/>
      <c r="BB46" s="19" t="s">
        <v>6434</v>
      </c>
      <c r="BC46" s="19"/>
      <c r="BD46" s="19"/>
      <c r="BE46" s="19"/>
      <c r="BF46" s="19" t="s">
        <v>6434</v>
      </c>
      <c r="BG46" s="19"/>
      <c r="BH46" s="19"/>
      <c r="BI46" s="19"/>
      <c r="BJ46" s="19" t="s">
        <v>6434</v>
      </c>
      <c r="BK46" s="19"/>
      <c r="BL46" s="19" t="s">
        <v>1925</v>
      </c>
      <c r="BM46" s="19" t="s">
        <v>1915</v>
      </c>
      <c r="BN46" s="19" t="s">
        <v>6434</v>
      </c>
      <c r="BO46" s="19" t="s">
        <v>6434</v>
      </c>
      <c r="BP46" s="19" t="s">
        <v>6434</v>
      </c>
      <c r="BQ46" s="19" t="s">
        <v>6434</v>
      </c>
      <c r="BR46" s="19" t="s">
        <v>6434</v>
      </c>
      <c r="BS46" s="19" t="s">
        <v>1916</v>
      </c>
      <c r="BT46" s="19" t="s">
        <v>6434</v>
      </c>
      <c r="BU46" s="19" t="s">
        <v>1803</v>
      </c>
      <c r="BV46" s="19" t="s">
        <v>10845</v>
      </c>
      <c r="BW46" s="19">
        <v>0</v>
      </c>
      <c r="BX46" s="19">
        <v>246.96</v>
      </c>
      <c r="BY46" s="19">
        <v>0</v>
      </c>
      <c r="BZ46" s="19">
        <v>0</v>
      </c>
      <c r="CA46" s="19">
        <v>0</v>
      </c>
      <c r="CB46" s="19">
        <v>0</v>
      </c>
      <c r="CC46" s="19">
        <v>246.96</v>
      </c>
      <c r="CD46" s="23" t="s">
        <v>193</v>
      </c>
      <c r="CE46" s="23" t="s">
        <v>48</v>
      </c>
    </row>
    <row r="47" customHeight="1" spans="1:83">
      <c r="A47" s="19">
        <v>2008</v>
      </c>
      <c r="B47" s="19" t="s">
        <v>1766</v>
      </c>
      <c r="C47" s="19" t="s">
        <v>1767</v>
      </c>
      <c r="D47" s="19" t="s">
        <v>245</v>
      </c>
      <c r="E47" s="19" t="s">
        <v>1769</v>
      </c>
      <c r="F47" s="19" t="s">
        <v>1929</v>
      </c>
      <c r="G47" s="19" t="s">
        <v>1771</v>
      </c>
      <c r="H47" s="19" t="s">
        <v>6218</v>
      </c>
      <c r="I47" s="19" t="s">
        <v>6219</v>
      </c>
      <c r="J47" s="19" t="s">
        <v>1774</v>
      </c>
      <c r="K47" s="19" t="s">
        <v>1775</v>
      </c>
      <c r="L47" s="19" t="s">
        <v>1776</v>
      </c>
      <c r="M47" s="19" t="s">
        <v>1690</v>
      </c>
      <c r="N47" s="20">
        <v>43837</v>
      </c>
      <c r="O47" s="20">
        <v>43925</v>
      </c>
      <c r="P47" s="19">
        <v>38886</v>
      </c>
      <c r="Q47" s="19" t="s">
        <v>2532</v>
      </c>
      <c r="R47" s="19" t="s">
        <v>1777</v>
      </c>
      <c r="S47" s="19" t="s">
        <v>1809</v>
      </c>
      <c r="T47" s="19" t="s">
        <v>1779</v>
      </c>
      <c r="U47" s="19" t="s">
        <v>1780</v>
      </c>
      <c r="V47" s="19" t="s">
        <v>6434</v>
      </c>
      <c r="W47" s="19" t="s">
        <v>1810</v>
      </c>
      <c r="X47" s="19" t="s">
        <v>1948</v>
      </c>
      <c r="Y47" s="19" t="s">
        <v>6220</v>
      </c>
      <c r="Z47" s="19" t="s">
        <v>2290</v>
      </c>
      <c r="AA47" s="19" t="s">
        <v>3780</v>
      </c>
      <c r="AB47" s="19" t="s">
        <v>3781</v>
      </c>
      <c r="AC47" s="19" t="s">
        <v>3782</v>
      </c>
      <c r="AD47" s="19" t="s">
        <v>6221</v>
      </c>
      <c r="AE47" s="19" t="s">
        <v>2651</v>
      </c>
      <c r="AF47" s="19" t="s">
        <v>11294</v>
      </c>
      <c r="AG47" s="19" t="s">
        <v>11295</v>
      </c>
      <c r="AH47" s="19" t="s">
        <v>1818</v>
      </c>
      <c r="AI47" s="21" t="s">
        <v>6553</v>
      </c>
      <c r="AJ47" s="19" t="s">
        <v>1820</v>
      </c>
      <c r="AK47" s="19" t="s">
        <v>244</v>
      </c>
      <c r="AL47" s="19" t="s">
        <v>185</v>
      </c>
      <c r="AM47" s="19" t="s">
        <v>1793</v>
      </c>
      <c r="AN47" s="19" t="s">
        <v>13</v>
      </c>
      <c r="AO47" s="19" t="s">
        <v>1793</v>
      </c>
      <c r="AP47" s="19" t="s">
        <v>244</v>
      </c>
      <c r="AQ47" s="21" t="s">
        <v>185</v>
      </c>
      <c r="AR47" s="19" t="s">
        <v>1821</v>
      </c>
      <c r="AS47" s="19" t="s">
        <v>11296</v>
      </c>
      <c r="AT47" s="19" t="s">
        <v>6434</v>
      </c>
      <c r="AU47" s="19">
        <v>44063</v>
      </c>
      <c r="AV47" s="19" t="s">
        <v>10875</v>
      </c>
      <c r="AW47" s="21" t="s">
        <v>1640</v>
      </c>
      <c r="AX47" s="19" t="s">
        <v>16</v>
      </c>
      <c r="AY47" s="19"/>
      <c r="AZ47" s="19"/>
      <c r="BA47" s="19"/>
      <c r="BB47" s="19" t="s">
        <v>6434</v>
      </c>
      <c r="BC47" s="19"/>
      <c r="BD47" s="19"/>
      <c r="BE47" s="19"/>
      <c r="BF47" s="19" t="s">
        <v>6434</v>
      </c>
      <c r="BG47" s="19"/>
      <c r="BH47" s="19"/>
      <c r="BI47" s="19"/>
      <c r="BJ47" s="19" t="s">
        <v>6434</v>
      </c>
      <c r="BK47" s="19"/>
      <c r="BL47" s="19" t="s">
        <v>11297</v>
      </c>
      <c r="BM47" s="19" t="s">
        <v>1983</v>
      </c>
      <c r="BN47" s="19" t="s">
        <v>6434</v>
      </c>
      <c r="BO47" s="19" t="s">
        <v>6434</v>
      </c>
      <c r="BP47" s="19" t="s">
        <v>6434</v>
      </c>
      <c r="BQ47" s="19" t="s">
        <v>6434</v>
      </c>
      <c r="BR47" s="19" t="s">
        <v>6434</v>
      </c>
      <c r="BS47" s="19" t="s">
        <v>2479</v>
      </c>
      <c r="BT47" s="19" t="s">
        <v>6434</v>
      </c>
      <c r="BU47" s="19" t="s">
        <v>1803</v>
      </c>
      <c r="BV47" s="19" t="s">
        <v>10845</v>
      </c>
      <c r="BW47" s="19">
        <v>2947.28</v>
      </c>
      <c r="BX47" s="19">
        <v>111.72</v>
      </c>
      <c r="BY47" s="19">
        <v>0</v>
      </c>
      <c r="BZ47" s="19">
        <v>471.5648</v>
      </c>
      <c r="CA47" s="19">
        <v>324.2008</v>
      </c>
      <c r="CB47" s="19">
        <v>0</v>
      </c>
      <c r="CC47" s="19">
        <v>3854.7656</v>
      </c>
      <c r="CD47" s="23" t="str">
        <f>VLOOKUP(D47,欧曼!I:L,3,FALSE)</f>
        <v>绞架螺栓脱落</v>
      </c>
      <c r="CE47" s="23" t="str">
        <f>VLOOKUP(D47,欧曼!I:L,4,FALSE)</f>
        <v>金属件</v>
      </c>
    </row>
    <row r="48" customHeight="1" spans="1:83">
      <c r="A48" s="19">
        <v>2008</v>
      </c>
      <c r="B48" s="19" t="s">
        <v>1766</v>
      </c>
      <c r="C48" s="19" t="s">
        <v>1767</v>
      </c>
      <c r="D48" s="19" t="s">
        <v>248</v>
      </c>
      <c r="E48" s="19" t="s">
        <v>1769</v>
      </c>
      <c r="F48" s="19" t="s">
        <v>1929</v>
      </c>
      <c r="G48" s="19" t="s">
        <v>1771</v>
      </c>
      <c r="H48" s="19" t="s">
        <v>11298</v>
      </c>
      <c r="I48" s="19" t="s">
        <v>11299</v>
      </c>
      <c r="J48" s="19" t="s">
        <v>1774</v>
      </c>
      <c r="K48" s="19" t="s">
        <v>1775</v>
      </c>
      <c r="L48" s="19" t="s">
        <v>1776</v>
      </c>
      <c r="M48" s="19" t="s">
        <v>1690</v>
      </c>
      <c r="N48" s="20">
        <v>43516</v>
      </c>
      <c r="O48" s="20">
        <v>43529</v>
      </c>
      <c r="P48" s="19">
        <v>261628</v>
      </c>
      <c r="Q48" s="19" t="s">
        <v>2532</v>
      </c>
      <c r="R48" s="19" t="s">
        <v>1777</v>
      </c>
      <c r="S48" s="19" t="s">
        <v>1809</v>
      </c>
      <c r="T48" s="19" t="s">
        <v>1779</v>
      </c>
      <c r="U48" s="19" t="s">
        <v>2941</v>
      </c>
      <c r="V48" s="19" t="s">
        <v>6434</v>
      </c>
      <c r="W48" s="19" t="s">
        <v>3855</v>
      </c>
      <c r="X48" s="19" t="s">
        <v>3092</v>
      </c>
      <c r="Y48" s="19" t="s">
        <v>11300</v>
      </c>
      <c r="Z48" s="19" t="s">
        <v>2290</v>
      </c>
      <c r="AA48" s="19" t="s">
        <v>3780</v>
      </c>
      <c r="AB48" s="19" t="s">
        <v>3781</v>
      </c>
      <c r="AC48" s="19" t="s">
        <v>3782</v>
      </c>
      <c r="AD48" s="19" t="s">
        <v>11301</v>
      </c>
      <c r="AE48" s="19" t="s">
        <v>3858</v>
      </c>
      <c r="AF48" s="19" t="s">
        <v>11302</v>
      </c>
      <c r="AG48" s="19" t="s">
        <v>11303</v>
      </c>
      <c r="AH48" s="19" t="s">
        <v>1938</v>
      </c>
      <c r="AI48" s="21" t="s">
        <v>11304</v>
      </c>
      <c r="AJ48" s="19" t="s">
        <v>1940</v>
      </c>
      <c r="AK48" s="19" t="s">
        <v>239</v>
      </c>
      <c r="AL48" s="19" t="s">
        <v>185</v>
      </c>
      <c r="AM48" s="19" t="s">
        <v>1793</v>
      </c>
      <c r="AN48" s="19" t="s">
        <v>13</v>
      </c>
      <c r="AO48" s="19" t="s">
        <v>1793</v>
      </c>
      <c r="AP48" s="19" t="s">
        <v>239</v>
      </c>
      <c r="AQ48" s="21" t="s">
        <v>185</v>
      </c>
      <c r="AR48" s="19" t="s">
        <v>1821</v>
      </c>
      <c r="AS48" s="19" t="s">
        <v>11305</v>
      </c>
      <c r="AT48" s="19" t="s">
        <v>6434</v>
      </c>
      <c r="AU48" s="19">
        <v>44075</v>
      </c>
      <c r="AV48" s="19" t="s">
        <v>10930</v>
      </c>
      <c r="AW48" s="21" t="s">
        <v>1640</v>
      </c>
      <c r="AX48" s="19" t="s">
        <v>16</v>
      </c>
      <c r="AY48" s="19"/>
      <c r="AZ48" s="19"/>
      <c r="BA48" s="19"/>
      <c r="BB48" s="19" t="s">
        <v>6434</v>
      </c>
      <c r="BC48" s="19"/>
      <c r="BD48" s="19"/>
      <c r="BE48" s="19"/>
      <c r="BF48" s="19" t="s">
        <v>6434</v>
      </c>
      <c r="BG48" s="19"/>
      <c r="BH48" s="19"/>
      <c r="BI48" s="19"/>
      <c r="BJ48" s="19" t="s">
        <v>6434</v>
      </c>
      <c r="BK48" s="19"/>
      <c r="BL48" s="19" t="s">
        <v>6434</v>
      </c>
      <c r="BM48" s="19" t="s">
        <v>1801</v>
      </c>
      <c r="BN48" s="19" t="s">
        <v>6434</v>
      </c>
      <c r="BO48" s="19" t="s">
        <v>6434</v>
      </c>
      <c r="BP48" s="19" t="s">
        <v>6434</v>
      </c>
      <c r="BQ48" s="19" t="s">
        <v>6434</v>
      </c>
      <c r="BR48" s="19" t="s">
        <v>6434</v>
      </c>
      <c r="BS48" s="19" t="s">
        <v>2479</v>
      </c>
      <c r="BT48" s="19" t="s">
        <v>6434</v>
      </c>
      <c r="BU48" s="19" t="s">
        <v>1803</v>
      </c>
      <c r="BV48" s="19" t="s">
        <v>10845</v>
      </c>
      <c r="BW48" s="19">
        <v>1428.42</v>
      </c>
      <c r="BX48" s="19">
        <v>71.82</v>
      </c>
      <c r="BY48" s="19">
        <v>0</v>
      </c>
      <c r="BZ48" s="19">
        <v>228.5472</v>
      </c>
      <c r="CA48" s="19">
        <v>157.1262</v>
      </c>
      <c r="CB48" s="19">
        <v>0</v>
      </c>
      <c r="CC48" s="19">
        <v>1885.9134</v>
      </c>
      <c r="CD48" s="23" t="s">
        <v>1640</v>
      </c>
      <c r="CE48" s="23" t="s">
        <v>200</v>
      </c>
    </row>
    <row r="49" customHeight="1" spans="1:83">
      <c r="A49" s="19">
        <v>2008</v>
      </c>
      <c r="B49" s="19" t="s">
        <v>1766</v>
      </c>
      <c r="C49" s="19" t="s">
        <v>1767</v>
      </c>
      <c r="D49" s="19" t="s">
        <v>11306</v>
      </c>
      <c r="E49" s="19" t="s">
        <v>1769</v>
      </c>
      <c r="F49" s="19" t="s">
        <v>1770</v>
      </c>
      <c r="G49" s="19" t="s">
        <v>1771</v>
      </c>
      <c r="H49" s="19" t="s">
        <v>11307</v>
      </c>
      <c r="I49" s="19" t="s">
        <v>11308</v>
      </c>
      <c r="J49" s="19" t="s">
        <v>1774</v>
      </c>
      <c r="K49" s="19" t="s">
        <v>1775</v>
      </c>
      <c r="L49" s="19" t="s">
        <v>1879</v>
      </c>
      <c r="M49" s="19" t="s">
        <v>1690</v>
      </c>
      <c r="N49" s="20">
        <v>43458</v>
      </c>
      <c r="O49" s="20">
        <v>43924</v>
      </c>
      <c r="P49" s="19">
        <v>12857</v>
      </c>
      <c r="Q49" s="19" t="s">
        <v>2532</v>
      </c>
      <c r="R49" s="19" t="s">
        <v>1777</v>
      </c>
      <c r="S49" s="19" t="s">
        <v>1809</v>
      </c>
      <c r="T49" s="19" t="s">
        <v>1880</v>
      </c>
      <c r="U49" s="19" t="s">
        <v>1780</v>
      </c>
      <c r="V49" s="19" t="s">
        <v>6434</v>
      </c>
      <c r="W49" s="19" t="s">
        <v>4658</v>
      </c>
      <c r="X49" s="19" t="s">
        <v>4659</v>
      </c>
      <c r="Y49" s="19" t="s">
        <v>11309</v>
      </c>
      <c r="Z49" s="19" t="s">
        <v>2007</v>
      </c>
      <c r="AA49" s="19" t="s">
        <v>6189</v>
      </c>
      <c r="AB49" s="19" t="s">
        <v>6190</v>
      </c>
      <c r="AC49" s="19" t="s">
        <v>6191</v>
      </c>
      <c r="AD49" s="19" t="s">
        <v>3848</v>
      </c>
      <c r="AE49" s="19" t="s">
        <v>11310</v>
      </c>
      <c r="AF49" s="19" t="s">
        <v>11311</v>
      </c>
      <c r="AG49" s="19" t="s">
        <v>11312</v>
      </c>
      <c r="AH49" s="19" t="s">
        <v>1863</v>
      </c>
      <c r="AI49" s="21" t="s">
        <v>11313</v>
      </c>
      <c r="AJ49" s="19" t="s">
        <v>1865</v>
      </c>
      <c r="AK49" s="19" t="s">
        <v>430</v>
      </c>
      <c r="AL49" s="19" t="s">
        <v>185</v>
      </c>
      <c r="AM49" s="19" t="s">
        <v>1793</v>
      </c>
      <c r="AN49" s="19" t="s">
        <v>13</v>
      </c>
      <c r="AO49" s="19" t="s">
        <v>1793</v>
      </c>
      <c r="AP49" s="19" t="s">
        <v>430</v>
      </c>
      <c r="AQ49" s="21" t="s">
        <v>185</v>
      </c>
      <c r="AR49" s="19" t="s">
        <v>1821</v>
      </c>
      <c r="AS49" s="19" t="s">
        <v>11314</v>
      </c>
      <c r="AT49" s="19" t="s">
        <v>6434</v>
      </c>
      <c r="AU49" s="19">
        <v>44054</v>
      </c>
      <c r="AV49" s="19" t="s">
        <v>10930</v>
      </c>
      <c r="AW49" s="21" t="s">
        <v>6434</v>
      </c>
      <c r="AX49" s="19" t="s">
        <v>16</v>
      </c>
      <c r="AY49" s="19"/>
      <c r="AZ49" s="19"/>
      <c r="BA49" s="19"/>
      <c r="BB49" s="19" t="s">
        <v>6434</v>
      </c>
      <c r="BC49" s="19"/>
      <c r="BD49" s="19" t="s">
        <v>11315</v>
      </c>
      <c r="BE49" s="19" t="s">
        <v>1797</v>
      </c>
      <c r="BF49" s="19" t="s">
        <v>11316</v>
      </c>
      <c r="BG49" s="19" t="s">
        <v>1798</v>
      </c>
      <c r="BH49" s="19" t="s">
        <v>11317</v>
      </c>
      <c r="BI49" s="19" t="s">
        <v>11318</v>
      </c>
      <c r="BJ49" s="19" t="s">
        <v>6434</v>
      </c>
      <c r="BK49" s="19" t="s">
        <v>6434</v>
      </c>
      <c r="BL49" s="19" t="s">
        <v>6434</v>
      </c>
      <c r="BM49" s="19" t="s">
        <v>2463</v>
      </c>
      <c r="BN49" s="19" t="s">
        <v>6434</v>
      </c>
      <c r="BO49" s="19" t="s">
        <v>6434</v>
      </c>
      <c r="BP49" s="19" t="s">
        <v>6434</v>
      </c>
      <c r="BQ49" s="19" t="s">
        <v>6434</v>
      </c>
      <c r="BR49" s="19" t="s">
        <v>6434</v>
      </c>
      <c r="BS49" s="19" t="s">
        <v>2412</v>
      </c>
      <c r="BT49" s="19" t="s">
        <v>6434</v>
      </c>
      <c r="BU49" s="19" t="s">
        <v>1803</v>
      </c>
      <c r="BV49" s="19" t="s">
        <v>10845</v>
      </c>
      <c r="BW49" s="19">
        <v>0</v>
      </c>
      <c r="BX49" s="19">
        <v>223.44</v>
      </c>
      <c r="BY49" s="19">
        <v>202</v>
      </c>
      <c r="BZ49" s="19">
        <v>0</v>
      </c>
      <c r="CA49" s="19">
        <v>0</v>
      </c>
      <c r="CB49" s="19">
        <v>0</v>
      </c>
      <c r="CC49" s="19">
        <v>425.44</v>
      </c>
      <c r="CD49" s="23" t="s">
        <v>43</v>
      </c>
      <c r="CE49" s="23" t="s">
        <v>182</v>
      </c>
    </row>
    <row r="50" customHeight="1" spans="1:83">
      <c r="A50" s="19">
        <v>2008</v>
      </c>
      <c r="B50" s="19" t="s">
        <v>1766</v>
      </c>
      <c r="C50" s="19" t="s">
        <v>1767</v>
      </c>
      <c r="D50" s="19" t="s">
        <v>259</v>
      </c>
      <c r="E50" s="19" t="s">
        <v>1769</v>
      </c>
      <c r="F50" s="19" t="s">
        <v>1929</v>
      </c>
      <c r="G50" s="19" t="s">
        <v>1771</v>
      </c>
      <c r="H50" s="19" t="s">
        <v>11319</v>
      </c>
      <c r="I50" s="19" t="s">
        <v>11320</v>
      </c>
      <c r="J50" s="19" t="s">
        <v>1774</v>
      </c>
      <c r="K50" s="19" t="s">
        <v>1775</v>
      </c>
      <c r="L50" s="19" t="s">
        <v>1879</v>
      </c>
      <c r="M50" s="19" t="s">
        <v>1690</v>
      </c>
      <c r="N50" s="20">
        <v>43870</v>
      </c>
      <c r="O50" s="20">
        <v>43942</v>
      </c>
      <c r="P50" s="19">
        <v>38676</v>
      </c>
      <c r="Q50" s="19" t="s">
        <v>2532</v>
      </c>
      <c r="R50" s="19" t="s">
        <v>1777</v>
      </c>
      <c r="S50" s="19" t="s">
        <v>1899</v>
      </c>
      <c r="T50" s="19" t="s">
        <v>1880</v>
      </c>
      <c r="U50" s="19" t="s">
        <v>1780</v>
      </c>
      <c r="V50" s="19" t="s">
        <v>2406</v>
      </c>
      <c r="W50" s="19" t="s">
        <v>2406</v>
      </c>
      <c r="X50" s="19" t="s">
        <v>1948</v>
      </c>
      <c r="Y50" s="19" t="s">
        <v>11321</v>
      </c>
      <c r="Z50" s="19" t="s">
        <v>1974</v>
      </c>
      <c r="AA50" s="19" t="s">
        <v>2509</v>
      </c>
      <c r="AB50" s="19" t="s">
        <v>2510</v>
      </c>
      <c r="AC50" s="19" t="s">
        <v>2511</v>
      </c>
      <c r="AD50" s="19" t="s">
        <v>6560</v>
      </c>
      <c r="AE50" s="19" t="s">
        <v>2513</v>
      </c>
      <c r="AF50" s="19" t="s">
        <v>11322</v>
      </c>
      <c r="AG50" s="19" t="s">
        <v>11323</v>
      </c>
      <c r="AH50" s="19" t="s">
        <v>1938</v>
      </c>
      <c r="AI50" s="21" t="s">
        <v>11324</v>
      </c>
      <c r="AJ50" s="19" t="s">
        <v>1940</v>
      </c>
      <c r="AK50" s="19" t="s">
        <v>207</v>
      </c>
      <c r="AL50" s="19" t="s">
        <v>185</v>
      </c>
      <c r="AM50" s="19" t="s">
        <v>1793</v>
      </c>
      <c r="AN50" s="19" t="s">
        <v>13</v>
      </c>
      <c r="AO50" s="19" t="s">
        <v>1793</v>
      </c>
      <c r="AP50" s="19" t="s">
        <v>207</v>
      </c>
      <c r="AQ50" s="21" t="s">
        <v>185</v>
      </c>
      <c r="AR50" s="19" t="s">
        <v>1821</v>
      </c>
      <c r="AS50" s="19" t="s">
        <v>11325</v>
      </c>
      <c r="AT50" s="19" t="s">
        <v>8768</v>
      </c>
      <c r="AU50" s="19">
        <v>44061</v>
      </c>
      <c r="AV50" s="19" t="s">
        <v>10969</v>
      </c>
      <c r="AW50" s="21" t="s">
        <v>11326</v>
      </c>
      <c r="AX50" s="19" t="s">
        <v>16</v>
      </c>
      <c r="AY50" s="19"/>
      <c r="AZ50" s="19"/>
      <c r="BA50" s="19"/>
      <c r="BB50" s="19" t="s">
        <v>6434</v>
      </c>
      <c r="BC50" s="19"/>
      <c r="BD50" s="19"/>
      <c r="BE50" s="19"/>
      <c r="BF50" s="19" t="s">
        <v>6434</v>
      </c>
      <c r="BG50" s="19"/>
      <c r="BH50" s="19"/>
      <c r="BI50" s="19"/>
      <c r="BJ50" s="19" t="s">
        <v>6434</v>
      </c>
      <c r="BK50" s="19"/>
      <c r="BL50" s="19" t="s">
        <v>6434</v>
      </c>
      <c r="BM50" s="19" t="s">
        <v>3398</v>
      </c>
      <c r="BN50" s="19" t="s">
        <v>6434</v>
      </c>
      <c r="BO50" s="19" t="s">
        <v>6434</v>
      </c>
      <c r="BP50" s="19" t="s">
        <v>6434</v>
      </c>
      <c r="BQ50" s="19" t="s">
        <v>6434</v>
      </c>
      <c r="BR50" s="19" t="s">
        <v>6434</v>
      </c>
      <c r="BS50" s="19" t="s">
        <v>1916</v>
      </c>
      <c r="BT50" s="19" t="s">
        <v>6434</v>
      </c>
      <c r="BU50" s="19" t="s">
        <v>1803</v>
      </c>
      <c r="BV50" s="19" t="s">
        <v>10845</v>
      </c>
      <c r="BW50" s="19">
        <v>2944.62</v>
      </c>
      <c r="BX50" s="19">
        <v>71.82</v>
      </c>
      <c r="BY50" s="19">
        <v>0</v>
      </c>
      <c r="BZ50" s="19">
        <v>471.1392</v>
      </c>
      <c r="CA50" s="19">
        <v>323.9082</v>
      </c>
      <c r="CB50" s="19">
        <v>0</v>
      </c>
      <c r="CC50" s="19">
        <v>3811.4874</v>
      </c>
      <c r="CD50" s="23" t="str">
        <f>VLOOKUP(D50,欧曼!I:L,3,FALSE)</f>
        <v>绞架断裂</v>
      </c>
      <c r="CE50" s="23" t="str">
        <f>VLOOKUP(D50,欧曼!I:L,4,FALSE)</f>
        <v>研发/黄骅</v>
      </c>
    </row>
    <row r="51" customHeight="1" spans="1:83">
      <c r="A51" s="19">
        <v>2008</v>
      </c>
      <c r="B51" s="19" t="s">
        <v>1766</v>
      </c>
      <c r="C51" s="19" t="s">
        <v>1767</v>
      </c>
      <c r="D51" s="19" t="s">
        <v>265</v>
      </c>
      <c r="E51" s="19" t="s">
        <v>1769</v>
      </c>
      <c r="F51" s="19" t="s">
        <v>1929</v>
      </c>
      <c r="G51" s="19" t="s">
        <v>1771</v>
      </c>
      <c r="H51" s="19" t="s">
        <v>6565</v>
      </c>
      <c r="I51" s="19" t="s">
        <v>6566</v>
      </c>
      <c r="J51" s="19" t="s">
        <v>1774</v>
      </c>
      <c r="K51" s="19" t="s">
        <v>1775</v>
      </c>
      <c r="L51" s="19" t="s">
        <v>1879</v>
      </c>
      <c r="M51" s="19" t="s">
        <v>1690</v>
      </c>
      <c r="N51" s="20">
        <v>43774</v>
      </c>
      <c r="O51" s="20">
        <v>43805</v>
      </c>
      <c r="P51" s="19">
        <v>123085</v>
      </c>
      <c r="Q51" s="19" t="s">
        <v>2532</v>
      </c>
      <c r="R51" s="19" t="s">
        <v>1777</v>
      </c>
      <c r="S51" s="19" t="s">
        <v>1899</v>
      </c>
      <c r="T51" s="19" t="s">
        <v>1880</v>
      </c>
      <c r="U51" s="19" t="s">
        <v>1780</v>
      </c>
      <c r="V51" s="19" t="s">
        <v>6434</v>
      </c>
      <c r="W51" s="19" t="s">
        <v>2406</v>
      </c>
      <c r="X51" s="19" t="s">
        <v>1948</v>
      </c>
      <c r="Y51" s="19" t="s">
        <v>6567</v>
      </c>
      <c r="Z51" s="19" t="s">
        <v>1974</v>
      </c>
      <c r="AA51" s="19" t="s">
        <v>2509</v>
      </c>
      <c r="AB51" s="19" t="s">
        <v>2510</v>
      </c>
      <c r="AC51" s="19" t="s">
        <v>2511</v>
      </c>
      <c r="AD51" s="19" t="s">
        <v>6560</v>
      </c>
      <c r="AE51" s="19" t="s">
        <v>2513</v>
      </c>
      <c r="AF51" s="19" t="s">
        <v>11327</v>
      </c>
      <c r="AG51" s="19" t="s">
        <v>11328</v>
      </c>
      <c r="AH51" s="19" t="s">
        <v>1938</v>
      </c>
      <c r="AI51" s="21" t="s">
        <v>11329</v>
      </c>
      <c r="AJ51" s="19" t="s">
        <v>1940</v>
      </c>
      <c r="AK51" s="19" t="s">
        <v>207</v>
      </c>
      <c r="AL51" s="19" t="s">
        <v>185</v>
      </c>
      <c r="AM51" s="19" t="s">
        <v>1793</v>
      </c>
      <c r="AN51" s="19" t="s">
        <v>13</v>
      </c>
      <c r="AO51" s="19" t="s">
        <v>1793</v>
      </c>
      <c r="AP51" s="19" t="s">
        <v>207</v>
      </c>
      <c r="AQ51" s="21" t="s">
        <v>185</v>
      </c>
      <c r="AR51" s="19" t="s">
        <v>1821</v>
      </c>
      <c r="AS51" s="19" t="s">
        <v>11330</v>
      </c>
      <c r="AT51" s="19" t="s">
        <v>6434</v>
      </c>
      <c r="AU51" s="19">
        <v>44067</v>
      </c>
      <c r="AV51" s="19" t="s">
        <v>10897</v>
      </c>
      <c r="AW51" s="21" t="s">
        <v>2515</v>
      </c>
      <c r="AX51" s="19" t="s">
        <v>16</v>
      </c>
      <c r="AY51" s="19"/>
      <c r="AZ51" s="19"/>
      <c r="BA51" s="19"/>
      <c r="BB51" s="19" t="s">
        <v>6434</v>
      </c>
      <c r="BC51" s="19"/>
      <c r="BD51" s="19"/>
      <c r="BE51" s="19"/>
      <c r="BF51" s="19" t="s">
        <v>6434</v>
      </c>
      <c r="BG51" s="19"/>
      <c r="BH51" s="19"/>
      <c r="BI51" s="19"/>
      <c r="BJ51" s="19" t="s">
        <v>6434</v>
      </c>
      <c r="BK51" s="19"/>
      <c r="BL51" s="19" t="s">
        <v>6434</v>
      </c>
      <c r="BM51" s="19" t="s">
        <v>2516</v>
      </c>
      <c r="BN51" s="19" t="s">
        <v>6434</v>
      </c>
      <c r="BO51" s="19" t="s">
        <v>6434</v>
      </c>
      <c r="BP51" s="19" t="s">
        <v>6434</v>
      </c>
      <c r="BQ51" s="19" t="s">
        <v>6434</v>
      </c>
      <c r="BR51" s="19" t="s">
        <v>6434</v>
      </c>
      <c r="BS51" s="19" t="s">
        <v>1916</v>
      </c>
      <c r="BT51" s="19" t="s">
        <v>6434</v>
      </c>
      <c r="BU51" s="19" t="s">
        <v>1803</v>
      </c>
      <c r="BV51" s="19" t="s">
        <v>10845</v>
      </c>
      <c r="BW51" s="19">
        <v>2944.62</v>
      </c>
      <c r="BX51" s="19">
        <v>223.44</v>
      </c>
      <c r="BY51" s="19">
        <v>0</v>
      </c>
      <c r="BZ51" s="19">
        <v>471.1392</v>
      </c>
      <c r="CA51" s="19">
        <v>323.9082</v>
      </c>
      <c r="CB51" s="19">
        <v>0</v>
      </c>
      <c r="CC51" s="19">
        <v>3963.1074</v>
      </c>
      <c r="CD51" s="23" t="s">
        <v>260</v>
      </c>
      <c r="CE51" s="23" t="str">
        <f>VLOOKUP(D51,欧曼!I:L,4,FALSE)</f>
        <v>研发/黄骅</v>
      </c>
    </row>
    <row r="52" customHeight="1" spans="1:83">
      <c r="A52" s="19">
        <v>2008</v>
      </c>
      <c r="B52" s="19" t="s">
        <v>1766</v>
      </c>
      <c r="C52" s="19" t="s">
        <v>1767</v>
      </c>
      <c r="D52" s="19" t="s">
        <v>11331</v>
      </c>
      <c r="E52" s="19" t="s">
        <v>1769</v>
      </c>
      <c r="F52" s="19" t="s">
        <v>1770</v>
      </c>
      <c r="G52" s="19" t="s">
        <v>1771</v>
      </c>
      <c r="H52" s="19" t="s">
        <v>11332</v>
      </c>
      <c r="I52" s="19" t="s">
        <v>11333</v>
      </c>
      <c r="J52" s="19" t="s">
        <v>1774</v>
      </c>
      <c r="K52" s="19" t="s">
        <v>1775</v>
      </c>
      <c r="L52" s="19" t="s">
        <v>1879</v>
      </c>
      <c r="M52" s="19" t="s">
        <v>1690</v>
      </c>
      <c r="N52" s="20">
        <v>43732</v>
      </c>
      <c r="O52" s="20">
        <v>43937</v>
      </c>
      <c r="P52" s="19">
        <v>14132</v>
      </c>
      <c r="Q52" s="19" t="s">
        <v>2532</v>
      </c>
      <c r="R52" s="19" t="s">
        <v>1777</v>
      </c>
      <c r="S52" s="19" t="s">
        <v>1809</v>
      </c>
      <c r="T52" s="19" t="s">
        <v>1880</v>
      </c>
      <c r="U52" s="19" t="s">
        <v>1780</v>
      </c>
      <c r="V52" s="19" t="s">
        <v>6434</v>
      </c>
      <c r="W52" s="19" t="s">
        <v>2037</v>
      </c>
      <c r="X52" s="19" t="s">
        <v>2038</v>
      </c>
      <c r="Y52" s="19" t="s">
        <v>11334</v>
      </c>
      <c r="Z52" s="19" t="s">
        <v>1883</v>
      </c>
      <c r="AA52" s="19" t="s">
        <v>2040</v>
      </c>
      <c r="AB52" s="19" t="s">
        <v>2041</v>
      </c>
      <c r="AC52" s="19" t="s">
        <v>2042</v>
      </c>
      <c r="AD52" s="19" t="s">
        <v>11335</v>
      </c>
      <c r="AE52" s="19" t="s">
        <v>1888</v>
      </c>
      <c r="AF52" s="19" t="s">
        <v>11336</v>
      </c>
      <c r="AG52" s="19" t="s">
        <v>11337</v>
      </c>
      <c r="AH52" s="19" t="s">
        <v>1841</v>
      </c>
      <c r="AI52" s="21" t="s">
        <v>11338</v>
      </c>
      <c r="AJ52" s="19" t="s">
        <v>1843</v>
      </c>
      <c r="AK52" s="19" t="s">
        <v>207</v>
      </c>
      <c r="AL52" s="19" t="s">
        <v>185</v>
      </c>
      <c r="AM52" s="19" t="s">
        <v>1793</v>
      </c>
      <c r="AN52" s="19" t="s">
        <v>13</v>
      </c>
      <c r="AO52" s="19" t="s">
        <v>1793</v>
      </c>
      <c r="AP52" s="19" t="s">
        <v>207</v>
      </c>
      <c r="AQ52" s="21" t="s">
        <v>185</v>
      </c>
      <c r="AR52" s="19" t="s">
        <v>1821</v>
      </c>
      <c r="AS52" s="19" t="s">
        <v>11339</v>
      </c>
      <c r="AT52" s="19" t="s">
        <v>6434</v>
      </c>
      <c r="AU52" s="19">
        <v>44060</v>
      </c>
      <c r="AV52" s="19" t="s">
        <v>10980</v>
      </c>
      <c r="AW52" s="21" t="s">
        <v>6640</v>
      </c>
      <c r="AX52" s="19" t="s">
        <v>16</v>
      </c>
      <c r="AY52" s="19"/>
      <c r="AZ52" s="19"/>
      <c r="BA52" s="19"/>
      <c r="BB52" s="19" t="s">
        <v>6434</v>
      </c>
      <c r="BC52" s="19"/>
      <c r="BD52" s="19" t="s">
        <v>11340</v>
      </c>
      <c r="BE52" s="19" t="s">
        <v>1797</v>
      </c>
      <c r="BF52" s="19" t="s">
        <v>11341</v>
      </c>
      <c r="BG52" s="19" t="s">
        <v>1798</v>
      </c>
      <c r="BH52" s="19" t="s">
        <v>6630</v>
      </c>
      <c r="BI52" s="19" t="s">
        <v>11342</v>
      </c>
      <c r="BJ52" s="19" t="s">
        <v>6434</v>
      </c>
      <c r="BK52" s="19" t="s">
        <v>6434</v>
      </c>
      <c r="BL52" s="19" t="s">
        <v>6434</v>
      </c>
      <c r="BM52" s="19" t="s">
        <v>2601</v>
      </c>
      <c r="BN52" s="19" t="s">
        <v>6434</v>
      </c>
      <c r="BO52" s="19" t="s">
        <v>6434</v>
      </c>
      <c r="BP52" s="19" t="s">
        <v>6434</v>
      </c>
      <c r="BQ52" s="19" t="s">
        <v>6434</v>
      </c>
      <c r="BR52" s="19" t="s">
        <v>6434</v>
      </c>
      <c r="BS52" s="19" t="s">
        <v>1916</v>
      </c>
      <c r="BT52" s="19" t="s">
        <v>6434</v>
      </c>
      <c r="BU52" s="19" t="s">
        <v>1803</v>
      </c>
      <c r="BV52" s="19" t="s">
        <v>10845</v>
      </c>
      <c r="BW52" s="19">
        <v>0</v>
      </c>
      <c r="BX52" s="19">
        <v>123.48</v>
      </c>
      <c r="BY52" s="19">
        <v>346</v>
      </c>
      <c r="BZ52" s="19">
        <v>0</v>
      </c>
      <c r="CA52" s="19">
        <v>0</v>
      </c>
      <c r="CB52" s="19">
        <v>0</v>
      </c>
      <c r="CC52" s="19">
        <v>469.48</v>
      </c>
      <c r="CD52" s="23" t="s">
        <v>252</v>
      </c>
      <c r="CE52" s="23" t="s">
        <v>212</v>
      </c>
    </row>
    <row r="53" customHeight="1" spans="1:83">
      <c r="A53" s="19">
        <v>2008</v>
      </c>
      <c r="B53" s="19" t="s">
        <v>1766</v>
      </c>
      <c r="C53" s="19" t="s">
        <v>1767</v>
      </c>
      <c r="D53" s="19" t="s">
        <v>280</v>
      </c>
      <c r="E53" s="19" t="s">
        <v>1769</v>
      </c>
      <c r="F53" s="19" t="s">
        <v>1929</v>
      </c>
      <c r="G53" s="19" t="s">
        <v>1771</v>
      </c>
      <c r="H53" s="19" t="s">
        <v>11343</v>
      </c>
      <c r="I53" s="19" t="s">
        <v>11344</v>
      </c>
      <c r="J53" s="19" t="s">
        <v>1774</v>
      </c>
      <c r="K53" s="19" t="s">
        <v>1775</v>
      </c>
      <c r="L53" s="19" t="s">
        <v>1879</v>
      </c>
      <c r="M53" s="19" t="s">
        <v>1690</v>
      </c>
      <c r="N53" s="20">
        <v>43813</v>
      </c>
      <c r="O53" s="20">
        <v>43943</v>
      </c>
      <c r="P53" s="19">
        <v>15197</v>
      </c>
      <c r="Q53" s="19" t="s">
        <v>2532</v>
      </c>
      <c r="R53" s="19" t="s">
        <v>1777</v>
      </c>
      <c r="S53" s="19" t="s">
        <v>1809</v>
      </c>
      <c r="T53" s="19" t="s">
        <v>1880</v>
      </c>
      <c r="U53" s="19" t="s">
        <v>1780</v>
      </c>
      <c r="V53" s="19" t="s">
        <v>6434</v>
      </c>
      <c r="W53" s="19" t="s">
        <v>2037</v>
      </c>
      <c r="X53" s="19" t="s">
        <v>2038</v>
      </c>
      <c r="Y53" s="19" t="s">
        <v>11345</v>
      </c>
      <c r="Z53" s="19" t="s">
        <v>1883</v>
      </c>
      <c r="AA53" s="19" t="s">
        <v>2040</v>
      </c>
      <c r="AB53" s="19" t="s">
        <v>2041</v>
      </c>
      <c r="AC53" s="19" t="s">
        <v>2042</v>
      </c>
      <c r="AD53" s="19" t="s">
        <v>11346</v>
      </c>
      <c r="AE53" s="19" t="s">
        <v>1888</v>
      </c>
      <c r="AF53" s="19" t="s">
        <v>11347</v>
      </c>
      <c r="AG53" s="19" t="s">
        <v>11348</v>
      </c>
      <c r="AH53" s="19" t="s">
        <v>1956</v>
      </c>
      <c r="AI53" s="21" t="s">
        <v>11349</v>
      </c>
      <c r="AJ53" s="19" t="s">
        <v>1958</v>
      </c>
      <c r="AK53" s="19" t="s">
        <v>207</v>
      </c>
      <c r="AL53" s="19" t="s">
        <v>185</v>
      </c>
      <c r="AM53" s="19" t="s">
        <v>1793</v>
      </c>
      <c r="AN53" s="19" t="s">
        <v>13</v>
      </c>
      <c r="AO53" s="19" t="s">
        <v>1793</v>
      </c>
      <c r="AP53" s="19" t="s">
        <v>207</v>
      </c>
      <c r="AQ53" s="21" t="s">
        <v>185</v>
      </c>
      <c r="AR53" s="19" t="s">
        <v>1821</v>
      </c>
      <c r="AS53" s="19" t="s">
        <v>11350</v>
      </c>
      <c r="AT53" s="19" t="s">
        <v>6434</v>
      </c>
      <c r="AU53" s="19">
        <v>44061</v>
      </c>
      <c r="AV53" s="19" t="s">
        <v>10980</v>
      </c>
      <c r="AW53" s="21" t="s">
        <v>263</v>
      </c>
      <c r="AX53" s="19" t="s">
        <v>16</v>
      </c>
      <c r="AY53" s="19"/>
      <c r="AZ53" s="19"/>
      <c r="BA53" s="19"/>
      <c r="BB53" s="19" t="s">
        <v>6434</v>
      </c>
      <c r="BC53" s="19"/>
      <c r="BD53" s="19"/>
      <c r="BE53" s="19"/>
      <c r="BF53" s="19" t="s">
        <v>6434</v>
      </c>
      <c r="BG53" s="19"/>
      <c r="BH53" s="19"/>
      <c r="BI53" s="19"/>
      <c r="BJ53" s="19" t="s">
        <v>6434</v>
      </c>
      <c r="BK53" s="19"/>
      <c r="BL53" s="19" t="s">
        <v>6434</v>
      </c>
      <c r="BM53" s="19" t="s">
        <v>2601</v>
      </c>
      <c r="BN53" s="19" t="s">
        <v>6434</v>
      </c>
      <c r="BO53" s="19" t="s">
        <v>6434</v>
      </c>
      <c r="BP53" s="19" t="s">
        <v>6434</v>
      </c>
      <c r="BQ53" s="19" t="s">
        <v>6434</v>
      </c>
      <c r="BR53" s="19" t="s">
        <v>6434</v>
      </c>
      <c r="BS53" s="19" t="s">
        <v>1916</v>
      </c>
      <c r="BT53" s="19" t="s">
        <v>6434</v>
      </c>
      <c r="BU53" s="19" t="s">
        <v>1803</v>
      </c>
      <c r="BV53" s="19" t="s">
        <v>10845</v>
      </c>
      <c r="BW53" s="19">
        <v>2944.62</v>
      </c>
      <c r="BX53" s="19">
        <v>123.48</v>
      </c>
      <c r="BY53" s="19">
        <v>0</v>
      </c>
      <c r="BZ53" s="19">
        <v>471.1392</v>
      </c>
      <c r="CA53" s="19">
        <v>323.9082</v>
      </c>
      <c r="CB53" s="19">
        <v>0</v>
      </c>
      <c r="CC53" s="19">
        <v>3863.1474</v>
      </c>
      <c r="CD53" s="23" t="str">
        <f>VLOOKUP(D53,欧曼!I:L,3,FALSE)</f>
        <v>绞架断裂</v>
      </c>
      <c r="CE53" s="23" t="str">
        <f>VLOOKUP(D53,欧曼!I:L,4,FALSE)</f>
        <v>研发/黄骅</v>
      </c>
    </row>
    <row r="54" customHeight="1" spans="1:83">
      <c r="A54" s="19">
        <v>2008</v>
      </c>
      <c r="B54" s="19" t="s">
        <v>1766</v>
      </c>
      <c r="C54" s="19" t="s">
        <v>1767</v>
      </c>
      <c r="D54" s="19" t="s">
        <v>282</v>
      </c>
      <c r="E54" s="19" t="s">
        <v>1769</v>
      </c>
      <c r="F54" s="19" t="s">
        <v>1929</v>
      </c>
      <c r="G54" s="19" t="s">
        <v>1771</v>
      </c>
      <c r="H54" s="19" t="s">
        <v>11351</v>
      </c>
      <c r="I54" s="19" t="s">
        <v>11352</v>
      </c>
      <c r="J54" s="19" t="s">
        <v>1774</v>
      </c>
      <c r="K54" s="19" t="s">
        <v>1775</v>
      </c>
      <c r="L54" s="19" t="s">
        <v>1879</v>
      </c>
      <c r="M54" s="19" t="s">
        <v>1690</v>
      </c>
      <c r="N54" s="20">
        <v>43823</v>
      </c>
      <c r="O54" s="20">
        <v>44006</v>
      </c>
      <c r="P54" s="19">
        <v>11482</v>
      </c>
      <c r="Q54" s="19" t="s">
        <v>2532</v>
      </c>
      <c r="R54" s="19" t="s">
        <v>1777</v>
      </c>
      <c r="S54" s="19" t="s">
        <v>1809</v>
      </c>
      <c r="T54" s="19" t="s">
        <v>1880</v>
      </c>
      <c r="U54" s="19" t="s">
        <v>1780</v>
      </c>
      <c r="V54" s="19" t="s">
        <v>6434</v>
      </c>
      <c r="W54" s="19" t="s">
        <v>2037</v>
      </c>
      <c r="X54" s="19" t="s">
        <v>2038</v>
      </c>
      <c r="Y54" s="19" t="s">
        <v>11353</v>
      </c>
      <c r="Z54" s="19" t="s">
        <v>1883</v>
      </c>
      <c r="AA54" s="19" t="s">
        <v>2040</v>
      </c>
      <c r="AB54" s="19" t="s">
        <v>2041</v>
      </c>
      <c r="AC54" s="19" t="s">
        <v>2042</v>
      </c>
      <c r="AD54" s="19" t="s">
        <v>11354</v>
      </c>
      <c r="AE54" s="19" t="s">
        <v>1888</v>
      </c>
      <c r="AF54" s="19" t="s">
        <v>11355</v>
      </c>
      <c r="AG54" s="19" t="s">
        <v>11356</v>
      </c>
      <c r="AH54" s="19" t="s">
        <v>1841</v>
      </c>
      <c r="AI54" s="21" t="s">
        <v>11357</v>
      </c>
      <c r="AJ54" s="19" t="s">
        <v>1843</v>
      </c>
      <c r="AK54" s="19" t="s">
        <v>207</v>
      </c>
      <c r="AL54" s="19" t="s">
        <v>185</v>
      </c>
      <c r="AM54" s="19" t="s">
        <v>1793</v>
      </c>
      <c r="AN54" s="19" t="s">
        <v>13</v>
      </c>
      <c r="AO54" s="19" t="s">
        <v>1793</v>
      </c>
      <c r="AP54" s="19" t="s">
        <v>207</v>
      </c>
      <c r="AQ54" s="21" t="s">
        <v>185</v>
      </c>
      <c r="AR54" s="19" t="s">
        <v>1821</v>
      </c>
      <c r="AS54" s="19" t="s">
        <v>11358</v>
      </c>
      <c r="AT54" s="19" t="s">
        <v>5839</v>
      </c>
      <c r="AU54" s="19">
        <v>44074</v>
      </c>
      <c r="AV54" s="19" t="s">
        <v>10918</v>
      </c>
      <c r="AW54" s="21" t="s">
        <v>2078</v>
      </c>
      <c r="AX54" s="19" t="s">
        <v>16</v>
      </c>
      <c r="AY54" s="19"/>
      <c r="AZ54" s="19"/>
      <c r="BA54" s="19"/>
      <c r="BB54" s="19" t="s">
        <v>6434</v>
      </c>
      <c r="BC54" s="19"/>
      <c r="BD54" s="19"/>
      <c r="BE54" s="19"/>
      <c r="BF54" s="19" t="s">
        <v>6434</v>
      </c>
      <c r="BG54" s="19"/>
      <c r="BH54" s="19"/>
      <c r="BI54" s="19"/>
      <c r="BJ54" s="19" t="s">
        <v>6434</v>
      </c>
      <c r="BK54" s="19"/>
      <c r="BL54" s="19" t="s">
        <v>11359</v>
      </c>
      <c r="BM54" s="19" t="s">
        <v>2049</v>
      </c>
      <c r="BN54" s="19" t="s">
        <v>6434</v>
      </c>
      <c r="BO54" s="19" t="s">
        <v>6434</v>
      </c>
      <c r="BP54" s="19" t="s">
        <v>6434</v>
      </c>
      <c r="BQ54" s="19" t="s">
        <v>6434</v>
      </c>
      <c r="BR54" s="19" t="s">
        <v>6434</v>
      </c>
      <c r="BS54" s="19" t="s">
        <v>2412</v>
      </c>
      <c r="BT54" s="19" t="s">
        <v>6434</v>
      </c>
      <c r="BU54" s="19" t="s">
        <v>1803</v>
      </c>
      <c r="BV54" s="19" t="s">
        <v>10845</v>
      </c>
      <c r="BW54" s="19">
        <v>2944.91</v>
      </c>
      <c r="BX54" s="19">
        <v>79.38</v>
      </c>
      <c r="BY54" s="19">
        <v>0</v>
      </c>
      <c r="BZ54" s="19">
        <v>471.1856</v>
      </c>
      <c r="CA54" s="19">
        <v>323.9401</v>
      </c>
      <c r="CB54" s="19">
        <v>0</v>
      </c>
      <c r="CC54" s="19">
        <v>3819.4157</v>
      </c>
      <c r="CD54" s="23" t="str">
        <f>VLOOKUP(D54,欧曼!I:L,3,FALSE)</f>
        <v>气囊破</v>
      </c>
      <c r="CE54" s="23" t="str">
        <f>VLOOKUP(D54,欧曼!I:L,4,FALSE)</f>
        <v>安路普</v>
      </c>
    </row>
    <row r="55" customHeight="1" spans="1:83">
      <c r="A55" s="19">
        <v>2008</v>
      </c>
      <c r="B55" s="19" t="s">
        <v>1766</v>
      </c>
      <c r="C55" s="19" t="s">
        <v>1767</v>
      </c>
      <c r="D55" s="19" t="s">
        <v>11360</v>
      </c>
      <c r="E55" s="19" t="s">
        <v>1769</v>
      </c>
      <c r="F55" s="19" t="s">
        <v>1770</v>
      </c>
      <c r="G55" s="19" t="s">
        <v>1771</v>
      </c>
      <c r="H55" s="19" t="s">
        <v>11361</v>
      </c>
      <c r="I55" s="19" t="s">
        <v>11362</v>
      </c>
      <c r="J55" s="19" t="s">
        <v>1774</v>
      </c>
      <c r="K55" s="19" t="s">
        <v>1775</v>
      </c>
      <c r="L55" s="19" t="s">
        <v>1879</v>
      </c>
      <c r="M55" s="19" t="s">
        <v>1690</v>
      </c>
      <c r="N55" s="20">
        <v>43976</v>
      </c>
      <c r="O55" s="20">
        <v>43999</v>
      </c>
      <c r="P55" s="19">
        <v>4335</v>
      </c>
      <c r="Q55" s="19" t="s">
        <v>2532</v>
      </c>
      <c r="R55" s="19" t="s">
        <v>1777</v>
      </c>
      <c r="S55" s="19" t="s">
        <v>1899</v>
      </c>
      <c r="T55" s="19" t="s">
        <v>1880</v>
      </c>
      <c r="U55" s="19" t="s">
        <v>1780</v>
      </c>
      <c r="V55" s="19" t="s">
        <v>6434</v>
      </c>
      <c r="W55" s="19" t="s">
        <v>2586</v>
      </c>
      <c r="X55" s="19" t="s">
        <v>2038</v>
      </c>
      <c r="Y55" s="19" t="s">
        <v>11363</v>
      </c>
      <c r="Z55" s="19" t="s">
        <v>1883</v>
      </c>
      <c r="AA55" s="19" t="s">
        <v>2040</v>
      </c>
      <c r="AB55" s="19" t="s">
        <v>2041</v>
      </c>
      <c r="AC55" s="19" t="s">
        <v>2042</v>
      </c>
      <c r="AD55" s="19" t="s">
        <v>11364</v>
      </c>
      <c r="AE55" s="19" t="s">
        <v>2592</v>
      </c>
      <c r="AF55" s="19" t="s">
        <v>11365</v>
      </c>
      <c r="AG55" s="19" t="s">
        <v>11366</v>
      </c>
      <c r="AH55" s="19" t="s">
        <v>1841</v>
      </c>
      <c r="AI55" s="21" t="s">
        <v>11367</v>
      </c>
      <c r="AJ55" s="19" t="s">
        <v>1843</v>
      </c>
      <c r="AK55" s="19" t="s">
        <v>207</v>
      </c>
      <c r="AL55" s="19" t="s">
        <v>185</v>
      </c>
      <c r="AM55" s="19" t="s">
        <v>1793</v>
      </c>
      <c r="AN55" s="19" t="s">
        <v>13</v>
      </c>
      <c r="AO55" s="19" t="s">
        <v>1793</v>
      </c>
      <c r="AP55" s="19" t="s">
        <v>207</v>
      </c>
      <c r="AQ55" s="21" t="s">
        <v>185</v>
      </c>
      <c r="AR55" s="19" t="s">
        <v>1821</v>
      </c>
      <c r="AS55" s="19" t="s">
        <v>11368</v>
      </c>
      <c r="AT55" s="19" t="s">
        <v>6434</v>
      </c>
      <c r="AU55" s="19">
        <v>44071</v>
      </c>
      <c r="AV55" s="19" t="s">
        <v>10906</v>
      </c>
      <c r="AW55" s="21" t="s">
        <v>1650</v>
      </c>
      <c r="AX55" s="19" t="s">
        <v>16</v>
      </c>
      <c r="AY55" s="19"/>
      <c r="AZ55" s="19"/>
      <c r="BA55" s="19"/>
      <c r="BB55" s="19" t="s">
        <v>6434</v>
      </c>
      <c r="BC55" s="19"/>
      <c r="BD55" s="19" t="s">
        <v>11369</v>
      </c>
      <c r="BE55" s="19" t="s">
        <v>1797</v>
      </c>
      <c r="BF55" s="19" t="s">
        <v>11370</v>
      </c>
      <c r="BG55" s="19" t="s">
        <v>1798</v>
      </c>
      <c r="BH55" s="19" t="s">
        <v>10971</v>
      </c>
      <c r="BI55" s="19" t="s">
        <v>11371</v>
      </c>
      <c r="BJ55" s="19" t="s">
        <v>6434</v>
      </c>
      <c r="BK55" s="19" t="s">
        <v>6434</v>
      </c>
      <c r="BL55" s="19" t="s">
        <v>6434</v>
      </c>
      <c r="BM55" s="19" t="s">
        <v>2049</v>
      </c>
      <c r="BN55" s="19" t="s">
        <v>6434</v>
      </c>
      <c r="BO55" s="19" t="s">
        <v>6434</v>
      </c>
      <c r="BP55" s="19" t="s">
        <v>6434</v>
      </c>
      <c r="BQ55" s="19" t="s">
        <v>6434</v>
      </c>
      <c r="BR55" s="19" t="s">
        <v>6434</v>
      </c>
      <c r="BS55" s="19" t="s">
        <v>2412</v>
      </c>
      <c r="BT55" s="19" t="s">
        <v>6434</v>
      </c>
      <c r="BU55" s="19" t="s">
        <v>1803</v>
      </c>
      <c r="BV55" s="19" t="s">
        <v>10845</v>
      </c>
      <c r="BW55" s="19">
        <v>0</v>
      </c>
      <c r="BX55" s="19">
        <v>123.48</v>
      </c>
      <c r="BY55" s="19">
        <v>222</v>
      </c>
      <c r="BZ55" s="19">
        <v>0</v>
      </c>
      <c r="CA55" s="19">
        <v>0</v>
      </c>
      <c r="CB55" s="19">
        <v>0</v>
      </c>
      <c r="CC55" s="19">
        <v>345.48</v>
      </c>
      <c r="CD55" s="21" t="s">
        <v>548</v>
      </c>
      <c r="CE55" s="23" t="s">
        <v>182</v>
      </c>
    </row>
    <row r="56" customHeight="1" spans="1:83">
      <c r="A56" s="19">
        <v>2008</v>
      </c>
      <c r="B56" s="19" t="s">
        <v>1766</v>
      </c>
      <c r="C56" s="19" t="s">
        <v>1767</v>
      </c>
      <c r="D56" s="19" t="s">
        <v>11372</v>
      </c>
      <c r="E56" s="19" t="s">
        <v>1769</v>
      </c>
      <c r="F56" s="19" t="s">
        <v>1929</v>
      </c>
      <c r="G56" s="19" t="s">
        <v>1771</v>
      </c>
      <c r="H56" s="19" t="s">
        <v>11373</v>
      </c>
      <c r="I56" s="19" t="s">
        <v>11374</v>
      </c>
      <c r="J56" s="19" t="s">
        <v>1774</v>
      </c>
      <c r="K56" s="19" t="s">
        <v>1775</v>
      </c>
      <c r="L56" s="19" t="s">
        <v>1879</v>
      </c>
      <c r="M56" s="19" t="s">
        <v>1690</v>
      </c>
      <c r="N56" s="20">
        <v>43691</v>
      </c>
      <c r="O56" s="20">
        <v>43980</v>
      </c>
      <c r="P56" s="19">
        <v>4506</v>
      </c>
      <c r="Q56" s="19" t="s">
        <v>2532</v>
      </c>
      <c r="R56" s="19" t="s">
        <v>1777</v>
      </c>
      <c r="S56" s="19" t="s">
        <v>1809</v>
      </c>
      <c r="T56" s="19" t="s">
        <v>1880</v>
      </c>
      <c r="U56" s="19" t="s">
        <v>1780</v>
      </c>
      <c r="V56" s="19" t="s">
        <v>6434</v>
      </c>
      <c r="W56" s="19" t="s">
        <v>2037</v>
      </c>
      <c r="X56" s="19" t="s">
        <v>2038</v>
      </c>
      <c r="Y56" s="19" t="s">
        <v>11375</v>
      </c>
      <c r="Z56" s="19" t="s">
        <v>1883</v>
      </c>
      <c r="AA56" s="19" t="s">
        <v>2040</v>
      </c>
      <c r="AB56" s="19" t="s">
        <v>2041</v>
      </c>
      <c r="AC56" s="19" t="s">
        <v>2042</v>
      </c>
      <c r="AD56" s="19" t="s">
        <v>11376</v>
      </c>
      <c r="AE56" s="19" t="s">
        <v>1888</v>
      </c>
      <c r="AF56" s="19" t="s">
        <v>11377</v>
      </c>
      <c r="AG56" s="19" t="s">
        <v>11378</v>
      </c>
      <c r="AH56" s="19" t="s">
        <v>1818</v>
      </c>
      <c r="AI56" s="21" t="s">
        <v>11379</v>
      </c>
      <c r="AJ56" s="19" t="s">
        <v>1820</v>
      </c>
      <c r="AK56" s="19" t="s">
        <v>207</v>
      </c>
      <c r="AL56" s="19" t="s">
        <v>185</v>
      </c>
      <c r="AM56" s="19" t="s">
        <v>1793</v>
      </c>
      <c r="AN56" s="19" t="s">
        <v>13</v>
      </c>
      <c r="AO56" s="19" t="s">
        <v>1793</v>
      </c>
      <c r="AP56" s="19" t="s">
        <v>207</v>
      </c>
      <c r="AQ56" s="21" t="s">
        <v>185</v>
      </c>
      <c r="AR56" s="19" t="s">
        <v>1821</v>
      </c>
      <c r="AS56" s="19" t="s">
        <v>11380</v>
      </c>
      <c r="AT56" s="19" t="s">
        <v>6434</v>
      </c>
      <c r="AU56" s="19">
        <v>44076</v>
      </c>
      <c r="AV56" s="19" t="s">
        <v>10844</v>
      </c>
      <c r="AW56" s="21" t="s">
        <v>1867</v>
      </c>
      <c r="AX56" s="19" t="s">
        <v>16</v>
      </c>
      <c r="AY56" s="19"/>
      <c r="AZ56" s="19"/>
      <c r="BA56" s="19"/>
      <c r="BB56" s="19" t="s">
        <v>6434</v>
      </c>
      <c r="BC56" s="19"/>
      <c r="BD56" s="19"/>
      <c r="BE56" s="19"/>
      <c r="BF56" s="19" t="s">
        <v>6434</v>
      </c>
      <c r="BG56" s="19"/>
      <c r="BH56" s="19"/>
      <c r="BI56" s="19"/>
      <c r="BJ56" s="19" t="s">
        <v>6434</v>
      </c>
      <c r="BK56" s="19"/>
      <c r="BL56" s="19" t="s">
        <v>6434</v>
      </c>
      <c r="BM56" s="19" t="s">
        <v>2049</v>
      </c>
      <c r="BN56" s="19" t="s">
        <v>6434</v>
      </c>
      <c r="BO56" s="19" t="s">
        <v>6434</v>
      </c>
      <c r="BP56" s="19" t="s">
        <v>6434</v>
      </c>
      <c r="BQ56" s="19" t="s">
        <v>6434</v>
      </c>
      <c r="BR56" s="19" t="s">
        <v>6434</v>
      </c>
      <c r="BS56" s="19" t="s">
        <v>2412</v>
      </c>
      <c r="BT56" s="19" t="s">
        <v>6434</v>
      </c>
      <c r="BU56" s="19" t="s">
        <v>1803</v>
      </c>
      <c r="BV56" s="19" t="s">
        <v>10845</v>
      </c>
      <c r="BW56" s="19">
        <v>0</v>
      </c>
      <c r="BX56" s="19">
        <v>123.48</v>
      </c>
      <c r="BY56" s="19">
        <v>0</v>
      </c>
      <c r="BZ56" s="19">
        <v>0</v>
      </c>
      <c r="CA56" s="19">
        <v>0</v>
      </c>
      <c r="CB56" s="19">
        <v>0</v>
      </c>
      <c r="CC56" s="19">
        <v>123.48</v>
      </c>
      <c r="CD56" s="23" t="s">
        <v>193</v>
      </c>
      <c r="CE56" s="23" t="s">
        <v>182</v>
      </c>
    </row>
    <row r="57" customHeight="1" spans="1:83">
      <c r="A57" s="19">
        <v>2008</v>
      </c>
      <c r="B57" s="19" t="s">
        <v>1766</v>
      </c>
      <c r="C57" s="19" t="s">
        <v>1767</v>
      </c>
      <c r="D57" s="19" t="s">
        <v>293</v>
      </c>
      <c r="E57" s="19" t="s">
        <v>1769</v>
      </c>
      <c r="F57" s="19" t="s">
        <v>1770</v>
      </c>
      <c r="G57" s="19" t="s">
        <v>1771</v>
      </c>
      <c r="H57" s="19" t="s">
        <v>11381</v>
      </c>
      <c r="I57" s="19" t="s">
        <v>11382</v>
      </c>
      <c r="J57" s="19" t="s">
        <v>1774</v>
      </c>
      <c r="K57" s="19" t="s">
        <v>1775</v>
      </c>
      <c r="L57" s="19" t="s">
        <v>1879</v>
      </c>
      <c r="M57" s="19" t="s">
        <v>1690</v>
      </c>
      <c r="N57" s="20">
        <v>43810</v>
      </c>
      <c r="O57" s="20">
        <v>43949</v>
      </c>
      <c r="P57" s="19">
        <v>21955</v>
      </c>
      <c r="Q57" s="19" t="s">
        <v>2532</v>
      </c>
      <c r="R57" s="19" t="s">
        <v>1777</v>
      </c>
      <c r="S57" s="19" t="s">
        <v>1899</v>
      </c>
      <c r="T57" s="19" t="s">
        <v>1880</v>
      </c>
      <c r="U57" s="19" t="s">
        <v>1780</v>
      </c>
      <c r="V57" s="19" t="s">
        <v>6434</v>
      </c>
      <c r="W57" s="19" t="s">
        <v>1900</v>
      </c>
      <c r="X57" s="19" t="s">
        <v>1901</v>
      </c>
      <c r="Y57" s="19" t="s">
        <v>11383</v>
      </c>
      <c r="Z57" s="19" t="s">
        <v>2241</v>
      </c>
      <c r="AA57" s="19" t="s">
        <v>4044</v>
      </c>
      <c r="AB57" s="19" t="s">
        <v>4045</v>
      </c>
      <c r="AC57" s="19" t="s">
        <v>4046</v>
      </c>
      <c r="AD57" s="19" t="s">
        <v>11384</v>
      </c>
      <c r="AE57" s="19" t="s">
        <v>6694</v>
      </c>
      <c r="AF57" s="19" t="s">
        <v>11385</v>
      </c>
      <c r="AG57" s="19" t="s">
        <v>11386</v>
      </c>
      <c r="AH57" s="19" t="s">
        <v>2735</v>
      </c>
      <c r="AI57" s="21" t="s">
        <v>11387</v>
      </c>
      <c r="AJ57" s="19" t="s">
        <v>2737</v>
      </c>
      <c r="AK57" s="19" t="s">
        <v>207</v>
      </c>
      <c r="AL57" s="19" t="s">
        <v>185</v>
      </c>
      <c r="AM57" s="19" t="s">
        <v>1793</v>
      </c>
      <c r="AN57" s="19" t="s">
        <v>13</v>
      </c>
      <c r="AO57" s="19" t="s">
        <v>1793</v>
      </c>
      <c r="AP57" s="19" t="s">
        <v>207</v>
      </c>
      <c r="AQ57" s="21" t="s">
        <v>185</v>
      </c>
      <c r="AR57" s="19" t="s">
        <v>1821</v>
      </c>
      <c r="AS57" s="19" t="s">
        <v>11388</v>
      </c>
      <c r="AT57" s="19" t="s">
        <v>6434</v>
      </c>
      <c r="AU57" s="19">
        <v>44071</v>
      </c>
      <c r="AV57" s="19" t="s">
        <v>10969</v>
      </c>
      <c r="AW57" s="21" t="s">
        <v>2515</v>
      </c>
      <c r="AX57" s="19" t="s">
        <v>16</v>
      </c>
      <c r="AY57" s="19"/>
      <c r="AZ57" s="19"/>
      <c r="BA57" s="19"/>
      <c r="BB57" s="19" t="s">
        <v>6434</v>
      </c>
      <c r="BC57" s="19"/>
      <c r="BD57" s="19" t="s">
        <v>11389</v>
      </c>
      <c r="BE57" s="19" t="s">
        <v>1797</v>
      </c>
      <c r="BF57" s="19" t="s">
        <v>11390</v>
      </c>
      <c r="BG57" s="19" t="s">
        <v>1798</v>
      </c>
      <c r="BH57" s="19" t="s">
        <v>11387</v>
      </c>
      <c r="BI57" s="19" t="s">
        <v>11391</v>
      </c>
      <c r="BJ57" s="19" t="s">
        <v>6434</v>
      </c>
      <c r="BK57" s="19" t="s">
        <v>6434</v>
      </c>
      <c r="BL57" s="19" t="s">
        <v>6434</v>
      </c>
      <c r="BM57" s="19" t="s">
        <v>11392</v>
      </c>
      <c r="BN57" s="19" t="s">
        <v>6434</v>
      </c>
      <c r="BO57" s="19" t="s">
        <v>6434</v>
      </c>
      <c r="BP57" s="19" t="s">
        <v>6434</v>
      </c>
      <c r="BQ57" s="19" t="s">
        <v>6434</v>
      </c>
      <c r="BR57" s="19" t="s">
        <v>6434</v>
      </c>
      <c r="BS57" s="19" t="s">
        <v>2412</v>
      </c>
      <c r="BT57" s="19" t="s">
        <v>6434</v>
      </c>
      <c r="BU57" s="19" t="s">
        <v>1803</v>
      </c>
      <c r="BV57" s="19" t="s">
        <v>10845</v>
      </c>
      <c r="BW57" s="19">
        <v>2944.62</v>
      </c>
      <c r="BX57" s="19">
        <v>123.48</v>
      </c>
      <c r="BY57" s="19">
        <v>475</v>
      </c>
      <c r="BZ57" s="19">
        <v>471.1392</v>
      </c>
      <c r="CA57" s="19">
        <v>323.9082</v>
      </c>
      <c r="CB57" s="19">
        <v>0</v>
      </c>
      <c r="CC57" s="19">
        <v>4338.1474</v>
      </c>
      <c r="CD57" s="23" t="s">
        <v>260</v>
      </c>
      <c r="CE57" s="23" t="str">
        <f>VLOOKUP(D57,欧曼!I:L,4,FALSE)</f>
        <v>研发/黄骅</v>
      </c>
    </row>
    <row r="58" customHeight="1" spans="1:83">
      <c r="A58" s="19">
        <v>2008</v>
      </c>
      <c r="B58" s="19" t="s">
        <v>1766</v>
      </c>
      <c r="C58" s="19" t="s">
        <v>1767</v>
      </c>
      <c r="D58" s="19" t="s">
        <v>295</v>
      </c>
      <c r="E58" s="19" t="s">
        <v>1769</v>
      </c>
      <c r="F58" s="19" t="s">
        <v>1929</v>
      </c>
      <c r="G58" s="19" t="s">
        <v>1771</v>
      </c>
      <c r="H58" s="19" t="s">
        <v>11393</v>
      </c>
      <c r="I58" s="19" t="s">
        <v>11394</v>
      </c>
      <c r="J58" s="19" t="s">
        <v>1774</v>
      </c>
      <c r="K58" s="19" t="s">
        <v>1775</v>
      </c>
      <c r="L58" s="19" t="s">
        <v>1776</v>
      </c>
      <c r="M58" s="19" t="s">
        <v>1690</v>
      </c>
      <c r="N58" s="20">
        <v>44006</v>
      </c>
      <c r="O58" s="20">
        <v>44023</v>
      </c>
      <c r="P58" s="19">
        <v>16824</v>
      </c>
      <c r="Q58" s="19" t="s">
        <v>2532</v>
      </c>
      <c r="R58" s="19" t="s">
        <v>1777</v>
      </c>
      <c r="S58" s="19" t="s">
        <v>1809</v>
      </c>
      <c r="T58" s="19" t="s">
        <v>1779</v>
      </c>
      <c r="U58" s="19" t="s">
        <v>1780</v>
      </c>
      <c r="V58" s="19" t="s">
        <v>6434</v>
      </c>
      <c r="W58" s="19" t="s">
        <v>2666</v>
      </c>
      <c r="X58" s="19" t="s">
        <v>1782</v>
      </c>
      <c r="Y58" s="19" t="s">
        <v>11395</v>
      </c>
      <c r="Z58" s="19" t="s">
        <v>2446</v>
      </c>
      <c r="AA58" s="19" t="s">
        <v>4735</v>
      </c>
      <c r="AB58" s="19" t="s">
        <v>4736</v>
      </c>
      <c r="AC58" s="19" t="s">
        <v>4737</v>
      </c>
      <c r="AD58" s="19" t="s">
        <v>1978</v>
      </c>
      <c r="AE58" s="19" t="s">
        <v>3307</v>
      </c>
      <c r="AF58" s="19" t="s">
        <v>11396</v>
      </c>
      <c r="AG58" s="19" t="s">
        <v>11397</v>
      </c>
      <c r="AH58" s="19" t="s">
        <v>1841</v>
      </c>
      <c r="AI58" s="21" t="s">
        <v>11398</v>
      </c>
      <c r="AJ58" s="19" t="s">
        <v>1843</v>
      </c>
      <c r="AK58" s="19" t="s">
        <v>244</v>
      </c>
      <c r="AL58" s="19" t="s">
        <v>185</v>
      </c>
      <c r="AM58" s="19" t="s">
        <v>1793</v>
      </c>
      <c r="AN58" s="19" t="s">
        <v>13</v>
      </c>
      <c r="AO58" s="19" t="s">
        <v>1793</v>
      </c>
      <c r="AP58" s="19" t="s">
        <v>244</v>
      </c>
      <c r="AQ58" s="21" t="s">
        <v>185</v>
      </c>
      <c r="AR58" s="19" t="s">
        <v>1821</v>
      </c>
      <c r="AS58" s="19" t="s">
        <v>11399</v>
      </c>
      <c r="AT58" s="19" t="s">
        <v>6434</v>
      </c>
      <c r="AU58" s="19">
        <v>44061</v>
      </c>
      <c r="AV58" s="19" t="s">
        <v>11090</v>
      </c>
      <c r="AW58" s="21" t="s">
        <v>11400</v>
      </c>
      <c r="AX58" s="19" t="s">
        <v>16</v>
      </c>
      <c r="AY58" s="19"/>
      <c r="AZ58" s="19"/>
      <c r="BA58" s="19"/>
      <c r="BB58" s="19" t="s">
        <v>6434</v>
      </c>
      <c r="BC58" s="19"/>
      <c r="BD58" s="19"/>
      <c r="BE58" s="19"/>
      <c r="BF58" s="19" t="s">
        <v>6434</v>
      </c>
      <c r="BG58" s="19"/>
      <c r="BH58" s="19"/>
      <c r="BI58" s="19"/>
      <c r="BJ58" s="19" t="s">
        <v>6434</v>
      </c>
      <c r="BK58" s="19"/>
      <c r="BL58" s="19" t="s">
        <v>6434</v>
      </c>
      <c r="BM58" s="19" t="s">
        <v>2673</v>
      </c>
      <c r="BN58" s="19" t="s">
        <v>6434</v>
      </c>
      <c r="BO58" s="19" t="s">
        <v>6434</v>
      </c>
      <c r="BP58" s="19" t="s">
        <v>6434</v>
      </c>
      <c r="BQ58" s="19" t="s">
        <v>6434</v>
      </c>
      <c r="BR58" s="19" t="s">
        <v>6434</v>
      </c>
      <c r="BS58" s="19" t="s">
        <v>2000</v>
      </c>
      <c r="BT58" s="19" t="s">
        <v>6434</v>
      </c>
      <c r="BU58" s="19" t="s">
        <v>1803</v>
      </c>
      <c r="BV58" s="19" t="s">
        <v>10845</v>
      </c>
      <c r="BW58" s="19">
        <v>2947.28</v>
      </c>
      <c r="BX58" s="19">
        <v>71.82</v>
      </c>
      <c r="BY58" s="19">
        <v>0</v>
      </c>
      <c r="BZ58" s="19">
        <v>471.5648</v>
      </c>
      <c r="CA58" s="19">
        <v>324.2008</v>
      </c>
      <c r="CB58" s="19">
        <v>0</v>
      </c>
      <c r="CC58" s="19">
        <v>3814.8656</v>
      </c>
      <c r="CD58" s="23" t="str">
        <f>VLOOKUP(D58,欧曼!I:L,3,FALSE)</f>
        <v>气悬浮损坏</v>
      </c>
      <c r="CE58" s="23" t="str">
        <f>VLOOKUP(D58,欧曼!I:L,4,FALSE)</f>
        <v>安路普</v>
      </c>
    </row>
    <row r="59" customHeight="1" spans="1:83">
      <c r="A59" s="19">
        <v>2008</v>
      </c>
      <c r="B59" s="19" t="s">
        <v>1766</v>
      </c>
      <c r="C59" s="19" t="s">
        <v>1767</v>
      </c>
      <c r="D59" s="19" t="s">
        <v>297</v>
      </c>
      <c r="E59" s="19" t="s">
        <v>1769</v>
      </c>
      <c r="F59" s="19" t="s">
        <v>1929</v>
      </c>
      <c r="G59" s="19" t="s">
        <v>1771</v>
      </c>
      <c r="H59" s="19" t="s">
        <v>11401</v>
      </c>
      <c r="I59" s="19" t="s">
        <v>11402</v>
      </c>
      <c r="J59" s="19" t="s">
        <v>1774</v>
      </c>
      <c r="K59" s="19" t="s">
        <v>1775</v>
      </c>
      <c r="L59" s="19" t="s">
        <v>1776</v>
      </c>
      <c r="M59" s="19" t="s">
        <v>1690</v>
      </c>
      <c r="N59" s="20">
        <v>43962</v>
      </c>
      <c r="O59" s="20">
        <v>43964</v>
      </c>
      <c r="P59" s="19">
        <v>34963</v>
      </c>
      <c r="Q59" s="19" t="s">
        <v>2532</v>
      </c>
      <c r="R59" s="19" t="s">
        <v>1777</v>
      </c>
      <c r="S59" s="19" t="s">
        <v>1809</v>
      </c>
      <c r="T59" s="19" t="s">
        <v>1779</v>
      </c>
      <c r="U59" s="19" t="s">
        <v>1780</v>
      </c>
      <c r="V59" s="19" t="s">
        <v>6434</v>
      </c>
      <c r="W59" s="19" t="s">
        <v>2666</v>
      </c>
      <c r="X59" s="19" t="s">
        <v>1782</v>
      </c>
      <c r="Y59" s="19" t="s">
        <v>11403</v>
      </c>
      <c r="Z59" s="19" t="s">
        <v>2446</v>
      </c>
      <c r="AA59" s="19" t="s">
        <v>4735</v>
      </c>
      <c r="AB59" s="19" t="s">
        <v>4736</v>
      </c>
      <c r="AC59" s="19" t="s">
        <v>4737</v>
      </c>
      <c r="AD59" s="19" t="s">
        <v>11404</v>
      </c>
      <c r="AE59" s="19" t="s">
        <v>3307</v>
      </c>
      <c r="AF59" s="19" t="s">
        <v>11405</v>
      </c>
      <c r="AG59" s="19" t="s">
        <v>11406</v>
      </c>
      <c r="AH59" s="19" t="s">
        <v>1841</v>
      </c>
      <c r="AI59" s="21" t="s">
        <v>11407</v>
      </c>
      <c r="AJ59" s="19" t="s">
        <v>1843</v>
      </c>
      <c r="AK59" s="19" t="s">
        <v>244</v>
      </c>
      <c r="AL59" s="19" t="s">
        <v>185</v>
      </c>
      <c r="AM59" s="19" t="s">
        <v>1793</v>
      </c>
      <c r="AN59" s="19" t="s">
        <v>13</v>
      </c>
      <c r="AO59" s="19" t="s">
        <v>1793</v>
      </c>
      <c r="AP59" s="19" t="s">
        <v>244</v>
      </c>
      <c r="AQ59" s="21" t="s">
        <v>185</v>
      </c>
      <c r="AR59" s="19" t="s">
        <v>1821</v>
      </c>
      <c r="AS59" s="19" t="s">
        <v>11408</v>
      </c>
      <c r="AT59" s="19" t="s">
        <v>2919</v>
      </c>
      <c r="AU59" s="19">
        <v>44061</v>
      </c>
      <c r="AV59" s="19" t="s">
        <v>10930</v>
      </c>
      <c r="AW59" s="21" t="s">
        <v>11409</v>
      </c>
      <c r="AX59" s="19" t="s">
        <v>16</v>
      </c>
      <c r="AY59" s="19"/>
      <c r="AZ59" s="19"/>
      <c r="BA59" s="19"/>
      <c r="BB59" s="19" t="s">
        <v>6434</v>
      </c>
      <c r="BC59" s="19"/>
      <c r="BD59" s="19"/>
      <c r="BE59" s="19"/>
      <c r="BF59" s="19" t="s">
        <v>6434</v>
      </c>
      <c r="BG59" s="19"/>
      <c r="BH59" s="19"/>
      <c r="BI59" s="19"/>
      <c r="BJ59" s="19" t="s">
        <v>6434</v>
      </c>
      <c r="BK59" s="19"/>
      <c r="BL59" s="19" t="s">
        <v>6434</v>
      </c>
      <c r="BM59" s="19" t="s">
        <v>3137</v>
      </c>
      <c r="BN59" s="19" t="s">
        <v>6434</v>
      </c>
      <c r="BO59" s="19" t="s">
        <v>6434</v>
      </c>
      <c r="BP59" s="19" t="s">
        <v>6434</v>
      </c>
      <c r="BQ59" s="19" t="s">
        <v>6434</v>
      </c>
      <c r="BR59" s="19" t="s">
        <v>6434</v>
      </c>
      <c r="BS59" s="19" t="s">
        <v>2000</v>
      </c>
      <c r="BT59" s="19" t="s">
        <v>6434</v>
      </c>
      <c r="BU59" s="19" t="s">
        <v>1803</v>
      </c>
      <c r="BV59" s="19" t="s">
        <v>10845</v>
      </c>
      <c r="BW59" s="19">
        <v>2947.28</v>
      </c>
      <c r="BX59" s="19">
        <v>71.82</v>
      </c>
      <c r="BY59" s="19">
        <v>0</v>
      </c>
      <c r="BZ59" s="19">
        <v>471.5648</v>
      </c>
      <c r="CA59" s="19">
        <v>324.2008</v>
      </c>
      <c r="CB59" s="19">
        <v>0</v>
      </c>
      <c r="CC59" s="19">
        <v>3814.8656</v>
      </c>
      <c r="CD59" s="23" t="str">
        <f>VLOOKUP(D59,欧曼!I:L,3,FALSE)</f>
        <v>故障不显</v>
      </c>
      <c r="CE59" s="23" t="s">
        <v>48</v>
      </c>
    </row>
    <row r="60" customHeight="1" spans="1:83">
      <c r="A60" s="19">
        <v>2008</v>
      </c>
      <c r="B60" s="19" t="s">
        <v>1766</v>
      </c>
      <c r="C60" s="19" t="s">
        <v>1767</v>
      </c>
      <c r="D60" s="19" t="s">
        <v>299</v>
      </c>
      <c r="E60" s="19" t="s">
        <v>1769</v>
      </c>
      <c r="F60" s="19" t="s">
        <v>1929</v>
      </c>
      <c r="G60" s="19" t="s">
        <v>1771</v>
      </c>
      <c r="H60" s="19" t="s">
        <v>11410</v>
      </c>
      <c r="I60" s="19" t="s">
        <v>11411</v>
      </c>
      <c r="J60" s="19" t="s">
        <v>1774</v>
      </c>
      <c r="K60" s="19" t="s">
        <v>1775</v>
      </c>
      <c r="L60" s="19" t="s">
        <v>1776</v>
      </c>
      <c r="M60" s="19" t="s">
        <v>1690</v>
      </c>
      <c r="N60" s="20">
        <v>43840</v>
      </c>
      <c r="O60" s="20">
        <v>43846</v>
      </c>
      <c r="P60" s="19">
        <v>76290</v>
      </c>
      <c r="Q60" s="19" t="s">
        <v>2532</v>
      </c>
      <c r="R60" s="19" t="s">
        <v>1777</v>
      </c>
      <c r="S60" s="19" t="s">
        <v>1809</v>
      </c>
      <c r="T60" s="19" t="s">
        <v>1779</v>
      </c>
      <c r="U60" s="19" t="s">
        <v>1780</v>
      </c>
      <c r="V60" s="19" t="s">
        <v>6434</v>
      </c>
      <c r="W60" s="19" t="s">
        <v>2666</v>
      </c>
      <c r="X60" s="19" t="s">
        <v>1782</v>
      </c>
      <c r="Y60" s="19" t="s">
        <v>11412</v>
      </c>
      <c r="Z60" s="19" t="s">
        <v>2446</v>
      </c>
      <c r="AA60" s="19" t="s">
        <v>4735</v>
      </c>
      <c r="AB60" s="19" t="s">
        <v>4736</v>
      </c>
      <c r="AC60" s="19" t="s">
        <v>4737</v>
      </c>
      <c r="AD60" s="19" t="s">
        <v>11413</v>
      </c>
      <c r="AE60" s="19" t="s">
        <v>3307</v>
      </c>
      <c r="AF60" s="19" t="s">
        <v>11414</v>
      </c>
      <c r="AG60" s="19" t="s">
        <v>11415</v>
      </c>
      <c r="AH60" s="19" t="s">
        <v>1818</v>
      </c>
      <c r="AI60" s="21" t="s">
        <v>11416</v>
      </c>
      <c r="AJ60" s="19" t="s">
        <v>1820</v>
      </c>
      <c r="AK60" s="19" t="s">
        <v>244</v>
      </c>
      <c r="AL60" s="19" t="s">
        <v>185</v>
      </c>
      <c r="AM60" s="19" t="s">
        <v>1793</v>
      </c>
      <c r="AN60" s="19" t="s">
        <v>13</v>
      </c>
      <c r="AO60" s="19" t="s">
        <v>1793</v>
      </c>
      <c r="AP60" s="19" t="s">
        <v>244</v>
      </c>
      <c r="AQ60" s="21" t="s">
        <v>185</v>
      </c>
      <c r="AR60" s="19" t="s">
        <v>1821</v>
      </c>
      <c r="AS60" s="19" t="s">
        <v>11417</v>
      </c>
      <c r="AT60" s="19" t="s">
        <v>6434</v>
      </c>
      <c r="AU60" s="19">
        <v>44069</v>
      </c>
      <c r="AV60" s="19" t="s">
        <v>10887</v>
      </c>
      <c r="AW60" s="21" t="s">
        <v>1640</v>
      </c>
      <c r="AX60" s="19" t="s">
        <v>16</v>
      </c>
      <c r="AY60" s="19"/>
      <c r="AZ60" s="19"/>
      <c r="BA60" s="19"/>
      <c r="BB60" s="19" t="s">
        <v>6434</v>
      </c>
      <c r="BC60" s="19"/>
      <c r="BD60" s="19"/>
      <c r="BE60" s="19"/>
      <c r="BF60" s="19" t="s">
        <v>6434</v>
      </c>
      <c r="BG60" s="19"/>
      <c r="BH60" s="19"/>
      <c r="BI60" s="19"/>
      <c r="BJ60" s="19" t="s">
        <v>6434</v>
      </c>
      <c r="BK60" s="19"/>
      <c r="BL60" s="19" t="s">
        <v>6434</v>
      </c>
      <c r="BM60" s="19" t="s">
        <v>3137</v>
      </c>
      <c r="BN60" s="19" t="s">
        <v>6434</v>
      </c>
      <c r="BO60" s="19" t="s">
        <v>6434</v>
      </c>
      <c r="BP60" s="19" t="s">
        <v>6434</v>
      </c>
      <c r="BQ60" s="19" t="s">
        <v>6434</v>
      </c>
      <c r="BR60" s="19" t="s">
        <v>6434</v>
      </c>
      <c r="BS60" s="19" t="s">
        <v>2000</v>
      </c>
      <c r="BT60" s="19" t="s">
        <v>6434</v>
      </c>
      <c r="BU60" s="19" t="s">
        <v>1803</v>
      </c>
      <c r="BV60" s="19" t="s">
        <v>10845</v>
      </c>
      <c r="BW60" s="19">
        <v>2947.28</v>
      </c>
      <c r="BX60" s="19">
        <v>71.82</v>
      </c>
      <c r="BY60" s="19">
        <v>0</v>
      </c>
      <c r="BZ60" s="19">
        <v>471.5648</v>
      </c>
      <c r="CA60" s="19">
        <v>324.2008</v>
      </c>
      <c r="CB60" s="19">
        <v>0</v>
      </c>
      <c r="CC60" s="19">
        <v>3814.8656</v>
      </c>
      <c r="CD60" s="21" t="s">
        <v>1640</v>
      </c>
      <c r="CE60" s="23" t="str">
        <f>VLOOKUP(D60,欧曼!I:L,4,FALSE)</f>
        <v>研发/黄骅</v>
      </c>
    </row>
    <row r="61" customHeight="1" spans="1:83">
      <c r="A61" s="19">
        <v>2008</v>
      </c>
      <c r="B61" s="19" t="s">
        <v>1766</v>
      </c>
      <c r="C61" s="19" t="s">
        <v>1767</v>
      </c>
      <c r="D61" s="19" t="s">
        <v>307</v>
      </c>
      <c r="E61" s="19" t="s">
        <v>1769</v>
      </c>
      <c r="F61" s="19" t="s">
        <v>1929</v>
      </c>
      <c r="G61" s="19" t="s">
        <v>1771</v>
      </c>
      <c r="H61" s="19" t="s">
        <v>11418</v>
      </c>
      <c r="I61" s="19" t="s">
        <v>11419</v>
      </c>
      <c r="J61" s="19" t="s">
        <v>1774</v>
      </c>
      <c r="K61" s="19" t="s">
        <v>1775</v>
      </c>
      <c r="L61" s="19" t="s">
        <v>1776</v>
      </c>
      <c r="M61" s="19" t="s">
        <v>1690</v>
      </c>
      <c r="N61" s="20">
        <v>43994</v>
      </c>
      <c r="O61" s="20">
        <v>44004</v>
      </c>
      <c r="P61" s="19">
        <v>20671</v>
      </c>
      <c r="Q61" s="19" t="s">
        <v>2532</v>
      </c>
      <c r="R61" s="19" t="s">
        <v>1777</v>
      </c>
      <c r="S61" s="19" t="s">
        <v>1809</v>
      </c>
      <c r="T61" s="19" t="s">
        <v>1779</v>
      </c>
      <c r="U61" s="19" t="s">
        <v>1780</v>
      </c>
      <c r="V61" s="19" t="s">
        <v>6434</v>
      </c>
      <c r="W61" s="19" t="s">
        <v>1810</v>
      </c>
      <c r="X61" s="19" t="s">
        <v>1782</v>
      </c>
      <c r="Y61" s="19" t="s">
        <v>11420</v>
      </c>
      <c r="Z61" s="19" t="s">
        <v>2611</v>
      </c>
      <c r="AA61" s="19" t="s">
        <v>6827</v>
      </c>
      <c r="AB61" s="19" t="s">
        <v>6828</v>
      </c>
      <c r="AC61" s="19" t="s">
        <v>6829</v>
      </c>
      <c r="AD61" s="19" t="s">
        <v>11421</v>
      </c>
      <c r="AE61" s="19" t="s">
        <v>5194</v>
      </c>
      <c r="AF61" s="19" t="s">
        <v>11422</v>
      </c>
      <c r="AG61" s="19" t="s">
        <v>11423</v>
      </c>
      <c r="AH61" s="19" t="s">
        <v>2579</v>
      </c>
      <c r="AI61" s="21" t="s">
        <v>11424</v>
      </c>
      <c r="AJ61" s="19" t="s">
        <v>2581</v>
      </c>
      <c r="AK61" s="19" t="s">
        <v>244</v>
      </c>
      <c r="AL61" s="19" t="s">
        <v>185</v>
      </c>
      <c r="AM61" s="19" t="s">
        <v>1793</v>
      </c>
      <c r="AN61" s="19" t="s">
        <v>13</v>
      </c>
      <c r="AO61" s="19" t="s">
        <v>1793</v>
      </c>
      <c r="AP61" s="19" t="s">
        <v>244</v>
      </c>
      <c r="AQ61" s="21" t="s">
        <v>185</v>
      </c>
      <c r="AR61" s="19" t="s">
        <v>1821</v>
      </c>
      <c r="AS61" s="19" t="s">
        <v>11425</v>
      </c>
      <c r="AT61" s="19" t="s">
        <v>11426</v>
      </c>
      <c r="AU61" s="19">
        <v>44065</v>
      </c>
      <c r="AV61" s="19" t="s">
        <v>10918</v>
      </c>
      <c r="AW61" s="21" t="s">
        <v>11427</v>
      </c>
      <c r="AX61" s="19" t="s">
        <v>16</v>
      </c>
      <c r="AY61" s="19"/>
      <c r="AZ61" s="19"/>
      <c r="BA61" s="19"/>
      <c r="BB61" s="19" t="s">
        <v>6434</v>
      </c>
      <c r="BC61" s="19"/>
      <c r="BD61" s="19"/>
      <c r="BE61" s="19"/>
      <c r="BF61" s="19" t="s">
        <v>6434</v>
      </c>
      <c r="BG61" s="19"/>
      <c r="BH61" s="19"/>
      <c r="BI61" s="19"/>
      <c r="BJ61" s="19" t="s">
        <v>6434</v>
      </c>
      <c r="BK61" s="19"/>
      <c r="BL61" s="19" t="s">
        <v>11428</v>
      </c>
      <c r="BM61" s="19" t="s">
        <v>5199</v>
      </c>
      <c r="BN61" s="19" t="s">
        <v>6434</v>
      </c>
      <c r="BO61" s="19" t="s">
        <v>6434</v>
      </c>
      <c r="BP61" s="19" t="s">
        <v>6434</v>
      </c>
      <c r="BQ61" s="19" t="s">
        <v>6434</v>
      </c>
      <c r="BR61" s="19" t="s">
        <v>6434</v>
      </c>
      <c r="BS61" s="19" t="s">
        <v>2479</v>
      </c>
      <c r="BT61" s="19" t="s">
        <v>6434</v>
      </c>
      <c r="BU61" s="19" t="s">
        <v>1803</v>
      </c>
      <c r="BV61" s="19" t="s">
        <v>10845</v>
      </c>
      <c r="BW61" s="19">
        <v>2947.28</v>
      </c>
      <c r="BX61" s="19">
        <v>79.38</v>
      </c>
      <c r="BY61" s="19">
        <v>0</v>
      </c>
      <c r="BZ61" s="19">
        <v>471.5648</v>
      </c>
      <c r="CA61" s="19">
        <v>324.2008</v>
      </c>
      <c r="CB61" s="19">
        <v>0</v>
      </c>
      <c r="CC61" s="19">
        <v>3822.4256</v>
      </c>
      <c r="CD61" s="21" t="s">
        <v>548</v>
      </c>
      <c r="CE61" s="23" t="str">
        <f>VLOOKUP(D61,欧曼!I:L,4,FALSE)</f>
        <v>安路普</v>
      </c>
    </row>
    <row r="62" customHeight="1" spans="1:83">
      <c r="A62" s="19">
        <v>2008</v>
      </c>
      <c r="B62" s="19" t="s">
        <v>1766</v>
      </c>
      <c r="C62" s="19" t="s">
        <v>1767</v>
      </c>
      <c r="D62" s="19" t="s">
        <v>310</v>
      </c>
      <c r="E62" s="19" t="s">
        <v>1769</v>
      </c>
      <c r="F62" s="19" t="s">
        <v>1929</v>
      </c>
      <c r="G62" s="19" t="s">
        <v>1771</v>
      </c>
      <c r="H62" s="19" t="s">
        <v>11429</v>
      </c>
      <c r="I62" s="19" t="s">
        <v>11430</v>
      </c>
      <c r="J62" s="19" t="s">
        <v>1774</v>
      </c>
      <c r="K62" s="19" t="s">
        <v>1775</v>
      </c>
      <c r="L62" s="19" t="s">
        <v>1776</v>
      </c>
      <c r="M62" s="19" t="s">
        <v>1690</v>
      </c>
      <c r="N62" s="20">
        <v>43994</v>
      </c>
      <c r="O62" s="20">
        <v>44004</v>
      </c>
      <c r="P62" s="19">
        <v>29597</v>
      </c>
      <c r="Q62" s="19" t="s">
        <v>2532</v>
      </c>
      <c r="R62" s="19" t="s">
        <v>1777</v>
      </c>
      <c r="S62" s="19" t="s">
        <v>1809</v>
      </c>
      <c r="T62" s="19" t="s">
        <v>1779</v>
      </c>
      <c r="U62" s="19" t="s">
        <v>1780</v>
      </c>
      <c r="V62" s="19" t="s">
        <v>6434</v>
      </c>
      <c r="W62" s="19" t="s">
        <v>1810</v>
      </c>
      <c r="X62" s="19" t="s">
        <v>1782</v>
      </c>
      <c r="Y62" s="19" t="s">
        <v>11431</v>
      </c>
      <c r="Z62" s="19" t="s">
        <v>2611</v>
      </c>
      <c r="AA62" s="19" t="s">
        <v>6827</v>
      </c>
      <c r="AB62" s="19" t="s">
        <v>6828</v>
      </c>
      <c r="AC62" s="19" t="s">
        <v>6829</v>
      </c>
      <c r="AD62" s="19" t="s">
        <v>8139</v>
      </c>
      <c r="AE62" s="19" t="s">
        <v>5194</v>
      </c>
      <c r="AF62" s="19" t="s">
        <v>11432</v>
      </c>
      <c r="AG62" s="19" t="s">
        <v>11433</v>
      </c>
      <c r="AH62" s="19" t="s">
        <v>2579</v>
      </c>
      <c r="AI62" s="21" t="s">
        <v>11434</v>
      </c>
      <c r="AJ62" s="19" t="s">
        <v>2581</v>
      </c>
      <c r="AK62" s="19" t="s">
        <v>244</v>
      </c>
      <c r="AL62" s="19" t="s">
        <v>185</v>
      </c>
      <c r="AM62" s="19" t="s">
        <v>1793</v>
      </c>
      <c r="AN62" s="19" t="s">
        <v>13</v>
      </c>
      <c r="AO62" s="19" t="s">
        <v>1793</v>
      </c>
      <c r="AP62" s="19" t="s">
        <v>244</v>
      </c>
      <c r="AQ62" s="21" t="s">
        <v>185</v>
      </c>
      <c r="AR62" s="19" t="s">
        <v>1821</v>
      </c>
      <c r="AS62" s="19" t="s">
        <v>11435</v>
      </c>
      <c r="AT62" s="19" t="s">
        <v>6434</v>
      </c>
      <c r="AU62" s="19">
        <v>44077</v>
      </c>
      <c r="AV62" s="19" t="s">
        <v>10897</v>
      </c>
      <c r="AW62" s="21" t="s">
        <v>1867</v>
      </c>
      <c r="AX62" s="19" t="s">
        <v>16</v>
      </c>
      <c r="AY62" s="19"/>
      <c r="AZ62" s="19"/>
      <c r="BA62" s="19"/>
      <c r="BB62" s="19" t="s">
        <v>6434</v>
      </c>
      <c r="BC62" s="19"/>
      <c r="BD62" s="19"/>
      <c r="BE62" s="19"/>
      <c r="BF62" s="19" t="s">
        <v>6434</v>
      </c>
      <c r="BG62" s="19"/>
      <c r="BH62" s="19"/>
      <c r="BI62" s="19"/>
      <c r="BJ62" s="19" t="s">
        <v>6434</v>
      </c>
      <c r="BK62" s="19"/>
      <c r="BL62" s="19" t="s">
        <v>11436</v>
      </c>
      <c r="BM62" s="19" t="s">
        <v>5199</v>
      </c>
      <c r="BN62" s="19" t="s">
        <v>6434</v>
      </c>
      <c r="BO62" s="19" t="s">
        <v>6434</v>
      </c>
      <c r="BP62" s="19" t="s">
        <v>6434</v>
      </c>
      <c r="BQ62" s="19" t="s">
        <v>6434</v>
      </c>
      <c r="BR62" s="19" t="s">
        <v>6434</v>
      </c>
      <c r="BS62" s="19" t="s">
        <v>2479</v>
      </c>
      <c r="BT62" s="19" t="s">
        <v>6434</v>
      </c>
      <c r="BU62" s="19" t="s">
        <v>1803</v>
      </c>
      <c r="BV62" s="19" t="s">
        <v>10845</v>
      </c>
      <c r="BW62" s="19">
        <v>2947.28</v>
      </c>
      <c r="BX62" s="19">
        <v>79.38</v>
      </c>
      <c r="BY62" s="19">
        <v>0</v>
      </c>
      <c r="BZ62" s="19">
        <v>471.5648</v>
      </c>
      <c r="CA62" s="19">
        <v>324.2008</v>
      </c>
      <c r="CB62" s="19">
        <v>0</v>
      </c>
      <c r="CC62" s="19">
        <v>3822.4256</v>
      </c>
      <c r="CD62" s="23" t="str">
        <f>VLOOKUP(D62,欧曼!I:L,3,FALSE)</f>
        <v>气悬浮损坏</v>
      </c>
      <c r="CE62" s="23" t="str">
        <f>VLOOKUP(D62,欧曼!I:L,4,FALSE)</f>
        <v>安路普</v>
      </c>
    </row>
    <row r="63" customHeight="1" spans="1:83">
      <c r="A63" s="19">
        <v>2008</v>
      </c>
      <c r="B63" s="19" t="s">
        <v>1766</v>
      </c>
      <c r="C63" s="19" t="s">
        <v>1767</v>
      </c>
      <c r="D63" s="19" t="s">
        <v>315</v>
      </c>
      <c r="E63" s="19" t="s">
        <v>1769</v>
      </c>
      <c r="F63" s="19" t="s">
        <v>1770</v>
      </c>
      <c r="G63" s="19" t="s">
        <v>1771</v>
      </c>
      <c r="H63" s="19" t="s">
        <v>11437</v>
      </c>
      <c r="I63" s="19" t="s">
        <v>11438</v>
      </c>
      <c r="J63" s="19" t="s">
        <v>1774</v>
      </c>
      <c r="K63" s="19" t="s">
        <v>1775</v>
      </c>
      <c r="L63" s="19" t="s">
        <v>1776</v>
      </c>
      <c r="M63" s="19" t="s">
        <v>1690</v>
      </c>
      <c r="N63" s="20">
        <v>43914</v>
      </c>
      <c r="O63" s="20">
        <v>43916</v>
      </c>
      <c r="P63" s="19">
        <v>102447</v>
      </c>
      <c r="Q63" s="19" t="s">
        <v>2532</v>
      </c>
      <c r="R63" s="19" t="s">
        <v>1777</v>
      </c>
      <c r="S63" s="19" t="s">
        <v>1778</v>
      </c>
      <c r="T63" s="19" t="s">
        <v>1779</v>
      </c>
      <c r="U63" s="19" t="s">
        <v>1780</v>
      </c>
      <c r="V63" s="19" t="s">
        <v>6434</v>
      </c>
      <c r="W63" s="19" t="s">
        <v>1834</v>
      </c>
      <c r="X63" s="19" t="s">
        <v>1782</v>
      </c>
      <c r="Y63" s="19" t="s">
        <v>11439</v>
      </c>
      <c r="Z63" s="19" t="s">
        <v>2290</v>
      </c>
      <c r="AA63" s="19" t="s">
        <v>3018</v>
      </c>
      <c r="AB63" s="19" t="s">
        <v>3019</v>
      </c>
      <c r="AC63" s="19" t="s">
        <v>3020</v>
      </c>
      <c r="AD63" s="19" t="s">
        <v>3894</v>
      </c>
      <c r="AE63" s="19" t="s">
        <v>2538</v>
      </c>
      <c r="AF63" s="19" t="s">
        <v>11440</v>
      </c>
      <c r="AG63" s="19" t="s">
        <v>11441</v>
      </c>
      <c r="AH63" s="19" t="s">
        <v>1818</v>
      </c>
      <c r="AI63" s="21" t="s">
        <v>11442</v>
      </c>
      <c r="AJ63" s="19" t="s">
        <v>1820</v>
      </c>
      <c r="AK63" s="19" t="s">
        <v>244</v>
      </c>
      <c r="AL63" s="19" t="s">
        <v>185</v>
      </c>
      <c r="AM63" s="19" t="s">
        <v>1793</v>
      </c>
      <c r="AN63" s="19" t="s">
        <v>13</v>
      </c>
      <c r="AO63" s="19" t="s">
        <v>1793</v>
      </c>
      <c r="AP63" s="19" t="s">
        <v>244</v>
      </c>
      <c r="AQ63" s="21" t="s">
        <v>185</v>
      </c>
      <c r="AR63" s="19" t="s">
        <v>1821</v>
      </c>
      <c r="AS63" s="19" t="s">
        <v>11443</v>
      </c>
      <c r="AT63" s="19" t="s">
        <v>2919</v>
      </c>
      <c r="AU63" s="19">
        <v>44057</v>
      </c>
      <c r="AV63" s="19" t="s">
        <v>10930</v>
      </c>
      <c r="AW63" s="21" t="s">
        <v>11444</v>
      </c>
      <c r="AX63" s="19" t="s">
        <v>16</v>
      </c>
      <c r="AY63" s="19"/>
      <c r="AZ63" s="19"/>
      <c r="BA63" s="19"/>
      <c r="BB63" s="19" t="s">
        <v>6434</v>
      </c>
      <c r="BC63" s="19"/>
      <c r="BD63" s="19"/>
      <c r="BE63" s="19"/>
      <c r="BF63" s="19" t="s">
        <v>6434</v>
      </c>
      <c r="BG63" s="19"/>
      <c r="BH63" s="19"/>
      <c r="BI63" s="19"/>
      <c r="BJ63" s="19" t="s">
        <v>6434</v>
      </c>
      <c r="BK63" s="19"/>
      <c r="BL63" s="19" t="s">
        <v>6434</v>
      </c>
      <c r="BM63" s="19" t="s">
        <v>1828</v>
      </c>
      <c r="BN63" s="19" t="s">
        <v>6434</v>
      </c>
      <c r="BO63" s="19" t="s">
        <v>6434</v>
      </c>
      <c r="BP63" s="19" t="s">
        <v>6434</v>
      </c>
      <c r="BQ63" s="19" t="s">
        <v>6434</v>
      </c>
      <c r="BR63" s="19" t="s">
        <v>6434</v>
      </c>
      <c r="BS63" s="19" t="s">
        <v>2542</v>
      </c>
      <c r="BT63" s="19" t="s">
        <v>6434</v>
      </c>
      <c r="BU63" s="19" t="s">
        <v>1803</v>
      </c>
      <c r="BV63" s="19" t="s">
        <v>10845</v>
      </c>
      <c r="BW63" s="19">
        <v>2947.28</v>
      </c>
      <c r="BX63" s="19">
        <v>81.9</v>
      </c>
      <c r="BY63" s="19">
        <v>0</v>
      </c>
      <c r="BZ63" s="19">
        <v>471.5648</v>
      </c>
      <c r="CA63" s="19">
        <v>324.2008</v>
      </c>
      <c r="CB63" s="19">
        <v>0</v>
      </c>
      <c r="CC63" s="19">
        <v>3824.9456</v>
      </c>
      <c r="CD63" s="23" t="str">
        <f>VLOOKUP(D63,欧曼!I:L,3,FALSE)</f>
        <v>气悬浮损坏</v>
      </c>
      <c r="CE63" s="23" t="str">
        <f>VLOOKUP(D63,欧曼!I:L,4,FALSE)</f>
        <v>安路普</v>
      </c>
    </row>
    <row r="64" customHeight="1" spans="1:83">
      <c r="A64" s="19">
        <v>2008</v>
      </c>
      <c r="B64" s="19" t="s">
        <v>1766</v>
      </c>
      <c r="C64" s="19" t="s">
        <v>1767</v>
      </c>
      <c r="D64" s="19" t="s">
        <v>317</v>
      </c>
      <c r="E64" s="19" t="s">
        <v>1769</v>
      </c>
      <c r="F64" s="19" t="s">
        <v>1929</v>
      </c>
      <c r="G64" s="19" t="s">
        <v>1771</v>
      </c>
      <c r="H64" s="19" t="s">
        <v>11445</v>
      </c>
      <c r="I64" s="19" t="s">
        <v>11446</v>
      </c>
      <c r="J64" s="19" t="s">
        <v>1774</v>
      </c>
      <c r="K64" s="19" t="s">
        <v>1775</v>
      </c>
      <c r="L64" s="19" t="s">
        <v>1776</v>
      </c>
      <c r="M64" s="19" t="s">
        <v>1690</v>
      </c>
      <c r="N64" s="20">
        <v>43982</v>
      </c>
      <c r="O64" s="20">
        <v>43993</v>
      </c>
      <c r="P64" s="19">
        <v>24213</v>
      </c>
      <c r="Q64" s="19" t="s">
        <v>2532</v>
      </c>
      <c r="R64" s="19" t="s">
        <v>1777</v>
      </c>
      <c r="S64" s="19" t="s">
        <v>1809</v>
      </c>
      <c r="T64" s="19" t="s">
        <v>1779</v>
      </c>
      <c r="U64" s="19" t="s">
        <v>2941</v>
      </c>
      <c r="V64" s="19" t="s">
        <v>6434</v>
      </c>
      <c r="W64" s="19" t="s">
        <v>3855</v>
      </c>
      <c r="X64" s="19" t="s">
        <v>3092</v>
      </c>
      <c r="Y64" s="19" t="s">
        <v>11447</v>
      </c>
      <c r="Z64" s="19" t="s">
        <v>2290</v>
      </c>
      <c r="AA64" s="19" t="s">
        <v>3018</v>
      </c>
      <c r="AB64" s="19" t="s">
        <v>3019</v>
      </c>
      <c r="AC64" s="19" t="s">
        <v>3020</v>
      </c>
      <c r="AD64" s="19" t="s">
        <v>2660</v>
      </c>
      <c r="AE64" s="19" t="s">
        <v>5050</v>
      </c>
      <c r="AF64" s="19" t="s">
        <v>11448</v>
      </c>
      <c r="AG64" s="19" t="s">
        <v>11449</v>
      </c>
      <c r="AH64" s="19" t="s">
        <v>1818</v>
      </c>
      <c r="AI64" s="21" t="s">
        <v>11450</v>
      </c>
      <c r="AJ64" s="19" t="s">
        <v>1820</v>
      </c>
      <c r="AK64" s="19" t="s">
        <v>239</v>
      </c>
      <c r="AL64" s="19" t="s">
        <v>185</v>
      </c>
      <c r="AM64" s="19" t="s">
        <v>1793</v>
      </c>
      <c r="AN64" s="19" t="s">
        <v>13</v>
      </c>
      <c r="AO64" s="19" t="s">
        <v>1793</v>
      </c>
      <c r="AP64" s="19" t="s">
        <v>239</v>
      </c>
      <c r="AQ64" s="21" t="s">
        <v>185</v>
      </c>
      <c r="AR64" s="19" t="s">
        <v>1821</v>
      </c>
      <c r="AS64" s="19" t="s">
        <v>11451</v>
      </c>
      <c r="AT64" s="19" t="s">
        <v>6434</v>
      </c>
      <c r="AU64" s="19">
        <v>44072</v>
      </c>
      <c r="AV64" s="19" t="s">
        <v>10875</v>
      </c>
      <c r="AW64" s="21" t="s">
        <v>6434</v>
      </c>
      <c r="AX64" s="19" t="s">
        <v>16</v>
      </c>
      <c r="AY64" s="19"/>
      <c r="AZ64" s="19"/>
      <c r="BA64" s="19"/>
      <c r="BB64" s="19" t="s">
        <v>6434</v>
      </c>
      <c r="BC64" s="19"/>
      <c r="BD64" s="19"/>
      <c r="BE64" s="19"/>
      <c r="BF64" s="19" t="s">
        <v>6434</v>
      </c>
      <c r="BG64" s="19"/>
      <c r="BH64" s="19"/>
      <c r="BI64" s="19"/>
      <c r="BJ64" s="19" t="s">
        <v>6434</v>
      </c>
      <c r="BK64" s="19"/>
      <c r="BL64" s="19" t="s">
        <v>6434</v>
      </c>
      <c r="BM64" s="19" t="s">
        <v>1801</v>
      </c>
      <c r="BN64" s="19" t="s">
        <v>6434</v>
      </c>
      <c r="BO64" s="19" t="s">
        <v>6434</v>
      </c>
      <c r="BP64" s="19" t="s">
        <v>6434</v>
      </c>
      <c r="BQ64" s="19" t="s">
        <v>6434</v>
      </c>
      <c r="BR64" s="19" t="s">
        <v>6434</v>
      </c>
      <c r="BS64" s="19" t="s">
        <v>2479</v>
      </c>
      <c r="BT64" s="19" t="s">
        <v>6434</v>
      </c>
      <c r="BU64" s="19" t="s">
        <v>1803</v>
      </c>
      <c r="BV64" s="19" t="s">
        <v>10845</v>
      </c>
      <c r="BW64" s="19">
        <v>1428.42</v>
      </c>
      <c r="BX64" s="19">
        <v>71.82</v>
      </c>
      <c r="BY64" s="19">
        <v>0</v>
      </c>
      <c r="BZ64" s="19">
        <v>228.5472</v>
      </c>
      <c r="CA64" s="19">
        <v>157.1262</v>
      </c>
      <c r="CB64" s="19">
        <v>0</v>
      </c>
      <c r="CC64" s="19">
        <v>1885.9134</v>
      </c>
      <c r="CD64" s="24" t="s">
        <v>318</v>
      </c>
      <c r="CE64" s="23" t="str">
        <f>VLOOKUP(D64,欧曼!I:L,4,FALSE)</f>
        <v>总装厂</v>
      </c>
    </row>
    <row r="65" customHeight="1" spans="1:83">
      <c r="A65" s="19">
        <v>2008</v>
      </c>
      <c r="B65" s="19" t="s">
        <v>1766</v>
      </c>
      <c r="C65" s="19" t="s">
        <v>1767</v>
      </c>
      <c r="D65" s="19" t="s">
        <v>11452</v>
      </c>
      <c r="E65" s="19" t="s">
        <v>1769</v>
      </c>
      <c r="F65" s="19" t="s">
        <v>1929</v>
      </c>
      <c r="G65" s="19" t="s">
        <v>1771</v>
      </c>
      <c r="H65" s="19" t="s">
        <v>11453</v>
      </c>
      <c r="I65" s="19" t="s">
        <v>11454</v>
      </c>
      <c r="J65" s="19" t="s">
        <v>1774</v>
      </c>
      <c r="K65" s="19" t="s">
        <v>1775</v>
      </c>
      <c r="L65" s="19" t="s">
        <v>1776</v>
      </c>
      <c r="M65" s="19" t="s">
        <v>1690</v>
      </c>
      <c r="N65" s="20">
        <v>44040</v>
      </c>
      <c r="O65" s="20">
        <v>44042</v>
      </c>
      <c r="P65" s="19">
        <v>212</v>
      </c>
      <c r="Q65" s="19" t="s">
        <v>2532</v>
      </c>
      <c r="R65" s="19" t="s">
        <v>1777</v>
      </c>
      <c r="S65" s="19" t="s">
        <v>1809</v>
      </c>
      <c r="T65" s="19" t="s">
        <v>1779</v>
      </c>
      <c r="U65" s="19" t="s">
        <v>1780</v>
      </c>
      <c r="V65" s="19" t="s">
        <v>6434</v>
      </c>
      <c r="W65" s="19" t="s">
        <v>2137</v>
      </c>
      <c r="X65" s="19" t="s">
        <v>1782</v>
      </c>
      <c r="Y65" s="19" t="s">
        <v>11455</v>
      </c>
      <c r="Z65" s="19" t="s">
        <v>1883</v>
      </c>
      <c r="AA65" s="19" t="s">
        <v>5121</v>
      </c>
      <c r="AB65" s="19" t="s">
        <v>5122</v>
      </c>
      <c r="AC65" s="19" t="s">
        <v>5123</v>
      </c>
      <c r="AD65" s="19" t="s">
        <v>11456</v>
      </c>
      <c r="AE65" s="19" t="s">
        <v>2837</v>
      </c>
      <c r="AF65" s="19" t="s">
        <v>11457</v>
      </c>
      <c r="AG65" s="19" t="s">
        <v>11458</v>
      </c>
      <c r="AH65" s="19" t="s">
        <v>1863</v>
      </c>
      <c r="AI65" s="21" t="s">
        <v>11459</v>
      </c>
      <c r="AJ65" s="19" t="s">
        <v>1865</v>
      </c>
      <c r="AK65" s="19" t="s">
        <v>244</v>
      </c>
      <c r="AL65" s="19" t="s">
        <v>185</v>
      </c>
      <c r="AM65" s="19" t="s">
        <v>1793</v>
      </c>
      <c r="AN65" s="19" t="s">
        <v>13</v>
      </c>
      <c r="AO65" s="19" t="s">
        <v>1793</v>
      </c>
      <c r="AP65" s="19" t="s">
        <v>244</v>
      </c>
      <c r="AQ65" s="21" t="s">
        <v>185</v>
      </c>
      <c r="AR65" s="19" t="s">
        <v>1821</v>
      </c>
      <c r="AS65" s="19" t="s">
        <v>11460</v>
      </c>
      <c r="AT65" s="19" t="s">
        <v>6434</v>
      </c>
      <c r="AU65" s="19">
        <v>44056</v>
      </c>
      <c r="AV65" s="19" t="s">
        <v>11461</v>
      </c>
      <c r="AW65" s="21" t="s">
        <v>548</v>
      </c>
      <c r="AX65" s="19" t="s">
        <v>16</v>
      </c>
      <c r="AY65" s="19"/>
      <c r="AZ65" s="19"/>
      <c r="BA65" s="19"/>
      <c r="BB65" s="19" t="s">
        <v>6434</v>
      </c>
      <c r="BC65" s="19"/>
      <c r="BD65" s="19"/>
      <c r="BE65" s="19"/>
      <c r="BF65" s="19" t="s">
        <v>6434</v>
      </c>
      <c r="BG65" s="19"/>
      <c r="BH65" s="19"/>
      <c r="BI65" s="19"/>
      <c r="BJ65" s="19" t="s">
        <v>6434</v>
      </c>
      <c r="BK65" s="19"/>
      <c r="BL65" s="19" t="s">
        <v>11462</v>
      </c>
      <c r="BM65" s="19" t="s">
        <v>2839</v>
      </c>
      <c r="BN65" s="19" t="s">
        <v>6434</v>
      </c>
      <c r="BO65" s="19" t="s">
        <v>6434</v>
      </c>
      <c r="BP65" s="19" t="s">
        <v>6434</v>
      </c>
      <c r="BQ65" s="19" t="s">
        <v>6434</v>
      </c>
      <c r="BR65" s="19" t="s">
        <v>6434</v>
      </c>
      <c r="BS65" s="19" t="s">
        <v>2840</v>
      </c>
      <c r="BT65" s="19" t="s">
        <v>6434</v>
      </c>
      <c r="BU65" s="19" t="s">
        <v>1803</v>
      </c>
      <c r="BV65" s="19" t="s">
        <v>10845</v>
      </c>
      <c r="BW65" s="19">
        <v>0</v>
      </c>
      <c r="BX65" s="19">
        <v>79.38</v>
      </c>
      <c r="BY65" s="19">
        <v>0</v>
      </c>
      <c r="BZ65" s="19">
        <v>0</v>
      </c>
      <c r="CA65" s="19">
        <v>0</v>
      </c>
      <c r="CB65" s="19">
        <v>0</v>
      </c>
      <c r="CC65" s="19">
        <v>79.38</v>
      </c>
      <c r="CD65" s="21" t="s">
        <v>548</v>
      </c>
      <c r="CE65" s="23" t="s">
        <v>182</v>
      </c>
    </row>
    <row r="66" customHeight="1" spans="1:83">
      <c r="A66" s="19">
        <v>2008</v>
      </c>
      <c r="B66" s="19" t="s">
        <v>1766</v>
      </c>
      <c r="C66" s="19" t="s">
        <v>1767</v>
      </c>
      <c r="D66" s="19" t="s">
        <v>325</v>
      </c>
      <c r="E66" s="19" t="s">
        <v>1769</v>
      </c>
      <c r="F66" s="19" t="s">
        <v>1929</v>
      </c>
      <c r="G66" s="19" t="s">
        <v>1771</v>
      </c>
      <c r="H66" s="19" t="s">
        <v>11463</v>
      </c>
      <c r="I66" s="19" t="s">
        <v>11464</v>
      </c>
      <c r="J66" s="19" t="s">
        <v>1774</v>
      </c>
      <c r="K66" s="19" t="s">
        <v>1775</v>
      </c>
      <c r="L66" s="19" t="s">
        <v>1776</v>
      </c>
      <c r="M66" s="19" t="s">
        <v>1690</v>
      </c>
      <c r="N66" s="20">
        <v>43957</v>
      </c>
      <c r="O66" s="20">
        <v>43991</v>
      </c>
      <c r="P66" s="19">
        <v>18972</v>
      </c>
      <c r="Q66" s="19" t="s">
        <v>2532</v>
      </c>
      <c r="R66" s="19" t="s">
        <v>1777</v>
      </c>
      <c r="S66" s="19" t="s">
        <v>1809</v>
      </c>
      <c r="T66" s="19" t="s">
        <v>1779</v>
      </c>
      <c r="U66" s="19" t="s">
        <v>1780</v>
      </c>
      <c r="V66" s="19" t="s">
        <v>6434</v>
      </c>
      <c r="W66" s="19" t="s">
        <v>1810</v>
      </c>
      <c r="X66" s="19" t="s">
        <v>1782</v>
      </c>
      <c r="Y66" s="19" t="s">
        <v>11465</v>
      </c>
      <c r="Z66" s="19" t="s">
        <v>1883</v>
      </c>
      <c r="AA66" s="19" t="s">
        <v>5121</v>
      </c>
      <c r="AB66" s="19" t="s">
        <v>5122</v>
      </c>
      <c r="AC66" s="19" t="s">
        <v>5123</v>
      </c>
      <c r="AD66" s="19" t="s">
        <v>11466</v>
      </c>
      <c r="AE66" s="19" t="s">
        <v>1817</v>
      </c>
      <c r="AF66" s="19" t="s">
        <v>11467</v>
      </c>
      <c r="AG66" s="19" t="s">
        <v>11468</v>
      </c>
      <c r="AH66" s="19" t="s">
        <v>1841</v>
      </c>
      <c r="AI66" s="21" t="s">
        <v>11469</v>
      </c>
      <c r="AJ66" s="19" t="s">
        <v>1843</v>
      </c>
      <c r="AK66" s="19" t="s">
        <v>244</v>
      </c>
      <c r="AL66" s="19" t="s">
        <v>185</v>
      </c>
      <c r="AM66" s="19" t="s">
        <v>1793</v>
      </c>
      <c r="AN66" s="19" t="s">
        <v>13</v>
      </c>
      <c r="AO66" s="19" t="s">
        <v>1793</v>
      </c>
      <c r="AP66" s="19" t="s">
        <v>244</v>
      </c>
      <c r="AQ66" s="21" t="s">
        <v>185</v>
      </c>
      <c r="AR66" s="19" t="s">
        <v>1794</v>
      </c>
      <c r="AS66" s="19" t="s">
        <v>11470</v>
      </c>
      <c r="AT66" s="19" t="s">
        <v>6434</v>
      </c>
      <c r="AU66" s="19">
        <v>44067</v>
      </c>
      <c r="AV66" s="19" t="s">
        <v>10861</v>
      </c>
      <c r="AW66" s="21" t="s">
        <v>6434</v>
      </c>
      <c r="AX66" s="19" t="s">
        <v>16</v>
      </c>
      <c r="AY66" s="19"/>
      <c r="AZ66" s="19"/>
      <c r="BA66" s="19"/>
      <c r="BB66" s="19" t="s">
        <v>6434</v>
      </c>
      <c r="BC66" s="19"/>
      <c r="BD66" s="19"/>
      <c r="BE66" s="19"/>
      <c r="BF66" s="19" t="s">
        <v>6434</v>
      </c>
      <c r="BG66" s="19"/>
      <c r="BH66" s="19"/>
      <c r="BI66" s="19"/>
      <c r="BJ66" s="19" t="s">
        <v>6434</v>
      </c>
      <c r="BK66" s="19"/>
      <c r="BL66" s="19" t="s">
        <v>11471</v>
      </c>
      <c r="BM66" s="19" t="s">
        <v>1828</v>
      </c>
      <c r="BN66" s="19" t="s">
        <v>6434</v>
      </c>
      <c r="BO66" s="19" t="s">
        <v>6434</v>
      </c>
      <c r="BP66" s="19" t="s">
        <v>6434</v>
      </c>
      <c r="BQ66" s="19" t="s">
        <v>6434</v>
      </c>
      <c r="BR66" s="19" t="s">
        <v>6434</v>
      </c>
      <c r="BS66" s="19" t="s">
        <v>2840</v>
      </c>
      <c r="BT66" s="19" t="s">
        <v>6434</v>
      </c>
      <c r="BU66" s="19" t="s">
        <v>1803</v>
      </c>
      <c r="BV66" s="19" t="s">
        <v>10845</v>
      </c>
      <c r="BW66" s="19">
        <v>2947.28</v>
      </c>
      <c r="BX66" s="19">
        <v>79.38</v>
      </c>
      <c r="BY66" s="19">
        <v>0</v>
      </c>
      <c r="BZ66" s="19">
        <v>471.5648</v>
      </c>
      <c r="CA66" s="19">
        <v>324.2008</v>
      </c>
      <c r="CB66" s="19">
        <v>0</v>
      </c>
      <c r="CC66" s="19">
        <v>3822.4256</v>
      </c>
      <c r="CD66" s="23" t="str">
        <f>VLOOKUP(D66,欧曼!I:L,3,FALSE)</f>
        <v>气悬浮损坏</v>
      </c>
      <c r="CE66" s="23" t="str">
        <f>VLOOKUP(D66,欧曼!I:L,4,FALSE)</f>
        <v>安路普</v>
      </c>
    </row>
    <row r="67" customHeight="1" spans="1:83">
      <c r="A67" s="19">
        <v>2008</v>
      </c>
      <c r="B67" s="19" t="s">
        <v>1766</v>
      </c>
      <c r="C67" s="19" t="s">
        <v>1767</v>
      </c>
      <c r="D67" s="19" t="s">
        <v>336</v>
      </c>
      <c r="E67" s="19" t="s">
        <v>1769</v>
      </c>
      <c r="F67" s="19" t="s">
        <v>1929</v>
      </c>
      <c r="G67" s="19" t="s">
        <v>1771</v>
      </c>
      <c r="H67" s="19" t="s">
        <v>11472</v>
      </c>
      <c r="I67" s="19" t="s">
        <v>11473</v>
      </c>
      <c r="J67" s="19" t="s">
        <v>1774</v>
      </c>
      <c r="K67" s="19" t="s">
        <v>1775</v>
      </c>
      <c r="L67" s="19" t="s">
        <v>1879</v>
      </c>
      <c r="M67" s="19" t="s">
        <v>1690</v>
      </c>
      <c r="N67" s="20">
        <v>43242</v>
      </c>
      <c r="O67" s="20">
        <v>43905</v>
      </c>
      <c r="P67" s="19">
        <v>13916</v>
      </c>
      <c r="Q67" s="19" t="s">
        <v>2532</v>
      </c>
      <c r="R67" s="19" t="s">
        <v>1777</v>
      </c>
      <c r="S67" s="19" t="s">
        <v>1809</v>
      </c>
      <c r="T67" s="19" t="s">
        <v>1880</v>
      </c>
      <c r="U67" s="19" t="s">
        <v>2941</v>
      </c>
      <c r="V67" s="19" t="s">
        <v>6434</v>
      </c>
      <c r="W67" s="19" t="s">
        <v>1781</v>
      </c>
      <c r="X67" s="19" t="s">
        <v>4634</v>
      </c>
      <c r="Y67" s="19" t="s">
        <v>11474</v>
      </c>
      <c r="Z67" s="19" t="s">
        <v>2199</v>
      </c>
      <c r="AA67" s="19" t="s">
        <v>3884</v>
      </c>
      <c r="AB67" s="19" t="s">
        <v>3885</v>
      </c>
      <c r="AC67" s="19" t="s">
        <v>3886</v>
      </c>
      <c r="AD67" s="19" t="s">
        <v>11253</v>
      </c>
      <c r="AE67" s="19" t="s">
        <v>4637</v>
      </c>
      <c r="AF67" s="19" t="s">
        <v>11475</v>
      </c>
      <c r="AG67" s="19" t="s">
        <v>11476</v>
      </c>
      <c r="AH67" s="19" t="s">
        <v>1818</v>
      </c>
      <c r="AI67" s="21" t="s">
        <v>11477</v>
      </c>
      <c r="AJ67" s="19" t="s">
        <v>1820</v>
      </c>
      <c r="AK67" s="19" t="s">
        <v>335</v>
      </c>
      <c r="AL67" s="19" t="s">
        <v>185</v>
      </c>
      <c r="AM67" s="19" t="s">
        <v>1793</v>
      </c>
      <c r="AN67" s="19" t="s">
        <v>13</v>
      </c>
      <c r="AO67" s="19" t="s">
        <v>1793</v>
      </c>
      <c r="AP67" s="19" t="s">
        <v>335</v>
      </c>
      <c r="AQ67" s="21" t="s">
        <v>185</v>
      </c>
      <c r="AR67" s="19" t="s">
        <v>1821</v>
      </c>
      <c r="AS67" s="19" t="s">
        <v>11478</v>
      </c>
      <c r="AT67" s="19" t="s">
        <v>6434</v>
      </c>
      <c r="AU67" s="19">
        <v>44061</v>
      </c>
      <c r="AV67" s="19" t="s">
        <v>10844</v>
      </c>
      <c r="AW67" s="21" t="s">
        <v>1646</v>
      </c>
      <c r="AX67" s="19" t="s">
        <v>16</v>
      </c>
      <c r="AY67" s="19"/>
      <c r="AZ67" s="19"/>
      <c r="BA67" s="19"/>
      <c r="BB67" s="19" t="s">
        <v>6434</v>
      </c>
      <c r="BC67" s="19"/>
      <c r="BD67" s="19"/>
      <c r="BE67" s="19"/>
      <c r="BF67" s="19" t="s">
        <v>6434</v>
      </c>
      <c r="BG67" s="19"/>
      <c r="BH67" s="19"/>
      <c r="BI67" s="19"/>
      <c r="BJ67" s="19" t="s">
        <v>6434</v>
      </c>
      <c r="BK67" s="19"/>
      <c r="BL67" s="19" t="s">
        <v>6434</v>
      </c>
      <c r="BM67" s="19" t="s">
        <v>4639</v>
      </c>
      <c r="BN67" s="19" t="s">
        <v>6434</v>
      </c>
      <c r="BO67" s="19" t="s">
        <v>6434</v>
      </c>
      <c r="BP67" s="19" t="s">
        <v>6434</v>
      </c>
      <c r="BQ67" s="19" t="s">
        <v>6434</v>
      </c>
      <c r="BR67" s="19" t="s">
        <v>6434</v>
      </c>
      <c r="BS67" s="19" t="s">
        <v>6434</v>
      </c>
      <c r="BT67" s="19" t="s">
        <v>6434</v>
      </c>
      <c r="BU67" s="19" t="s">
        <v>1803</v>
      </c>
      <c r="BV67" s="19" t="s">
        <v>10845</v>
      </c>
      <c r="BW67" s="19">
        <v>1240.89</v>
      </c>
      <c r="BX67" s="19">
        <v>79.38</v>
      </c>
      <c r="BY67" s="19">
        <v>0</v>
      </c>
      <c r="BZ67" s="19">
        <v>198.5424</v>
      </c>
      <c r="CA67" s="19">
        <v>136.4979</v>
      </c>
      <c r="CB67" s="19">
        <v>0</v>
      </c>
      <c r="CC67" s="19">
        <v>1655.3103</v>
      </c>
      <c r="CD67" s="23" t="str">
        <f>VLOOKUP(D67,欧曼!I:L,3,FALSE)</f>
        <v>松旷</v>
      </c>
      <c r="CE67" s="23" t="str">
        <f>VLOOKUP(D67,欧曼!I:L,4,FALSE)</f>
        <v>研发/黄骅</v>
      </c>
    </row>
    <row r="68" customHeight="1" spans="1:83">
      <c r="A68" s="19">
        <v>2008</v>
      </c>
      <c r="B68" s="19" t="s">
        <v>1766</v>
      </c>
      <c r="C68" s="19" t="s">
        <v>1767</v>
      </c>
      <c r="D68" s="19" t="s">
        <v>339</v>
      </c>
      <c r="E68" s="19" t="s">
        <v>1769</v>
      </c>
      <c r="F68" s="19" t="s">
        <v>1929</v>
      </c>
      <c r="G68" s="19" t="s">
        <v>1771</v>
      </c>
      <c r="H68" s="19" t="s">
        <v>11479</v>
      </c>
      <c r="I68" s="19" t="s">
        <v>11480</v>
      </c>
      <c r="J68" s="19" t="s">
        <v>1774</v>
      </c>
      <c r="K68" s="19" t="s">
        <v>1775</v>
      </c>
      <c r="L68" s="19" t="s">
        <v>1776</v>
      </c>
      <c r="M68" s="19" t="s">
        <v>1690</v>
      </c>
      <c r="N68" s="20">
        <v>43463</v>
      </c>
      <c r="O68" s="20">
        <v>43535</v>
      </c>
      <c r="P68" s="19">
        <v>105732</v>
      </c>
      <c r="Q68" s="19" t="s">
        <v>2532</v>
      </c>
      <c r="R68" s="19" t="s">
        <v>1777</v>
      </c>
      <c r="S68" s="19" t="s">
        <v>1809</v>
      </c>
      <c r="T68" s="19" t="s">
        <v>1779</v>
      </c>
      <c r="U68" s="19" t="s">
        <v>1853</v>
      </c>
      <c r="V68" s="19" t="s">
        <v>6434</v>
      </c>
      <c r="W68" s="19" t="s">
        <v>1854</v>
      </c>
      <c r="X68" s="19" t="s">
        <v>1855</v>
      </c>
      <c r="Y68" s="19" t="s">
        <v>11481</v>
      </c>
      <c r="Z68" s="19" t="s">
        <v>2199</v>
      </c>
      <c r="AA68" s="19" t="s">
        <v>3884</v>
      </c>
      <c r="AB68" s="19" t="s">
        <v>3885</v>
      </c>
      <c r="AC68" s="19" t="s">
        <v>3886</v>
      </c>
      <c r="AD68" s="19" t="s">
        <v>11482</v>
      </c>
      <c r="AE68" s="19" t="s">
        <v>2441</v>
      </c>
      <c r="AF68" s="19" t="s">
        <v>11483</v>
      </c>
      <c r="AG68" s="19" t="s">
        <v>11484</v>
      </c>
      <c r="AH68" s="19" t="s">
        <v>1818</v>
      </c>
      <c r="AI68" s="21" t="s">
        <v>11485</v>
      </c>
      <c r="AJ68" s="19" t="s">
        <v>1820</v>
      </c>
      <c r="AK68" s="19" t="s">
        <v>184</v>
      </c>
      <c r="AL68" s="19" t="s">
        <v>185</v>
      </c>
      <c r="AM68" s="19" t="s">
        <v>1793</v>
      </c>
      <c r="AN68" s="19" t="s">
        <v>13</v>
      </c>
      <c r="AO68" s="19" t="s">
        <v>1793</v>
      </c>
      <c r="AP68" s="19" t="s">
        <v>184</v>
      </c>
      <c r="AQ68" s="21" t="s">
        <v>185</v>
      </c>
      <c r="AR68" s="19" t="s">
        <v>1821</v>
      </c>
      <c r="AS68" s="19" t="s">
        <v>11486</v>
      </c>
      <c r="AT68" s="19" t="s">
        <v>2092</v>
      </c>
      <c r="AU68" s="19">
        <v>44064</v>
      </c>
      <c r="AV68" s="19" t="s">
        <v>10969</v>
      </c>
      <c r="AW68" s="21" t="s">
        <v>11487</v>
      </c>
      <c r="AX68" s="19" t="s">
        <v>16</v>
      </c>
      <c r="AY68" s="19"/>
      <c r="AZ68" s="19"/>
      <c r="BA68" s="19"/>
      <c r="BB68" s="19" t="s">
        <v>6434</v>
      </c>
      <c r="BC68" s="19"/>
      <c r="BD68" s="19"/>
      <c r="BE68" s="19"/>
      <c r="BF68" s="19" t="s">
        <v>6434</v>
      </c>
      <c r="BG68" s="19"/>
      <c r="BH68" s="19"/>
      <c r="BI68" s="19"/>
      <c r="BJ68" s="19" t="s">
        <v>6434</v>
      </c>
      <c r="BK68" s="19"/>
      <c r="BL68" s="19" t="s">
        <v>6434</v>
      </c>
      <c r="BM68" s="19" t="s">
        <v>2343</v>
      </c>
      <c r="BN68" s="19" t="s">
        <v>6434</v>
      </c>
      <c r="BO68" s="19" t="s">
        <v>6434</v>
      </c>
      <c r="BP68" s="19" t="s">
        <v>6434</v>
      </c>
      <c r="BQ68" s="19" t="s">
        <v>6434</v>
      </c>
      <c r="BR68" s="19" t="s">
        <v>6434</v>
      </c>
      <c r="BS68" s="19" t="s">
        <v>2216</v>
      </c>
      <c r="BT68" s="19" t="s">
        <v>6434</v>
      </c>
      <c r="BU68" s="19" t="s">
        <v>1803</v>
      </c>
      <c r="BV68" s="19" t="s">
        <v>10845</v>
      </c>
      <c r="BW68" s="19">
        <v>2507</v>
      </c>
      <c r="BX68" s="19">
        <v>79.38</v>
      </c>
      <c r="BY68" s="19">
        <v>0</v>
      </c>
      <c r="BZ68" s="19">
        <v>401.12</v>
      </c>
      <c r="CA68" s="19">
        <v>275.77</v>
      </c>
      <c r="CB68" s="19">
        <v>0</v>
      </c>
      <c r="CC68" s="19">
        <v>3263.27</v>
      </c>
      <c r="CD68" s="23" t="str">
        <f>VLOOKUP(D68,欧曼!I:L,3,FALSE)</f>
        <v>气悬浮损坏</v>
      </c>
      <c r="CE68" s="23" t="str">
        <f>VLOOKUP(D68,欧曼!I:L,4,FALSE)</f>
        <v>安路普</v>
      </c>
    </row>
    <row r="69" customHeight="1" spans="1:83">
      <c r="A69" s="19">
        <v>2008</v>
      </c>
      <c r="B69" s="19" t="s">
        <v>1766</v>
      </c>
      <c r="C69" s="19" t="s">
        <v>1767</v>
      </c>
      <c r="D69" s="19" t="s">
        <v>341</v>
      </c>
      <c r="E69" s="19" t="s">
        <v>1769</v>
      </c>
      <c r="F69" s="19" t="s">
        <v>1929</v>
      </c>
      <c r="G69" s="19" t="s">
        <v>1771</v>
      </c>
      <c r="H69" s="19" t="s">
        <v>11488</v>
      </c>
      <c r="I69" s="19" t="s">
        <v>11489</v>
      </c>
      <c r="J69" s="19" t="s">
        <v>1774</v>
      </c>
      <c r="K69" s="19" t="s">
        <v>1775</v>
      </c>
      <c r="L69" s="19" t="s">
        <v>1776</v>
      </c>
      <c r="M69" s="19" t="s">
        <v>1690</v>
      </c>
      <c r="N69" s="20">
        <v>43355</v>
      </c>
      <c r="O69" s="20">
        <v>43759</v>
      </c>
      <c r="P69" s="19">
        <v>146300</v>
      </c>
      <c r="Q69" s="19" t="s">
        <v>2532</v>
      </c>
      <c r="R69" s="19" t="s">
        <v>1777</v>
      </c>
      <c r="S69" s="19" t="s">
        <v>3844</v>
      </c>
      <c r="T69" s="19" t="s">
        <v>1946</v>
      </c>
      <c r="U69" s="19" t="s">
        <v>1780</v>
      </c>
      <c r="V69" s="19" t="s">
        <v>6434</v>
      </c>
      <c r="W69" s="19" t="s">
        <v>3845</v>
      </c>
      <c r="X69" s="19" t="s">
        <v>3846</v>
      </c>
      <c r="Y69" s="19" t="s">
        <v>11490</v>
      </c>
      <c r="Z69" s="19" t="s">
        <v>2290</v>
      </c>
      <c r="AA69" s="19" t="s">
        <v>3945</v>
      </c>
      <c r="AB69" s="19" t="s">
        <v>3946</v>
      </c>
      <c r="AC69" s="19" t="s">
        <v>3947</v>
      </c>
      <c r="AD69" s="19" t="s">
        <v>11491</v>
      </c>
      <c r="AE69" s="19" t="s">
        <v>11492</v>
      </c>
      <c r="AF69" s="19" t="s">
        <v>11493</v>
      </c>
      <c r="AG69" s="19" t="s">
        <v>11494</v>
      </c>
      <c r="AH69" s="19" t="s">
        <v>1818</v>
      </c>
      <c r="AI69" s="21" t="s">
        <v>11495</v>
      </c>
      <c r="AJ69" s="19" t="s">
        <v>1820</v>
      </c>
      <c r="AK69" s="19" t="s">
        <v>184</v>
      </c>
      <c r="AL69" s="19" t="s">
        <v>185</v>
      </c>
      <c r="AM69" s="19" t="s">
        <v>1793</v>
      </c>
      <c r="AN69" s="19" t="s">
        <v>13</v>
      </c>
      <c r="AO69" s="19" t="s">
        <v>1793</v>
      </c>
      <c r="AP69" s="19" t="s">
        <v>184</v>
      </c>
      <c r="AQ69" s="21" t="s">
        <v>185</v>
      </c>
      <c r="AR69" s="19" t="s">
        <v>1821</v>
      </c>
      <c r="AS69" s="19" t="s">
        <v>11496</v>
      </c>
      <c r="AT69" s="19" t="s">
        <v>2919</v>
      </c>
      <c r="AU69" s="19">
        <v>44071</v>
      </c>
      <c r="AV69" s="19" t="s">
        <v>10930</v>
      </c>
      <c r="AW69" s="21" t="s">
        <v>11497</v>
      </c>
      <c r="AX69" s="19" t="s">
        <v>16</v>
      </c>
      <c r="AY69" s="19"/>
      <c r="AZ69" s="19"/>
      <c r="BA69" s="19"/>
      <c r="BB69" s="19" t="s">
        <v>6434</v>
      </c>
      <c r="BC69" s="19"/>
      <c r="BD69" s="19"/>
      <c r="BE69" s="19"/>
      <c r="BF69" s="19" t="s">
        <v>6434</v>
      </c>
      <c r="BG69" s="19"/>
      <c r="BH69" s="19"/>
      <c r="BI69" s="19"/>
      <c r="BJ69" s="19" t="s">
        <v>6434</v>
      </c>
      <c r="BK69" s="19"/>
      <c r="BL69" s="19" t="s">
        <v>6434</v>
      </c>
      <c r="BM69" s="19" t="s">
        <v>2783</v>
      </c>
      <c r="BN69" s="19" t="s">
        <v>6434</v>
      </c>
      <c r="BO69" s="19" t="s">
        <v>6434</v>
      </c>
      <c r="BP69" s="19" t="s">
        <v>6434</v>
      </c>
      <c r="BQ69" s="19" t="s">
        <v>6434</v>
      </c>
      <c r="BR69" s="19" t="s">
        <v>6434</v>
      </c>
      <c r="BS69" s="19" t="s">
        <v>3210</v>
      </c>
      <c r="BT69" s="19" t="s">
        <v>6434</v>
      </c>
      <c r="BU69" s="19" t="s">
        <v>1803</v>
      </c>
      <c r="BV69" s="19" t="s">
        <v>10845</v>
      </c>
      <c r="BW69" s="19">
        <v>2507</v>
      </c>
      <c r="BX69" s="19">
        <v>111.72</v>
      </c>
      <c r="BY69" s="19">
        <v>0</v>
      </c>
      <c r="BZ69" s="19">
        <v>401.12</v>
      </c>
      <c r="CA69" s="19">
        <v>275.77</v>
      </c>
      <c r="CB69" s="19">
        <v>0</v>
      </c>
      <c r="CC69" s="19">
        <v>3295.61</v>
      </c>
      <c r="CD69" s="23" t="s">
        <v>1655</v>
      </c>
      <c r="CE69" s="23" t="s">
        <v>182</v>
      </c>
    </row>
    <row r="70" customHeight="1" spans="1:83">
      <c r="A70" s="19">
        <v>2008</v>
      </c>
      <c r="B70" s="19" t="s">
        <v>1766</v>
      </c>
      <c r="C70" s="19" t="s">
        <v>1767</v>
      </c>
      <c r="D70" s="19" t="s">
        <v>345</v>
      </c>
      <c r="E70" s="19" t="s">
        <v>1769</v>
      </c>
      <c r="F70" s="19" t="s">
        <v>1929</v>
      </c>
      <c r="G70" s="19" t="s">
        <v>1771</v>
      </c>
      <c r="H70" s="19" t="s">
        <v>11498</v>
      </c>
      <c r="I70" s="19" t="s">
        <v>11499</v>
      </c>
      <c r="J70" s="19" t="s">
        <v>1774</v>
      </c>
      <c r="K70" s="19" t="s">
        <v>1775</v>
      </c>
      <c r="L70" s="19" t="s">
        <v>1776</v>
      </c>
      <c r="M70" s="19" t="s">
        <v>1690</v>
      </c>
      <c r="N70" s="20">
        <v>43850</v>
      </c>
      <c r="O70" s="20">
        <v>43920</v>
      </c>
      <c r="P70" s="19">
        <v>10961</v>
      </c>
      <c r="Q70" s="19" t="s">
        <v>2532</v>
      </c>
      <c r="R70" s="19" t="s">
        <v>1777</v>
      </c>
      <c r="S70" s="19" t="s">
        <v>1899</v>
      </c>
      <c r="T70" s="19" t="s">
        <v>2483</v>
      </c>
      <c r="U70" s="19" t="s">
        <v>1780</v>
      </c>
      <c r="V70" s="19" t="s">
        <v>6434</v>
      </c>
      <c r="W70" s="19" t="s">
        <v>4764</v>
      </c>
      <c r="X70" s="19" t="s">
        <v>4765</v>
      </c>
      <c r="Y70" s="19" t="s">
        <v>11500</v>
      </c>
      <c r="Z70" s="19" t="s">
        <v>2446</v>
      </c>
      <c r="AA70" s="19" t="s">
        <v>2447</v>
      </c>
      <c r="AB70" s="19" t="s">
        <v>2448</v>
      </c>
      <c r="AC70" s="19" t="s">
        <v>2449</v>
      </c>
      <c r="AD70" s="19" t="s">
        <v>11501</v>
      </c>
      <c r="AE70" s="19" t="s">
        <v>4771</v>
      </c>
      <c r="AF70" s="19" t="s">
        <v>11502</v>
      </c>
      <c r="AG70" s="19" t="s">
        <v>11503</v>
      </c>
      <c r="AH70" s="19" t="s">
        <v>1841</v>
      </c>
      <c r="AI70" s="21" t="s">
        <v>11504</v>
      </c>
      <c r="AJ70" s="19" t="s">
        <v>1843</v>
      </c>
      <c r="AK70" s="19" t="s">
        <v>207</v>
      </c>
      <c r="AL70" s="19" t="s">
        <v>185</v>
      </c>
      <c r="AM70" s="19" t="s">
        <v>1793</v>
      </c>
      <c r="AN70" s="19" t="s">
        <v>13</v>
      </c>
      <c r="AO70" s="19" t="s">
        <v>1793</v>
      </c>
      <c r="AP70" s="19" t="s">
        <v>207</v>
      </c>
      <c r="AQ70" s="21" t="s">
        <v>185</v>
      </c>
      <c r="AR70" s="19" t="s">
        <v>1821</v>
      </c>
      <c r="AS70" s="19" t="s">
        <v>11505</v>
      </c>
      <c r="AT70" s="19" t="s">
        <v>2092</v>
      </c>
      <c r="AU70" s="19">
        <v>44061</v>
      </c>
      <c r="AV70" s="19" t="s">
        <v>10887</v>
      </c>
      <c r="AW70" s="21" t="s">
        <v>1640</v>
      </c>
      <c r="AX70" s="19" t="s">
        <v>16</v>
      </c>
      <c r="AY70" s="19"/>
      <c r="AZ70" s="19"/>
      <c r="BA70" s="19"/>
      <c r="BB70" s="19" t="s">
        <v>6434</v>
      </c>
      <c r="BC70" s="19"/>
      <c r="BD70" s="19"/>
      <c r="BE70" s="19"/>
      <c r="BF70" s="19" t="s">
        <v>6434</v>
      </c>
      <c r="BG70" s="19"/>
      <c r="BH70" s="19"/>
      <c r="BI70" s="19"/>
      <c r="BJ70" s="19" t="s">
        <v>6434</v>
      </c>
      <c r="BK70" s="19"/>
      <c r="BL70" s="19" t="s">
        <v>6434</v>
      </c>
      <c r="BM70" s="19" t="s">
        <v>4457</v>
      </c>
      <c r="BN70" s="19" t="s">
        <v>6434</v>
      </c>
      <c r="BO70" s="19" t="s">
        <v>6434</v>
      </c>
      <c r="BP70" s="19" t="s">
        <v>6434</v>
      </c>
      <c r="BQ70" s="19" t="s">
        <v>6434</v>
      </c>
      <c r="BR70" s="19" t="s">
        <v>6434</v>
      </c>
      <c r="BS70" s="19" t="s">
        <v>9097</v>
      </c>
      <c r="BT70" s="19" t="s">
        <v>6434</v>
      </c>
      <c r="BU70" s="19" t="s">
        <v>1803</v>
      </c>
      <c r="BV70" s="19" t="s">
        <v>10845</v>
      </c>
      <c r="BW70" s="19">
        <v>2944.62</v>
      </c>
      <c r="BX70" s="19">
        <v>71.82</v>
      </c>
      <c r="BY70" s="19">
        <v>0</v>
      </c>
      <c r="BZ70" s="19">
        <v>471.1392</v>
      </c>
      <c r="CA70" s="19">
        <v>323.9082</v>
      </c>
      <c r="CB70" s="19">
        <v>0</v>
      </c>
      <c r="CC70" s="19">
        <v>3811.4874</v>
      </c>
      <c r="CD70" s="23" t="s">
        <v>349</v>
      </c>
      <c r="CE70" s="23" t="s">
        <v>48</v>
      </c>
    </row>
    <row r="71" customHeight="1" spans="1:83">
      <c r="A71" s="19">
        <v>2008</v>
      </c>
      <c r="B71" s="19" t="s">
        <v>1766</v>
      </c>
      <c r="C71" s="19" t="s">
        <v>1767</v>
      </c>
      <c r="D71" s="19" t="s">
        <v>11506</v>
      </c>
      <c r="E71" s="19" t="s">
        <v>1769</v>
      </c>
      <c r="F71" s="19" t="s">
        <v>1929</v>
      </c>
      <c r="G71" s="19" t="s">
        <v>1771</v>
      </c>
      <c r="H71" s="19" t="s">
        <v>11507</v>
      </c>
      <c r="I71" s="19" t="s">
        <v>11508</v>
      </c>
      <c r="J71" s="19" t="s">
        <v>1774</v>
      </c>
      <c r="K71" s="19" t="s">
        <v>1775</v>
      </c>
      <c r="L71" s="19" t="s">
        <v>1776</v>
      </c>
      <c r="M71" s="19" t="s">
        <v>1690</v>
      </c>
      <c r="N71" s="20">
        <v>44012</v>
      </c>
      <c r="O71" s="20">
        <v>44027</v>
      </c>
      <c r="P71" s="19">
        <v>12536</v>
      </c>
      <c r="Q71" s="19" t="s">
        <v>2532</v>
      </c>
      <c r="R71" s="19" t="s">
        <v>1777</v>
      </c>
      <c r="S71" s="19" t="s">
        <v>1809</v>
      </c>
      <c r="T71" s="19" t="s">
        <v>1779</v>
      </c>
      <c r="U71" s="19" t="s">
        <v>1853</v>
      </c>
      <c r="V71" s="19" t="s">
        <v>6434</v>
      </c>
      <c r="W71" s="19" t="s">
        <v>1810</v>
      </c>
      <c r="X71" s="19" t="s">
        <v>1855</v>
      </c>
      <c r="Y71" s="19" t="s">
        <v>11509</v>
      </c>
      <c r="Z71" s="19" t="s">
        <v>2312</v>
      </c>
      <c r="AA71" s="19" t="s">
        <v>5624</v>
      </c>
      <c r="AB71" s="19" t="s">
        <v>5625</v>
      </c>
      <c r="AC71" s="19" t="s">
        <v>5626</v>
      </c>
      <c r="AD71" s="19" t="s">
        <v>1978</v>
      </c>
      <c r="AE71" s="19" t="s">
        <v>1968</v>
      </c>
      <c r="AF71" s="19" t="s">
        <v>11510</v>
      </c>
      <c r="AG71" s="19" t="s">
        <v>11511</v>
      </c>
      <c r="AH71" s="19" t="s">
        <v>1790</v>
      </c>
      <c r="AI71" s="21" t="s">
        <v>11512</v>
      </c>
      <c r="AJ71" s="19" t="s">
        <v>1792</v>
      </c>
      <c r="AK71" s="19" t="s">
        <v>191</v>
      </c>
      <c r="AL71" s="19" t="s">
        <v>185</v>
      </c>
      <c r="AM71" s="19" t="s">
        <v>1793</v>
      </c>
      <c r="AN71" s="19" t="s">
        <v>13</v>
      </c>
      <c r="AO71" s="19" t="s">
        <v>1793</v>
      </c>
      <c r="AP71" s="19" t="s">
        <v>191</v>
      </c>
      <c r="AQ71" s="21" t="s">
        <v>185</v>
      </c>
      <c r="AR71" s="19" t="s">
        <v>1821</v>
      </c>
      <c r="AS71" s="19" t="s">
        <v>11513</v>
      </c>
      <c r="AT71" s="19" t="s">
        <v>6434</v>
      </c>
      <c r="AU71" s="19">
        <v>44061</v>
      </c>
      <c r="AV71" s="19" t="s">
        <v>10844</v>
      </c>
      <c r="AW71" s="21" t="s">
        <v>1674</v>
      </c>
      <c r="AX71" s="19" t="s">
        <v>16</v>
      </c>
      <c r="AY71" s="19"/>
      <c r="AZ71" s="19"/>
      <c r="BA71" s="19"/>
      <c r="BB71" s="19" t="s">
        <v>6434</v>
      </c>
      <c r="BC71" s="19"/>
      <c r="BD71" s="19"/>
      <c r="BE71" s="19"/>
      <c r="BF71" s="19" t="s">
        <v>6434</v>
      </c>
      <c r="BG71" s="19"/>
      <c r="BH71" s="19"/>
      <c r="BI71" s="19"/>
      <c r="BJ71" s="19" t="s">
        <v>6434</v>
      </c>
      <c r="BK71" s="19"/>
      <c r="BL71" s="19" t="s">
        <v>6434</v>
      </c>
      <c r="BM71" s="19" t="s">
        <v>7492</v>
      </c>
      <c r="BN71" s="19" t="s">
        <v>6434</v>
      </c>
      <c r="BO71" s="19" t="s">
        <v>6434</v>
      </c>
      <c r="BP71" s="19" t="s">
        <v>6434</v>
      </c>
      <c r="BQ71" s="19" t="s">
        <v>6434</v>
      </c>
      <c r="BR71" s="19" t="s">
        <v>6434</v>
      </c>
      <c r="BS71" s="19" t="s">
        <v>2143</v>
      </c>
      <c r="BT71" s="19" t="s">
        <v>6434</v>
      </c>
      <c r="BU71" s="19" t="s">
        <v>1803</v>
      </c>
      <c r="BV71" s="19" t="s">
        <v>10845</v>
      </c>
      <c r="BW71" s="19">
        <v>0</v>
      </c>
      <c r="BX71" s="19">
        <v>111.72</v>
      </c>
      <c r="BY71" s="19">
        <v>0</v>
      </c>
      <c r="BZ71" s="19">
        <v>0</v>
      </c>
      <c r="CA71" s="19">
        <v>0</v>
      </c>
      <c r="CB71" s="19">
        <v>0</v>
      </c>
      <c r="CC71" s="19">
        <v>111.72</v>
      </c>
      <c r="CD71" s="24" t="s">
        <v>318</v>
      </c>
      <c r="CE71" s="23" t="s">
        <v>18</v>
      </c>
    </row>
    <row r="72" customHeight="1" spans="1:83">
      <c r="A72" s="19">
        <v>2008</v>
      </c>
      <c r="B72" s="19" t="s">
        <v>1766</v>
      </c>
      <c r="C72" s="19" t="s">
        <v>1767</v>
      </c>
      <c r="D72" s="19" t="s">
        <v>351</v>
      </c>
      <c r="E72" s="19" t="s">
        <v>1769</v>
      </c>
      <c r="F72" s="19" t="s">
        <v>1929</v>
      </c>
      <c r="G72" s="19" t="s">
        <v>1771</v>
      </c>
      <c r="H72" s="19" t="s">
        <v>11514</v>
      </c>
      <c r="I72" s="19" t="s">
        <v>11515</v>
      </c>
      <c r="J72" s="19" t="s">
        <v>1774</v>
      </c>
      <c r="K72" s="19" t="s">
        <v>1775</v>
      </c>
      <c r="L72" s="19" t="s">
        <v>1776</v>
      </c>
      <c r="M72" s="19" t="s">
        <v>1690</v>
      </c>
      <c r="N72" s="20">
        <v>43780</v>
      </c>
      <c r="O72" s="20">
        <v>43920</v>
      </c>
      <c r="P72" s="19">
        <v>40713</v>
      </c>
      <c r="Q72" s="19" t="s">
        <v>2532</v>
      </c>
      <c r="R72" s="19" t="s">
        <v>1777</v>
      </c>
      <c r="S72" s="19" t="s">
        <v>1809</v>
      </c>
      <c r="T72" s="19" t="s">
        <v>1779</v>
      </c>
      <c r="U72" s="19" t="s">
        <v>1780</v>
      </c>
      <c r="V72" s="19" t="s">
        <v>6434</v>
      </c>
      <c r="W72" s="19" t="s">
        <v>1810</v>
      </c>
      <c r="X72" s="19" t="s">
        <v>1782</v>
      </c>
      <c r="Y72" s="19" t="s">
        <v>11516</v>
      </c>
      <c r="Z72" s="19" t="s">
        <v>1974</v>
      </c>
      <c r="AA72" s="19" t="s">
        <v>11517</v>
      </c>
      <c r="AB72" s="19" t="s">
        <v>11518</v>
      </c>
      <c r="AC72" s="19" t="s">
        <v>11519</v>
      </c>
      <c r="AD72" s="19" t="s">
        <v>11520</v>
      </c>
      <c r="AE72" s="19" t="s">
        <v>8335</v>
      </c>
      <c r="AF72" s="19" t="s">
        <v>11521</v>
      </c>
      <c r="AG72" s="19" t="s">
        <v>11522</v>
      </c>
      <c r="AH72" s="19" t="s">
        <v>1938</v>
      </c>
      <c r="AI72" s="21" t="s">
        <v>11523</v>
      </c>
      <c r="AJ72" s="19" t="s">
        <v>1940</v>
      </c>
      <c r="AK72" s="19" t="s">
        <v>244</v>
      </c>
      <c r="AL72" s="19" t="s">
        <v>185</v>
      </c>
      <c r="AM72" s="19" t="s">
        <v>1793</v>
      </c>
      <c r="AN72" s="19" t="s">
        <v>13</v>
      </c>
      <c r="AO72" s="19" t="s">
        <v>1793</v>
      </c>
      <c r="AP72" s="19" t="s">
        <v>244</v>
      </c>
      <c r="AQ72" s="21" t="s">
        <v>185</v>
      </c>
      <c r="AR72" s="19" t="s">
        <v>1821</v>
      </c>
      <c r="AS72" s="19" t="s">
        <v>11524</v>
      </c>
      <c r="AT72" s="19" t="s">
        <v>6434</v>
      </c>
      <c r="AU72" s="19">
        <v>44064</v>
      </c>
      <c r="AV72" s="19" t="s">
        <v>11461</v>
      </c>
      <c r="AW72" s="21" t="s">
        <v>2515</v>
      </c>
      <c r="AX72" s="19" t="s">
        <v>16</v>
      </c>
      <c r="AY72" s="19"/>
      <c r="AZ72" s="19"/>
      <c r="BA72" s="19"/>
      <c r="BB72" s="19" t="s">
        <v>6434</v>
      </c>
      <c r="BC72" s="19"/>
      <c r="BD72" s="19"/>
      <c r="BE72" s="19"/>
      <c r="BF72" s="19" t="s">
        <v>6434</v>
      </c>
      <c r="BG72" s="19"/>
      <c r="BH72" s="19"/>
      <c r="BI72" s="19"/>
      <c r="BJ72" s="19" t="s">
        <v>6434</v>
      </c>
      <c r="BK72" s="19"/>
      <c r="BL72" s="19" t="s">
        <v>6434</v>
      </c>
      <c r="BM72" s="19" t="s">
        <v>1801</v>
      </c>
      <c r="BN72" s="19" t="s">
        <v>6434</v>
      </c>
      <c r="BO72" s="19" t="s">
        <v>6434</v>
      </c>
      <c r="BP72" s="19" t="s">
        <v>6434</v>
      </c>
      <c r="BQ72" s="19" t="s">
        <v>6434</v>
      </c>
      <c r="BR72" s="19" t="s">
        <v>6434</v>
      </c>
      <c r="BS72" s="19" t="s">
        <v>2320</v>
      </c>
      <c r="BT72" s="19" t="s">
        <v>6434</v>
      </c>
      <c r="BU72" s="19" t="s">
        <v>1803</v>
      </c>
      <c r="BV72" s="19" t="s">
        <v>10845</v>
      </c>
      <c r="BW72" s="19">
        <v>2947.28</v>
      </c>
      <c r="BX72" s="19">
        <v>71.82</v>
      </c>
      <c r="BY72" s="19">
        <v>0</v>
      </c>
      <c r="BZ72" s="19">
        <v>471.5648</v>
      </c>
      <c r="CA72" s="19">
        <v>324.2008</v>
      </c>
      <c r="CB72" s="19">
        <v>0</v>
      </c>
      <c r="CC72" s="19">
        <v>3814.8656</v>
      </c>
      <c r="CD72" s="23" t="str">
        <f>VLOOKUP(D72,欧曼!I:L,3,FALSE)</f>
        <v>气悬浮损坏</v>
      </c>
      <c r="CE72" s="23" t="str">
        <f>VLOOKUP(D72,欧曼!I:L,4,FALSE)</f>
        <v>安路普</v>
      </c>
    </row>
    <row r="73" customHeight="1" spans="1:83">
      <c r="A73" s="19">
        <v>2008</v>
      </c>
      <c r="B73" s="19" t="s">
        <v>1766</v>
      </c>
      <c r="C73" s="19" t="s">
        <v>1767</v>
      </c>
      <c r="D73" s="19" t="s">
        <v>359</v>
      </c>
      <c r="E73" s="19" t="s">
        <v>1769</v>
      </c>
      <c r="F73" s="19" t="s">
        <v>1929</v>
      </c>
      <c r="G73" s="19" t="s">
        <v>1771</v>
      </c>
      <c r="H73" s="19" t="s">
        <v>11525</v>
      </c>
      <c r="I73" s="19" t="s">
        <v>11526</v>
      </c>
      <c r="J73" s="19" t="s">
        <v>1774</v>
      </c>
      <c r="K73" s="19" t="s">
        <v>1775</v>
      </c>
      <c r="L73" s="19" t="s">
        <v>1776</v>
      </c>
      <c r="M73" s="19" t="s">
        <v>1690</v>
      </c>
      <c r="N73" s="20">
        <v>43668</v>
      </c>
      <c r="O73" s="20">
        <v>43823</v>
      </c>
      <c r="P73" s="19">
        <v>107705</v>
      </c>
      <c r="Q73" s="19" t="s">
        <v>2532</v>
      </c>
      <c r="R73" s="19" t="s">
        <v>1777</v>
      </c>
      <c r="S73" s="19" t="s">
        <v>1809</v>
      </c>
      <c r="T73" s="19" t="s">
        <v>1779</v>
      </c>
      <c r="U73" s="19" t="s">
        <v>1780</v>
      </c>
      <c r="V73" s="19" t="s">
        <v>6434</v>
      </c>
      <c r="W73" s="19" t="s">
        <v>1854</v>
      </c>
      <c r="X73" s="19" t="s">
        <v>1782</v>
      </c>
      <c r="Y73" s="19" t="s">
        <v>11527</v>
      </c>
      <c r="Z73" s="19" t="s">
        <v>1991</v>
      </c>
      <c r="AA73" s="19" t="s">
        <v>6928</v>
      </c>
      <c r="AB73" s="19" t="s">
        <v>6929</v>
      </c>
      <c r="AC73" s="19" t="s">
        <v>6930</v>
      </c>
      <c r="AD73" s="19" t="s">
        <v>11528</v>
      </c>
      <c r="AE73" s="19" t="s">
        <v>2849</v>
      </c>
      <c r="AF73" s="19" t="s">
        <v>11529</v>
      </c>
      <c r="AG73" s="19" t="s">
        <v>11530</v>
      </c>
      <c r="AH73" s="19" t="s">
        <v>1790</v>
      </c>
      <c r="AI73" s="21" t="s">
        <v>6935</v>
      </c>
      <c r="AJ73" s="19" t="s">
        <v>1792</v>
      </c>
      <c r="AK73" s="19" t="s">
        <v>244</v>
      </c>
      <c r="AL73" s="19" t="s">
        <v>185</v>
      </c>
      <c r="AM73" s="19" t="s">
        <v>1793</v>
      </c>
      <c r="AN73" s="19" t="s">
        <v>13</v>
      </c>
      <c r="AO73" s="19" t="s">
        <v>1793</v>
      </c>
      <c r="AP73" s="19" t="s">
        <v>244</v>
      </c>
      <c r="AQ73" s="21" t="s">
        <v>185</v>
      </c>
      <c r="AR73" s="19" t="s">
        <v>1821</v>
      </c>
      <c r="AS73" s="19" t="s">
        <v>11531</v>
      </c>
      <c r="AT73" s="19" t="s">
        <v>2092</v>
      </c>
      <c r="AU73" s="19">
        <v>44060</v>
      </c>
      <c r="AV73" s="19" t="s">
        <v>11461</v>
      </c>
      <c r="AW73" s="21" t="s">
        <v>11532</v>
      </c>
      <c r="AX73" s="19" t="s">
        <v>16</v>
      </c>
      <c r="AY73" s="19"/>
      <c r="AZ73" s="19"/>
      <c r="BA73" s="19"/>
      <c r="BB73" s="19" t="s">
        <v>6434</v>
      </c>
      <c r="BC73" s="19"/>
      <c r="BD73" s="19"/>
      <c r="BE73" s="19"/>
      <c r="BF73" s="19" t="s">
        <v>6434</v>
      </c>
      <c r="BG73" s="19"/>
      <c r="BH73" s="19"/>
      <c r="BI73" s="19"/>
      <c r="BJ73" s="19" t="s">
        <v>6434</v>
      </c>
      <c r="BK73" s="19"/>
      <c r="BL73" s="19" t="s">
        <v>6434</v>
      </c>
      <c r="BM73" s="19" t="s">
        <v>1801</v>
      </c>
      <c r="BN73" s="19" t="s">
        <v>6434</v>
      </c>
      <c r="BO73" s="19" t="s">
        <v>6434</v>
      </c>
      <c r="BP73" s="19" t="s">
        <v>6434</v>
      </c>
      <c r="BQ73" s="19" t="s">
        <v>6434</v>
      </c>
      <c r="BR73" s="19" t="s">
        <v>6434</v>
      </c>
      <c r="BS73" s="19" t="s">
        <v>2566</v>
      </c>
      <c r="BT73" s="19" t="s">
        <v>6434</v>
      </c>
      <c r="BU73" s="19" t="s">
        <v>1803</v>
      </c>
      <c r="BV73" s="19" t="s">
        <v>10845</v>
      </c>
      <c r="BW73" s="19">
        <v>2947.28</v>
      </c>
      <c r="BX73" s="19">
        <v>111.72</v>
      </c>
      <c r="BY73" s="19">
        <v>0</v>
      </c>
      <c r="BZ73" s="19">
        <v>471.5648</v>
      </c>
      <c r="CA73" s="19">
        <v>324.2008</v>
      </c>
      <c r="CB73" s="19">
        <v>0</v>
      </c>
      <c r="CC73" s="19">
        <v>3854.7656</v>
      </c>
      <c r="CD73" s="23" t="str">
        <f>VLOOKUP(D73,欧曼!I:L,3,FALSE)</f>
        <v>骨架变形</v>
      </c>
      <c r="CE73" s="23" t="s">
        <v>48</v>
      </c>
    </row>
    <row r="74" customHeight="1" spans="1:83">
      <c r="A74" s="19">
        <v>2008</v>
      </c>
      <c r="B74" s="19" t="s">
        <v>1766</v>
      </c>
      <c r="C74" s="19" t="s">
        <v>1767</v>
      </c>
      <c r="D74" s="19" t="s">
        <v>362</v>
      </c>
      <c r="E74" s="19" t="s">
        <v>1769</v>
      </c>
      <c r="F74" s="19" t="s">
        <v>1929</v>
      </c>
      <c r="G74" s="19" t="s">
        <v>1771</v>
      </c>
      <c r="H74" s="19" t="s">
        <v>11533</v>
      </c>
      <c r="I74" s="19" t="s">
        <v>11534</v>
      </c>
      <c r="J74" s="19" t="s">
        <v>1774</v>
      </c>
      <c r="K74" s="19" t="s">
        <v>1775</v>
      </c>
      <c r="L74" s="19" t="s">
        <v>1776</v>
      </c>
      <c r="M74" s="19" t="s">
        <v>1690</v>
      </c>
      <c r="N74" s="20">
        <v>43930</v>
      </c>
      <c r="O74" s="20">
        <v>43935</v>
      </c>
      <c r="P74" s="19">
        <v>63660</v>
      </c>
      <c r="Q74" s="19" t="s">
        <v>2532</v>
      </c>
      <c r="R74" s="19" t="s">
        <v>1777</v>
      </c>
      <c r="S74" s="19" t="s">
        <v>1809</v>
      </c>
      <c r="T74" s="19" t="s">
        <v>1779</v>
      </c>
      <c r="U74" s="19" t="s">
        <v>1780</v>
      </c>
      <c r="V74" s="19" t="s">
        <v>6434</v>
      </c>
      <c r="W74" s="19" t="s">
        <v>1810</v>
      </c>
      <c r="X74" s="19" t="s">
        <v>1782</v>
      </c>
      <c r="Y74" s="19" t="s">
        <v>11535</v>
      </c>
      <c r="Z74" s="19" t="s">
        <v>1991</v>
      </c>
      <c r="AA74" s="19" t="s">
        <v>6928</v>
      </c>
      <c r="AB74" s="19" t="s">
        <v>6929</v>
      </c>
      <c r="AC74" s="19" t="s">
        <v>6930</v>
      </c>
      <c r="AD74" s="19" t="s">
        <v>11536</v>
      </c>
      <c r="AE74" s="19" t="s">
        <v>2849</v>
      </c>
      <c r="AF74" s="19" t="s">
        <v>11537</v>
      </c>
      <c r="AG74" s="19" t="s">
        <v>11538</v>
      </c>
      <c r="AH74" s="19" t="s">
        <v>1790</v>
      </c>
      <c r="AI74" s="21" t="s">
        <v>11539</v>
      </c>
      <c r="AJ74" s="19" t="s">
        <v>1792</v>
      </c>
      <c r="AK74" s="19" t="s">
        <v>244</v>
      </c>
      <c r="AL74" s="19" t="s">
        <v>185</v>
      </c>
      <c r="AM74" s="19" t="s">
        <v>1793</v>
      </c>
      <c r="AN74" s="19" t="s">
        <v>13</v>
      </c>
      <c r="AO74" s="19" t="s">
        <v>1793</v>
      </c>
      <c r="AP74" s="19" t="s">
        <v>244</v>
      </c>
      <c r="AQ74" s="21" t="s">
        <v>185</v>
      </c>
      <c r="AR74" s="19" t="s">
        <v>1821</v>
      </c>
      <c r="AS74" s="19" t="s">
        <v>11540</v>
      </c>
      <c r="AT74" s="19" t="s">
        <v>6434</v>
      </c>
      <c r="AU74" s="19">
        <v>44063</v>
      </c>
      <c r="AV74" s="19" t="s">
        <v>10844</v>
      </c>
      <c r="AW74" s="21" t="s">
        <v>6434</v>
      </c>
      <c r="AX74" s="19" t="s">
        <v>16</v>
      </c>
      <c r="AY74" s="19"/>
      <c r="AZ74" s="19"/>
      <c r="BA74" s="19"/>
      <c r="BB74" s="19" t="s">
        <v>6434</v>
      </c>
      <c r="BC74" s="19"/>
      <c r="BD74" s="19"/>
      <c r="BE74" s="19"/>
      <c r="BF74" s="19" t="s">
        <v>6434</v>
      </c>
      <c r="BG74" s="19"/>
      <c r="BH74" s="19"/>
      <c r="BI74" s="19"/>
      <c r="BJ74" s="19" t="s">
        <v>6434</v>
      </c>
      <c r="BK74" s="19"/>
      <c r="BL74" s="19" t="s">
        <v>6434</v>
      </c>
      <c r="BM74" s="19" t="s">
        <v>1801</v>
      </c>
      <c r="BN74" s="19" t="s">
        <v>6434</v>
      </c>
      <c r="BO74" s="19" t="s">
        <v>6434</v>
      </c>
      <c r="BP74" s="19" t="s">
        <v>6434</v>
      </c>
      <c r="BQ74" s="19" t="s">
        <v>6434</v>
      </c>
      <c r="BR74" s="19" t="s">
        <v>6434</v>
      </c>
      <c r="BS74" s="19" t="s">
        <v>2566</v>
      </c>
      <c r="BT74" s="19" t="s">
        <v>6434</v>
      </c>
      <c r="BU74" s="19" t="s">
        <v>1803</v>
      </c>
      <c r="BV74" s="19" t="s">
        <v>10845</v>
      </c>
      <c r="BW74" s="19">
        <v>2947.28</v>
      </c>
      <c r="BX74" s="19">
        <v>111.72</v>
      </c>
      <c r="BY74" s="19">
        <v>0</v>
      </c>
      <c r="BZ74" s="19">
        <v>471.5648</v>
      </c>
      <c r="CA74" s="19">
        <v>324.2008</v>
      </c>
      <c r="CB74" s="19">
        <v>0</v>
      </c>
      <c r="CC74" s="19">
        <v>3854.7656</v>
      </c>
      <c r="CD74" s="23" t="str">
        <f>VLOOKUP(D74,欧曼!I:L,3,FALSE)</f>
        <v>坐垫塌陷</v>
      </c>
      <c r="CE74" s="23" t="str">
        <f>VLOOKUP(D74,欧曼!I:L,4,FALSE)</f>
        <v>总装厂</v>
      </c>
    </row>
    <row r="75" customHeight="1" spans="1:83">
      <c r="A75" s="19">
        <v>2008</v>
      </c>
      <c r="B75" s="19" t="s">
        <v>1766</v>
      </c>
      <c r="C75" s="19" t="s">
        <v>1767</v>
      </c>
      <c r="D75" s="19" t="s">
        <v>364</v>
      </c>
      <c r="E75" s="19" t="s">
        <v>1769</v>
      </c>
      <c r="F75" s="19" t="s">
        <v>1929</v>
      </c>
      <c r="G75" s="19" t="s">
        <v>1771</v>
      </c>
      <c r="H75" s="19" t="s">
        <v>11541</v>
      </c>
      <c r="I75" s="19" t="s">
        <v>11542</v>
      </c>
      <c r="J75" s="19" t="s">
        <v>1774</v>
      </c>
      <c r="K75" s="19" t="s">
        <v>1775</v>
      </c>
      <c r="L75" s="19" t="s">
        <v>1776</v>
      </c>
      <c r="M75" s="19" t="s">
        <v>1690</v>
      </c>
      <c r="N75" s="20">
        <v>43701</v>
      </c>
      <c r="O75" s="20">
        <v>43717</v>
      </c>
      <c r="P75" s="19">
        <v>169052</v>
      </c>
      <c r="Q75" s="19" t="s">
        <v>2532</v>
      </c>
      <c r="R75" s="19" t="s">
        <v>1777</v>
      </c>
      <c r="S75" s="19" t="s">
        <v>1809</v>
      </c>
      <c r="T75" s="19" t="s">
        <v>1779</v>
      </c>
      <c r="U75" s="19" t="s">
        <v>1780</v>
      </c>
      <c r="V75" s="19" t="s">
        <v>6434</v>
      </c>
      <c r="W75" s="19" t="s">
        <v>1854</v>
      </c>
      <c r="X75" s="19" t="s">
        <v>1782</v>
      </c>
      <c r="Y75" s="19" t="s">
        <v>11543</v>
      </c>
      <c r="Z75" s="19" t="s">
        <v>1991</v>
      </c>
      <c r="AA75" s="19" t="s">
        <v>6928</v>
      </c>
      <c r="AB75" s="19" t="s">
        <v>6929</v>
      </c>
      <c r="AC75" s="19" t="s">
        <v>6930</v>
      </c>
      <c r="AD75" s="19" t="s">
        <v>11544</v>
      </c>
      <c r="AE75" s="19" t="s">
        <v>2849</v>
      </c>
      <c r="AF75" s="19" t="s">
        <v>11545</v>
      </c>
      <c r="AG75" s="19" t="s">
        <v>11546</v>
      </c>
      <c r="AH75" s="19" t="s">
        <v>1790</v>
      </c>
      <c r="AI75" s="21" t="s">
        <v>11547</v>
      </c>
      <c r="AJ75" s="19" t="s">
        <v>1792</v>
      </c>
      <c r="AK75" s="19" t="s">
        <v>244</v>
      </c>
      <c r="AL75" s="19" t="s">
        <v>185</v>
      </c>
      <c r="AM75" s="19" t="s">
        <v>1793</v>
      </c>
      <c r="AN75" s="19" t="s">
        <v>13</v>
      </c>
      <c r="AO75" s="19" t="s">
        <v>1793</v>
      </c>
      <c r="AP75" s="19" t="s">
        <v>244</v>
      </c>
      <c r="AQ75" s="21" t="s">
        <v>185</v>
      </c>
      <c r="AR75" s="19" t="s">
        <v>1821</v>
      </c>
      <c r="AS75" s="19" t="s">
        <v>11548</v>
      </c>
      <c r="AT75" s="19" t="s">
        <v>2919</v>
      </c>
      <c r="AU75" s="19">
        <v>44071</v>
      </c>
      <c r="AV75" s="19" t="s">
        <v>10930</v>
      </c>
      <c r="AW75" s="21" t="s">
        <v>11549</v>
      </c>
      <c r="AX75" s="19" t="s">
        <v>16</v>
      </c>
      <c r="AY75" s="19"/>
      <c r="AZ75" s="19"/>
      <c r="BA75" s="19"/>
      <c r="BB75" s="19" t="s">
        <v>6434</v>
      </c>
      <c r="BC75" s="19"/>
      <c r="BD75" s="19"/>
      <c r="BE75" s="19"/>
      <c r="BF75" s="19" t="s">
        <v>6434</v>
      </c>
      <c r="BG75" s="19"/>
      <c r="BH75" s="19"/>
      <c r="BI75" s="19"/>
      <c r="BJ75" s="19" t="s">
        <v>6434</v>
      </c>
      <c r="BK75" s="19"/>
      <c r="BL75" s="19" t="s">
        <v>6434</v>
      </c>
      <c r="BM75" s="19" t="s">
        <v>1801</v>
      </c>
      <c r="BN75" s="19" t="s">
        <v>6434</v>
      </c>
      <c r="BO75" s="19" t="s">
        <v>6434</v>
      </c>
      <c r="BP75" s="19" t="s">
        <v>6434</v>
      </c>
      <c r="BQ75" s="19" t="s">
        <v>6434</v>
      </c>
      <c r="BR75" s="19" t="s">
        <v>6434</v>
      </c>
      <c r="BS75" s="19" t="s">
        <v>2566</v>
      </c>
      <c r="BT75" s="19" t="s">
        <v>6434</v>
      </c>
      <c r="BU75" s="19" t="s">
        <v>1803</v>
      </c>
      <c r="BV75" s="19" t="s">
        <v>10845</v>
      </c>
      <c r="BW75" s="19">
        <v>2947.28</v>
      </c>
      <c r="BX75" s="19">
        <v>111.72</v>
      </c>
      <c r="BY75" s="19">
        <v>0</v>
      </c>
      <c r="BZ75" s="19">
        <v>471.5648</v>
      </c>
      <c r="CA75" s="19">
        <v>324.2008</v>
      </c>
      <c r="CB75" s="19">
        <v>0</v>
      </c>
      <c r="CC75" s="19">
        <v>3854.7656</v>
      </c>
      <c r="CD75" s="23" t="s">
        <v>349</v>
      </c>
      <c r="CE75" s="23" t="str">
        <f>VLOOKUP(D75,欧曼!I:L,4,FALSE)</f>
        <v>金属件</v>
      </c>
    </row>
    <row r="76" customHeight="1" spans="1:83">
      <c r="A76" s="19">
        <v>2008</v>
      </c>
      <c r="B76" s="19" t="s">
        <v>1766</v>
      </c>
      <c r="C76" s="19" t="s">
        <v>1767</v>
      </c>
      <c r="D76" s="19" t="s">
        <v>367</v>
      </c>
      <c r="E76" s="19" t="s">
        <v>1769</v>
      </c>
      <c r="F76" s="19" t="s">
        <v>1929</v>
      </c>
      <c r="G76" s="19" t="s">
        <v>1771</v>
      </c>
      <c r="H76" s="19" t="s">
        <v>11550</v>
      </c>
      <c r="I76" s="19" t="s">
        <v>11551</v>
      </c>
      <c r="J76" s="19" t="s">
        <v>1774</v>
      </c>
      <c r="K76" s="19" t="s">
        <v>1775</v>
      </c>
      <c r="L76" s="19" t="s">
        <v>1879</v>
      </c>
      <c r="M76" s="19" t="s">
        <v>1690</v>
      </c>
      <c r="N76" s="20">
        <v>43981</v>
      </c>
      <c r="O76" s="20">
        <v>43994</v>
      </c>
      <c r="P76" s="19">
        <v>11644</v>
      </c>
      <c r="Q76" s="19" t="s">
        <v>2532</v>
      </c>
      <c r="R76" s="19" t="s">
        <v>1777</v>
      </c>
      <c r="S76" s="19" t="s">
        <v>1809</v>
      </c>
      <c r="T76" s="19" t="s">
        <v>1880</v>
      </c>
      <c r="U76" s="19" t="s">
        <v>1780</v>
      </c>
      <c r="V76" s="19" t="s">
        <v>6434</v>
      </c>
      <c r="W76" s="19" t="s">
        <v>2741</v>
      </c>
      <c r="X76" s="19" t="s">
        <v>1881</v>
      </c>
      <c r="Y76" s="19" t="s">
        <v>11552</v>
      </c>
      <c r="Z76" s="19" t="s">
        <v>2446</v>
      </c>
      <c r="AA76" s="19" t="s">
        <v>11553</v>
      </c>
      <c r="AB76" s="19" t="s">
        <v>11554</v>
      </c>
      <c r="AC76" s="19" t="s">
        <v>11555</v>
      </c>
      <c r="AD76" s="19" t="s">
        <v>3948</v>
      </c>
      <c r="AE76" s="19" t="s">
        <v>2744</v>
      </c>
      <c r="AF76" s="19" t="s">
        <v>11556</v>
      </c>
      <c r="AG76" s="19" t="s">
        <v>11557</v>
      </c>
      <c r="AH76" s="19" t="s">
        <v>1863</v>
      </c>
      <c r="AI76" s="21" t="s">
        <v>11558</v>
      </c>
      <c r="AJ76" s="19" t="s">
        <v>1865</v>
      </c>
      <c r="AK76" s="19" t="s">
        <v>207</v>
      </c>
      <c r="AL76" s="19" t="s">
        <v>185</v>
      </c>
      <c r="AM76" s="19" t="s">
        <v>1793</v>
      </c>
      <c r="AN76" s="19" t="s">
        <v>13</v>
      </c>
      <c r="AO76" s="19" t="s">
        <v>1793</v>
      </c>
      <c r="AP76" s="19" t="s">
        <v>207</v>
      </c>
      <c r="AQ76" s="21" t="s">
        <v>185</v>
      </c>
      <c r="AR76" s="19" t="s">
        <v>1821</v>
      </c>
      <c r="AS76" s="19" t="s">
        <v>11559</v>
      </c>
      <c r="AT76" s="19" t="s">
        <v>2092</v>
      </c>
      <c r="AU76" s="19">
        <v>44065</v>
      </c>
      <c r="AV76" s="19" t="s">
        <v>10918</v>
      </c>
      <c r="AW76" s="21" t="s">
        <v>11560</v>
      </c>
      <c r="AX76" s="19" t="s">
        <v>16</v>
      </c>
      <c r="AY76" s="19"/>
      <c r="AZ76" s="19"/>
      <c r="BA76" s="19"/>
      <c r="BB76" s="19" t="s">
        <v>6434</v>
      </c>
      <c r="BC76" s="19"/>
      <c r="BD76" s="19"/>
      <c r="BE76" s="19"/>
      <c r="BF76" s="19" t="s">
        <v>6434</v>
      </c>
      <c r="BG76" s="19"/>
      <c r="BH76" s="19"/>
      <c r="BI76" s="19"/>
      <c r="BJ76" s="19" t="s">
        <v>6434</v>
      </c>
      <c r="BK76" s="19"/>
      <c r="BL76" s="19" t="s">
        <v>6434</v>
      </c>
      <c r="BM76" s="19" t="s">
        <v>8644</v>
      </c>
      <c r="BN76" s="19" t="s">
        <v>6434</v>
      </c>
      <c r="BO76" s="19" t="s">
        <v>6434</v>
      </c>
      <c r="BP76" s="19" t="s">
        <v>6434</v>
      </c>
      <c r="BQ76" s="19" t="s">
        <v>6434</v>
      </c>
      <c r="BR76" s="19" t="s">
        <v>6434</v>
      </c>
      <c r="BS76" s="19" t="s">
        <v>1894</v>
      </c>
      <c r="BT76" s="19" t="s">
        <v>6434</v>
      </c>
      <c r="BU76" s="19" t="s">
        <v>1803</v>
      </c>
      <c r="BV76" s="19" t="s">
        <v>10845</v>
      </c>
      <c r="BW76" s="19">
        <v>2944.91</v>
      </c>
      <c r="BX76" s="19">
        <v>71.82</v>
      </c>
      <c r="BY76" s="19">
        <v>0</v>
      </c>
      <c r="BZ76" s="19">
        <v>471.1856</v>
      </c>
      <c r="CA76" s="19">
        <v>323.9401</v>
      </c>
      <c r="CB76" s="19">
        <v>0</v>
      </c>
      <c r="CC76" s="19">
        <v>3811.8557</v>
      </c>
      <c r="CD76" s="23"/>
      <c r="CE76" s="23" t="s">
        <v>18</v>
      </c>
    </row>
    <row r="77" customHeight="1" spans="1:83">
      <c r="A77" s="19">
        <v>2008</v>
      </c>
      <c r="B77" s="19" t="s">
        <v>1766</v>
      </c>
      <c r="C77" s="19" t="s">
        <v>1767</v>
      </c>
      <c r="D77" s="19" t="s">
        <v>11561</v>
      </c>
      <c r="E77" s="19" t="s">
        <v>1769</v>
      </c>
      <c r="F77" s="19" t="s">
        <v>1929</v>
      </c>
      <c r="G77" s="19" t="s">
        <v>1771</v>
      </c>
      <c r="H77" s="19" t="s">
        <v>11562</v>
      </c>
      <c r="I77" s="19" t="s">
        <v>11563</v>
      </c>
      <c r="J77" s="19" t="s">
        <v>1774</v>
      </c>
      <c r="K77" s="19" t="s">
        <v>1775</v>
      </c>
      <c r="L77" s="19" t="s">
        <v>1776</v>
      </c>
      <c r="M77" s="19" t="s">
        <v>1690</v>
      </c>
      <c r="N77" s="20">
        <v>43993</v>
      </c>
      <c r="O77" s="20">
        <v>44047</v>
      </c>
      <c r="P77" s="19">
        <v>185</v>
      </c>
      <c r="Q77" s="19" t="s">
        <v>2532</v>
      </c>
      <c r="R77" s="19" t="s">
        <v>1777</v>
      </c>
      <c r="S77" s="19" t="s">
        <v>1899</v>
      </c>
      <c r="T77" s="19" t="s">
        <v>1946</v>
      </c>
      <c r="U77" s="19" t="s">
        <v>1853</v>
      </c>
      <c r="V77" s="19" t="s">
        <v>6434</v>
      </c>
      <c r="W77" s="19" t="s">
        <v>2005</v>
      </c>
      <c r="X77" s="19" t="s">
        <v>2229</v>
      </c>
      <c r="Y77" s="19" t="s">
        <v>11564</v>
      </c>
      <c r="Z77" s="19" t="s">
        <v>2386</v>
      </c>
      <c r="AA77" s="19" t="s">
        <v>3143</v>
      </c>
      <c r="AB77" s="19" t="s">
        <v>3144</v>
      </c>
      <c r="AC77" s="19" t="s">
        <v>3145</v>
      </c>
      <c r="AD77" s="19" t="s">
        <v>11565</v>
      </c>
      <c r="AE77" s="19" t="s">
        <v>5367</v>
      </c>
      <c r="AF77" s="19" t="s">
        <v>11566</v>
      </c>
      <c r="AG77" s="19" t="s">
        <v>11567</v>
      </c>
      <c r="AH77" s="19" t="s">
        <v>1818</v>
      </c>
      <c r="AI77" s="21" t="s">
        <v>11568</v>
      </c>
      <c r="AJ77" s="19" t="s">
        <v>1820</v>
      </c>
      <c r="AK77" s="19" t="s">
        <v>191</v>
      </c>
      <c r="AL77" s="19" t="s">
        <v>185</v>
      </c>
      <c r="AM77" s="19" t="s">
        <v>1793</v>
      </c>
      <c r="AN77" s="19" t="s">
        <v>13</v>
      </c>
      <c r="AO77" s="19" t="s">
        <v>1793</v>
      </c>
      <c r="AP77" s="19" t="s">
        <v>191</v>
      </c>
      <c r="AQ77" s="21" t="s">
        <v>185</v>
      </c>
      <c r="AR77" s="19" t="s">
        <v>1821</v>
      </c>
      <c r="AS77" s="19" t="s">
        <v>11569</v>
      </c>
      <c r="AT77" s="19" t="s">
        <v>6434</v>
      </c>
      <c r="AU77" s="19">
        <v>44069</v>
      </c>
      <c r="AV77" s="19" t="s">
        <v>11461</v>
      </c>
      <c r="AW77" s="21" t="s">
        <v>6660</v>
      </c>
      <c r="AX77" s="19" t="s">
        <v>16</v>
      </c>
      <c r="AY77" s="19"/>
      <c r="AZ77" s="19"/>
      <c r="BA77" s="19"/>
      <c r="BB77" s="19" t="s">
        <v>6434</v>
      </c>
      <c r="BC77" s="19"/>
      <c r="BD77" s="19"/>
      <c r="BE77" s="19"/>
      <c r="BF77" s="19" t="s">
        <v>6434</v>
      </c>
      <c r="BG77" s="19"/>
      <c r="BH77" s="19"/>
      <c r="BI77" s="19"/>
      <c r="BJ77" s="19" t="s">
        <v>6434</v>
      </c>
      <c r="BK77" s="19"/>
      <c r="BL77" s="19" t="s">
        <v>6434</v>
      </c>
      <c r="BM77" s="19" t="s">
        <v>5369</v>
      </c>
      <c r="BN77" s="19" t="s">
        <v>6434</v>
      </c>
      <c r="BO77" s="19" t="s">
        <v>6434</v>
      </c>
      <c r="BP77" s="19" t="s">
        <v>6434</v>
      </c>
      <c r="BQ77" s="19" t="s">
        <v>6434</v>
      </c>
      <c r="BR77" s="19" t="s">
        <v>6434</v>
      </c>
      <c r="BS77" s="19" t="s">
        <v>2000</v>
      </c>
      <c r="BT77" s="19" t="s">
        <v>6434</v>
      </c>
      <c r="BU77" s="19" t="s">
        <v>1803</v>
      </c>
      <c r="BV77" s="19" t="s">
        <v>10845</v>
      </c>
      <c r="BW77" s="19">
        <v>0</v>
      </c>
      <c r="BX77" s="19">
        <v>111.72</v>
      </c>
      <c r="BY77" s="19">
        <v>0</v>
      </c>
      <c r="BZ77" s="19">
        <v>0</v>
      </c>
      <c r="CA77" s="19">
        <v>0</v>
      </c>
      <c r="CB77" s="19">
        <v>0</v>
      </c>
      <c r="CC77" s="19">
        <v>111.72</v>
      </c>
      <c r="CD77" s="21" t="s">
        <v>1647</v>
      </c>
      <c r="CE77" s="23" t="s">
        <v>48</v>
      </c>
    </row>
    <row r="78" customHeight="1" spans="1:83">
      <c r="A78" s="19">
        <v>2008</v>
      </c>
      <c r="B78" s="19" t="s">
        <v>1766</v>
      </c>
      <c r="C78" s="19" t="s">
        <v>1767</v>
      </c>
      <c r="D78" s="19" t="s">
        <v>381</v>
      </c>
      <c r="E78" s="19" t="s">
        <v>1769</v>
      </c>
      <c r="F78" s="19" t="s">
        <v>1929</v>
      </c>
      <c r="G78" s="19" t="s">
        <v>1771</v>
      </c>
      <c r="H78" s="19" t="s">
        <v>7004</v>
      </c>
      <c r="I78" s="19" t="s">
        <v>7005</v>
      </c>
      <c r="J78" s="19" t="s">
        <v>1774</v>
      </c>
      <c r="K78" s="19" t="s">
        <v>1775</v>
      </c>
      <c r="L78" s="19" t="s">
        <v>1879</v>
      </c>
      <c r="M78" s="19" t="s">
        <v>1690</v>
      </c>
      <c r="N78" s="20">
        <v>43933</v>
      </c>
      <c r="O78" s="20">
        <v>44011</v>
      </c>
      <c r="P78" s="19">
        <v>12368</v>
      </c>
      <c r="Q78" s="19" t="s">
        <v>2532</v>
      </c>
      <c r="R78" s="19" t="s">
        <v>1777</v>
      </c>
      <c r="S78" s="19" t="s">
        <v>1809</v>
      </c>
      <c r="T78" s="19" t="s">
        <v>1880</v>
      </c>
      <c r="U78" s="19" t="s">
        <v>1780</v>
      </c>
      <c r="V78" s="19" t="s">
        <v>2455</v>
      </c>
      <c r="W78" s="19" t="s">
        <v>2455</v>
      </c>
      <c r="X78" s="19" t="s">
        <v>1901</v>
      </c>
      <c r="Y78" s="19" t="s">
        <v>7006</v>
      </c>
      <c r="Z78" s="19" t="s">
        <v>1974</v>
      </c>
      <c r="AA78" s="19" t="s">
        <v>1975</v>
      </c>
      <c r="AB78" s="19" t="s">
        <v>1976</v>
      </c>
      <c r="AC78" s="19" t="s">
        <v>1977</v>
      </c>
      <c r="AD78" s="19" t="s">
        <v>7007</v>
      </c>
      <c r="AE78" s="19" t="s">
        <v>2458</v>
      </c>
      <c r="AF78" s="19" t="s">
        <v>11570</v>
      </c>
      <c r="AG78" s="19" t="s">
        <v>11571</v>
      </c>
      <c r="AH78" s="19" t="s">
        <v>1818</v>
      </c>
      <c r="AI78" s="21" t="s">
        <v>11572</v>
      </c>
      <c r="AJ78" s="19" t="s">
        <v>1820</v>
      </c>
      <c r="AK78" s="19" t="s">
        <v>207</v>
      </c>
      <c r="AL78" s="19" t="s">
        <v>185</v>
      </c>
      <c r="AM78" s="19" t="s">
        <v>1793</v>
      </c>
      <c r="AN78" s="19" t="s">
        <v>13</v>
      </c>
      <c r="AO78" s="19" t="s">
        <v>1793</v>
      </c>
      <c r="AP78" s="19" t="s">
        <v>207</v>
      </c>
      <c r="AQ78" s="21" t="s">
        <v>185</v>
      </c>
      <c r="AR78" s="19" t="s">
        <v>1821</v>
      </c>
      <c r="AS78" s="19" t="s">
        <v>11573</v>
      </c>
      <c r="AT78" s="19" t="s">
        <v>6434</v>
      </c>
      <c r="AU78" s="19">
        <v>44068</v>
      </c>
      <c r="AV78" s="19" t="s">
        <v>10887</v>
      </c>
      <c r="AW78" s="21" t="s">
        <v>6434</v>
      </c>
      <c r="AX78" s="19" t="s">
        <v>16</v>
      </c>
      <c r="AY78" s="19"/>
      <c r="AZ78" s="19"/>
      <c r="BA78" s="19"/>
      <c r="BB78" s="19" t="s">
        <v>6434</v>
      </c>
      <c r="BC78" s="19"/>
      <c r="BD78" s="19"/>
      <c r="BE78" s="19"/>
      <c r="BF78" s="19" t="s">
        <v>6434</v>
      </c>
      <c r="BG78" s="19"/>
      <c r="BH78" s="19"/>
      <c r="BI78" s="19"/>
      <c r="BJ78" s="19" t="s">
        <v>6434</v>
      </c>
      <c r="BK78" s="19"/>
      <c r="BL78" s="19" t="s">
        <v>6434</v>
      </c>
      <c r="BM78" s="19" t="s">
        <v>2463</v>
      </c>
      <c r="BN78" s="19" t="s">
        <v>6434</v>
      </c>
      <c r="BO78" s="19" t="s">
        <v>6434</v>
      </c>
      <c r="BP78" s="19" t="s">
        <v>6434</v>
      </c>
      <c r="BQ78" s="19" t="s">
        <v>6434</v>
      </c>
      <c r="BR78" s="19" t="s">
        <v>6434</v>
      </c>
      <c r="BS78" s="19" t="s">
        <v>1916</v>
      </c>
      <c r="BT78" s="19" t="s">
        <v>6434</v>
      </c>
      <c r="BU78" s="19" t="s">
        <v>1803</v>
      </c>
      <c r="BV78" s="19" t="s">
        <v>10845</v>
      </c>
      <c r="BW78" s="19">
        <v>2944.62</v>
      </c>
      <c r="BX78" s="19">
        <v>111.72</v>
      </c>
      <c r="BY78" s="19">
        <v>0</v>
      </c>
      <c r="BZ78" s="19">
        <v>471.1392</v>
      </c>
      <c r="CA78" s="19">
        <v>323.9082</v>
      </c>
      <c r="CB78" s="19">
        <v>0</v>
      </c>
      <c r="CC78" s="19">
        <v>3851.3874</v>
      </c>
      <c r="CD78" s="23" t="s">
        <v>337</v>
      </c>
      <c r="CE78" s="23" t="str">
        <f>VLOOKUP(D78,欧曼!I:L,4,FALSE)</f>
        <v>研发/黄骅</v>
      </c>
    </row>
    <row r="79" customHeight="1" spans="1:83">
      <c r="A79" s="19">
        <v>2008</v>
      </c>
      <c r="B79" s="19" t="s">
        <v>1766</v>
      </c>
      <c r="C79" s="19" t="s">
        <v>1767</v>
      </c>
      <c r="D79" s="19" t="s">
        <v>384</v>
      </c>
      <c r="E79" s="19" t="s">
        <v>1769</v>
      </c>
      <c r="F79" s="19" t="s">
        <v>1770</v>
      </c>
      <c r="G79" s="19" t="s">
        <v>1771</v>
      </c>
      <c r="H79" s="19" t="s">
        <v>11574</v>
      </c>
      <c r="I79" s="19" t="s">
        <v>11575</v>
      </c>
      <c r="J79" s="19" t="s">
        <v>1774</v>
      </c>
      <c r="K79" s="19" t="s">
        <v>1775</v>
      </c>
      <c r="L79" s="19" t="s">
        <v>1879</v>
      </c>
      <c r="M79" s="19" t="s">
        <v>1690</v>
      </c>
      <c r="N79" s="20">
        <v>43933</v>
      </c>
      <c r="O79" s="20">
        <v>43996</v>
      </c>
      <c r="P79" s="19">
        <v>58192</v>
      </c>
      <c r="Q79" s="19" t="s">
        <v>2532</v>
      </c>
      <c r="R79" s="19" t="s">
        <v>1777</v>
      </c>
      <c r="S79" s="19" t="s">
        <v>1809</v>
      </c>
      <c r="T79" s="19" t="s">
        <v>1880</v>
      </c>
      <c r="U79" s="19" t="s">
        <v>1780</v>
      </c>
      <c r="V79" s="19" t="s">
        <v>6434</v>
      </c>
      <c r="W79" s="19" t="s">
        <v>2455</v>
      </c>
      <c r="X79" s="19" t="s">
        <v>1901</v>
      </c>
      <c r="Y79" s="19" t="s">
        <v>11576</v>
      </c>
      <c r="Z79" s="19" t="s">
        <v>1974</v>
      </c>
      <c r="AA79" s="19" t="s">
        <v>1975</v>
      </c>
      <c r="AB79" s="19" t="s">
        <v>1976</v>
      </c>
      <c r="AC79" s="19" t="s">
        <v>1977</v>
      </c>
      <c r="AD79" s="19" t="s">
        <v>11577</v>
      </c>
      <c r="AE79" s="19" t="s">
        <v>2458</v>
      </c>
      <c r="AF79" s="19" t="s">
        <v>11578</v>
      </c>
      <c r="AG79" s="19" t="s">
        <v>11579</v>
      </c>
      <c r="AH79" s="19" t="s">
        <v>1818</v>
      </c>
      <c r="AI79" s="21" t="s">
        <v>11580</v>
      </c>
      <c r="AJ79" s="19" t="s">
        <v>1820</v>
      </c>
      <c r="AK79" s="19" t="s">
        <v>207</v>
      </c>
      <c r="AL79" s="19" t="s">
        <v>185</v>
      </c>
      <c r="AM79" s="19" t="s">
        <v>1793</v>
      </c>
      <c r="AN79" s="19" t="s">
        <v>13</v>
      </c>
      <c r="AO79" s="19" t="s">
        <v>1793</v>
      </c>
      <c r="AP79" s="19" t="s">
        <v>207</v>
      </c>
      <c r="AQ79" s="21" t="s">
        <v>185</v>
      </c>
      <c r="AR79" s="19" t="s">
        <v>1821</v>
      </c>
      <c r="AS79" s="19" t="s">
        <v>11581</v>
      </c>
      <c r="AT79" s="19" t="s">
        <v>6434</v>
      </c>
      <c r="AU79" s="19">
        <v>44074</v>
      </c>
      <c r="AV79" s="19" t="s">
        <v>10875</v>
      </c>
      <c r="AW79" s="21" t="s">
        <v>11582</v>
      </c>
      <c r="AX79" s="19" t="s">
        <v>16</v>
      </c>
      <c r="AY79" s="19"/>
      <c r="AZ79" s="19"/>
      <c r="BA79" s="19"/>
      <c r="BB79" s="19" t="s">
        <v>6434</v>
      </c>
      <c r="BC79" s="19"/>
      <c r="BD79" s="19"/>
      <c r="BE79" s="19"/>
      <c r="BF79" s="19" t="s">
        <v>11583</v>
      </c>
      <c r="BG79" s="19"/>
      <c r="BH79" s="19"/>
      <c r="BI79" s="19"/>
      <c r="BJ79" s="19" t="s">
        <v>6434</v>
      </c>
      <c r="BK79" s="19"/>
      <c r="BL79" s="19" t="s">
        <v>6434</v>
      </c>
      <c r="BM79" s="19" t="s">
        <v>2762</v>
      </c>
      <c r="BN79" s="19" t="s">
        <v>6434</v>
      </c>
      <c r="BO79" s="19" t="s">
        <v>6434</v>
      </c>
      <c r="BP79" s="19" t="s">
        <v>6434</v>
      </c>
      <c r="BQ79" s="19" t="s">
        <v>6434</v>
      </c>
      <c r="BR79" s="19" t="s">
        <v>6434</v>
      </c>
      <c r="BS79" s="19" t="s">
        <v>1916</v>
      </c>
      <c r="BT79" s="19" t="s">
        <v>6434</v>
      </c>
      <c r="BU79" s="19" t="s">
        <v>1803</v>
      </c>
      <c r="BV79" s="19" t="s">
        <v>10845</v>
      </c>
      <c r="BW79" s="19">
        <v>2944.62</v>
      </c>
      <c r="BX79" s="19">
        <v>111.72</v>
      </c>
      <c r="BY79" s="19">
        <v>0</v>
      </c>
      <c r="BZ79" s="19">
        <v>471.1392</v>
      </c>
      <c r="CA79" s="19">
        <v>323.9082</v>
      </c>
      <c r="CB79" s="19">
        <v>0</v>
      </c>
      <c r="CC79" s="19">
        <v>3851.3874</v>
      </c>
      <c r="CD79" s="23" t="str">
        <f>VLOOKUP(D79,欧曼!I:L,3,FALSE)</f>
        <v>前仰角失效</v>
      </c>
      <c r="CE79" s="23" t="str">
        <f>VLOOKUP(D79,欧曼!I:L,4,FALSE)</f>
        <v>研发/黄骅</v>
      </c>
    </row>
    <row r="80" customHeight="1" spans="1:83">
      <c r="A80" s="19">
        <v>2008</v>
      </c>
      <c r="B80" s="19" t="s">
        <v>1766</v>
      </c>
      <c r="C80" s="19" t="s">
        <v>1767</v>
      </c>
      <c r="D80" s="19" t="s">
        <v>11584</v>
      </c>
      <c r="E80" s="19" t="s">
        <v>1769</v>
      </c>
      <c r="F80" s="19" t="s">
        <v>1770</v>
      </c>
      <c r="G80" s="19" t="s">
        <v>1771</v>
      </c>
      <c r="H80" s="19" t="s">
        <v>11585</v>
      </c>
      <c r="I80" s="19" t="s">
        <v>11586</v>
      </c>
      <c r="J80" s="19" t="s">
        <v>1774</v>
      </c>
      <c r="K80" s="19" t="s">
        <v>1775</v>
      </c>
      <c r="L80" s="19" t="s">
        <v>1879</v>
      </c>
      <c r="M80" s="19" t="s">
        <v>1690</v>
      </c>
      <c r="N80" s="20">
        <v>43762</v>
      </c>
      <c r="O80" s="20">
        <v>43951</v>
      </c>
      <c r="P80" s="19">
        <v>23949</v>
      </c>
      <c r="Q80" s="19" t="s">
        <v>2532</v>
      </c>
      <c r="R80" s="19" t="s">
        <v>1777</v>
      </c>
      <c r="S80" s="19" t="s">
        <v>1809</v>
      </c>
      <c r="T80" s="19" t="s">
        <v>1880</v>
      </c>
      <c r="U80" s="19" t="s">
        <v>1780</v>
      </c>
      <c r="V80" s="19" t="s">
        <v>6434</v>
      </c>
      <c r="W80" s="19" t="s">
        <v>2037</v>
      </c>
      <c r="X80" s="19" t="s">
        <v>2038</v>
      </c>
      <c r="Y80" s="19" t="s">
        <v>11587</v>
      </c>
      <c r="Z80" s="19" t="s">
        <v>1883</v>
      </c>
      <c r="AA80" s="19" t="s">
        <v>7015</v>
      </c>
      <c r="AB80" s="19" t="s">
        <v>7016</v>
      </c>
      <c r="AC80" s="19" t="s">
        <v>7017</v>
      </c>
      <c r="AD80" s="19" t="s">
        <v>11588</v>
      </c>
      <c r="AE80" s="19" t="s">
        <v>1888</v>
      </c>
      <c r="AF80" s="19" t="s">
        <v>11589</v>
      </c>
      <c r="AG80" s="19" t="s">
        <v>11590</v>
      </c>
      <c r="AH80" s="19" t="s">
        <v>1818</v>
      </c>
      <c r="AI80" s="21" t="s">
        <v>11591</v>
      </c>
      <c r="AJ80" s="19" t="s">
        <v>1820</v>
      </c>
      <c r="AK80" s="19" t="s">
        <v>207</v>
      </c>
      <c r="AL80" s="19" t="s">
        <v>185</v>
      </c>
      <c r="AM80" s="19" t="s">
        <v>1793</v>
      </c>
      <c r="AN80" s="19" t="s">
        <v>13</v>
      </c>
      <c r="AO80" s="19" t="s">
        <v>1793</v>
      </c>
      <c r="AP80" s="19" t="s">
        <v>207</v>
      </c>
      <c r="AQ80" s="21" t="s">
        <v>185</v>
      </c>
      <c r="AR80" s="19" t="s">
        <v>1821</v>
      </c>
      <c r="AS80" s="19" t="s">
        <v>11592</v>
      </c>
      <c r="AT80" s="19" t="s">
        <v>6434</v>
      </c>
      <c r="AU80" s="19">
        <v>44056</v>
      </c>
      <c r="AV80" s="19" t="s">
        <v>10844</v>
      </c>
      <c r="AW80" s="21" t="s">
        <v>1650</v>
      </c>
      <c r="AX80" s="19" t="s">
        <v>16</v>
      </c>
      <c r="AY80" s="19"/>
      <c r="AZ80" s="19"/>
      <c r="BA80" s="19"/>
      <c r="BB80" s="19" t="s">
        <v>6434</v>
      </c>
      <c r="BC80" s="19"/>
      <c r="BD80" s="19" t="s">
        <v>11593</v>
      </c>
      <c r="BE80" s="19" t="s">
        <v>1797</v>
      </c>
      <c r="BF80" s="19" t="s">
        <v>11594</v>
      </c>
      <c r="BG80" s="19" t="s">
        <v>1798</v>
      </c>
      <c r="BH80" s="19" t="s">
        <v>11595</v>
      </c>
      <c r="BI80" s="19" t="s">
        <v>11596</v>
      </c>
      <c r="BJ80" s="19" t="s">
        <v>6434</v>
      </c>
      <c r="BK80" s="19" t="s">
        <v>6434</v>
      </c>
      <c r="BL80" s="19" t="s">
        <v>6434</v>
      </c>
      <c r="BM80" s="19" t="s">
        <v>2049</v>
      </c>
      <c r="BN80" s="19" t="s">
        <v>6434</v>
      </c>
      <c r="BO80" s="19" t="s">
        <v>6434</v>
      </c>
      <c r="BP80" s="19" t="s">
        <v>6434</v>
      </c>
      <c r="BQ80" s="19" t="s">
        <v>6434</v>
      </c>
      <c r="BR80" s="19" t="s">
        <v>6434</v>
      </c>
      <c r="BS80" s="19" t="s">
        <v>1916</v>
      </c>
      <c r="BT80" s="19" t="s">
        <v>6434</v>
      </c>
      <c r="BU80" s="19" t="s">
        <v>1803</v>
      </c>
      <c r="BV80" s="19" t="s">
        <v>10845</v>
      </c>
      <c r="BW80" s="19">
        <v>0</v>
      </c>
      <c r="BX80" s="19">
        <v>79.38</v>
      </c>
      <c r="BY80" s="19">
        <v>215</v>
      </c>
      <c r="BZ80" s="19">
        <v>0</v>
      </c>
      <c r="CA80" s="19">
        <v>0</v>
      </c>
      <c r="CB80" s="19">
        <v>0</v>
      </c>
      <c r="CC80" s="19">
        <v>294.38</v>
      </c>
      <c r="CD80" s="21" t="s">
        <v>548</v>
      </c>
      <c r="CE80" s="23" t="s">
        <v>182</v>
      </c>
    </row>
    <row r="81" customHeight="1" spans="1:83">
      <c r="A81" s="19">
        <v>2008</v>
      </c>
      <c r="B81" s="19" t="s">
        <v>1766</v>
      </c>
      <c r="C81" s="19" t="s">
        <v>1767</v>
      </c>
      <c r="D81" s="19" t="s">
        <v>11597</v>
      </c>
      <c r="E81" s="19" t="s">
        <v>1769</v>
      </c>
      <c r="F81" s="19" t="s">
        <v>1929</v>
      </c>
      <c r="G81" s="19" t="s">
        <v>1771</v>
      </c>
      <c r="H81" s="19" t="s">
        <v>11598</v>
      </c>
      <c r="I81" s="19" t="s">
        <v>11599</v>
      </c>
      <c r="J81" s="19" t="s">
        <v>1774</v>
      </c>
      <c r="K81" s="19" t="s">
        <v>1775</v>
      </c>
      <c r="L81" s="19" t="s">
        <v>1776</v>
      </c>
      <c r="M81" s="19" t="s">
        <v>1690</v>
      </c>
      <c r="N81" s="20">
        <v>44009</v>
      </c>
      <c r="O81" s="20">
        <v>44032</v>
      </c>
      <c r="P81" s="19">
        <v>12428</v>
      </c>
      <c r="Q81" s="19" t="s">
        <v>2532</v>
      </c>
      <c r="R81" s="19" t="s">
        <v>1777</v>
      </c>
      <c r="S81" s="19" t="s">
        <v>1809</v>
      </c>
      <c r="T81" s="19" t="s">
        <v>1779</v>
      </c>
      <c r="U81" s="19" t="s">
        <v>1780</v>
      </c>
      <c r="V81" s="19" t="s">
        <v>6434</v>
      </c>
      <c r="W81" s="19" t="s">
        <v>2666</v>
      </c>
      <c r="X81" s="19" t="s">
        <v>1782</v>
      </c>
      <c r="Y81" s="19" t="s">
        <v>11600</v>
      </c>
      <c r="Z81" s="19" t="s">
        <v>2312</v>
      </c>
      <c r="AA81" s="19" t="s">
        <v>2657</v>
      </c>
      <c r="AB81" s="19" t="s">
        <v>2658</v>
      </c>
      <c r="AC81" s="19" t="s">
        <v>2659</v>
      </c>
      <c r="AD81" s="19" t="s">
        <v>11601</v>
      </c>
      <c r="AE81" s="19" t="s">
        <v>3307</v>
      </c>
      <c r="AF81" s="19" t="s">
        <v>11602</v>
      </c>
      <c r="AG81" s="19" t="s">
        <v>11603</v>
      </c>
      <c r="AH81" s="19" t="s">
        <v>1818</v>
      </c>
      <c r="AI81" s="21" t="s">
        <v>11604</v>
      </c>
      <c r="AJ81" s="19" t="s">
        <v>1820</v>
      </c>
      <c r="AK81" s="19" t="s">
        <v>244</v>
      </c>
      <c r="AL81" s="19" t="s">
        <v>185</v>
      </c>
      <c r="AM81" s="19" t="s">
        <v>1793</v>
      </c>
      <c r="AN81" s="19" t="s">
        <v>13</v>
      </c>
      <c r="AO81" s="19" t="s">
        <v>1793</v>
      </c>
      <c r="AP81" s="19" t="s">
        <v>244</v>
      </c>
      <c r="AQ81" s="21" t="s">
        <v>185</v>
      </c>
      <c r="AR81" s="19" t="s">
        <v>1821</v>
      </c>
      <c r="AS81" s="19" t="s">
        <v>11605</v>
      </c>
      <c r="AT81" s="19" t="s">
        <v>6434</v>
      </c>
      <c r="AU81" s="19">
        <v>44075</v>
      </c>
      <c r="AV81" s="19" t="s">
        <v>10918</v>
      </c>
      <c r="AW81" s="21" t="s">
        <v>1654</v>
      </c>
      <c r="AX81" s="19" t="s">
        <v>16</v>
      </c>
      <c r="AY81" s="19"/>
      <c r="AZ81" s="19"/>
      <c r="BA81" s="19"/>
      <c r="BB81" s="19" t="s">
        <v>6434</v>
      </c>
      <c r="BC81" s="19"/>
      <c r="BD81" s="19"/>
      <c r="BE81" s="19"/>
      <c r="BF81" s="19" t="s">
        <v>6434</v>
      </c>
      <c r="BG81" s="19"/>
      <c r="BH81" s="19"/>
      <c r="BI81" s="19"/>
      <c r="BJ81" s="19" t="s">
        <v>6434</v>
      </c>
      <c r="BK81" s="19"/>
      <c r="BL81" s="19" t="s">
        <v>6434</v>
      </c>
      <c r="BM81" s="19" t="s">
        <v>2673</v>
      </c>
      <c r="BN81" s="19" t="s">
        <v>6434</v>
      </c>
      <c r="BO81" s="19" t="s">
        <v>6434</v>
      </c>
      <c r="BP81" s="19" t="s">
        <v>6434</v>
      </c>
      <c r="BQ81" s="19" t="s">
        <v>6434</v>
      </c>
      <c r="BR81" s="19" t="s">
        <v>6434</v>
      </c>
      <c r="BS81" s="19" t="s">
        <v>2000</v>
      </c>
      <c r="BT81" s="19" t="s">
        <v>6434</v>
      </c>
      <c r="BU81" s="19" t="s">
        <v>1803</v>
      </c>
      <c r="BV81" s="19" t="s">
        <v>10845</v>
      </c>
      <c r="BW81" s="19">
        <v>0</v>
      </c>
      <c r="BX81" s="19">
        <v>71.82</v>
      </c>
      <c r="BY81" s="19">
        <v>0</v>
      </c>
      <c r="BZ81" s="19">
        <v>0</v>
      </c>
      <c r="CA81" s="19">
        <v>0</v>
      </c>
      <c r="CB81" s="19">
        <v>0</v>
      </c>
      <c r="CC81" s="19">
        <v>71.82</v>
      </c>
      <c r="CD81" s="21" t="s">
        <v>1654</v>
      </c>
      <c r="CE81" s="23" t="s">
        <v>182</v>
      </c>
    </row>
    <row r="82" customHeight="1" spans="1:83">
      <c r="A82" s="19">
        <v>2008</v>
      </c>
      <c r="B82" s="19" t="s">
        <v>1766</v>
      </c>
      <c r="C82" s="19" t="s">
        <v>1767</v>
      </c>
      <c r="D82" s="19" t="s">
        <v>393</v>
      </c>
      <c r="E82" s="19" t="s">
        <v>1769</v>
      </c>
      <c r="F82" s="19" t="s">
        <v>1929</v>
      </c>
      <c r="G82" s="19" t="s">
        <v>1771</v>
      </c>
      <c r="H82" s="19" t="s">
        <v>11606</v>
      </c>
      <c r="I82" s="19" t="s">
        <v>11607</v>
      </c>
      <c r="J82" s="19" t="s">
        <v>1774</v>
      </c>
      <c r="K82" s="19" t="s">
        <v>1775</v>
      </c>
      <c r="L82" s="19" t="s">
        <v>1776</v>
      </c>
      <c r="M82" s="19" t="s">
        <v>1690</v>
      </c>
      <c r="N82" s="20">
        <v>43915</v>
      </c>
      <c r="O82" s="20">
        <v>43923</v>
      </c>
      <c r="P82" s="19">
        <v>60529</v>
      </c>
      <c r="Q82" s="19" t="s">
        <v>2532</v>
      </c>
      <c r="R82" s="19" t="s">
        <v>1777</v>
      </c>
      <c r="S82" s="19" t="s">
        <v>1809</v>
      </c>
      <c r="T82" s="19" t="s">
        <v>1779</v>
      </c>
      <c r="U82" s="19" t="s">
        <v>1780</v>
      </c>
      <c r="V82" s="19" t="s">
        <v>6434</v>
      </c>
      <c r="W82" s="19" t="s">
        <v>2707</v>
      </c>
      <c r="X82" s="19" t="s">
        <v>4872</v>
      </c>
      <c r="Y82" s="19" t="s">
        <v>11608</v>
      </c>
      <c r="Z82" s="19" t="s">
        <v>2312</v>
      </c>
      <c r="AA82" s="19" t="s">
        <v>11609</v>
      </c>
      <c r="AB82" s="19" t="s">
        <v>11610</v>
      </c>
      <c r="AC82" s="19" t="s">
        <v>11611</v>
      </c>
      <c r="AD82" s="19" t="s">
        <v>11612</v>
      </c>
      <c r="AE82" s="19" t="s">
        <v>5771</v>
      </c>
      <c r="AF82" s="19" t="s">
        <v>11613</v>
      </c>
      <c r="AG82" s="19" t="s">
        <v>11614</v>
      </c>
      <c r="AH82" s="19" t="s">
        <v>1818</v>
      </c>
      <c r="AI82" s="21" t="s">
        <v>11615</v>
      </c>
      <c r="AJ82" s="19" t="s">
        <v>1820</v>
      </c>
      <c r="AK82" s="19" t="s">
        <v>244</v>
      </c>
      <c r="AL82" s="19" t="s">
        <v>185</v>
      </c>
      <c r="AM82" s="19" t="s">
        <v>1793</v>
      </c>
      <c r="AN82" s="19" t="s">
        <v>13</v>
      </c>
      <c r="AO82" s="19" t="s">
        <v>1793</v>
      </c>
      <c r="AP82" s="19" t="s">
        <v>244</v>
      </c>
      <c r="AQ82" s="21" t="s">
        <v>185</v>
      </c>
      <c r="AR82" s="19" t="s">
        <v>1821</v>
      </c>
      <c r="AS82" s="19" t="s">
        <v>11616</v>
      </c>
      <c r="AT82" s="19" t="s">
        <v>6434</v>
      </c>
      <c r="AU82" s="19">
        <v>44062</v>
      </c>
      <c r="AV82" s="19" t="s">
        <v>10980</v>
      </c>
      <c r="AW82" s="21" t="s">
        <v>1640</v>
      </c>
      <c r="AX82" s="19" t="s">
        <v>16</v>
      </c>
      <c r="AY82" s="19"/>
      <c r="AZ82" s="19"/>
      <c r="BA82" s="19"/>
      <c r="BB82" s="19" t="s">
        <v>6434</v>
      </c>
      <c r="BC82" s="19"/>
      <c r="BD82" s="19"/>
      <c r="BE82" s="19"/>
      <c r="BF82" s="19" t="s">
        <v>6434</v>
      </c>
      <c r="BG82" s="19"/>
      <c r="BH82" s="19"/>
      <c r="BI82" s="19"/>
      <c r="BJ82" s="19" t="s">
        <v>6434</v>
      </c>
      <c r="BK82" s="19"/>
      <c r="BL82" s="19" t="s">
        <v>6434</v>
      </c>
      <c r="BM82" s="19" t="s">
        <v>2343</v>
      </c>
      <c r="BN82" s="19" t="s">
        <v>6434</v>
      </c>
      <c r="BO82" s="19" t="s">
        <v>6434</v>
      </c>
      <c r="BP82" s="19" t="s">
        <v>6434</v>
      </c>
      <c r="BQ82" s="19" t="s">
        <v>6434</v>
      </c>
      <c r="BR82" s="19" t="s">
        <v>6434</v>
      </c>
      <c r="BS82" s="19" t="s">
        <v>2674</v>
      </c>
      <c r="BT82" s="19" t="s">
        <v>6434</v>
      </c>
      <c r="BU82" s="19" t="s">
        <v>1803</v>
      </c>
      <c r="BV82" s="19" t="s">
        <v>10845</v>
      </c>
      <c r="BW82" s="19">
        <v>2947.28</v>
      </c>
      <c r="BX82" s="19">
        <v>223.44</v>
      </c>
      <c r="BY82" s="19">
        <v>0</v>
      </c>
      <c r="BZ82" s="19">
        <v>471.5648</v>
      </c>
      <c r="CA82" s="19">
        <v>324.2008</v>
      </c>
      <c r="CB82" s="19">
        <v>0</v>
      </c>
      <c r="CC82" s="19">
        <v>3966.4856</v>
      </c>
      <c r="CD82" s="21" t="s">
        <v>1640</v>
      </c>
      <c r="CE82" s="23" t="str">
        <f>VLOOKUP(D82,欧曼!I:L,4,FALSE)</f>
        <v>研发/黄骅</v>
      </c>
    </row>
    <row r="83" customHeight="1" spans="1:83">
      <c r="A83" s="19">
        <v>2008</v>
      </c>
      <c r="B83" s="19" t="s">
        <v>1766</v>
      </c>
      <c r="C83" s="19" t="s">
        <v>1767</v>
      </c>
      <c r="D83" s="19" t="s">
        <v>397</v>
      </c>
      <c r="E83" s="19" t="s">
        <v>1769</v>
      </c>
      <c r="F83" s="19" t="s">
        <v>1929</v>
      </c>
      <c r="G83" s="19" t="s">
        <v>1771</v>
      </c>
      <c r="H83" s="19" t="s">
        <v>11617</v>
      </c>
      <c r="I83" s="19" t="s">
        <v>11618</v>
      </c>
      <c r="J83" s="19" t="s">
        <v>1774</v>
      </c>
      <c r="K83" s="19" t="s">
        <v>1775</v>
      </c>
      <c r="L83" s="19" t="s">
        <v>1776</v>
      </c>
      <c r="M83" s="19" t="s">
        <v>1690</v>
      </c>
      <c r="N83" s="20">
        <v>43909</v>
      </c>
      <c r="O83" s="20">
        <v>43945</v>
      </c>
      <c r="P83" s="19">
        <v>55325</v>
      </c>
      <c r="Q83" s="19" t="s">
        <v>2532</v>
      </c>
      <c r="R83" s="19" t="s">
        <v>1777</v>
      </c>
      <c r="S83" s="19" t="s">
        <v>1899</v>
      </c>
      <c r="T83" s="19" t="s">
        <v>1946</v>
      </c>
      <c r="U83" s="19" t="s">
        <v>1853</v>
      </c>
      <c r="V83" s="19" t="s">
        <v>6434</v>
      </c>
      <c r="W83" s="19" t="s">
        <v>2005</v>
      </c>
      <c r="X83" s="19" t="s">
        <v>1782</v>
      </c>
      <c r="Y83" s="19" t="s">
        <v>11619</v>
      </c>
      <c r="Z83" s="19" t="s">
        <v>2256</v>
      </c>
      <c r="AA83" s="19" t="s">
        <v>2257</v>
      </c>
      <c r="AB83" s="19" t="s">
        <v>2258</v>
      </c>
      <c r="AC83" s="19" t="s">
        <v>2259</v>
      </c>
      <c r="AD83" s="19" t="s">
        <v>1978</v>
      </c>
      <c r="AE83" s="19" t="s">
        <v>2012</v>
      </c>
      <c r="AF83" s="19" t="s">
        <v>11620</v>
      </c>
      <c r="AG83" s="19" t="s">
        <v>11621</v>
      </c>
      <c r="AH83" s="19" t="s">
        <v>1841</v>
      </c>
      <c r="AI83" s="21" t="s">
        <v>11622</v>
      </c>
      <c r="AJ83" s="19" t="s">
        <v>1843</v>
      </c>
      <c r="AK83" s="19" t="s">
        <v>191</v>
      </c>
      <c r="AL83" s="19" t="s">
        <v>185</v>
      </c>
      <c r="AM83" s="19" t="s">
        <v>1793</v>
      </c>
      <c r="AN83" s="19" t="s">
        <v>13</v>
      </c>
      <c r="AO83" s="19" t="s">
        <v>1793</v>
      </c>
      <c r="AP83" s="19" t="s">
        <v>191</v>
      </c>
      <c r="AQ83" s="21" t="s">
        <v>185</v>
      </c>
      <c r="AR83" s="19" t="s">
        <v>1821</v>
      </c>
      <c r="AS83" s="19" t="s">
        <v>11623</v>
      </c>
      <c r="AT83" s="19" t="s">
        <v>6434</v>
      </c>
      <c r="AU83" s="19">
        <v>44059</v>
      </c>
      <c r="AV83" s="19" t="s">
        <v>10918</v>
      </c>
      <c r="AW83" s="21" t="s">
        <v>6434</v>
      </c>
      <c r="AX83" s="19" t="s">
        <v>16</v>
      </c>
      <c r="AY83" s="19"/>
      <c r="AZ83" s="19"/>
      <c r="BA83" s="19"/>
      <c r="BB83" s="19" t="s">
        <v>6434</v>
      </c>
      <c r="BC83" s="19"/>
      <c r="BD83" s="19"/>
      <c r="BE83" s="19"/>
      <c r="BF83" s="19" t="s">
        <v>6434</v>
      </c>
      <c r="BG83" s="19"/>
      <c r="BH83" s="19"/>
      <c r="BI83" s="19"/>
      <c r="BJ83" s="19" t="s">
        <v>6434</v>
      </c>
      <c r="BK83" s="19"/>
      <c r="BL83" s="19" t="s">
        <v>11624</v>
      </c>
      <c r="BM83" s="19" t="s">
        <v>2015</v>
      </c>
      <c r="BN83" s="19" t="s">
        <v>6434</v>
      </c>
      <c r="BO83" s="19" t="s">
        <v>6434</v>
      </c>
      <c r="BP83" s="19" t="s">
        <v>6434</v>
      </c>
      <c r="BQ83" s="19" t="s">
        <v>6434</v>
      </c>
      <c r="BR83" s="19" t="s">
        <v>6434</v>
      </c>
      <c r="BS83" s="19" t="s">
        <v>2000</v>
      </c>
      <c r="BT83" s="19" t="s">
        <v>6434</v>
      </c>
      <c r="BU83" s="19" t="s">
        <v>1803</v>
      </c>
      <c r="BV83" s="19" t="s">
        <v>10845</v>
      </c>
      <c r="BW83" s="19">
        <v>3158.75</v>
      </c>
      <c r="BX83" s="19">
        <v>71.82</v>
      </c>
      <c r="BY83" s="19">
        <v>0</v>
      </c>
      <c r="BZ83" s="19">
        <v>505.4</v>
      </c>
      <c r="CA83" s="19">
        <v>347.4625</v>
      </c>
      <c r="CB83" s="19">
        <v>0</v>
      </c>
      <c r="CC83" s="19">
        <v>4083.4325</v>
      </c>
      <c r="CD83" s="23" t="s">
        <v>1652</v>
      </c>
      <c r="CE83" s="23" t="str">
        <f>VLOOKUP(D83,欧曼!I:L,4,FALSE)</f>
        <v>安路普</v>
      </c>
    </row>
    <row r="84" customHeight="1" spans="1:83">
      <c r="A84" s="19">
        <v>2008</v>
      </c>
      <c r="B84" s="19" t="s">
        <v>1766</v>
      </c>
      <c r="C84" s="19" t="s">
        <v>1767</v>
      </c>
      <c r="D84" s="19" t="s">
        <v>399</v>
      </c>
      <c r="E84" s="19" t="s">
        <v>1769</v>
      </c>
      <c r="F84" s="19" t="s">
        <v>1929</v>
      </c>
      <c r="G84" s="19" t="s">
        <v>1771</v>
      </c>
      <c r="H84" s="19" t="s">
        <v>11625</v>
      </c>
      <c r="I84" s="19" t="s">
        <v>11626</v>
      </c>
      <c r="J84" s="19" t="s">
        <v>1774</v>
      </c>
      <c r="K84" s="19" t="s">
        <v>1775</v>
      </c>
      <c r="L84" s="19" t="s">
        <v>1776</v>
      </c>
      <c r="M84" s="19" t="s">
        <v>1690</v>
      </c>
      <c r="N84" s="20">
        <v>43815</v>
      </c>
      <c r="O84" s="20">
        <v>43910</v>
      </c>
      <c r="P84" s="19">
        <v>112266</v>
      </c>
      <c r="Q84" s="19" t="s">
        <v>2532</v>
      </c>
      <c r="R84" s="19" t="s">
        <v>1777</v>
      </c>
      <c r="S84" s="19" t="s">
        <v>1809</v>
      </c>
      <c r="T84" s="19" t="s">
        <v>1779</v>
      </c>
      <c r="U84" s="19" t="s">
        <v>1853</v>
      </c>
      <c r="V84" s="19" t="s">
        <v>6434</v>
      </c>
      <c r="W84" s="19" t="s">
        <v>2484</v>
      </c>
      <c r="X84" s="19" t="s">
        <v>1782</v>
      </c>
      <c r="Y84" s="19" t="s">
        <v>11627</v>
      </c>
      <c r="Z84" s="19" t="s">
        <v>2256</v>
      </c>
      <c r="AA84" s="19" t="s">
        <v>2257</v>
      </c>
      <c r="AB84" s="19" t="s">
        <v>2258</v>
      </c>
      <c r="AC84" s="19" t="s">
        <v>2259</v>
      </c>
      <c r="AD84" s="19" t="s">
        <v>11628</v>
      </c>
      <c r="AE84" s="19" t="s">
        <v>4061</v>
      </c>
      <c r="AF84" s="19" t="s">
        <v>11629</v>
      </c>
      <c r="AG84" s="19" t="s">
        <v>11630</v>
      </c>
      <c r="AH84" s="19" t="s">
        <v>1956</v>
      </c>
      <c r="AI84" s="21" t="s">
        <v>11631</v>
      </c>
      <c r="AJ84" s="19" t="s">
        <v>1958</v>
      </c>
      <c r="AK84" s="19" t="s">
        <v>191</v>
      </c>
      <c r="AL84" s="19" t="s">
        <v>185</v>
      </c>
      <c r="AM84" s="19" t="s">
        <v>1793</v>
      </c>
      <c r="AN84" s="19" t="s">
        <v>13</v>
      </c>
      <c r="AO84" s="19" t="s">
        <v>1793</v>
      </c>
      <c r="AP84" s="19" t="s">
        <v>191</v>
      </c>
      <c r="AQ84" s="21" t="s">
        <v>185</v>
      </c>
      <c r="AR84" s="19" t="s">
        <v>1821</v>
      </c>
      <c r="AS84" s="19" t="s">
        <v>11632</v>
      </c>
      <c r="AT84" s="19" t="s">
        <v>6434</v>
      </c>
      <c r="AU84" s="19">
        <v>44077</v>
      </c>
      <c r="AV84" s="19" t="s">
        <v>10887</v>
      </c>
      <c r="AW84" s="21" t="s">
        <v>199</v>
      </c>
      <c r="AX84" s="19" t="s">
        <v>16</v>
      </c>
      <c r="AY84" s="19"/>
      <c r="AZ84" s="19"/>
      <c r="BA84" s="19"/>
      <c r="BB84" s="19" t="s">
        <v>6434</v>
      </c>
      <c r="BC84" s="19"/>
      <c r="BD84" s="19"/>
      <c r="BE84" s="19"/>
      <c r="BF84" s="19" t="s">
        <v>6434</v>
      </c>
      <c r="BG84" s="19"/>
      <c r="BH84" s="19"/>
      <c r="BI84" s="19"/>
      <c r="BJ84" s="19" t="s">
        <v>6434</v>
      </c>
      <c r="BK84" s="19"/>
      <c r="BL84" s="19" t="s">
        <v>6434</v>
      </c>
      <c r="BM84" s="19" t="s">
        <v>4065</v>
      </c>
      <c r="BN84" s="19" t="s">
        <v>6434</v>
      </c>
      <c r="BO84" s="19" t="s">
        <v>6434</v>
      </c>
      <c r="BP84" s="19" t="s">
        <v>6434</v>
      </c>
      <c r="BQ84" s="19" t="s">
        <v>6434</v>
      </c>
      <c r="BR84" s="19" t="s">
        <v>6434</v>
      </c>
      <c r="BS84" s="19" t="s">
        <v>2000</v>
      </c>
      <c r="BT84" s="19" t="s">
        <v>6434</v>
      </c>
      <c r="BU84" s="19" t="s">
        <v>1803</v>
      </c>
      <c r="BV84" s="19" t="s">
        <v>10845</v>
      </c>
      <c r="BW84" s="19">
        <v>3158.75</v>
      </c>
      <c r="BX84" s="19">
        <v>71.82</v>
      </c>
      <c r="BY84" s="19">
        <v>0</v>
      </c>
      <c r="BZ84" s="19">
        <v>505.4</v>
      </c>
      <c r="CA84" s="19">
        <v>347.4625</v>
      </c>
      <c r="CB84" s="19">
        <v>0</v>
      </c>
      <c r="CC84" s="19">
        <v>4083.4325</v>
      </c>
      <c r="CD84" s="23" t="str">
        <f>VLOOKUP(D84,欧曼!I:L,3,FALSE)</f>
        <v>气悬浮损坏</v>
      </c>
      <c r="CE84" s="23" t="str">
        <f>VLOOKUP(D84,欧曼!I:L,4,FALSE)</f>
        <v>安路普</v>
      </c>
    </row>
    <row r="85" customHeight="1" spans="1:83">
      <c r="A85" s="19">
        <v>2008</v>
      </c>
      <c r="B85" s="19" t="s">
        <v>1766</v>
      </c>
      <c r="C85" s="19" t="s">
        <v>1767</v>
      </c>
      <c r="D85" s="19" t="s">
        <v>401</v>
      </c>
      <c r="E85" s="19" t="s">
        <v>1769</v>
      </c>
      <c r="F85" s="19" t="s">
        <v>1929</v>
      </c>
      <c r="G85" s="19" t="s">
        <v>1771</v>
      </c>
      <c r="H85" s="19" t="s">
        <v>11633</v>
      </c>
      <c r="I85" s="19" t="s">
        <v>11634</v>
      </c>
      <c r="J85" s="19" t="s">
        <v>1774</v>
      </c>
      <c r="K85" s="19" t="s">
        <v>1775</v>
      </c>
      <c r="L85" s="19" t="s">
        <v>1776</v>
      </c>
      <c r="M85" s="19" t="s">
        <v>1690</v>
      </c>
      <c r="N85" s="20">
        <v>44000</v>
      </c>
      <c r="O85" s="20">
        <v>44006</v>
      </c>
      <c r="P85" s="19">
        <v>18592</v>
      </c>
      <c r="Q85" s="19" t="s">
        <v>2532</v>
      </c>
      <c r="R85" s="19" t="s">
        <v>1777</v>
      </c>
      <c r="S85" s="19" t="s">
        <v>1809</v>
      </c>
      <c r="T85" s="19" t="s">
        <v>1779</v>
      </c>
      <c r="U85" s="19" t="s">
        <v>1780</v>
      </c>
      <c r="V85" s="19" t="s">
        <v>6434</v>
      </c>
      <c r="W85" s="19" t="s">
        <v>2824</v>
      </c>
      <c r="X85" s="19" t="s">
        <v>2825</v>
      </c>
      <c r="Y85" s="19" t="s">
        <v>11635</v>
      </c>
      <c r="Z85" s="19" t="s">
        <v>2256</v>
      </c>
      <c r="AA85" s="19" t="s">
        <v>2257</v>
      </c>
      <c r="AB85" s="19" t="s">
        <v>2258</v>
      </c>
      <c r="AC85" s="19" t="s">
        <v>2259</v>
      </c>
      <c r="AD85" s="19" t="s">
        <v>11636</v>
      </c>
      <c r="AE85" s="19" t="s">
        <v>3022</v>
      </c>
      <c r="AF85" s="19" t="s">
        <v>11637</v>
      </c>
      <c r="AG85" s="19" t="s">
        <v>11638</v>
      </c>
      <c r="AH85" s="19" t="s">
        <v>1841</v>
      </c>
      <c r="AI85" s="21" t="s">
        <v>11639</v>
      </c>
      <c r="AJ85" s="19" t="s">
        <v>1843</v>
      </c>
      <c r="AK85" s="19" t="s">
        <v>244</v>
      </c>
      <c r="AL85" s="19" t="s">
        <v>185</v>
      </c>
      <c r="AM85" s="19" t="s">
        <v>1793</v>
      </c>
      <c r="AN85" s="19" t="s">
        <v>13</v>
      </c>
      <c r="AO85" s="19" t="s">
        <v>1793</v>
      </c>
      <c r="AP85" s="19" t="s">
        <v>244</v>
      </c>
      <c r="AQ85" s="21" t="s">
        <v>185</v>
      </c>
      <c r="AR85" s="19" t="s">
        <v>1821</v>
      </c>
      <c r="AS85" s="19" t="s">
        <v>11640</v>
      </c>
      <c r="AT85" s="19" t="s">
        <v>6434</v>
      </c>
      <c r="AU85" s="19">
        <v>44075</v>
      </c>
      <c r="AV85" s="19" t="s">
        <v>10897</v>
      </c>
      <c r="AW85" s="21" t="s">
        <v>199</v>
      </c>
      <c r="AX85" s="19" t="s">
        <v>16</v>
      </c>
      <c r="AY85" s="19"/>
      <c r="AZ85" s="19"/>
      <c r="BA85" s="19"/>
      <c r="BB85" s="19" t="s">
        <v>6434</v>
      </c>
      <c r="BC85" s="19"/>
      <c r="BD85" s="19"/>
      <c r="BE85" s="19"/>
      <c r="BF85" s="19" t="s">
        <v>6434</v>
      </c>
      <c r="BG85" s="19"/>
      <c r="BH85" s="19"/>
      <c r="BI85" s="19"/>
      <c r="BJ85" s="19" t="s">
        <v>6434</v>
      </c>
      <c r="BK85" s="19"/>
      <c r="BL85" s="19" t="s">
        <v>6434</v>
      </c>
      <c r="BM85" s="19" t="s">
        <v>1801</v>
      </c>
      <c r="BN85" s="19" t="s">
        <v>6434</v>
      </c>
      <c r="BO85" s="19" t="s">
        <v>6434</v>
      </c>
      <c r="BP85" s="19" t="s">
        <v>6434</v>
      </c>
      <c r="BQ85" s="19" t="s">
        <v>6434</v>
      </c>
      <c r="BR85" s="19" t="s">
        <v>6434</v>
      </c>
      <c r="BS85" s="19" t="s">
        <v>2479</v>
      </c>
      <c r="BT85" s="19" t="s">
        <v>6434</v>
      </c>
      <c r="BU85" s="19" t="s">
        <v>1803</v>
      </c>
      <c r="BV85" s="19" t="s">
        <v>10845</v>
      </c>
      <c r="BW85" s="19">
        <v>2947.28</v>
      </c>
      <c r="BX85" s="19">
        <v>71.82</v>
      </c>
      <c r="BY85" s="19">
        <v>0</v>
      </c>
      <c r="BZ85" s="19">
        <v>471.5648</v>
      </c>
      <c r="CA85" s="19">
        <v>324.2008</v>
      </c>
      <c r="CB85" s="19">
        <v>0</v>
      </c>
      <c r="CC85" s="19">
        <v>3814.8656</v>
      </c>
      <c r="CD85" s="21" t="s">
        <v>1640</v>
      </c>
      <c r="CE85" s="23" t="s">
        <v>200</v>
      </c>
    </row>
    <row r="86" customHeight="1" spans="1:83">
      <c r="A86" s="19">
        <v>2008</v>
      </c>
      <c r="B86" s="19" t="s">
        <v>1766</v>
      </c>
      <c r="C86" s="19" t="s">
        <v>1767</v>
      </c>
      <c r="D86" s="19" t="s">
        <v>406</v>
      </c>
      <c r="E86" s="19" t="s">
        <v>1769</v>
      </c>
      <c r="F86" s="19" t="s">
        <v>1929</v>
      </c>
      <c r="G86" s="19" t="s">
        <v>1771</v>
      </c>
      <c r="H86" s="19" t="s">
        <v>11641</v>
      </c>
      <c r="I86" s="19" t="s">
        <v>11642</v>
      </c>
      <c r="J86" s="19" t="s">
        <v>1774</v>
      </c>
      <c r="K86" s="19" t="s">
        <v>1775</v>
      </c>
      <c r="L86" s="19" t="s">
        <v>1776</v>
      </c>
      <c r="M86" s="19" t="s">
        <v>1690</v>
      </c>
      <c r="N86" s="20">
        <v>43865</v>
      </c>
      <c r="O86" s="20">
        <v>43909</v>
      </c>
      <c r="P86" s="19">
        <v>68845</v>
      </c>
      <c r="Q86" s="19" t="s">
        <v>2532</v>
      </c>
      <c r="R86" s="19" t="s">
        <v>1777</v>
      </c>
      <c r="S86" s="19" t="s">
        <v>1809</v>
      </c>
      <c r="T86" s="19" t="s">
        <v>1779</v>
      </c>
      <c r="U86" s="19" t="s">
        <v>1780</v>
      </c>
      <c r="V86" s="19" t="s">
        <v>6434</v>
      </c>
      <c r="W86" s="19" t="s">
        <v>2707</v>
      </c>
      <c r="X86" s="19" t="s">
        <v>2708</v>
      </c>
      <c r="Y86" s="19" t="s">
        <v>11643</v>
      </c>
      <c r="Z86" s="19" t="s">
        <v>1991</v>
      </c>
      <c r="AA86" s="19" t="s">
        <v>3226</v>
      </c>
      <c r="AB86" s="19" t="s">
        <v>3227</v>
      </c>
      <c r="AC86" s="19" t="s">
        <v>3228</v>
      </c>
      <c r="AD86" s="19" t="s">
        <v>11644</v>
      </c>
      <c r="AE86" s="19" t="s">
        <v>3119</v>
      </c>
      <c r="AF86" s="19" t="s">
        <v>11645</v>
      </c>
      <c r="AG86" s="19" t="s">
        <v>11646</v>
      </c>
      <c r="AH86" s="19" t="s">
        <v>1841</v>
      </c>
      <c r="AI86" s="21" t="s">
        <v>11647</v>
      </c>
      <c r="AJ86" s="19" t="s">
        <v>1843</v>
      </c>
      <c r="AK86" s="19" t="s">
        <v>244</v>
      </c>
      <c r="AL86" s="19" t="s">
        <v>185</v>
      </c>
      <c r="AM86" s="19" t="s">
        <v>1793</v>
      </c>
      <c r="AN86" s="19" t="s">
        <v>13</v>
      </c>
      <c r="AO86" s="19" t="s">
        <v>1793</v>
      </c>
      <c r="AP86" s="19" t="s">
        <v>244</v>
      </c>
      <c r="AQ86" s="21" t="s">
        <v>185</v>
      </c>
      <c r="AR86" s="19" t="s">
        <v>1821</v>
      </c>
      <c r="AS86" s="19" t="s">
        <v>11648</v>
      </c>
      <c r="AT86" s="19" t="s">
        <v>6434</v>
      </c>
      <c r="AU86" s="19">
        <v>44062</v>
      </c>
      <c r="AV86" s="19" t="s">
        <v>10897</v>
      </c>
      <c r="AW86" s="21" t="s">
        <v>199</v>
      </c>
      <c r="AX86" s="19" t="s">
        <v>16</v>
      </c>
      <c r="AY86" s="19"/>
      <c r="AZ86" s="19"/>
      <c r="BA86" s="19"/>
      <c r="BB86" s="19" t="s">
        <v>6434</v>
      </c>
      <c r="BC86" s="19"/>
      <c r="BD86" s="19"/>
      <c r="BE86" s="19"/>
      <c r="BF86" s="19" t="s">
        <v>6434</v>
      </c>
      <c r="BG86" s="19"/>
      <c r="BH86" s="19"/>
      <c r="BI86" s="19"/>
      <c r="BJ86" s="19" t="s">
        <v>6434</v>
      </c>
      <c r="BK86" s="19"/>
      <c r="BL86" s="19" t="s">
        <v>6434</v>
      </c>
      <c r="BM86" s="19" t="s">
        <v>2343</v>
      </c>
      <c r="BN86" s="19" t="s">
        <v>6434</v>
      </c>
      <c r="BO86" s="19" t="s">
        <v>6434</v>
      </c>
      <c r="BP86" s="19" t="s">
        <v>6434</v>
      </c>
      <c r="BQ86" s="19" t="s">
        <v>6434</v>
      </c>
      <c r="BR86" s="19" t="s">
        <v>6434</v>
      </c>
      <c r="BS86" s="19" t="s">
        <v>2674</v>
      </c>
      <c r="BT86" s="19" t="s">
        <v>6434</v>
      </c>
      <c r="BU86" s="19" t="s">
        <v>1803</v>
      </c>
      <c r="BV86" s="19" t="s">
        <v>10845</v>
      </c>
      <c r="BW86" s="19">
        <v>2947.28</v>
      </c>
      <c r="BX86" s="19">
        <v>111.72</v>
      </c>
      <c r="BY86" s="19">
        <v>0</v>
      </c>
      <c r="BZ86" s="19">
        <v>471.5648</v>
      </c>
      <c r="CA86" s="19">
        <v>324.2008</v>
      </c>
      <c r="CB86" s="19">
        <v>0</v>
      </c>
      <c r="CC86" s="19">
        <v>3854.7656</v>
      </c>
      <c r="CD86" s="21" t="s">
        <v>1640</v>
      </c>
      <c r="CE86" s="23" t="str">
        <f>VLOOKUP(D86,欧曼!I:L,4,FALSE)</f>
        <v>研发/黄骅</v>
      </c>
    </row>
    <row r="87" customHeight="1" spans="1:83">
      <c r="A87" s="19">
        <v>2008</v>
      </c>
      <c r="B87" s="19" t="s">
        <v>1766</v>
      </c>
      <c r="C87" s="19" t="s">
        <v>1767</v>
      </c>
      <c r="D87" s="19" t="s">
        <v>409</v>
      </c>
      <c r="E87" s="19" t="s">
        <v>1769</v>
      </c>
      <c r="F87" s="19" t="s">
        <v>1770</v>
      </c>
      <c r="G87" s="19" t="s">
        <v>1771</v>
      </c>
      <c r="H87" s="19" t="s">
        <v>11649</v>
      </c>
      <c r="I87" s="19" t="s">
        <v>11650</v>
      </c>
      <c r="J87" s="19" t="s">
        <v>1774</v>
      </c>
      <c r="K87" s="19" t="s">
        <v>1775</v>
      </c>
      <c r="L87" s="19" t="s">
        <v>1879</v>
      </c>
      <c r="M87" s="19" t="s">
        <v>1690</v>
      </c>
      <c r="N87" s="20">
        <v>43986</v>
      </c>
      <c r="O87" s="20">
        <v>44003</v>
      </c>
      <c r="P87" s="19">
        <v>3858</v>
      </c>
      <c r="Q87" s="19" t="s">
        <v>2532</v>
      </c>
      <c r="R87" s="19" t="s">
        <v>1777</v>
      </c>
      <c r="S87" s="19" t="s">
        <v>1899</v>
      </c>
      <c r="T87" s="19" t="s">
        <v>1880</v>
      </c>
      <c r="U87" s="19" t="s">
        <v>1780</v>
      </c>
      <c r="V87" s="19" t="s">
        <v>6434</v>
      </c>
      <c r="W87" s="19" t="s">
        <v>1900</v>
      </c>
      <c r="X87" s="19" t="s">
        <v>1901</v>
      </c>
      <c r="Y87" s="19" t="s">
        <v>11651</v>
      </c>
      <c r="Z87" s="19" t="s">
        <v>3029</v>
      </c>
      <c r="AA87" s="19" t="s">
        <v>3030</v>
      </c>
      <c r="AB87" s="19" t="s">
        <v>3031</v>
      </c>
      <c r="AC87" s="19" t="s">
        <v>3032</v>
      </c>
      <c r="AD87" s="19" t="s">
        <v>11652</v>
      </c>
      <c r="AE87" s="19" t="s">
        <v>11653</v>
      </c>
      <c r="AF87" s="19" t="s">
        <v>11654</v>
      </c>
      <c r="AG87" s="19" t="s">
        <v>11655</v>
      </c>
      <c r="AH87" s="19" t="s">
        <v>1938</v>
      </c>
      <c r="AI87" s="21" t="s">
        <v>11656</v>
      </c>
      <c r="AJ87" s="19" t="s">
        <v>1940</v>
      </c>
      <c r="AK87" s="19" t="s">
        <v>244</v>
      </c>
      <c r="AL87" s="19" t="s">
        <v>185</v>
      </c>
      <c r="AM87" s="19" t="s">
        <v>1793</v>
      </c>
      <c r="AN87" s="19" t="s">
        <v>13</v>
      </c>
      <c r="AO87" s="19" t="s">
        <v>1793</v>
      </c>
      <c r="AP87" s="19" t="s">
        <v>244</v>
      </c>
      <c r="AQ87" s="21" t="s">
        <v>185</v>
      </c>
      <c r="AR87" s="19" t="s">
        <v>1794</v>
      </c>
      <c r="AS87" s="19" t="s">
        <v>11657</v>
      </c>
      <c r="AT87" s="19" t="s">
        <v>6434</v>
      </c>
      <c r="AU87" s="19">
        <v>44076</v>
      </c>
      <c r="AV87" s="19" t="s">
        <v>10918</v>
      </c>
      <c r="AW87" s="21" t="s">
        <v>6434</v>
      </c>
      <c r="AX87" s="19" t="s">
        <v>16</v>
      </c>
      <c r="AY87" s="19"/>
      <c r="AZ87" s="19"/>
      <c r="BA87" s="19"/>
      <c r="BB87" s="19" t="s">
        <v>6434</v>
      </c>
      <c r="BC87" s="19"/>
      <c r="BD87" s="19" t="s">
        <v>11658</v>
      </c>
      <c r="BE87" s="19" t="s">
        <v>1797</v>
      </c>
      <c r="BF87" s="19" t="s">
        <v>11659</v>
      </c>
      <c r="BG87" s="19" t="s">
        <v>1798</v>
      </c>
      <c r="BH87" s="19" t="s">
        <v>11660</v>
      </c>
      <c r="BI87" s="19" t="s">
        <v>11661</v>
      </c>
      <c r="BJ87" s="19" t="s">
        <v>6434</v>
      </c>
      <c r="BK87" s="19" t="s">
        <v>6434</v>
      </c>
      <c r="BL87" s="19" t="s">
        <v>6434</v>
      </c>
      <c r="BM87" s="19" t="s">
        <v>11662</v>
      </c>
      <c r="BN87" s="19" t="s">
        <v>6434</v>
      </c>
      <c r="BO87" s="19" t="s">
        <v>6434</v>
      </c>
      <c r="BP87" s="19" t="s">
        <v>6434</v>
      </c>
      <c r="BQ87" s="19" t="s">
        <v>6434</v>
      </c>
      <c r="BR87" s="19" t="s">
        <v>6434</v>
      </c>
      <c r="BS87" s="19" t="s">
        <v>1916</v>
      </c>
      <c r="BT87" s="19" t="s">
        <v>6434</v>
      </c>
      <c r="BU87" s="19" t="s">
        <v>1803</v>
      </c>
      <c r="BV87" s="19" t="s">
        <v>10845</v>
      </c>
      <c r="BW87" s="19">
        <v>2947.28</v>
      </c>
      <c r="BX87" s="19">
        <v>71.82</v>
      </c>
      <c r="BY87" s="19">
        <v>472</v>
      </c>
      <c r="BZ87" s="19">
        <v>471.5648</v>
      </c>
      <c r="CA87" s="19">
        <v>324.2008</v>
      </c>
      <c r="CB87" s="19">
        <v>0</v>
      </c>
      <c r="CC87" s="19">
        <v>4286.8656</v>
      </c>
      <c r="CD87" s="23" t="s">
        <v>260</v>
      </c>
      <c r="CE87" s="23" t="s">
        <v>212</v>
      </c>
    </row>
    <row r="88" customHeight="1" spans="1:83">
      <c r="A88" s="19">
        <v>2008</v>
      </c>
      <c r="B88" s="19" t="s">
        <v>1766</v>
      </c>
      <c r="C88" s="19" t="s">
        <v>1767</v>
      </c>
      <c r="D88" s="19" t="s">
        <v>416</v>
      </c>
      <c r="E88" s="19" t="s">
        <v>1769</v>
      </c>
      <c r="F88" s="19" t="s">
        <v>1929</v>
      </c>
      <c r="G88" s="19" t="s">
        <v>1771</v>
      </c>
      <c r="H88" s="19" t="s">
        <v>11663</v>
      </c>
      <c r="I88" s="19" t="s">
        <v>11664</v>
      </c>
      <c r="J88" s="19" t="s">
        <v>1774</v>
      </c>
      <c r="K88" s="19" t="s">
        <v>1775</v>
      </c>
      <c r="L88" s="19" t="s">
        <v>1776</v>
      </c>
      <c r="M88" s="19" t="s">
        <v>1690</v>
      </c>
      <c r="N88" s="20">
        <v>43781</v>
      </c>
      <c r="O88" s="20">
        <v>43802</v>
      </c>
      <c r="P88" s="19">
        <v>90975</v>
      </c>
      <c r="Q88" s="19" t="s">
        <v>2532</v>
      </c>
      <c r="R88" s="19" t="s">
        <v>1777</v>
      </c>
      <c r="S88" s="19" t="s">
        <v>1809</v>
      </c>
      <c r="T88" s="19" t="s">
        <v>1779</v>
      </c>
      <c r="U88" s="19" t="s">
        <v>1853</v>
      </c>
      <c r="V88" s="19" t="s">
        <v>6434</v>
      </c>
      <c r="W88" s="19" t="s">
        <v>1810</v>
      </c>
      <c r="X88" s="19" t="s">
        <v>1855</v>
      </c>
      <c r="Y88" s="19" t="s">
        <v>11665</v>
      </c>
      <c r="Z88" s="19" t="s">
        <v>2269</v>
      </c>
      <c r="AA88" s="19" t="s">
        <v>2270</v>
      </c>
      <c r="AB88" s="19" t="s">
        <v>2271</v>
      </c>
      <c r="AC88" s="19" t="s">
        <v>2272</v>
      </c>
      <c r="AD88" s="19" t="s">
        <v>11666</v>
      </c>
      <c r="AE88" s="19" t="s">
        <v>2030</v>
      </c>
      <c r="AF88" s="19" t="s">
        <v>11667</v>
      </c>
      <c r="AG88" s="19" t="s">
        <v>11668</v>
      </c>
      <c r="AH88" s="19" t="s">
        <v>1818</v>
      </c>
      <c r="AI88" s="21" t="s">
        <v>7158</v>
      </c>
      <c r="AJ88" s="19" t="s">
        <v>1820</v>
      </c>
      <c r="AK88" s="19" t="s">
        <v>191</v>
      </c>
      <c r="AL88" s="19" t="s">
        <v>185</v>
      </c>
      <c r="AM88" s="19" t="s">
        <v>1793</v>
      </c>
      <c r="AN88" s="19" t="s">
        <v>13</v>
      </c>
      <c r="AO88" s="19" t="s">
        <v>1793</v>
      </c>
      <c r="AP88" s="19" t="s">
        <v>191</v>
      </c>
      <c r="AQ88" s="21" t="s">
        <v>185</v>
      </c>
      <c r="AR88" s="19" t="s">
        <v>1821</v>
      </c>
      <c r="AS88" s="19" t="s">
        <v>11669</v>
      </c>
      <c r="AT88" s="19" t="s">
        <v>6434</v>
      </c>
      <c r="AU88" s="19">
        <v>44056</v>
      </c>
      <c r="AV88" s="19" t="s">
        <v>10861</v>
      </c>
      <c r="AW88" s="21" t="s">
        <v>7895</v>
      </c>
      <c r="AX88" s="19" t="s">
        <v>16</v>
      </c>
      <c r="AY88" s="19"/>
      <c r="AZ88" s="19"/>
      <c r="BA88" s="19"/>
      <c r="BB88" s="19" t="s">
        <v>6434</v>
      </c>
      <c r="BC88" s="19"/>
      <c r="BD88" s="19"/>
      <c r="BE88" s="19"/>
      <c r="BF88" s="19" t="s">
        <v>6434</v>
      </c>
      <c r="BG88" s="19"/>
      <c r="BH88" s="19"/>
      <c r="BI88" s="19"/>
      <c r="BJ88" s="19" t="s">
        <v>6434</v>
      </c>
      <c r="BK88" s="19"/>
      <c r="BL88" s="19" t="s">
        <v>7158</v>
      </c>
      <c r="BM88" s="19" t="s">
        <v>1941</v>
      </c>
      <c r="BN88" s="19" t="s">
        <v>6434</v>
      </c>
      <c r="BO88" s="19" t="s">
        <v>6434</v>
      </c>
      <c r="BP88" s="19" t="s">
        <v>6434</v>
      </c>
      <c r="BQ88" s="19" t="s">
        <v>6434</v>
      </c>
      <c r="BR88" s="19" t="s">
        <v>6434</v>
      </c>
      <c r="BS88" s="19" t="s">
        <v>2276</v>
      </c>
      <c r="BT88" s="19" t="s">
        <v>6434</v>
      </c>
      <c r="BU88" s="19" t="s">
        <v>1803</v>
      </c>
      <c r="BV88" s="19" t="s">
        <v>10845</v>
      </c>
      <c r="BW88" s="19">
        <v>3158.75</v>
      </c>
      <c r="BX88" s="19">
        <v>71.82</v>
      </c>
      <c r="BY88" s="19">
        <v>0</v>
      </c>
      <c r="BZ88" s="19">
        <v>505.4</v>
      </c>
      <c r="CA88" s="19">
        <v>347.4625</v>
      </c>
      <c r="CB88" s="19">
        <v>0</v>
      </c>
      <c r="CC88" s="19">
        <v>4083.4325</v>
      </c>
      <c r="CD88" s="23" t="str">
        <f>VLOOKUP(D88,欧曼!I:L,3,FALSE)</f>
        <v>松旷</v>
      </c>
      <c r="CE88" s="23" t="str">
        <f>VLOOKUP(D88,欧曼!I:L,4,FALSE)</f>
        <v>研发/黄骅</v>
      </c>
    </row>
    <row r="89" customHeight="1" spans="1:83">
      <c r="A89" s="19">
        <v>2008</v>
      </c>
      <c r="B89" s="19" t="s">
        <v>1766</v>
      </c>
      <c r="C89" s="19" t="s">
        <v>1767</v>
      </c>
      <c r="D89" s="19" t="s">
        <v>418</v>
      </c>
      <c r="E89" s="19" t="s">
        <v>1769</v>
      </c>
      <c r="F89" s="19" t="s">
        <v>1929</v>
      </c>
      <c r="G89" s="19" t="s">
        <v>1771</v>
      </c>
      <c r="H89" s="19" t="s">
        <v>11670</v>
      </c>
      <c r="I89" s="19" t="s">
        <v>11671</v>
      </c>
      <c r="J89" s="19" t="s">
        <v>1774</v>
      </c>
      <c r="K89" s="19" t="s">
        <v>1775</v>
      </c>
      <c r="L89" s="19" t="s">
        <v>1776</v>
      </c>
      <c r="M89" s="19" t="s">
        <v>1690</v>
      </c>
      <c r="N89" s="20">
        <v>43781</v>
      </c>
      <c r="O89" s="20">
        <v>43802</v>
      </c>
      <c r="P89" s="19">
        <v>85633</v>
      </c>
      <c r="Q89" s="19" t="s">
        <v>2532</v>
      </c>
      <c r="R89" s="19" t="s">
        <v>1777</v>
      </c>
      <c r="S89" s="19" t="s">
        <v>1809</v>
      </c>
      <c r="T89" s="19" t="s">
        <v>1779</v>
      </c>
      <c r="U89" s="19" t="s">
        <v>1853</v>
      </c>
      <c r="V89" s="19" t="s">
        <v>6434</v>
      </c>
      <c r="W89" s="19" t="s">
        <v>1810</v>
      </c>
      <c r="X89" s="19" t="s">
        <v>1855</v>
      </c>
      <c r="Y89" s="19" t="s">
        <v>11672</v>
      </c>
      <c r="Z89" s="19" t="s">
        <v>2269</v>
      </c>
      <c r="AA89" s="19" t="s">
        <v>2270</v>
      </c>
      <c r="AB89" s="19" t="s">
        <v>2271</v>
      </c>
      <c r="AC89" s="19" t="s">
        <v>2272</v>
      </c>
      <c r="AD89" s="19" t="s">
        <v>11673</v>
      </c>
      <c r="AE89" s="19" t="s">
        <v>2030</v>
      </c>
      <c r="AF89" s="19" t="s">
        <v>11674</v>
      </c>
      <c r="AG89" s="19" t="s">
        <v>11675</v>
      </c>
      <c r="AH89" s="19" t="s">
        <v>1818</v>
      </c>
      <c r="AI89" s="21" t="s">
        <v>11676</v>
      </c>
      <c r="AJ89" s="19" t="s">
        <v>1820</v>
      </c>
      <c r="AK89" s="19" t="s">
        <v>191</v>
      </c>
      <c r="AL89" s="19" t="s">
        <v>185</v>
      </c>
      <c r="AM89" s="19" t="s">
        <v>1793</v>
      </c>
      <c r="AN89" s="19" t="s">
        <v>13</v>
      </c>
      <c r="AO89" s="19" t="s">
        <v>1793</v>
      </c>
      <c r="AP89" s="19" t="s">
        <v>191</v>
      </c>
      <c r="AQ89" s="21" t="s">
        <v>185</v>
      </c>
      <c r="AR89" s="19" t="s">
        <v>1821</v>
      </c>
      <c r="AS89" s="19" t="s">
        <v>11677</v>
      </c>
      <c r="AT89" s="19" t="s">
        <v>6434</v>
      </c>
      <c r="AU89" s="19">
        <v>44060</v>
      </c>
      <c r="AV89" s="19" t="s">
        <v>11090</v>
      </c>
      <c r="AW89" s="21" t="s">
        <v>11678</v>
      </c>
      <c r="AX89" s="19" t="s">
        <v>16</v>
      </c>
      <c r="AY89" s="19"/>
      <c r="AZ89" s="19"/>
      <c r="BA89" s="19"/>
      <c r="BB89" s="19" t="s">
        <v>6434</v>
      </c>
      <c r="BC89" s="19"/>
      <c r="BD89" s="19"/>
      <c r="BE89" s="19"/>
      <c r="BF89" s="19" t="s">
        <v>6434</v>
      </c>
      <c r="BG89" s="19"/>
      <c r="BH89" s="19"/>
      <c r="BI89" s="19"/>
      <c r="BJ89" s="19" t="s">
        <v>6434</v>
      </c>
      <c r="BK89" s="19"/>
      <c r="BL89" s="19" t="s">
        <v>11676</v>
      </c>
      <c r="BM89" s="19" t="s">
        <v>1941</v>
      </c>
      <c r="BN89" s="19" t="s">
        <v>6434</v>
      </c>
      <c r="BO89" s="19" t="s">
        <v>6434</v>
      </c>
      <c r="BP89" s="19" t="s">
        <v>6434</v>
      </c>
      <c r="BQ89" s="19" t="s">
        <v>6434</v>
      </c>
      <c r="BR89" s="19" t="s">
        <v>6434</v>
      </c>
      <c r="BS89" s="19" t="s">
        <v>2276</v>
      </c>
      <c r="BT89" s="19" t="s">
        <v>6434</v>
      </c>
      <c r="BU89" s="19" t="s">
        <v>1803</v>
      </c>
      <c r="BV89" s="19" t="s">
        <v>10845</v>
      </c>
      <c r="BW89" s="19">
        <v>3158.75</v>
      </c>
      <c r="BX89" s="19">
        <v>71.82</v>
      </c>
      <c r="BY89" s="19">
        <v>0</v>
      </c>
      <c r="BZ89" s="19">
        <v>505.4</v>
      </c>
      <c r="CA89" s="19">
        <v>347.4625</v>
      </c>
      <c r="CB89" s="19">
        <v>0</v>
      </c>
      <c r="CC89" s="19">
        <v>4083.4325</v>
      </c>
      <c r="CD89" s="23" t="str">
        <f>VLOOKUP(D89,欧曼!I:L,3,FALSE)</f>
        <v>滑轮破了</v>
      </c>
      <c r="CE89" s="23" t="s">
        <v>48</v>
      </c>
    </row>
    <row r="90" customHeight="1" spans="1:83">
      <c r="A90" s="19">
        <v>2008</v>
      </c>
      <c r="B90" s="19" t="s">
        <v>1766</v>
      </c>
      <c r="C90" s="19" t="s">
        <v>1767</v>
      </c>
      <c r="D90" s="19" t="s">
        <v>421</v>
      </c>
      <c r="E90" s="19" t="s">
        <v>1769</v>
      </c>
      <c r="F90" s="19" t="s">
        <v>1929</v>
      </c>
      <c r="G90" s="19" t="s">
        <v>1771</v>
      </c>
      <c r="H90" s="19" t="s">
        <v>11679</v>
      </c>
      <c r="I90" s="19" t="s">
        <v>11680</v>
      </c>
      <c r="J90" s="19" t="s">
        <v>1774</v>
      </c>
      <c r="K90" s="19" t="s">
        <v>1775</v>
      </c>
      <c r="L90" s="19" t="s">
        <v>1776</v>
      </c>
      <c r="M90" s="19" t="s">
        <v>1690</v>
      </c>
      <c r="N90" s="20">
        <v>43781</v>
      </c>
      <c r="O90" s="20">
        <v>43802</v>
      </c>
      <c r="P90" s="19">
        <v>92754</v>
      </c>
      <c r="Q90" s="19" t="s">
        <v>2532</v>
      </c>
      <c r="R90" s="19" t="s">
        <v>1777</v>
      </c>
      <c r="S90" s="19" t="s">
        <v>1809</v>
      </c>
      <c r="T90" s="19" t="s">
        <v>1779</v>
      </c>
      <c r="U90" s="19" t="s">
        <v>1853</v>
      </c>
      <c r="V90" s="19" t="s">
        <v>6434</v>
      </c>
      <c r="W90" s="19" t="s">
        <v>1810</v>
      </c>
      <c r="X90" s="19" t="s">
        <v>1855</v>
      </c>
      <c r="Y90" s="19" t="s">
        <v>11681</v>
      </c>
      <c r="Z90" s="19" t="s">
        <v>2269</v>
      </c>
      <c r="AA90" s="19" t="s">
        <v>2270</v>
      </c>
      <c r="AB90" s="19" t="s">
        <v>2271</v>
      </c>
      <c r="AC90" s="19" t="s">
        <v>2272</v>
      </c>
      <c r="AD90" s="19" t="s">
        <v>11682</v>
      </c>
      <c r="AE90" s="19" t="s">
        <v>2030</v>
      </c>
      <c r="AF90" s="19" t="s">
        <v>11683</v>
      </c>
      <c r="AG90" s="19" t="s">
        <v>11684</v>
      </c>
      <c r="AH90" s="19" t="s">
        <v>1818</v>
      </c>
      <c r="AI90" s="21" t="s">
        <v>11685</v>
      </c>
      <c r="AJ90" s="19" t="s">
        <v>1820</v>
      </c>
      <c r="AK90" s="19" t="s">
        <v>191</v>
      </c>
      <c r="AL90" s="19" t="s">
        <v>185</v>
      </c>
      <c r="AM90" s="19" t="s">
        <v>1793</v>
      </c>
      <c r="AN90" s="19" t="s">
        <v>13</v>
      </c>
      <c r="AO90" s="19" t="s">
        <v>1793</v>
      </c>
      <c r="AP90" s="19" t="s">
        <v>191</v>
      </c>
      <c r="AQ90" s="21" t="s">
        <v>185</v>
      </c>
      <c r="AR90" s="19" t="s">
        <v>1821</v>
      </c>
      <c r="AS90" s="19" t="s">
        <v>11686</v>
      </c>
      <c r="AT90" s="19" t="s">
        <v>6434</v>
      </c>
      <c r="AU90" s="19">
        <v>44067</v>
      </c>
      <c r="AV90" s="19" t="s">
        <v>10844</v>
      </c>
      <c r="AW90" s="21" t="s">
        <v>11687</v>
      </c>
      <c r="AX90" s="19" t="s">
        <v>16</v>
      </c>
      <c r="AY90" s="19"/>
      <c r="AZ90" s="19"/>
      <c r="BA90" s="19"/>
      <c r="BB90" s="19" t="s">
        <v>6434</v>
      </c>
      <c r="BC90" s="19"/>
      <c r="BD90" s="19"/>
      <c r="BE90" s="19"/>
      <c r="BF90" s="19" t="s">
        <v>6434</v>
      </c>
      <c r="BG90" s="19"/>
      <c r="BH90" s="19"/>
      <c r="BI90" s="19"/>
      <c r="BJ90" s="19" t="s">
        <v>6434</v>
      </c>
      <c r="BK90" s="19"/>
      <c r="BL90" s="19" t="s">
        <v>11685</v>
      </c>
      <c r="BM90" s="19" t="s">
        <v>1941</v>
      </c>
      <c r="BN90" s="19" t="s">
        <v>6434</v>
      </c>
      <c r="BO90" s="19" t="s">
        <v>6434</v>
      </c>
      <c r="BP90" s="19" t="s">
        <v>6434</v>
      </c>
      <c r="BQ90" s="19" t="s">
        <v>6434</v>
      </c>
      <c r="BR90" s="19" t="s">
        <v>6434</v>
      </c>
      <c r="BS90" s="19" t="s">
        <v>2276</v>
      </c>
      <c r="BT90" s="19" t="s">
        <v>6434</v>
      </c>
      <c r="BU90" s="19" t="s">
        <v>1803</v>
      </c>
      <c r="BV90" s="19" t="s">
        <v>10845</v>
      </c>
      <c r="BW90" s="19">
        <v>3158.75</v>
      </c>
      <c r="BX90" s="19">
        <v>71.82</v>
      </c>
      <c r="BY90" s="19">
        <v>0</v>
      </c>
      <c r="BZ90" s="19">
        <v>505.4</v>
      </c>
      <c r="CA90" s="19">
        <v>347.4625</v>
      </c>
      <c r="CB90" s="19">
        <v>0</v>
      </c>
      <c r="CC90" s="19">
        <v>4083.4325</v>
      </c>
      <c r="CD90" s="23" t="str">
        <f>VLOOKUP(D90,欧曼!I:L,3,FALSE)</f>
        <v>松旷</v>
      </c>
      <c r="CE90" s="23" t="str">
        <f>VLOOKUP(D90,欧曼!I:L,4,FALSE)</f>
        <v>研发/黄骅</v>
      </c>
    </row>
    <row r="91" customHeight="1" spans="1:83">
      <c r="A91" s="19">
        <v>2008</v>
      </c>
      <c r="B91" s="19" t="s">
        <v>1766</v>
      </c>
      <c r="C91" s="19" t="s">
        <v>1767</v>
      </c>
      <c r="D91" s="19" t="s">
        <v>11688</v>
      </c>
      <c r="E91" s="19" t="s">
        <v>1769</v>
      </c>
      <c r="F91" s="19" t="s">
        <v>1929</v>
      </c>
      <c r="G91" s="19" t="s">
        <v>1771</v>
      </c>
      <c r="H91" s="19" t="s">
        <v>11689</v>
      </c>
      <c r="I91" s="19" t="s">
        <v>11690</v>
      </c>
      <c r="J91" s="19" t="s">
        <v>1774</v>
      </c>
      <c r="K91" s="19" t="s">
        <v>1775</v>
      </c>
      <c r="L91" s="19" t="s">
        <v>1776</v>
      </c>
      <c r="M91" s="19" t="s">
        <v>1690</v>
      </c>
      <c r="N91" s="20">
        <v>43297</v>
      </c>
      <c r="O91" s="20">
        <v>43905</v>
      </c>
      <c r="P91" s="19">
        <v>59138</v>
      </c>
      <c r="Q91" s="19" t="s">
        <v>2532</v>
      </c>
      <c r="R91" s="19" t="s">
        <v>1777</v>
      </c>
      <c r="S91" s="19" t="s">
        <v>1899</v>
      </c>
      <c r="T91" s="19" t="s">
        <v>1946</v>
      </c>
      <c r="U91" s="19" t="s">
        <v>1853</v>
      </c>
      <c r="V91" s="19" t="s">
        <v>6434</v>
      </c>
      <c r="W91" s="19" t="s">
        <v>2254</v>
      </c>
      <c r="X91" s="19" t="s">
        <v>1901</v>
      </c>
      <c r="Y91" s="19" t="s">
        <v>11691</v>
      </c>
      <c r="Z91" s="19" t="s">
        <v>2533</v>
      </c>
      <c r="AA91" s="19" t="s">
        <v>11692</v>
      </c>
      <c r="AB91" s="19" t="s">
        <v>11693</v>
      </c>
      <c r="AC91" s="19" t="s">
        <v>11694</v>
      </c>
      <c r="AD91" s="19" t="s">
        <v>11695</v>
      </c>
      <c r="AE91" s="19" t="s">
        <v>2391</v>
      </c>
      <c r="AF91" s="19" t="s">
        <v>11696</v>
      </c>
      <c r="AG91" s="19" t="s">
        <v>11697</v>
      </c>
      <c r="AH91" s="19" t="s">
        <v>1863</v>
      </c>
      <c r="AI91" s="21" t="s">
        <v>11698</v>
      </c>
      <c r="AJ91" s="19" t="s">
        <v>1865</v>
      </c>
      <c r="AK91" s="19" t="s">
        <v>184</v>
      </c>
      <c r="AL91" s="19" t="s">
        <v>185</v>
      </c>
      <c r="AM91" s="19" t="s">
        <v>1793</v>
      </c>
      <c r="AN91" s="19" t="s">
        <v>13</v>
      </c>
      <c r="AO91" s="19" t="s">
        <v>1793</v>
      </c>
      <c r="AP91" s="19" t="s">
        <v>184</v>
      </c>
      <c r="AQ91" s="21" t="s">
        <v>185</v>
      </c>
      <c r="AR91" s="19" t="s">
        <v>1821</v>
      </c>
      <c r="AS91" s="19" t="s">
        <v>11699</v>
      </c>
      <c r="AT91" s="19" t="s">
        <v>6884</v>
      </c>
      <c r="AU91" s="19">
        <v>44077</v>
      </c>
      <c r="AV91" s="19" t="s">
        <v>10930</v>
      </c>
      <c r="AW91" s="21" t="s">
        <v>11700</v>
      </c>
      <c r="AX91" s="19" t="s">
        <v>16</v>
      </c>
      <c r="AY91" s="19"/>
      <c r="AZ91" s="19"/>
      <c r="BA91" s="19"/>
      <c r="BB91" s="19" t="s">
        <v>6434</v>
      </c>
      <c r="BC91" s="19"/>
      <c r="BD91" s="19"/>
      <c r="BE91" s="19"/>
      <c r="BF91" s="19" t="s">
        <v>6434</v>
      </c>
      <c r="BG91" s="19"/>
      <c r="BH91" s="19"/>
      <c r="BI91" s="19"/>
      <c r="BJ91" s="19" t="s">
        <v>6434</v>
      </c>
      <c r="BK91" s="19"/>
      <c r="BL91" s="19" t="s">
        <v>6434</v>
      </c>
      <c r="BM91" s="19" t="s">
        <v>1801</v>
      </c>
      <c r="BN91" s="19" t="s">
        <v>6434</v>
      </c>
      <c r="BO91" s="19" t="s">
        <v>6434</v>
      </c>
      <c r="BP91" s="19" t="s">
        <v>6434</v>
      </c>
      <c r="BQ91" s="19" t="s">
        <v>6434</v>
      </c>
      <c r="BR91" s="19" t="s">
        <v>6434</v>
      </c>
      <c r="BS91" s="19" t="s">
        <v>2479</v>
      </c>
      <c r="BT91" s="19" t="s">
        <v>6434</v>
      </c>
      <c r="BU91" s="19" t="s">
        <v>1803</v>
      </c>
      <c r="BV91" s="19" t="s">
        <v>10845</v>
      </c>
      <c r="BW91" s="19">
        <v>0</v>
      </c>
      <c r="BX91" s="19">
        <v>246.96</v>
      </c>
      <c r="BY91" s="19">
        <v>0</v>
      </c>
      <c r="BZ91" s="19">
        <v>0</v>
      </c>
      <c r="CA91" s="19">
        <v>0</v>
      </c>
      <c r="CB91" s="19">
        <v>0</v>
      </c>
      <c r="CC91" s="19">
        <v>246.96</v>
      </c>
      <c r="CD91" s="23" t="s">
        <v>548</v>
      </c>
      <c r="CE91" s="23" t="s">
        <v>182</v>
      </c>
    </row>
    <row r="92" customHeight="1" spans="1:83">
      <c r="A92" s="19">
        <v>2008</v>
      </c>
      <c r="B92" s="19" t="s">
        <v>1766</v>
      </c>
      <c r="C92" s="19" t="s">
        <v>1767</v>
      </c>
      <c r="D92" s="19" t="s">
        <v>423</v>
      </c>
      <c r="E92" s="19" t="s">
        <v>1769</v>
      </c>
      <c r="F92" s="19" t="s">
        <v>1929</v>
      </c>
      <c r="G92" s="19" t="s">
        <v>1771</v>
      </c>
      <c r="H92" s="19" t="s">
        <v>11701</v>
      </c>
      <c r="I92" s="19" t="s">
        <v>11702</v>
      </c>
      <c r="J92" s="19" t="s">
        <v>1774</v>
      </c>
      <c r="K92" s="19" t="s">
        <v>1775</v>
      </c>
      <c r="L92" s="19" t="s">
        <v>1776</v>
      </c>
      <c r="M92" s="19" t="s">
        <v>1690</v>
      </c>
      <c r="N92" s="20">
        <v>43698</v>
      </c>
      <c r="O92" s="20">
        <v>43707</v>
      </c>
      <c r="P92" s="19">
        <v>65934</v>
      </c>
      <c r="Q92" s="19" t="s">
        <v>2532</v>
      </c>
      <c r="R92" s="19" t="s">
        <v>1777</v>
      </c>
      <c r="S92" s="19" t="s">
        <v>1809</v>
      </c>
      <c r="T92" s="19" t="s">
        <v>1779</v>
      </c>
      <c r="U92" s="19" t="s">
        <v>1853</v>
      </c>
      <c r="V92" s="19" t="s">
        <v>6434</v>
      </c>
      <c r="W92" s="19" t="s">
        <v>1854</v>
      </c>
      <c r="X92" s="19" t="s">
        <v>1855</v>
      </c>
      <c r="Y92" s="19" t="s">
        <v>11703</v>
      </c>
      <c r="Z92" s="19" t="s">
        <v>2199</v>
      </c>
      <c r="AA92" s="19" t="s">
        <v>4323</v>
      </c>
      <c r="AB92" s="19" t="s">
        <v>4324</v>
      </c>
      <c r="AC92" s="19" t="s">
        <v>4325</v>
      </c>
      <c r="AD92" s="19" t="s">
        <v>11704</v>
      </c>
      <c r="AE92" s="19" t="s">
        <v>2441</v>
      </c>
      <c r="AF92" s="19" t="s">
        <v>11705</v>
      </c>
      <c r="AG92" s="19" t="s">
        <v>11706</v>
      </c>
      <c r="AH92" s="19" t="s">
        <v>1938</v>
      </c>
      <c r="AI92" s="21" t="s">
        <v>11707</v>
      </c>
      <c r="AJ92" s="19" t="s">
        <v>1940</v>
      </c>
      <c r="AK92" s="19" t="s">
        <v>191</v>
      </c>
      <c r="AL92" s="19" t="s">
        <v>185</v>
      </c>
      <c r="AM92" s="19" t="s">
        <v>1793</v>
      </c>
      <c r="AN92" s="19" t="s">
        <v>13</v>
      </c>
      <c r="AO92" s="19" t="s">
        <v>1793</v>
      </c>
      <c r="AP92" s="19" t="s">
        <v>191</v>
      </c>
      <c r="AQ92" s="21" t="s">
        <v>185</v>
      </c>
      <c r="AR92" s="19" t="s">
        <v>1821</v>
      </c>
      <c r="AS92" s="19" t="s">
        <v>11708</v>
      </c>
      <c r="AT92" s="19" t="s">
        <v>6434</v>
      </c>
      <c r="AU92" s="19">
        <v>44064</v>
      </c>
      <c r="AV92" s="19" t="s">
        <v>11090</v>
      </c>
      <c r="AW92" s="21" t="s">
        <v>11709</v>
      </c>
      <c r="AX92" s="19" t="s">
        <v>16</v>
      </c>
      <c r="AY92" s="19"/>
      <c r="AZ92" s="19"/>
      <c r="BA92" s="19"/>
      <c r="BB92" s="19" t="s">
        <v>6434</v>
      </c>
      <c r="BC92" s="19"/>
      <c r="BD92" s="19"/>
      <c r="BE92" s="19"/>
      <c r="BF92" s="19" t="s">
        <v>6434</v>
      </c>
      <c r="BG92" s="19"/>
      <c r="BH92" s="19"/>
      <c r="BI92" s="19"/>
      <c r="BJ92" s="19" t="s">
        <v>6434</v>
      </c>
      <c r="BK92" s="19"/>
      <c r="BL92" s="19" t="s">
        <v>6434</v>
      </c>
      <c r="BM92" s="19" t="s">
        <v>2343</v>
      </c>
      <c r="BN92" s="19" t="s">
        <v>6434</v>
      </c>
      <c r="BO92" s="19" t="s">
        <v>6434</v>
      </c>
      <c r="BP92" s="19" t="s">
        <v>6434</v>
      </c>
      <c r="BQ92" s="19" t="s">
        <v>6434</v>
      </c>
      <c r="BR92" s="19" t="s">
        <v>6434</v>
      </c>
      <c r="BS92" s="19" t="s">
        <v>3808</v>
      </c>
      <c r="BT92" s="19" t="s">
        <v>6434</v>
      </c>
      <c r="BU92" s="19" t="s">
        <v>1803</v>
      </c>
      <c r="BV92" s="19" t="s">
        <v>10845</v>
      </c>
      <c r="BW92" s="19">
        <v>3158.75</v>
      </c>
      <c r="BX92" s="19">
        <v>223.44</v>
      </c>
      <c r="BY92" s="19">
        <v>0</v>
      </c>
      <c r="BZ92" s="19">
        <v>505.4</v>
      </c>
      <c r="CA92" s="19">
        <v>347.4625</v>
      </c>
      <c r="CB92" s="19">
        <v>0</v>
      </c>
      <c r="CC92" s="19">
        <v>4235.0525</v>
      </c>
      <c r="CD92" s="23" t="s">
        <v>260</v>
      </c>
      <c r="CE92" s="23" t="s">
        <v>212</v>
      </c>
    </row>
    <row r="93" customHeight="1" spans="1:83">
      <c r="A93" s="19">
        <v>2008</v>
      </c>
      <c r="B93" s="19" t="s">
        <v>1766</v>
      </c>
      <c r="C93" s="19" t="s">
        <v>1767</v>
      </c>
      <c r="D93" s="19" t="s">
        <v>11710</v>
      </c>
      <c r="E93" s="19" t="s">
        <v>1769</v>
      </c>
      <c r="F93" s="19" t="s">
        <v>1929</v>
      </c>
      <c r="G93" s="19" t="s">
        <v>1771</v>
      </c>
      <c r="H93" s="19" t="s">
        <v>11711</v>
      </c>
      <c r="I93" s="19" t="s">
        <v>11712</v>
      </c>
      <c r="J93" s="19" t="s">
        <v>1774</v>
      </c>
      <c r="K93" s="19" t="s">
        <v>1775</v>
      </c>
      <c r="L93" s="19" t="s">
        <v>1776</v>
      </c>
      <c r="M93" s="19" t="s">
        <v>1690</v>
      </c>
      <c r="N93" s="20">
        <v>43979</v>
      </c>
      <c r="O93" s="20">
        <v>43992</v>
      </c>
      <c r="P93" s="19">
        <v>28040</v>
      </c>
      <c r="Q93" s="19" t="s">
        <v>2532</v>
      </c>
      <c r="R93" s="19" t="s">
        <v>1777</v>
      </c>
      <c r="S93" s="19" t="s">
        <v>1809</v>
      </c>
      <c r="T93" s="19" t="s">
        <v>1779</v>
      </c>
      <c r="U93" s="19" t="s">
        <v>1853</v>
      </c>
      <c r="V93" s="19" t="s">
        <v>6434</v>
      </c>
      <c r="W93" s="19" t="s">
        <v>2137</v>
      </c>
      <c r="X93" s="19" t="s">
        <v>1855</v>
      </c>
      <c r="Y93" s="19" t="s">
        <v>11713</v>
      </c>
      <c r="Z93" s="19" t="s">
        <v>2446</v>
      </c>
      <c r="AA93" s="19" t="s">
        <v>5876</v>
      </c>
      <c r="AB93" s="19" t="s">
        <v>5877</v>
      </c>
      <c r="AC93" s="19" t="s">
        <v>5878</v>
      </c>
      <c r="AD93" s="19" t="s">
        <v>1978</v>
      </c>
      <c r="AE93" s="19" t="s">
        <v>2140</v>
      </c>
      <c r="AF93" s="19" t="s">
        <v>11714</v>
      </c>
      <c r="AG93" s="19" t="s">
        <v>11715</v>
      </c>
      <c r="AH93" s="19" t="s">
        <v>1818</v>
      </c>
      <c r="AI93" s="21" t="s">
        <v>11716</v>
      </c>
      <c r="AJ93" s="19" t="s">
        <v>1820</v>
      </c>
      <c r="AK93" s="19" t="s">
        <v>191</v>
      </c>
      <c r="AL93" s="19" t="s">
        <v>185</v>
      </c>
      <c r="AM93" s="19" t="s">
        <v>1793</v>
      </c>
      <c r="AN93" s="19" t="s">
        <v>13</v>
      </c>
      <c r="AO93" s="19" t="s">
        <v>1793</v>
      </c>
      <c r="AP93" s="19" t="s">
        <v>191</v>
      </c>
      <c r="AQ93" s="21" t="s">
        <v>185</v>
      </c>
      <c r="AR93" s="19" t="s">
        <v>1821</v>
      </c>
      <c r="AS93" s="19" t="s">
        <v>11717</v>
      </c>
      <c r="AT93" s="19" t="s">
        <v>6434</v>
      </c>
      <c r="AU93" s="19">
        <v>44062</v>
      </c>
      <c r="AV93" s="19" t="s">
        <v>10930</v>
      </c>
      <c r="AW93" s="21" t="s">
        <v>11718</v>
      </c>
      <c r="AX93" s="19" t="s">
        <v>16</v>
      </c>
      <c r="AY93" s="19"/>
      <c r="AZ93" s="19"/>
      <c r="BA93" s="19"/>
      <c r="BB93" s="19" t="s">
        <v>6434</v>
      </c>
      <c r="BC93" s="19"/>
      <c r="BD93" s="19"/>
      <c r="BE93" s="19"/>
      <c r="BF93" s="19" t="s">
        <v>6434</v>
      </c>
      <c r="BG93" s="19"/>
      <c r="BH93" s="19"/>
      <c r="BI93" s="19"/>
      <c r="BJ93" s="19" t="s">
        <v>6434</v>
      </c>
      <c r="BK93" s="19"/>
      <c r="BL93" s="19" t="s">
        <v>6434</v>
      </c>
      <c r="BM93" s="19" t="s">
        <v>11180</v>
      </c>
      <c r="BN93" s="19" t="s">
        <v>6434</v>
      </c>
      <c r="BO93" s="19" t="s">
        <v>6434</v>
      </c>
      <c r="BP93" s="19" t="s">
        <v>6434</v>
      </c>
      <c r="BQ93" s="19" t="s">
        <v>6434</v>
      </c>
      <c r="BR93" s="19" t="s">
        <v>6434</v>
      </c>
      <c r="BS93" s="19" t="s">
        <v>2143</v>
      </c>
      <c r="BT93" s="19" t="s">
        <v>6434</v>
      </c>
      <c r="BU93" s="19" t="s">
        <v>1803</v>
      </c>
      <c r="BV93" s="19" t="s">
        <v>10845</v>
      </c>
      <c r="BW93" s="19">
        <v>0</v>
      </c>
      <c r="BX93" s="19">
        <v>111.72</v>
      </c>
      <c r="BY93" s="19">
        <v>0</v>
      </c>
      <c r="BZ93" s="19">
        <v>0</v>
      </c>
      <c r="CA93" s="19">
        <v>0</v>
      </c>
      <c r="CB93" s="19">
        <v>0</v>
      </c>
      <c r="CC93" s="19">
        <v>111.72</v>
      </c>
      <c r="CD93" s="23" t="s">
        <v>1659</v>
      </c>
      <c r="CE93" s="23" t="s">
        <v>48</v>
      </c>
    </row>
    <row r="94" customHeight="1" spans="1:83">
      <c r="A94" s="19">
        <v>2008</v>
      </c>
      <c r="B94" s="19" t="s">
        <v>1766</v>
      </c>
      <c r="C94" s="19" t="s">
        <v>1767</v>
      </c>
      <c r="D94" s="19" t="s">
        <v>11719</v>
      </c>
      <c r="E94" s="19" t="s">
        <v>1769</v>
      </c>
      <c r="F94" s="19" t="s">
        <v>1929</v>
      </c>
      <c r="G94" s="19" t="s">
        <v>1771</v>
      </c>
      <c r="H94" s="19" t="s">
        <v>11711</v>
      </c>
      <c r="I94" s="19" t="s">
        <v>11712</v>
      </c>
      <c r="J94" s="19" t="s">
        <v>1774</v>
      </c>
      <c r="K94" s="19" t="s">
        <v>1775</v>
      </c>
      <c r="L94" s="19" t="s">
        <v>1776</v>
      </c>
      <c r="M94" s="19" t="s">
        <v>1690</v>
      </c>
      <c r="N94" s="20">
        <v>43979</v>
      </c>
      <c r="O94" s="20">
        <v>43992</v>
      </c>
      <c r="P94" s="19">
        <v>34258</v>
      </c>
      <c r="Q94" s="19" t="s">
        <v>2532</v>
      </c>
      <c r="R94" s="19" t="s">
        <v>1777</v>
      </c>
      <c r="S94" s="19" t="s">
        <v>1809</v>
      </c>
      <c r="T94" s="19" t="s">
        <v>1779</v>
      </c>
      <c r="U94" s="19" t="s">
        <v>1853</v>
      </c>
      <c r="V94" s="19" t="s">
        <v>6434</v>
      </c>
      <c r="W94" s="19" t="s">
        <v>2137</v>
      </c>
      <c r="X94" s="19" t="s">
        <v>1855</v>
      </c>
      <c r="Y94" s="19" t="s">
        <v>11713</v>
      </c>
      <c r="Z94" s="19" t="s">
        <v>2446</v>
      </c>
      <c r="AA94" s="19" t="s">
        <v>5876</v>
      </c>
      <c r="AB94" s="19" t="s">
        <v>5877</v>
      </c>
      <c r="AC94" s="19" t="s">
        <v>5878</v>
      </c>
      <c r="AD94" s="19" t="s">
        <v>1978</v>
      </c>
      <c r="AE94" s="19" t="s">
        <v>2140</v>
      </c>
      <c r="AF94" s="19" t="s">
        <v>11720</v>
      </c>
      <c r="AG94" s="19" t="s">
        <v>11721</v>
      </c>
      <c r="AH94" s="19" t="s">
        <v>1818</v>
      </c>
      <c r="AI94" s="21" t="s">
        <v>11722</v>
      </c>
      <c r="AJ94" s="19" t="s">
        <v>1820</v>
      </c>
      <c r="AK94" s="19" t="s">
        <v>11723</v>
      </c>
      <c r="AL94" s="19" t="s">
        <v>185</v>
      </c>
      <c r="AM94" s="19" t="s">
        <v>1793</v>
      </c>
      <c r="AN94" s="19" t="s">
        <v>13</v>
      </c>
      <c r="AO94" s="19" t="s">
        <v>1793</v>
      </c>
      <c r="AP94" s="19" t="s">
        <v>11723</v>
      </c>
      <c r="AQ94" s="21" t="s">
        <v>185</v>
      </c>
      <c r="AR94" s="19" t="s">
        <v>1821</v>
      </c>
      <c r="AS94" s="19" t="s">
        <v>11724</v>
      </c>
      <c r="AT94" s="19" t="s">
        <v>6434</v>
      </c>
      <c r="AU94" s="19">
        <v>44076</v>
      </c>
      <c r="AV94" s="19" t="s">
        <v>11461</v>
      </c>
      <c r="AW94" s="21" t="s">
        <v>1670</v>
      </c>
      <c r="AX94" s="19" t="s">
        <v>16</v>
      </c>
      <c r="AY94" s="19"/>
      <c r="AZ94" s="19"/>
      <c r="BA94" s="19"/>
      <c r="BB94" s="19" t="s">
        <v>6434</v>
      </c>
      <c r="BC94" s="19"/>
      <c r="BD94" s="19"/>
      <c r="BE94" s="19"/>
      <c r="BF94" s="19" t="s">
        <v>6434</v>
      </c>
      <c r="BG94" s="19"/>
      <c r="BH94" s="19"/>
      <c r="BI94" s="19"/>
      <c r="BJ94" s="19" t="s">
        <v>6434</v>
      </c>
      <c r="BK94" s="19"/>
      <c r="BL94" s="19" t="s">
        <v>6434</v>
      </c>
      <c r="BM94" s="19" t="s">
        <v>11180</v>
      </c>
      <c r="BN94" s="19" t="s">
        <v>6434</v>
      </c>
      <c r="BO94" s="19" t="s">
        <v>6434</v>
      </c>
      <c r="BP94" s="19" t="s">
        <v>6434</v>
      </c>
      <c r="BQ94" s="19" t="s">
        <v>6434</v>
      </c>
      <c r="BR94" s="19" t="s">
        <v>6434</v>
      </c>
      <c r="BS94" s="19" t="s">
        <v>2143</v>
      </c>
      <c r="BT94" s="19" t="s">
        <v>6434</v>
      </c>
      <c r="BU94" s="19" t="s">
        <v>1803</v>
      </c>
      <c r="BV94" s="19" t="s">
        <v>10845</v>
      </c>
      <c r="BW94" s="19">
        <v>0</v>
      </c>
      <c r="BX94" s="19">
        <v>111.72</v>
      </c>
      <c r="BY94" s="19">
        <v>0</v>
      </c>
      <c r="BZ94" s="19">
        <v>0</v>
      </c>
      <c r="CA94" s="19">
        <v>0</v>
      </c>
      <c r="CB94" s="19">
        <v>0</v>
      </c>
      <c r="CC94" s="19">
        <v>111.72</v>
      </c>
      <c r="CD94" s="21" t="s">
        <v>1670</v>
      </c>
      <c r="CE94" s="23" t="s">
        <v>212</v>
      </c>
    </row>
    <row r="95" customHeight="1" spans="1:83">
      <c r="A95" s="19">
        <v>2008</v>
      </c>
      <c r="B95" s="19" t="s">
        <v>1766</v>
      </c>
      <c r="C95" s="19" t="s">
        <v>1767</v>
      </c>
      <c r="D95" s="19" t="s">
        <v>428</v>
      </c>
      <c r="E95" s="19" t="s">
        <v>1769</v>
      </c>
      <c r="F95" s="19" t="s">
        <v>1929</v>
      </c>
      <c r="G95" s="19" t="s">
        <v>1771</v>
      </c>
      <c r="H95" s="19" t="s">
        <v>11725</v>
      </c>
      <c r="I95" s="19" t="s">
        <v>11726</v>
      </c>
      <c r="J95" s="19" t="s">
        <v>1774</v>
      </c>
      <c r="K95" s="19" t="s">
        <v>1775</v>
      </c>
      <c r="L95" s="19" t="s">
        <v>1776</v>
      </c>
      <c r="M95" s="19" t="s">
        <v>1690</v>
      </c>
      <c r="N95" s="20">
        <v>42946</v>
      </c>
      <c r="O95" s="20">
        <v>43529</v>
      </c>
      <c r="P95" s="19">
        <v>146930</v>
      </c>
      <c r="Q95" s="19" t="s">
        <v>2532</v>
      </c>
      <c r="R95" s="19" t="s">
        <v>1777</v>
      </c>
      <c r="S95" s="19" t="s">
        <v>1809</v>
      </c>
      <c r="T95" s="19" t="s">
        <v>1779</v>
      </c>
      <c r="U95" s="19" t="s">
        <v>1780</v>
      </c>
      <c r="V95" s="19" t="s">
        <v>1854</v>
      </c>
      <c r="W95" s="19" t="s">
        <v>1854</v>
      </c>
      <c r="X95" s="19" t="s">
        <v>1782</v>
      </c>
      <c r="Y95" s="19" t="s">
        <v>11727</v>
      </c>
      <c r="Z95" s="19" t="s">
        <v>2898</v>
      </c>
      <c r="AA95" s="19" t="s">
        <v>11728</v>
      </c>
      <c r="AB95" s="19" t="s">
        <v>11729</v>
      </c>
      <c r="AC95" s="19" t="s">
        <v>11730</v>
      </c>
      <c r="AD95" s="19" t="s">
        <v>11731</v>
      </c>
      <c r="AE95" s="19" t="s">
        <v>11732</v>
      </c>
      <c r="AF95" s="19" t="s">
        <v>11733</v>
      </c>
      <c r="AG95" s="19" t="s">
        <v>11734</v>
      </c>
      <c r="AH95" s="19" t="s">
        <v>1938</v>
      </c>
      <c r="AI95" s="21" t="s">
        <v>11735</v>
      </c>
      <c r="AJ95" s="19" t="s">
        <v>1940</v>
      </c>
      <c r="AK95" s="19" t="s">
        <v>413</v>
      </c>
      <c r="AL95" s="19" t="s">
        <v>185</v>
      </c>
      <c r="AM95" s="19" t="s">
        <v>1793</v>
      </c>
      <c r="AN95" s="19" t="s">
        <v>13</v>
      </c>
      <c r="AO95" s="19" t="s">
        <v>1793</v>
      </c>
      <c r="AP95" s="19" t="s">
        <v>413</v>
      </c>
      <c r="AQ95" s="21" t="s">
        <v>185</v>
      </c>
      <c r="AR95" s="19" t="s">
        <v>1821</v>
      </c>
      <c r="AS95" s="19" t="s">
        <v>11736</v>
      </c>
      <c r="AT95" s="19" t="s">
        <v>11737</v>
      </c>
      <c r="AU95" s="19">
        <v>44079</v>
      </c>
      <c r="AV95" s="19" t="s">
        <v>10844</v>
      </c>
      <c r="AW95" s="21" t="s">
        <v>8491</v>
      </c>
      <c r="AX95" s="19" t="s">
        <v>16</v>
      </c>
      <c r="AY95" s="19"/>
      <c r="AZ95" s="19"/>
      <c r="BA95" s="19"/>
      <c r="BB95" s="19" t="s">
        <v>6434</v>
      </c>
      <c r="BC95" s="19"/>
      <c r="BD95" s="19"/>
      <c r="BE95" s="19"/>
      <c r="BF95" s="19" t="s">
        <v>6434</v>
      </c>
      <c r="BG95" s="19"/>
      <c r="BH95" s="19"/>
      <c r="BI95" s="19"/>
      <c r="BJ95" s="19" t="s">
        <v>6434</v>
      </c>
      <c r="BK95" s="19"/>
      <c r="BL95" s="19" t="s">
        <v>11738</v>
      </c>
      <c r="BM95" s="19" t="s">
        <v>6434</v>
      </c>
      <c r="BN95" s="19" t="s">
        <v>6434</v>
      </c>
      <c r="BO95" s="19" t="s">
        <v>6434</v>
      </c>
      <c r="BP95" s="19" t="s">
        <v>6434</v>
      </c>
      <c r="BQ95" s="19" t="s">
        <v>6434</v>
      </c>
      <c r="BR95" s="19" t="s">
        <v>6434</v>
      </c>
      <c r="BS95" s="19" t="s">
        <v>6434</v>
      </c>
      <c r="BT95" s="19" t="s">
        <v>6434</v>
      </c>
      <c r="BU95" s="19" t="s">
        <v>1803</v>
      </c>
      <c r="BV95" s="19" t="s">
        <v>10845</v>
      </c>
      <c r="BW95" s="19">
        <v>2026.32</v>
      </c>
      <c r="BX95" s="19">
        <v>79.38</v>
      </c>
      <c r="BY95" s="19">
        <v>0</v>
      </c>
      <c r="BZ95" s="19">
        <v>324.2112</v>
      </c>
      <c r="CA95" s="19">
        <v>222.8952</v>
      </c>
      <c r="CB95" s="19">
        <v>0</v>
      </c>
      <c r="CC95" s="19">
        <v>2652.8064</v>
      </c>
      <c r="CD95" s="23" t="s">
        <v>318</v>
      </c>
      <c r="CE95" s="23" t="str">
        <f>VLOOKUP(D95,欧曼!I:L,4,FALSE)</f>
        <v>总装厂</v>
      </c>
    </row>
    <row r="96" customHeight="1" spans="1:83">
      <c r="A96" s="19">
        <v>2008</v>
      </c>
      <c r="B96" s="19" t="s">
        <v>1766</v>
      </c>
      <c r="C96" s="19" t="s">
        <v>1767</v>
      </c>
      <c r="D96" s="19" t="s">
        <v>435</v>
      </c>
      <c r="E96" s="19" t="s">
        <v>1769</v>
      </c>
      <c r="F96" s="19" t="s">
        <v>1929</v>
      </c>
      <c r="G96" s="19" t="s">
        <v>1771</v>
      </c>
      <c r="H96" s="19" t="s">
        <v>11739</v>
      </c>
      <c r="I96" s="19" t="s">
        <v>11740</v>
      </c>
      <c r="J96" s="19" t="s">
        <v>1774</v>
      </c>
      <c r="K96" s="19" t="s">
        <v>1775</v>
      </c>
      <c r="L96" s="19" t="s">
        <v>1776</v>
      </c>
      <c r="M96" s="19" t="s">
        <v>1690</v>
      </c>
      <c r="N96" s="20">
        <v>43674</v>
      </c>
      <c r="O96" s="20">
        <v>43712</v>
      </c>
      <c r="P96" s="19">
        <v>67627</v>
      </c>
      <c r="Q96" s="19" t="s">
        <v>2532</v>
      </c>
      <c r="R96" s="19" t="s">
        <v>1777</v>
      </c>
      <c r="S96" s="19" t="s">
        <v>1899</v>
      </c>
      <c r="T96" s="19" t="s">
        <v>1946</v>
      </c>
      <c r="U96" s="19" t="s">
        <v>1853</v>
      </c>
      <c r="V96" s="19" t="s">
        <v>6434</v>
      </c>
      <c r="W96" s="19" t="s">
        <v>2254</v>
      </c>
      <c r="X96" s="19" t="s">
        <v>1948</v>
      </c>
      <c r="Y96" s="19" t="s">
        <v>11741</v>
      </c>
      <c r="Z96" s="19" t="s">
        <v>2007</v>
      </c>
      <c r="AA96" s="19" t="s">
        <v>7239</v>
      </c>
      <c r="AB96" s="19" t="s">
        <v>7240</v>
      </c>
      <c r="AC96" s="19" t="s">
        <v>7241</v>
      </c>
      <c r="AD96" s="19" t="s">
        <v>11742</v>
      </c>
      <c r="AE96" s="19" t="s">
        <v>2295</v>
      </c>
      <c r="AF96" s="19" t="s">
        <v>11743</v>
      </c>
      <c r="AG96" s="19" t="s">
        <v>11744</v>
      </c>
      <c r="AH96" s="19" t="s">
        <v>1818</v>
      </c>
      <c r="AI96" s="21" t="s">
        <v>11745</v>
      </c>
      <c r="AJ96" s="19" t="s">
        <v>1820</v>
      </c>
      <c r="AK96" s="19" t="s">
        <v>191</v>
      </c>
      <c r="AL96" s="19" t="s">
        <v>185</v>
      </c>
      <c r="AM96" s="19" t="s">
        <v>1793</v>
      </c>
      <c r="AN96" s="19" t="s">
        <v>13</v>
      </c>
      <c r="AO96" s="19" t="s">
        <v>1793</v>
      </c>
      <c r="AP96" s="19" t="s">
        <v>191</v>
      </c>
      <c r="AQ96" s="21" t="s">
        <v>185</v>
      </c>
      <c r="AR96" s="19" t="s">
        <v>1821</v>
      </c>
      <c r="AS96" s="19" t="s">
        <v>11746</v>
      </c>
      <c r="AT96" s="19" t="s">
        <v>6144</v>
      </c>
      <c r="AU96" s="19">
        <v>44071</v>
      </c>
      <c r="AV96" s="19" t="s">
        <v>10887</v>
      </c>
      <c r="AW96" s="21" t="s">
        <v>11747</v>
      </c>
      <c r="AX96" s="19" t="s">
        <v>16</v>
      </c>
      <c r="AY96" s="19"/>
      <c r="AZ96" s="19"/>
      <c r="BA96" s="19"/>
      <c r="BB96" s="19" t="s">
        <v>6434</v>
      </c>
      <c r="BC96" s="19"/>
      <c r="BD96" s="19"/>
      <c r="BE96" s="19"/>
      <c r="BF96" s="19" t="s">
        <v>6434</v>
      </c>
      <c r="BG96" s="19"/>
      <c r="BH96" s="19"/>
      <c r="BI96" s="19"/>
      <c r="BJ96" s="19" t="s">
        <v>6434</v>
      </c>
      <c r="BK96" s="19"/>
      <c r="BL96" s="19" t="s">
        <v>6434</v>
      </c>
      <c r="BM96" s="19" t="s">
        <v>1801</v>
      </c>
      <c r="BN96" s="19" t="s">
        <v>6434</v>
      </c>
      <c r="BO96" s="19" t="s">
        <v>6434</v>
      </c>
      <c r="BP96" s="19" t="s">
        <v>6434</v>
      </c>
      <c r="BQ96" s="19" t="s">
        <v>6434</v>
      </c>
      <c r="BR96" s="19" t="s">
        <v>6434</v>
      </c>
      <c r="BS96" s="19" t="s">
        <v>2000</v>
      </c>
      <c r="BT96" s="19" t="s">
        <v>6434</v>
      </c>
      <c r="BU96" s="19" t="s">
        <v>1803</v>
      </c>
      <c r="BV96" s="19" t="s">
        <v>10845</v>
      </c>
      <c r="BW96" s="19">
        <v>3158.75</v>
      </c>
      <c r="BX96" s="19">
        <v>71.82</v>
      </c>
      <c r="BY96" s="19">
        <v>0</v>
      </c>
      <c r="BZ96" s="19">
        <v>505.4</v>
      </c>
      <c r="CA96" s="19">
        <v>347.4625</v>
      </c>
      <c r="CB96" s="19">
        <v>0</v>
      </c>
      <c r="CC96" s="19">
        <v>4083.4325</v>
      </c>
      <c r="CD96" s="23" t="str">
        <f>VLOOKUP(D96,欧曼!I:L,3,FALSE)</f>
        <v>阻尼器拉线脱落</v>
      </c>
      <c r="CE96" s="23" t="str">
        <f>VLOOKUP(D96,欧曼!I:L,4,FALSE)</f>
        <v>总装厂</v>
      </c>
    </row>
    <row r="97" customHeight="1" spans="1:83">
      <c r="A97" s="19">
        <v>2008</v>
      </c>
      <c r="B97" s="19" t="s">
        <v>1766</v>
      </c>
      <c r="C97" s="19" t="s">
        <v>1767</v>
      </c>
      <c r="D97" s="19" t="s">
        <v>441</v>
      </c>
      <c r="E97" s="19" t="s">
        <v>1769</v>
      </c>
      <c r="F97" s="19" t="s">
        <v>1929</v>
      </c>
      <c r="G97" s="19" t="s">
        <v>1771</v>
      </c>
      <c r="H97" s="19" t="s">
        <v>11748</v>
      </c>
      <c r="I97" s="19" t="s">
        <v>11749</v>
      </c>
      <c r="J97" s="19" t="s">
        <v>1774</v>
      </c>
      <c r="K97" s="19" t="s">
        <v>1775</v>
      </c>
      <c r="L97" s="19" t="s">
        <v>1776</v>
      </c>
      <c r="M97" s="19" t="s">
        <v>1690</v>
      </c>
      <c r="N97" s="20">
        <v>43707</v>
      </c>
      <c r="O97" s="20">
        <v>43924</v>
      </c>
      <c r="P97" s="19">
        <v>63259</v>
      </c>
      <c r="Q97" s="19" t="s">
        <v>2532</v>
      </c>
      <c r="R97" s="19" t="s">
        <v>1777</v>
      </c>
      <c r="S97" s="19" t="s">
        <v>1809</v>
      </c>
      <c r="T97" s="19" t="s">
        <v>1779</v>
      </c>
      <c r="U97" s="19" t="s">
        <v>1853</v>
      </c>
      <c r="V97" s="19" t="s">
        <v>6434</v>
      </c>
      <c r="W97" s="19" t="s">
        <v>1810</v>
      </c>
      <c r="X97" s="19" t="s">
        <v>1855</v>
      </c>
      <c r="Y97" s="19" t="s">
        <v>11750</v>
      </c>
      <c r="Z97" s="19" t="s">
        <v>2199</v>
      </c>
      <c r="AA97" s="19" t="s">
        <v>2281</v>
      </c>
      <c r="AB97" s="19" t="s">
        <v>2282</v>
      </c>
      <c r="AC97" s="19" t="s">
        <v>2283</v>
      </c>
      <c r="AD97" s="19" t="s">
        <v>11751</v>
      </c>
      <c r="AE97" s="19" t="s">
        <v>1968</v>
      </c>
      <c r="AF97" s="19" t="s">
        <v>11752</v>
      </c>
      <c r="AG97" s="19" t="s">
        <v>11753</v>
      </c>
      <c r="AH97" s="19" t="s">
        <v>1818</v>
      </c>
      <c r="AI97" s="21" t="s">
        <v>11754</v>
      </c>
      <c r="AJ97" s="19" t="s">
        <v>1820</v>
      </c>
      <c r="AK97" s="19" t="s">
        <v>191</v>
      </c>
      <c r="AL97" s="19" t="s">
        <v>185</v>
      </c>
      <c r="AM97" s="19" t="s">
        <v>1793</v>
      </c>
      <c r="AN97" s="19" t="s">
        <v>13</v>
      </c>
      <c r="AO97" s="19" t="s">
        <v>1793</v>
      </c>
      <c r="AP97" s="19" t="s">
        <v>191</v>
      </c>
      <c r="AQ97" s="21" t="s">
        <v>185</v>
      </c>
      <c r="AR97" s="19" t="s">
        <v>1821</v>
      </c>
      <c r="AS97" s="19" t="s">
        <v>11755</v>
      </c>
      <c r="AT97" s="19" t="s">
        <v>6434</v>
      </c>
      <c r="AU97" s="19">
        <v>44061</v>
      </c>
      <c r="AV97" s="19" t="s">
        <v>10906</v>
      </c>
      <c r="AW97" s="21" t="s">
        <v>1867</v>
      </c>
      <c r="AX97" s="19" t="s">
        <v>16</v>
      </c>
      <c r="AY97" s="19"/>
      <c r="AZ97" s="19"/>
      <c r="BA97" s="19"/>
      <c r="BB97" s="19" t="s">
        <v>6434</v>
      </c>
      <c r="BC97" s="19"/>
      <c r="BD97" s="19"/>
      <c r="BE97" s="19"/>
      <c r="BF97" s="19" t="s">
        <v>6434</v>
      </c>
      <c r="BG97" s="19"/>
      <c r="BH97" s="19"/>
      <c r="BI97" s="19"/>
      <c r="BJ97" s="19" t="s">
        <v>6434</v>
      </c>
      <c r="BK97" s="19"/>
      <c r="BL97" s="19" t="s">
        <v>6434</v>
      </c>
      <c r="BM97" s="19" t="s">
        <v>1941</v>
      </c>
      <c r="BN97" s="19" t="s">
        <v>6434</v>
      </c>
      <c r="BO97" s="19" t="s">
        <v>6434</v>
      </c>
      <c r="BP97" s="19" t="s">
        <v>6434</v>
      </c>
      <c r="BQ97" s="19" t="s">
        <v>6434</v>
      </c>
      <c r="BR97" s="19" t="s">
        <v>6434</v>
      </c>
      <c r="BS97" s="19" t="s">
        <v>4273</v>
      </c>
      <c r="BT97" s="19" t="s">
        <v>6434</v>
      </c>
      <c r="BU97" s="19" t="s">
        <v>1803</v>
      </c>
      <c r="BV97" s="19" t="s">
        <v>10845</v>
      </c>
      <c r="BW97" s="19">
        <v>3158.75</v>
      </c>
      <c r="BX97" s="19">
        <v>71.82</v>
      </c>
      <c r="BY97" s="19">
        <v>0</v>
      </c>
      <c r="BZ97" s="19">
        <v>505.4</v>
      </c>
      <c r="CA97" s="19">
        <v>347.4625</v>
      </c>
      <c r="CB97" s="19">
        <v>0</v>
      </c>
      <c r="CC97" s="19">
        <v>4083.4325</v>
      </c>
      <c r="CD97" s="23" t="s">
        <v>92</v>
      </c>
      <c r="CE97" s="23" t="str">
        <f>VLOOKUP(D97,欧曼!I:L,4,FALSE)</f>
        <v>总装厂</v>
      </c>
    </row>
    <row r="98" customHeight="1" spans="1:83">
      <c r="A98" s="19">
        <v>2008</v>
      </c>
      <c r="B98" s="19" t="s">
        <v>1766</v>
      </c>
      <c r="C98" s="19" t="s">
        <v>1767</v>
      </c>
      <c r="D98" s="19" t="s">
        <v>11756</v>
      </c>
      <c r="E98" s="19" t="s">
        <v>1769</v>
      </c>
      <c r="F98" s="19" t="s">
        <v>1929</v>
      </c>
      <c r="G98" s="19" t="s">
        <v>1771</v>
      </c>
      <c r="H98" s="19" t="s">
        <v>11757</v>
      </c>
      <c r="I98" s="19" t="s">
        <v>11758</v>
      </c>
      <c r="J98" s="19" t="s">
        <v>1774</v>
      </c>
      <c r="K98" s="19" t="s">
        <v>1775</v>
      </c>
      <c r="L98" s="19" t="s">
        <v>1776</v>
      </c>
      <c r="M98" s="19" t="s">
        <v>1690</v>
      </c>
      <c r="N98" s="20">
        <v>43934</v>
      </c>
      <c r="O98" s="20">
        <v>43960</v>
      </c>
      <c r="P98" s="19">
        <v>31095</v>
      </c>
      <c r="Q98" s="19" t="s">
        <v>2532</v>
      </c>
      <c r="R98" s="19" t="s">
        <v>1777</v>
      </c>
      <c r="S98" s="19" t="s">
        <v>1809</v>
      </c>
      <c r="T98" s="19" t="s">
        <v>1779</v>
      </c>
      <c r="U98" s="19" t="s">
        <v>2941</v>
      </c>
      <c r="V98" s="19" t="s">
        <v>6434</v>
      </c>
      <c r="W98" s="19" t="s">
        <v>3882</v>
      </c>
      <c r="X98" s="19" t="s">
        <v>1901</v>
      </c>
      <c r="Y98" s="19" t="s">
        <v>11759</v>
      </c>
      <c r="Z98" s="19" t="s">
        <v>2446</v>
      </c>
      <c r="AA98" s="19" t="s">
        <v>3050</v>
      </c>
      <c r="AB98" s="19" t="s">
        <v>3051</v>
      </c>
      <c r="AC98" s="19" t="s">
        <v>3052</v>
      </c>
      <c r="AD98" s="19" t="s">
        <v>11760</v>
      </c>
      <c r="AE98" s="19" t="s">
        <v>4549</v>
      </c>
      <c r="AF98" s="19" t="s">
        <v>11761</v>
      </c>
      <c r="AG98" s="19" t="s">
        <v>11762</v>
      </c>
      <c r="AH98" s="19" t="s">
        <v>1841</v>
      </c>
      <c r="AI98" s="21" t="s">
        <v>11763</v>
      </c>
      <c r="AJ98" s="19" t="s">
        <v>1843</v>
      </c>
      <c r="AK98" s="19" t="s">
        <v>239</v>
      </c>
      <c r="AL98" s="19" t="s">
        <v>185</v>
      </c>
      <c r="AM98" s="19" t="s">
        <v>1793</v>
      </c>
      <c r="AN98" s="19" t="s">
        <v>13</v>
      </c>
      <c r="AO98" s="19" t="s">
        <v>1793</v>
      </c>
      <c r="AP98" s="19" t="s">
        <v>239</v>
      </c>
      <c r="AQ98" s="21" t="s">
        <v>185</v>
      </c>
      <c r="AR98" s="19" t="s">
        <v>1821</v>
      </c>
      <c r="AS98" s="19" t="s">
        <v>11764</v>
      </c>
      <c r="AT98" s="19" t="s">
        <v>6434</v>
      </c>
      <c r="AU98" s="19">
        <v>44069</v>
      </c>
      <c r="AV98" s="19" t="s">
        <v>10844</v>
      </c>
      <c r="AW98" s="21" t="s">
        <v>1653</v>
      </c>
      <c r="AX98" s="19" t="s">
        <v>16</v>
      </c>
      <c r="AY98" s="19"/>
      <c r="AZ98" s="19"/>
      <c r="BA98" s="19"/>
      <c r="BB98" s="19" t="s">
        <v>6434</v>
      </c>
      <c r="BC98" s="19"/>
      <c r="BD98" s="19"/>
      <c r="BE98" s="19"/>
      <c r="BF98" s="19" t="s">
        <v>6434</v>
      </c>
      <c r="BG98" s="19"/>
      <c r="BH98" s="19"/>
      <c r="BI98" s="19"/>
      <c r="BJ98" s="19" t="s">
        <v>6434</v>
      </c>
      <c r="BK98" s="19"/>
      <c r="BL98" s="19" t="s">
        <v>6434</v>
      </c>
      <c r="BM98" s="19" t="s">
        <v>1801</v>
      </c>
      <c r="BN98" s="19" t="s">
        <v>6434</v>
      </c>
      <c r="BO98" s="19" t="s">
        <v>6434</v>
      </c>
      <c r="BP98" s="19" t="s">
        <v>6434</v>
      </c>
      <c r="BQ98" s="19" t="s">
        <v>6434</v>
      </c>
      <c r="BR98" s="19" t="s">
        <v>6434</v>
      </c>
      <c r="BS98" s="19" t="s">
        <v>2784</v>
      </c>
      <c r="BT98" s="19" t="s">
        <v>6434</v>
      </c>
      <c r="BU98" s="19" t="s">
        <v>1803</v>
      </c>
      <c r="BV98" s="19" t="s">
        <v>10845</v>
      </c>
      <c r="BW98" s="19">
        <v>0</v>
      </c>
      <c r="BX98" s="19">
        <v>111.72</v>
      </c>
      <c r="BY98" s="19">
        <v>0</v>
      </c>
      <c r="BZ98" s="19">
        <v>0</v>
      </c>
      <c r="CA98" s="19">
        <v>0</v>
      </c>
      <c r="CB98" s="19">
        <v>0</v>
      </c>
      <c r="CC98" s="19">
        <v>111.72</v>
      </c>
      <c r="CD98" s="21" t="s">
        <v>1653</v>
      </c>
      <c r="CE98" s="23" t="s">
        <v>182</v>
      </c>
    </row>
    <row r="99" customHeight="1" spans="1:83">
      <c r="A99" s="19">
        <v>2008</v>
      </c>
      <c r="B99" s="19" t="s">
        <v>1766</v>
      </c>
      <c r="C99" s="19" t="s">
        <v>1767</v>
      </c>
      <c r="D99" s="19" t="s">
        <v>452</v>
      </c>
      <c r="E99" s="19" t="s">
        <v>1769</v>
      </c>
      <c r="F99" s="19" t="s">
        <v>1929</v>
      </c>
      <c r="G99" s="19" t="s">
        <v>1771</v>
      </c>
      <c r="H99" s="19" t="s">
        <v>11765</v>
      </c>
      <c r="I99" s="19" t="s">
        <v>11766</v>
      </c>
      <c r="J99" s="19" t="s">
        <v>1774</v>
      </c>
      <c r="K99" s="19" t="s">
        <v>1775</v>
      </c>
      <c r="L99" s="19" t="s">
        <v>1776</v>
      </c>
      <c r="M99" s="19" t="s">
        <v>1690</v>
      </c>
      <c r="N99" s="20">
        <v>43215</v>
      </c>
      <c r="O99" s="20">
        <v>43544</v>
      </c>
      <c r="P99" s="19">
        <v>59134</v>
      </c>
      <c r="Q99" s="19" t="s">
        <v>2532</v>
      </c>
      <c r="R99" s="19" t="s">
        <v>1777</v>
      </c>
      <c r="S99" s="19" t="s">
        <v>1809</v>
      </c>
      <c r="T99" s="19" t="s">
        <v>1779</v>
      </c>
      <c r="U99" s="19" t="s">
        <v>1780</v>
      </c>
      <c r="V99" s="19" t="s">
        <v>6434</v>
      </c>
      <c r="W99" s="19" t="s">
        <v>1854</v>
      </c>
      <c r="X99" s="19" t="s">
        <v>1948</v>
      </c>
      <c r="Y99" s="19" t="s">
        <v>11767</v>
      </c>
      <c r="Z99" s="19" t="s">
        <v>1991</v>
      </c>
      <c r="AA99" s="19" t="s">
        <v>7358</v>
      </c>
      <c r="AB99" s="19" t="s">
        <v>7359</v>
      </c>
      <c r="AC99" s="19" t="s">
        <v>7360</v>
      </c>
      <c r="AD99" s="19" t="s">
        <v>11768</v>
      </c>
      <c r="AE99" s="19" t="s">
        <v>11769</v>
      </c>
      <c r="AF99" s="19" t="s">
        <v>11770</v>
      </c>
      <c r="AG99" s="19" t="s">
        <v>11771</v>
      </c>
      <c r="AH99" s="19" t="s">
        <v>1818</v>
      </c>
      <c r="AI99" s="21" t="s">
        <v>11772</v>
      </c>
      <c r="AJ99" s="19" t="s">
        <v>1820</v>
      </c>
      <c r="AK99" s="19" t="s">
        <v>451</v>
      </c>
      <c r="AL99" s="19" t="s">
        <v>185</v>
      </c>
      <c r="AM99" s="19" t="s">
        <v>1793</v>
      </c>
      <c r="AN99" s="19" t="s">
        <v>13</v>
      </c>
      <c r="AO99" s="19" t="s">
        <v>1793</v>
      </c>
      <c r="AP99" s="19" t="s">
        <v>451</v>
      </c>
      <c r="AQ99" s="21" t="s">
        <v>185</v>
      </c>
      <c r="AR99" s="19" t="s">
        <v>1821</v>
      </c>
      <c r="AS99" s="19" t="s">
        <v>11773</v>
      </c>
      <c r="AT99" s="19" t="s">
        <v>2919</v>
      </c>
      <c r="AU99" s="19">
        <v>44055</v>
      </c>
      <c r="AV99" s="19" t="s">
        <v>10930</v>
      </c>
      <c r="AW99" s="21" t="s">
        <v>11774</v>
      </c>
      <c r="AX99" s="19" t="s">
        <v>16</v>
      </c>
      <c r="AY99" s="19"/>
      <c r="AZ99" s="19"/>
      <c r="BA99" s="19"/>
      <c r="BB99" s="19" t="s">
        <v>6434</v>
      </c>
      <c r="BC99" s="19"/>
      <c r="BD99" s="19"/>
      <c r="BE99" s="19"/>
      <c r="BF99" s="19" t="s">
        <v>6434</v>
      </c>
      <c r="BG99" s="19"/>
      <c r="BH99" s="19"/>
      <c r="BI99" s="19"/>
      <c r="BJ99" s="19" t="s">
        <v>6434</v>
      </c>
      <c r="BK99" s="19"/>
      <c r="BL99" s="19" t="s">
        <v>6434</v>
      </c>
      <c r="BM99" s="19" t="s">
        <v>1983</v>
      </c>
      <c r="BN99" s="19" t="s">
        <v>6434</v>
      </c>
      <c r="BO99" s="19" t="s">
        <v>6434</v>
      </c>
      <c r="BP99" s="19" t="s">
        <v>6434</v>
      </c>
      <c r="BQ99" s="19" t="s">
        <v>6434</v>
      </c>
      <c r="BR99" s="19" t="s">
        <v>6434</v>
      </c>
      <c r="BS99" s="19" t="s">
        <v>6434</v>
      </c>
      <c r="BT99" s="19" t="s">
        <v>6434</v>
      </c>
      <c r="BU99" s="19" t="s">
        <v>1803</v>
      </c>
      <c r="BV99" s="19" t="s">
        <v>10845</v>
      </c>
      <c r="BW99" s="19">
        <v>2003.01</v>
      </c>
      <c r="BX99" s="19">
        <v>71.82</v>
      </c>
      <c r="BY99" s="19">
        <v>0</v>
      </c>
      <c r="BZ99" s="19">
        <v>320.4816</v>
      </c>
      <c r="CA99" s="19">
        <v>220.3311</v>
      </c>
      <c r="CB99" s="19">
        <v>0</v>
      </c>
      <c r="CC99" s="19">
        <v>2615.6427</v>
      </c>
      <c r="CD99" s="21" t="s">
        <v>1640</v>
      </c>
      <c r="CE99" s="23" t="str">
        <f>VLOOKUP(D99,欧曼!I:L,4,FALSE)</f>
        <v>研发/黄骅</v>
      </c>
    </row>
    <row r="100" customHeight="1" spans="1:83">
      <c r="A100" s="19">
        <v>2008</v>
      </c>
      <c r="B100" s="19" t="s">
        <v>1766</v>
      </c>
      <c r="C100" s="19" t="s">
        <v>1767</v>
      </c>
      <c r="D100" s="19" t="s">
        <v>454</v>
      </c>
      <c r="E100" s="19" t="s">
        <v>1769</v>
      </c>
      <c r="F100" s="19" t="s">
        <v>1929</v>
      </c>
      <c r="G100" s="19" t="s">
        <v>1771</v>
      </c>
      <c r="H100" s="19" t="s">
        <v>11775</v>
      </c>
      <c r="I100" s="19" t="s">
        <v>11776</v>
      </c>
      <c r="J100" s="19" t="s">
        <v>1774</v>
      </c>
      <c r="K100" s="19" t="s">
        <v>1775</v>
      </c>
      <c r="L100" s="19" t="s">
        <v>4845</v>
      </c>
      <c r="M100" s="19" t="s">
        <v>1690</v>
      </c>
      <c r="N100" s="20">
        <v>43847</v>
      </c>
      <c r="O100" s="20">
        <v>43990</v>
      </c>
      <c r="P100" s="19">
        <v>13644</v>
      </c>
      <c r="Q100" s="19" t="s">
        <v>2532</v>
      </c>
      <c r="R100" s="19" t="s">
        <v>1777</v>
      </c>
      <c r="S100" s="19" t="s">
        <v>1899</v>
      </c>
      <c r="T100" s="19" t="s">
        <v>1880</v>
      </c>
      <c r="U100" s="19" t="s">
        <v>2941</v>
      </c>
      <c r="V100" s="19" t="s">
        <v>6434</v>
      </c>
      <c r="W100" s="19" t="s">
        <v>7355</v>
      </c>
      <c r="X100" s="19" t="s">
        <v>7356</v>
      </c>
      <c r="Y100" s="19" t="s">
        <v>11777</v>
      </c>
      <c r="Z100" s="19" t="s">
        <v>1991</v>
      </c>
      <c r="AA100" s="19" t="s">
        <v>7358</v>
      </c>
      <c r="AB100" s="19" t="s">
        <v>7359</v>
      </c>
      <c r="AC100" s="19" t="s">
        <v>7360</v>
      </c>
      <c r="AD100" s="19" t="s">
        <v>11778</v>
      </c>
      <c r="AE100" s="19" t="s">
        <v>7362</v>
      </c>
      <c r="AF100" s="19" t="s">
        <v>11779</v>
      </c>
      <c r="AG100" s="19" t="s">
        <v>11780</v>
      </c>
      <c r="AH100" s="19" t="s">
        <v>1790</v>
      </c>
      <c r="AI100" s="21" t="s">
        <v>11781</v>
      </c>
      <c r="AJ100" s="19" t="s">
        <v>1792</v>
      </c>
      <c r="AK100" s="19" t="s">
        <v>239</v>
      </c>
      <c r="AL100" s="19" t="s">
        <v>185</v>
      </c>
      <c r="AM100" s="19" t="s">
        <v>1793</v>
      </c>
      <c r="AN100" s="19" t="s">
        <v>13</v>
      </c>
      <c r="AO100" s="19" t="s">
        <v>1793</v>
      </c>
      <c r="AP100" s="19" t="s">
        <v>239</v>
      </c>
      <c r="AQ100" s="21" t="s">
        <v>185</v>
      </c>
      <c r="AR100" s="19" t="s">
        <v>1821</v>
      </c>
      <c r="AS100" s="19" t="s">
        <v>11782</v>
      </c>
      <c r="AT100" s="19" t="s">
        <v>2919</v>
      </c>
      <c r="AU100" s="19">
        <v>44061</v>
      </c>
      <c r="AV100" s="19" t="s">
        <v>10930</v>
      </c>
      <c r="AW100" s="21" t="s">
        <v>11783</v>
      </c>
      <c r="AX100" s="19" t="s">
        <v>16</v>
      </c>
      <c r="AY100" s="19"/>
      <c r="AZ100" s="19"/>
      <c r="BA100" s="19"/>
      <c r="BB100" s="19" t="s">
        <v>6434</v>
      </c>
      <c r="BC100" s="19"/>
      <c r="BD100" s="19"/>
      <c r="BE100" s="19"/>
      <c r="BF100" s="19" t="s">
        <v>6434</v>
      </c>
      <c r="BG100" s="19"/>
      <c r="BH100" s="19"/>
      <c r="BI100" s="19"/>
      <c r="BJ100" s="19" t="s">
        <v>6434</v>
      </c>
      <c r="BK100" s="19"/>
      <c r="BL100" s="19" t="s">
        <v>6434</v>
      </c>
      <c r="BM100" s="19" t="s">
        <v>7366</v>
      </c>
      <c r="BN100" s="19" t="s">
        <v>6434</v>
      </c>
      <c r="BO100" s="19" t="s">
        <v>6434</v>
      </c>
      <c r="BP100" s="19" t="s">
        <v>6434</v>
      </c>
      <c r="BQ100" s="19" t="s">
        <v>6434</v>
      </c>
      <c r="BR100" s="19" t="s">
        <v>6434</v>
      </c>
      <c r="BS100" s="19" t="s">
        <v>7367</v>
      </c>
      <c r="BT100" s="19" t="s">
        <v>6434</v>
      </c>
      <c r="BU100" s="19" t="s">
        <v>1803</v>
      </c>
      <c r="BV100" s="19" t="s">
        <v>10845</v>
      </c>
      <c r="BW100" s="19">
        <v>1428.42</v>
      </c>
      <c r="BX100" s="19">
        <v>71.82</v>
      </c>
      <c r="BY100" s="19">
        <v>0</v>
      </c>
      <c r="BZ100" s="19">
        <v>228.5472</v>
      </c>
      <c r="CA100" s="19">
        <v>157.1262</v>
      </c>
      <c r="CB100" s="19">
        <v>0</v>
      </c>
      <c r="CC100" s="19">
        <v>1885.9134</v>
      </c>
      <c r="CD100" s="21" t="s">
        <v>1640</v>
      </c>
      <c r="CE100" s="23" t="str">
        <f>VLOOKUP(D100,欧曼!I:L,4,FALSE)</f>
        <v>研发/黄骅</v>
      </c>
    </row>
    <row r="101" customHeight="1" spans="1:83">
      <c r="A101" s="19">
        <v>2008</v>
      </c>
      <c r="B101" s="19" t="s">
        <v>1766</v>
      </c>
      <c r="C101" s="19" t="s">
        <v>1767</v>
      </c>
      <c r="D101" s="19" t="s">
        <v>456</v>
      </c>
      <c r="E101" s="19" t="s">
        <v>1769</v>
      </c>
      <c r="F101" s="19" t="s">
        <v>1929</v>
      </c>
      <c r="G101" s="19" t="s">
        <v>1771</v>
      </c>
      <c r="H101" s="19" t="s">
        <v>11784</v>
      </c>
      <c r="I101" s="19" t="s">
        <v>11785</v>
      </c>
      <c r="J101" s="19" t="s">
        <v>1774</v>
      </c>
      <c r="K101" s="19" t="s">
        <v>1775</v>
      </c>
      <c r="L101" s="19" t="s">
        <v>1776</v>
      </c>
      <c r="M101" s="19" t="s">
        <v>1690</v>
      </c>
      <c r="N101" s="20">
        <v>43994</v>
      </c>
      <c r="O101" s="20">
        <v>44010</v>
      </c>
      <c r="P101" s="19">
        <v>13942</v>
      </c>
      <c r="Q101" s="19" t="s">
        <v>2532</v>
      </c>
      <c r="R101" s="19" t="s">
        <v>1777</v>
      </c>
      <c r="S101" s="19" t="s">
        <v>1809</v>
      </c>
      <c r="T101" s="19" t="s">
        <v>1779</v>
      </c>
      <c r="U101" s="19" t="s">
        <v>1780</v>
      </c>
      <c r="V101" s="19" t="s">
        <v>6434</v>
      </c>
      <c r="W101" s="19" t="s">
        <v>2707</v>
      </c>
      <c r="X101" s="19" t="s">
        <v>4872</v>
      </c>
      <c r="Y101" s="19" t="s">
        <v>11786</v>
      </c>
      <c r="Z101" s="19" t="s">
        <v>1991</v>
      </c>
      <c r="AA101" s="19" t="s">
        <v>7358</v>
      </c>
      <c r="AB101" s="19" t="s">
        <v>7359</v>
      </c>
      <c r="AC101" s="19" t="s">
        <v>7360</v>
      </c>
      <c r="AD101" s="19" t="s">
        <v>11787</v>
      </c>
      <c r="AE101" s="19" t="s">
        <v>5771</v>
      </c>
      <c r="AF101" s="19" t="s">
        <v>11788</v>
      </c>
      <c r="AG101" s="19" t="s">
        <v>11789</v>
      </c>
      <c r="AH101" s="19" t="s">
        <v>1818</v>
      </c>
      <c r="AI101" s="21" t="s">
        <v>11790</v>
      </c>
      <c r="AJ101" s="19" t="s">
        <v>1820</v>
      </c>
      <c r="AK101" s="19" t="s">
        <v>244</v>
      </c>
      <c r="AL101" s="19" t="s">
        <v>185</v>
      </c>
      <c r="AM101" s="19" t="s">
        <v>1793</v>
      </c>
      <c r="AN101" s="19" t="s">
        <v>13</v>
      </c>
      <c r="AO101" s="19" t="s">
        <v>1793</v>
      </c>
      <c r="AP101" s="19" t="s">
        <v>244</v>
      </c>
      <c r="AQ101" s="21" t="s">
        <v>185</v>
      </c>
      <c r="AR101" s="19" t="s">
        <v>1821</v>
      </c>
      <c r="AS101" s="19" t="s">
        <v>11791</v>
      </c>
      <c r="AT101" s="19" t="s">
        <v>6434</v>
      </c>
      <c r="AU101" s="19">
        <v>44064</v>
      </c>
      <c r="AV101" s="19" t="s">
        <v>10969</v>
      </c>
      <c r="AW101" s="21" t="s">
        <v>1673</v>
      </c>
      <c r="AX101" s="19" t="s">
        <v>16</v>
      </c>
      <c r="AY101" s="19"/>
      <c r="AZ101" s="19"/>
      <c r="BA101" s="19"/>
      <c r="BB101" s="19" t="s">
        <v>6434</v>
      </c>
      <c r="BC101" s="19"/>
      <c r="BD101" s="19"/>
      <c r="BE101" s="19"/>
      <c r="BF101" s="19" t="s">
        <v>6434</v>
      </c>
      <c r="BG101" s="19"/>
      <c r="BH101" s="19"/>
      <c r="BI101" s="19"/>
      <c r="BJ101" s="19" t="s">
        <v>6434</v>
      </c>
      <c r="BK101" s="19"/>
      <c r="BL101" s="19" t="s">
        <v>6434</v>
      </c>
      <c r="BM101" s="19" t="s">
        <v>2343</v>
      </c>
      <c r="BN101" s="19" t="s">
        <v>6434</v>
      </c>
      <c r="BO101" s="19" t="s">
        <v>6434</v>
      </c>
      <c r="BP101" s="19" t="s">
        <v>6434</v>
      </c>
      <c r="BQ101" s="19" t="s">
        <v>6434</v>
      </c>
      <c r="BR101" s="19" t="s">
        <v>6434</v>
      </c>
      <c r="BS101" s="19" t="s">
        <v>2674</v>
      </c>
      <c r="BT101" s="19" t="s">
        <v>6434</v>
      </c>
      <c r="BU101" s="19" t="s">
        <v>1803</v>
      </c>
      <c r="BV101" s="19" t="s">
        <v>10845</v>
      </c>
      <c r="BW101" s="19">
        <v>2947.28</v>
      </c>
      <c r="BX101" s="19">
        <v>71.82</v>
      </c>
      <c r="BY101" s="19">
        <v>0</v>
      </c>
      <c r="BZ101" s="19">
        <v>471.5648</v>
      </c>
      <c r="CA101" s="19">
        <v>324.2008</v>
      </c>
      <c r="CB101" s="19">
        <v>0</v>
      </c>
      <c r="CC101" s="19">
        <v>3814.8656</v>
      </c>
      <c r="CD101" s="23" t="s">
        <v>1666</v>
      </c>
      <c r="CE101" s="23" t="str">
        <f>VLOOKUP(D101,欧曼!I:L,4,FALSE)</f>
        <v>金属件</v>
      </c>
    </row>
    <row r="102" customHeight="1" spans="1:83">
      <c r="A102" s="19">
        <v>2008</v>
      </c>
      <c r="B102" s="19" t="s">
        <v>1766</v>
      </c>
      <c r="C102" s="19" t="s">
        <v>1767</v>
      </c>
      <c r="D102" s="19" t="s">
        <v>459</v>
      </c>
      <c r="E102" s="19" t="s">
        <v>1769</v>
      </c>
      <c r="F102" s="19" t="s">
        <v>1929</v>
      </c>
      <c r="G102" s="19" t="s">
        <v>1771</v>
      </c>
      <c r="H102" s="19" t="s">
        <v>11792</v>
      </c>
      <c r="I102" s="19" t="s">
        <v>11793</v>
      </c>
      <c r="J102" s="19" t="s">
        <v>1774</v>
      </c>
      <c r="K102" s="19" t="s">
        <v>1775</v>
      </c>
      <c r="L102" s="19" t="s">
        <v>1776</v>
      </c>
      <c r="M102" s="19" t="s">
        <v>1690</v>
      </c>
      <c r="N102" s="20">
        <v>43451</v>
      </c>
      <c r="O102" s="20">
        <v>43598</v>
      </c>
      <c r="P102" s="19">
        <v>59274</v>
      </c>
      <c r="Q102" s="19" t="s">
        <v>2532</v>
      </c>
      <c r="R102" s="19" t="s">
        <v>1777</v>
      </c>
      <c r="S102" s="19" t="s">
        <v>1809</v>
      </c>
      <c r="T102" s="19" t="s">
        <v>1779</v>
      </c>
      <c r="U102" s="19" t="s">
        <v>1780</v>
      </c>
      <c r="V102" s="19" t="s">
        <v>6434</v>
      </c>
      <c r="W102" s="19" t="s">
        <v>2824</v>
      </c>
      <c r="X102" s="19" t="s">
        <v>2407</v>
      </c>
      <c r="Y102" s="19" t="s">
        <v>11794</v>
      </c>
      <c r="Z102" s="19" t="s">
        <v>1991</v>
      </c>
      <c r="AA102" s="19" t="s">
        <v>7358</v>
      </c>
      <c r="AB102" s="19" t="s">
        <v>7359</v>
      </c>
      <c r="AC102" s="19" t="s">
        <v>7360</v>
      </c>
      <c r="AD102" s="19" t="s">
        <v>11795</v>
      </c>
      <c r="AE102" s="19" t="s">
        <v>2924</v>
      </c>
      <c r="AF102" s="19" t="s">
        <v>11796</v>
      </c>
      <c r="AG102" s="19" t="s">
        <v>11797</v>
      </c>
      <c r="AH102" s="19" t="s">
        <v>1841</v>
      </c>
      <c r="AI102" s="21" t="s">
        <v>11798</v>
      </c>
      <c r="AJ102" s="19" t="s">
        <v>1843</v>
      </c>
      <c r="AK102" s="19" t="s">
        <v>269</v>
      </c>
      <c r="AL102" s="19" t="s">
        <v>185</v>
      </c>
      <c r="AM102" s="19" t="s">
        <v>1793</v>
      </c>
      <c r="AN102" s="19" t="s">
        <v>13</v>
      </c>
      <c r="AO102" s="19" t="s">
        <v>1793</v>
      </c>
      <c r="AP102" s="19" t="s">
        <v>269</v>
      </c>
      <c r="AQ102" s="21" t="s">
        <v>185</v>
      </c>
      <c r="AR102" s="19" t="s">
        <v>1821</v>
      </c>
      <c r="AS102" s="19" t="s">
        <v>11799</v>
      </c>
      <c r="AT102" s="19" t="s">
        <v>2423</v>
      </c>
      <c r="AU102" s="19">
        <v>44069</v>
      </c>
      <c r="AV102" s="19" t="s">
        <v>10844</v>
      </c>
      <c r="AW102" s="21" t="s">
        <v>6434</v>
      </c>
      <c r="AX102" s="19" t="s">
        <v>16</v>
      </c>
      <c r="AY102" s="19"/>
      <c r="AZ102" s="19"/>
      <c r="BA102" s="19"/>
      <c r="BB102" s="19" t="s">
        <v>6434</v>
      </c>
      <c r="BC102" s="19"/>
      <c r="BD102" s="19"/>
      <c r="BE102" s="19"/>
      <c r="BF102" s="19" t="s">
        <v>6434</v>
      </c>
      <c r="BG102" s="19"/>
      <c r="BH102" s="19"/>
      <c r="BI102" s="19"/>
      <c r="BJ102" s="19" t="s">
        <v>6434</v>
      </c>
      <c r="BK102" s="19"/>
      <c r="BL102" s="19" t="s">
        <v>11800</v>
      </c>
      <c r="BM102" s="19" t="s">
        <v>1983</v>
      </c>
      <c r="BN102" s="19" t="s">
        <v>6434</v>
      </c>
      <c r="BO102" s="19" t="s">
        <v>6434</v>
      </c>
      <c r="BP102" s="19" t="s">
        <v>6434</v>
      </c>
      <c r="BQ102" s="19" t="s">
        <v>6434</v>
      </c>
      <c r="BR102" s="19" t="s">
        <v>6434</v>
      </c>
      <c r="BS102" s="19" t="s">
        <v>2784</v>
      </c>
      <c r="BT102" s="19" t="s">
        <v>6434</v>
      </c>
      <c r="BU102" s="19" t="s">
        <v>1803</v>
      </c>
      <c r="BV102" s="19" t="s">
        <v>10845</v>
      </c>
      <c r="BW102" s="19">
        <v>2003.01</v>
      </c>
      <c r="BX102" s="19">
        <v>71.82</v>
      </c>
      <c r="BY102" s="19">
        <v>0</v>
      </c>
      <c r="BZ102" s="19">
        <v>320.4816</v>
      </c>
      <c r="CA102" s="19">
        <v>220.3311</v>
      </c>
      <c r="CB102" s="19">
        <v>0</v>
      </c>
      <c r="CC102" s="19">
        <v>2615.6427</v>
      </c>
      <c r="CD102" s="21" t="s">
        <v>1640</v>
      </c>
      <c r="CE102" s="23" t="str">
        <f>VLOOKUP(D102,欧曼!I:L,4,FALSE)</f>
        <v>研发/黄骅</v>
      </c>
    </row>
    <row r="103" customHeight="1" spans="1:83">
      <c r="A103" s="19">
        <v>2008</v>
      </c>
      <c r="B103" s="19" t="s">
        <v>1766</v>
      </c>
      <c r="C103" s="19" t="s">
        <v>1767</v>
      </c>
      <c r="D103" s="19" t="s">
        <v>461</v>
      </c>
      <c r="E103" s="19" t="s">
        <v>1769</v>
      </c>
      <c r="F103" s="19" t="s">
        <v>1929</v>
      </c>
      <c r="G103" s="19" t="s">
        <v>1771</v>
      </c>
      <c r="H103" s="19" t="s">
        <v>11801</v>
      </c>
      <c r="I103" s="19" t="s">
        <v>11802</v>
      </c>
      <c r="J103" s="19" t="s">
        <v>1774</v>
      </c>
      <c r="K103" s="19" t="s">
        <v>1775</v>
      </c>
      <c r="L103" s="19" t="s">
        <v>1776</v>
      </c>
      <c r="M103" s="19" t="s">
        <v>1690</v>
      </c>
      <c r="N103" s="20">
        <v>43840</v>
      </c>
      <c r="O103" s="20">
        <v>43844</v>
      </c>
      <c r="P103" s="19">
        <v>71872</v>
      </c>
      <c r="Q103" s="19" t="s">
        <v>2532</v>
      </c>
      <c r="R103" s="19" t="s">
        <v>1777</v>
      </c>
      <c r="S103" s="19" t="s">
        <v>1809</v>
      </c>
      <c r="T103" s="19" t="s">
        <v>1779</v>
      </c>
      <c r="U103" s="19" t="s">
        <v>1780</v>
      </c>
      <c r="V103" s="19" t="s">
        <v>6434</v>
      </c>
      <c r="W103" s="19" t="s">
        <v>1810</v>
      </c>
      <c r="X103" s="19" t="s">
        <v>1782</v>
      </c>
      <c r="Y103" s="19" t="s">
        <v>11803</v>
      </c>
      <c r="Z103" s="19" t="s">
        <v>5204</v>
      </c>
      <c r="AA103" s="19" t="s">
        <v>5205</v>
      </c>
      <c r="AB103" s="19" t="s">
        <v>5206</v>
      </c>
      <c r="AC103" s="19" t="s">
        <v>5207</v>
      </c>
      <c r="AD103" s="19" t="s">
        <v>11804</v>
      </c>
      <c r="AE103" s="19" t="s">
        <v>5194</v>
      </c>
      <c r="AF103" s="19" t="s">
        <v>11805</v>
      </c>
      <c r="AG103" s="19" t="s">
        <v>11806</v>
      </c>
      <c r="AH103" s="19" t="s">
        <v>1818</v>
      </c>
      <c r="AI103" s="21" t="s">
        <v>11807</v>
      </c>
      <c r="AJ103" s="19" t="s">
        <v>1820</v>
      </c>
      <c r="AK103" s="19" t="s">
        <v>244</v>
      </c>
      <c r="AL103" s="19" t="s">
        <v>185</v>
      </c>
      <c r="AM103" s="19" t="s">
        <v>1793</v>
      </c>
      <c r="AN103" s="19" t="s">
        <v>13</v>
      </c>
      <c r="AO103" s="19" t="s">
        <v>1793</v>
      </c>
      <c r="AP103" s="19" t="s">
        <v>244</v>
      </c>
      <c r="AQ103" s="21" t="s">
        <v>185</v>
      </c>
      <c r="AR103" s="19" t="s">
        <v>1821</v>
      </c>
      <c r="AS103" s="19" t="s">
        <v>11808</v>
      </c>
      <c r="AT103" s="19" t="s">
        <v>6434</v>
      </c>
      <c r="AU103" s="19">
        <v>44058</v>
      </c>
      <c r="AV103" s="19" t="s">
        <v>11461</v>
      </c>
      <c r="AW103" s="21" t="s">
        <v>373</v>
      </c>
      <c r="AX103" s="19" t="s">
        <v>16</v>
      </c>
      <c r="AY103" s="19"/>
      <c r="AZ103" s="19"/>
      <c r="BA103" s="19"/>
      <c r="BB103" s="19" t="s">
        <v>6434</v>
      </c>
      <c r="BC103" s="19"/>
      <c r="BD103" s="19"/>
      <c r="BE103" s="19"/>
      <c r="BF103" s="19" t="s">
        <v>6434</v>
      </c>
      <c r="BG103" s="19"/>
      <c r="BH103" s="19"/>
      <c r="BI103" s="19"/>
      <c r="BJ103" s="19" t="s">
        <v>6434</v>
      </c>
      <c r="BK103" s="19"/>
      <c r="BL103" s="19" t="s">
        <v>6434</v>
      </c>
      <c r="BM103" s="19" t="s">
        <v>1983</v>
      </c>
      <c r="BN103" s="19" t="s">
        <v>6434</v>
      </c>
      <c r="BO103" s="19" t="s">
        <v>6434</v>
      </c>
      <c r="BP103" s="19" t="s">
        <v>6434</v>
      </c>
      <c r="BQ103" s="19" t="s">
        <v>6434</v>
      </c>
      <c r="BR103" s="19" t="s">
        <v>6434</v>
      </c>
      <c r="BS103" s="19" t="s">
        <v>2479</v>
      </c>
      <c r="BT103" s="19" t="s">
        <v>6434</v>
      </c>
      <c r="BU103" s="19" t="s">
        <v>1803</v>
      </c>
      <c r="BV103" s="19" t="s">
        <v>10845</v>
      </c>
      <c r="BW103" s="19">
        <v>2947.28</v>
      </c>
      <c r="BX103" s="19">
        <v>71.82</v>
      </c>
      <c r="BY103" s="19">
        <v>0</v>
      </c>
      <c r="BZ103" s="19">
        <v>471.5648</v>
      </c>
      <c r="CA103" s="19">
        <v>324.2008</v>
      </c>
      <c r="CB103" s="19">
        <v>0</v>
      </c>
      <c r="CC103" s="19">
        <v>3814.8656</v>
      </c>
      <c r="CD103" s="23" t="str">
        <f>VLOOKUP(D103,欧曼!I:L,3,FALSE)</f>
        <v>气囊破</v>
      </c>
      <c r="CE103" s="23" t="str">
        <f>VLOOKUP(D103,欧曼!I:L,4,FALSE)</f>
        <v>安路普</v>
      </c>
    </row>
    <row r="104" customHeight="1" spans="1:83">
      <c r="A104" s="19">
        <v>2008</v>
      </c>
      <c r="B104" s="19" t="s">
        <v>1766</v>
      </c>
      <c r="C104" s="19" t="s">
        <v>1767</v>
      </c>
      <c r="D104" s="19" t="s">
        <v>478</v>
      </c>
      <c r="E104" s="19" t="s">
        <v>1769</v>
      </c>
      <c r="F104" s="19" t="s">
        <v>1929</v>
      </c>
      <c r="G104" s="19" t="s">
        <v>1771</v>
      </c>
      <c r="H104" s="19" t="s">
        <v>11809</v>
      </c>
      <c r="I104" s="19" t="s">
        <v>11810</v>
      </c>
      <c r="J104" s="19" t="s">
        <v>1774</v>
      </c>
      <c r="K104" s="19" t="s">
        <v>1775</v>
      </c>
      <c r="L104" s="19" t="s">
        <v>1879</v>
      </c>
      <c r="M104" s="19" t="s">
        <v>1690</v>
      </c>
      <c r="N104" s="20">
        <v>43878</v>
      </c>
      <c r="O104" s="20">
        <v>43942</v>
      </c>
      <c r="P104" s="19">
        <v>76661</v>
      </c>
      <c r="Q104" s="19" t="s">
        <v>2532</v>
      </c>
      <c r="R104" s="19" t="s">
        <v>1777</v>
      </c>
      <c r="S104" s="19" t="s">
        <v>1899</v>
      </c>
      <c r="T104" s="19" t="s">
        <v>1880</v>
      </c>
      <c r="U104" s="19" t="s">
        <v>1780</v>
      </c>
      <c r="V104" s="19" t="s">
        <v>2752</v>
      </c>
      <c r="W104" s="19" t="s">
        <v>2406</v>
      </c>
      <c r="X104" s="19" t="s">
        <v>1948</v>
      </c>
      <c r="Y104" s="19" t="s">
        <v>11811</v>
      </c>
      <c r="Z104" s="19" t="s">
        <v>1974</v>
      </c>
      <c r="AA104" s="19" t="s">
        <v>2026</v>
      </c>
      <c r="AB104" s="19" t="s">
        <v>2027</v>
      </c>
      <c r="AC104" s="19" t="s">
        <v>2028</v>
      </c>
      <c r="AD104" s="19" t="s">
        <v>11812</v>
      </c>
      <c r="AE104" s="19" t="s">
        <v>2513</v>
      </c>
      <c r="AF104" s="19" t="s">
        <v>11813</v>
      </c>
      <c r="AG104" s="19" t="s">
        <v>11814</v>
      </c>
      <c r="AH104" s="19" t="s">
        <v>1938</v>
      </c>
      <c r="AI104" s="21" t="s">
        <v>11815</v>
      </c>
      <c r="AJ104" s="19" t="s">
        <v>1940</v>
      </c>
      <c r="AK104" s="19" t="s">
        <v>207</v>
      </c>
      <c r="AL104" s="19" t="s">
        <v>185</v>
      </c>
      <c r="AM104" s="19" t="s">
        <v>1793</v>
      </c>
      <c r="AN104" s="19" t="s">
        <v>13</v>
      </c>
      <c r="AO104" s="19" t="s">
        <v>1793</v>
      </c>
      <c r="AP104" s="19" t="s">
        <v>207</v>
      </c>
      <c r="AQ104" s="21" t="s">
        <v>185</v>
      </c>
      <c r="AR104" s="19" t="s">
        <v>1821</v>
      </c>
      <c r="AS104" s="19" t="s">
        <v>11816</v>
      </c>
      <c r="AT104" s="19" t="s">
        <v>6434</v>
      </c>
      <c r="AU104" s="19">
        <v>44059</v>
      </c>
      <c r="AV104" s="19" t="s">
        <v>10875</v>
      </c>
      <c r="AW104" s="21" t="s">
        <v>3532</v>
      </c>
      <c r="AX104" s="19" t="s">
        <v>16</v>
      </c>
      <c r="AY104" s="19"/>
      <c r="AZ104" s="19"/>
      <c r="BA104" s="19"/>
      <c r="BB104" s="19" t="s">
        <v>6434</v>
      </c>
      <c r="BC104" s="19"/>
      <c r="BD104" s="19"/>
      <c r="BE104" s="19"/>
      <c r="BF104" s="19" t="s">
        <v>6434</v>
      </c>
      <c r="BG104" s="19"/>
      <c r="BH104" s="19"/>
      <c r="BI104" s="19"/>
      <c r="BJ104" s="19" t="s">
        <v>6434</v>
      </c>
      <c r="BK104" s="19"/>
      <c r="BL104" s="19" t="s">
        <v>6434</v>
      </c>
      <c r="BM104" s="19" t="s">
        <v>3398</v>
      </c>
      <c r="BN104" s="19" t="s">
        <v>6434</v>
      </c>
      <c r="BO104" s="19" t="s">
        <v>6434</v>
      </c>
      <c r="BP104" s="19" t="s">
        <v>6434</v>
      </c>
      <c r="BQ104" s="19" t="s">
        <v>6434</v>
      </c>
      <c r="BR104" s="19" t="s">
        <v>6434</v>
      </c>
      <c r="BS104" s="19" t="s">
        <v>1916</v>
      </c>
      <c r="BT104" s="19" t="s">
        <v>6434</v>
      </c>
      <c r="BU104" s="19" t="s">
        <v>1803</v>
      </c>
      <c r="BV104" s="19" t="s">
        <v>10845</v>
      </c>
      <c r="BW104" s="19">
        <v>2944.62</v>
      </c>
      <c r="BX104" s="19">
        <v>71.82</v>
      </c>
      <c r="BY104" s="19">
        <v>0</v>
      </c>
      <c r="BZ104" s="19">
        <v>471.1392</v>
      </c>
      <c r="CA104" s="19">
        <v>323.9082</v>
      </c>
      <c r="CB104" s="19">
        <v>0</v>
      </c>
      <c r="CC104" s="19">
        <v>3811.4874</v>
      </c>
      <c r="CD104" s="23" t="str">
        <f>VLOOKUP(D104,欧曼!I:L,3,FALSE)</f>
        <v>阻尼器上支架断裂</v>
      </c>
      <c r="CE104" s="23" t="str">
        <f>VLOOKUP(D104,欧曼!I:L,4,FALSE)</f>
        <v>研发/黄骅</v>
      </c>
    </row>
    <row r="105" customHeight="1" spans="1:83">
      <c r="A105" s="19">
        <v>2008</v>
      </c>
      <c r="B105" s="19" t="s">
        <v>1766</v>
      </c>
      <c r="C105" s="19" t="s">
        <v>1767</v>
      </c>
      <c r="D105" s="19" t="s">
        <v>480</v>
      </c>
      <c r="E105" s="19" t="s">
        <v>1769</v>
      </c>
      <c r="F105" s="19" t="s">
        <v>1929</v>
      </c>
      <c r="G105" s="19" t="s">
        <v>1771</v>
      </c>
      <c r="H105" s="19" t="s">
        <v>3335</v>
      </c>
      <c r="I105" s="19" t="s">
        <v>3336</v>
      </c>
      <c r="J105" s="19" t="s">
        <v>1774</v>
      </c>
      <c r="K105" s="19" t="s">
        <v>1775</v>
      </c>
      <c r="L105" s="19" t="s">
        <v>1879</v>
      </c>
      <c r="M105" s="19" t="s">
        <v>1690</v>
      </c>
      <c r="N105" s="20">
        <v>43843</v>
      </c>
      <c r="O105" s="20">
        <v>43931</v>
      </c>
      <c r="P105" s="19">
        <v>89776</v>
      </c>
      <c r="Q105" s="19" t="s">
        <v>2532</v>
      </c>
      <c r="R105" s="19" t="s">
        <v>1777</v>
      </c>
      <c r="S105" s="19" t="s">
        <v>1899</v>
      </c>
      <c r="T105" s="19" t="s">
        <v>1880</v>
      </c>
      <c r="U105" s="19" t="s">
        <v>1780</v>
      </c>
      <c r="V105" s="19" t="s">
        <v>2752</v>
      </c>
      <c r="W105" s="19" t="s">
        <v>2406</v>
      </c>
      <c r="X105" s="19" t="s">
        <v>1948</v>
      </c>
      <c r="Y105" s="19" t="s">
        <v>3337</v>
      </c>
      <c r="Z105" s="19" t="s">
        <v>1974</v>
      </c>
      <c r="AA105" s="19" t="s">
        <v>2026</v>
      </c>
      <c r="AB105" s="19" t="s">
        <v>2027</v>
      </c>
      <c r="AC105" s="19" t="s">
        <v>2028</v>
      </c>
      <c r="AD105" s="19" t="s">
        <v>3338</v>
      </c>
      <c r="AE105" s="19" t="s">
        <v>2513</v>
      </c>
      <c r="AF105" s="19" t="s">
        <v>11817</v>
      </c>
      <c r="AG105" s="19" t="s">
        <v>11818</v>
      </c>
      <c r="AH105" s="19" t="s">
        <v>1938</v>
      </c>
      <c r="AI105" s="21" t="s">
        <v>11819</v>
      </c>
      <c r="AJ105" s="19" t="s">
        <v>1940</v>
      </c>
      <c r="AK105" s="19" t="s">
        <v>207</v>
      </c>
      <c r="AL105" s="19" t="s">
        <v>185</v>
      </c>
      <c r="AM105" s="19" t="s">
        <v>1793</v>
      </c>
      <c r="AN105" s="19" t="s">
        <v>13</v>
      </c>
      <c r="AO105" s="19" t="s">
        <v>1793</v>
      </c>
      <c r="AP105" s="19" t="s">
        <v>207</v>
      </c>
      <c r="AQ105" s="21" t="s">
        <v>185</v>
      </c>
      <c r="AR105" s="19" t="s">
        <v>1821</v>
      </c>
      <c r="AS105" s="19" t="s">
        <v>11820</v>
      </c>
      <c r="AT105" s="19" t="s">
        <v>2092</v>
      </c>
      <c r="AU105" s="19">
        <v>44066</v>
      </c>
      <c r="AV105" s="19" t="s">
        <v>10918</v>
      </c>
      <c r="AW105" s="21" t="s">
        <v>2515</v>
      </c>
      <c r="AX105" s="19" t="s">
        <v>16</v>
      </c>
      <c r="AY105" s="19"/>
      <c r="AZ105" s="19"/>
      <c r="BA105" s="19"/>
      <c r="BB105" s="19" t="s">
        <v>6434</v>
      </c>
      <c r="BC105" s="19"/>
      <c r="BD105" s="19"/>
      <c r="BE105" s="19"/>
      <c r="BF105" s="19" t="s">
        <v>6434</v>
      </c>
      <c r="BG105" s="19"/>
      <c r="BH105" s="19"/>
      <c r="BI105" s="19"/>
      <c r="BJ105" s="19" t="s">
        <v>6434</v>
      </c>
      <c r="BK105" s="19"/>
      <c r="BL105" s="19" t="s">
        <v>6434</v>
      </c>
      <c r="BM105" s="19" t="s">
        <v>2516</v>
      </c>
      <c r="BN105" s="19" t="s">
        <v>6434</v>
      </c>
      <c r="BO105" s="19" t="s">
        <v>6434</v>
      </c>
      <c r="BP105" s="19" t="s">
        <v>6434</v>
      </c>
      <c r="BQ105" s="19" t="s">
        <v>6434</v>
      </c>
      <c r="BR105" s="19" t="s">
        <v>6434</v>
      </c>
      <c r="BS105" s="19" t="s">
        <v>1916</v>
      </c>
      <c r="BT105" s="19" t="s">
        <v>6434</v>
      </c>
      <c r="BU105" s="19" t="s">
        <v>1803</v>
      </c>
      <c r="BV105" s="19" t="s">
        <v>10845</v>
      </c>
      <c r="BW105" s="19">
        <v>2944.62</v>
      </c>
      <c r="BX105" s="19">
        <v>111.72</v>
      </c>
      <c r="BY105" s="19">
        <v>0</v>
      </c>
      <c r="BZ105" s="19">
        <v>471.1392</v>
      </c>
      <c r="CA105" s="19">
        <v>323.9082</v>
      </c>
      <c r="CB105" s="19">
        <v>0</v>
      </c>
      <c r="CC105" s="19">
        <v>3851.3874</v>
      </c>
      <c r="CD105" s="23" t="s">
        <v>260</v>
      </c>
      <c r="CE105" s="23" t="str">
        <f>VLOOKUP(D105,欧曼!I:L,4,FALSE)</f>
        <v>研发/黄骅</v>
      </c>
    </row>
    <row r="106" customHeight="1" spans="1:83">
      <c r="A106" s="19">
        <v>2008</v>
      </c>
      <c r="B106" s="19" t="s">
        <v>1766</v>
      </c>
      <c r="C106" s="19" t="s">
        <v>1767</v>
      </c>
      <c r="D106" s="19" t="s">
        <v>482</v>
      </c>
      <c r="E106" s="19" t="s">
        <v>1769</v>
      </c>
      <c r="F106" s="19" t="s">
        <v>1929</v>
      </c>
      <c r="G106" s="19" t="s">
        <v>1771</v>
      </c>
      <c r="H106" s="19" t="s">
        <v>3393</v>
      </c>
      <c r="I106" s="19" t="s">
        <v>3394</v>
      </c>
      <c r="J106" s="19" t="s">
        <v>1774</v>
      </c>
      <c r="K106" s="19" t="s">
        <v>1775</v>
      </c>
      <c r="L106" s="19" t="s">
        <v>1879</v>
      </c>
      <c r="M106" s="19" t="s">
        <v>1690</v>
      </c>
      <c r="N106" s="20">
        <v>43878</v>
      </c>
      <c r="O106" s="20">
        <v>43942</v>
      </c>
      <c r="P106" s="19">
        <v>91267</v>
      </c>
      <c r="Q106" s="19" t="s">
        <v>2532</v>
      </c>
      <c r="R106" s="19" t="s">
        <v>1777</v>
      </c>
      <c r="S106" s="19" t="s">
        <v>1899</v>
      </c>
      <c r="T106" s="19" t="s">
        <v>1880</v>
      </c>
      <c r="U106" s="19" t="s">
        <v>1780</v>
      </c>
      <c r="V106" s="19" t="s">
        <v>2752</v>
      </c>
      <c r="W106" s="19" t="s">
        <v>2406</v>
      </c>
      <c r="X106" s="19" t="s">
        <v>1948</v>
      </c>
      <c r="Y106" s="19" t="s">
        <v>3395</v>
      </c>
      <c r="Z106" s="19" t="s">
        <v>1974</v>
      </c>
      <c r="AA106" s="19" t="s">
        <v>2026</v>
      </c>
      <c r="AB106" s="19" t="s">
        <v>2027</v>
      </c>
      <c r="AC106" s="19" t="s">
        <v>2028</v>
      </c>
      <c r="AD106" s="19" t="s">
        <v>3396</v>
      </c>
      <c r="AE106" s="19" t="s">
        <v>2513</v>
      </c>
      <c r="AF106" s="19" t="s">
        <v>11821</v>
      </c>
      <c r="AG106" s="19" t="s">
        <v>11822</v>
      </c>
      <c r="AH106" s="19" t="s">
        <v>1938</v>
      </c>
      <c r="AI106" s="21" t="s">
        <v>11815</v>
      </c>
      <c r="AJ106" s="19" t="s">
        <v>1940</v>
      </c>
      <c r="AK106" s="19" t="s">
        <v>207</v>
      </c>
      <c r="AL106" s="19" t="s">
        <v>185</v>
      </c>
      <c r="AM106" s="19" t="s">
        <v>1793</v>
      </c>
      <c r="AN106" s="19" t="s">
        <v>13</v>
      </c>
      <c r="AO106" s="19" t="s">
        <v>1793</v>
      </c>
      <c r="AP106" s="19" t="s">
        <v>207</v>
      </c>
      <c r="AQ106" s="21" t="s">
        <v>185</v>
      </c>
      <c r="AR106" s="19" t="s">
        <v>1821</v>
      </c>
      <c r="AS106" s="19" t="s">
        <v>11823</v>
      </c>
      <c r="AT106" s="19" t="s">
        <v>6434</v>
      </c>
      <c r="AU106" s="19">
        <v>44063</v>
      </c>
      <c r="AV106" s="19" t="s">
        <v>11461</v>
      </c>
      <c r="AW106" s="21" t="s">
        <v>2515</v>
      </c>
      <c r="AX106" s="19" t="s">
        <v>16</v>
      </c>
      <c r="AY106" s="19"/>
      <c r="AZ106" s="19"/>
      <c r="BA106" s="19"/>
      <c r="BB106" s="19" t="s">
        <v>6434</v>
      </c>
      <c r="BC106" s="19"/>
      <c r="BD106" s="19"/>
      <c r="BE106" s="19"/>
      <c r="BF106" s="19" t="s">
        <v>6434</v>
      </c>
      <c r="BG106" s="19"/>
      <c r="BH106" s="19"/>
      <c r="BI106" s="19"/>
      <c r="BJ106" s="19" t="s">
        <v>6434</v>
      </c>
      <c r="BK106" s="19"/>
      <c r="BL106" s="19" t="s">
        <v>6434</v>
      </c>
      <c r="BM106" s="19" t="s">
        <v>3398</v>
      </c>
      <c r="BN106" s="19" t="s">
        <v>6434</v>
      </c>
      <c r="BO106" s="19" t="s">
        <v>6434</v>
      </c>
      <c r="BP106" s="19" t="s">
        <v>6434</v>
      </c>
      <c r="BQ106" s="19" t="s">
        <v>6434</v>
      </c>
      <c r="BR106" s="19" t="s">
        <v>6434</v>
      </c>
      <c r="BS106" s="19" t="s">
        <v>1916</v>
      </c>
      <c r="BT106" s="19" t="s">
        <v>6434</v>
      </c>
      <c r="BU106" s="19" t="s">
        <v>1803</v>
      </c>
      <c r="BV106" s="19" t="s">
        <v>10845</v>
      </c>
      <c r="BW106" s="19">
        <v>2944.62</v>
      </c>
      <c r="BX106" s="19">
        <v>111.72</v>
      </c>
      <c r="BY106" s="19">
        <v>0</v>
      </c>
      <c r="BZ106" s="19">
        <v>471.1392</v>
      </c>
      <c r="CA106" s="19">
        <v>323.9082</v>
      </c>
      <c r="CB106" s="19">
        <v>0</v>
      </c>
      <c r="CC106" s="19">
        <v>3851.3874</v>
      </c>
      <c r="CD106" s="23" t="s">
        <v>260</v>
      </c>
      <c r="CE106" s="23" t="str">
        <f>VLOOKUP(D106,欧曼!I:L,4,FALSE)</f>
        <v>研发/黄骅</v>
      </c>
    </row>
    <row r="107" customHeight="1" spans="1:83">
      <c r="A107" s="19">
        <v>2008</v>
      </c>
      <c r="B107" s="19" t="s">
        <v>1766</v>
      </c>
      <c r="C107" s="19" t="s">
        <v>1767</v>
      </c>
      <c r="D107" s="19" t="s">
        <v>484</v>
      </c>
      <c r="E107" s="19" t="s">
        <v>1769</v>
      </c>
      <c r="F107" s="19" t="s">
        <v>1929</v>
      </c>
      <c r="G107" s="19" t="s">
        <v>1771</v>
      </c>
      <c r="H107" s="19" t="s">
        <v>3418</v>
      </c>
      <c r="I107" s="19" t="s">
        <v>3419</v>
      </c>
      <c r="J107" s="19" t="s">
        <v>1774</v>
      </c>
      <c r="K107" s="19" t="s">
        <v>1775</v>
      </c>
      <c r="L107" s="19" t="s">
        <v>1879</v>
      </c>
      <c r="M107" s="19" t="s">
        <v>1690</v>
      </c>
      <c r="N107" s="20">
        <v>43878</v>
      </c>
      <c r="O107" s="20">
        <v>43941</v>
      </c>
      <c r="P107" s="19">
        <v>86796</v>
      </c>
      <c r="Q107" s="19" t="s">
        <v>2532</v>
      </c>
      <c r="R107" s="19" t="s">
        <v>1777</v>
      </c>
      <c r="S107" s="19" t="s">
        <v>1899</v>
      </c>
      <c r="T107" s="19" t="s">
        <v>1880</v>
      </c>
      <c r="U107" s="19" t="s">
        <v>1780</v>
      </c>
      <c r="V107" s="19" t="s">
        <v>2752</v>
      </c>
      <c r="W107" s="19" t="s">
        <v>2406</v>
      </c>
      <c r="X107" s="19" t="s">
        <v>1948</v>
      </c>
      <c r="Y107" s="19" t="s">
        <v>3420</v>
      </c>
      <c r="Z107" s="19" t="s">
        <v>1974</v>
      </c>
      <c r="AA107" s="19" t="s">
        <v>2026</v>
      </c>
      <c r="AB107" s="19" t="s">
        <v>2027</v>
      </c>
      <c r="AC107" s="19" t="s">
        <v>2028</v>
      </c>
      <c r="AD107" s="19" t="s">
        <v>11824</v>
      </c>
      <c r="AE107" s="19" t="s">
        <v>2513</v>
      </c>
      <c r="AF107" s="19" t="s">
        <v>11825</v>
      </c>
      <c r="AG107" s="19" t="s">
        <v>11826</v>
      </c>
      <c r="AH107" s="19" t="s">
        <v>1938</v>
      </c>
      <c r="AI107" s="21" t="s">
        <v>11827</v>
      </c>
      <c r="AJ107" s="19" t="s">
        <v>1940</v>
      </c>
      <c r="AK107" s="19" t="s">
        <v>207</v>
      </c>
      <c r="AL107" s="19" t="s">
        <v>185</v>
      </c>
      <c r="AM107" s="19" t="s">
        <v>1793</v>
      </c>
      <c r="AN107" s="19" t="s">
        <v>13</v>
      </c>
      <c r="AO107" s="19" t="s">
        <v>1793</v>
      </c>
      <c r="AP107" s="19" t="s">
        <v>207</v>
      </c>
      <c r="AQ107" s="21" t="s">
        <v>185</v>
      </c>
      <c r="AR107" s="19" t="s">
        <v>1794</v>
      </c>
      <c r="AS107" s="19" t="s">
        <v>11828</v>
      </c>
      <c r="AT107" s="19" t="s">
        <v>6434</v>
      </c>
      <c r="AU107" s="19">
        <v>44068</v>
      </c>
      <c r="AV107" s="19" t="s">
        <v>10918</v>
      </c>
      <c r="AW107" s="21" t="s">
        <v>6434</v>
      </c>
      <c r="AX107" s="19" t="s">
        <v>16</v>
      </c>
      <c r="AY107" s="19"/>
      <c r="AZ107" s="19"/>
      <c r="BA107" s="19"/>
      <c r="BB107" s="19" t="s">
        <v>6434</v>
      </c>
      <c r="BC107" s="19"/>
      <c r="BD107" s="19"/>
      <c r="BE107" s="19"/>
      <c r="BF107" s="19" t="s">
        <v>6434</v>
      </c>
      <c r="BG107" s="19"/>
      <c r="BH107" s="19"/>
      <c r="BI107" s="19"/>
      <c r="BJ107" s="19" t="s">
        <v>6434</v>
      </c>
      <c r="BK107" s="19"/>
      <c r="BL107" s="19" t="s">
        <v>6434</v>
      </c>
      <c r="BM107" s="19" t="s">
        <v>3398</v>
      </c>
      <c r="BN107" s="19" t="s">
        <v>6434</v>
      </c>
      <c r="BO107" s="19" t="s">
        <v>6434</v>
      </c>
      <c r="BP107" s="19" t="s">
        <v>6434</v>
      </c>
      <c r="BQ107" s="19" t="s">
        <v>6434</v>
      </c>
      <c r="BR107" s="19" t="s">
        <v>6434</v>
      </c>
      <c r="BS107" s="19" t="s">
        <v>1916</v>
      </c>
      <c r="BT107" s="19" t="s">
        <v>6434</v>
      </c>
      <c r="BU107" s="19" t="s">
        <v>1803</v>
      </c>
      <c r="BV107" s="19" t="s">
        <v>10845</v>
      </c>
      <c r="BW107" s="19">
        <v>2944.62</v>
      </c>
      <c r="BX107" s="19">
        <v>71.82</v>
      </c>
      <c r="BY107" s="19">
        <v>0</v>
      </c>
      <c r="BZ107" s="19">
        <v>471.1392</v>
      </c>
      <c r="CA107" s="19">
        <v>323.9082</v>
      </c>
      <c r="CB107" s="19">
        <v>0</v>
      </c>
      <c r="CC107" s="19">
        <v>3811.4874</v>
      </c>
      <c r="CD107" s="23" t="s">
        <v>230</v>
      </c>
      <c r="CE107" s="23" t="str">
        <f>VLOOKUP(D107,欧曼!I:L,4,FALSE)</f>
        <v>研发/黄骅</v>
      </c>
    </row>
    <row r="108" customHeight="1" spans="1:83">
      <c r="A108" s="19">
        <v>2008</v>
      </c>
      <c r="B108" s="19" t="s">
        <v>1766</v>
      </c>
      <c r="C108" s="19" t="s">
        <v>1767</v>
      </c>
      <c r="D108" s="19" t="s">
        <v>486</v>
      </c>
      <c r="E108" s="19" t="s">
        <v>1769</v>
      </c>
      <c r="F108" s="19" t="s">
        <v>1929</v>
      </c>
      <c r="G108" s="19" t="s">
        <v>1771</v>
      </c>
      <c r="H108" s="19" t="s">
        <v>11829</v>
      </c>
      <c r="I108" s="19" t="s">
        <v>11830</v>
      </c>
      <c r="J108" s="19" t="s">
        <v>1774</v>
      </c>
      <c r="K108" s="19" t="s">
        <v>1775</v>
      </c>
      <c r="L108" s="19" t="s">
        <v>1879</v>
      </c>
      <c r="M108" s="19" t="s">
        <v>1690</v>
      </c>
      <c r="N108" s="20">
        <v>43878</v>
      </c>
      <c r="O108" s="20">
        <v>43941</v>
      </c>
      <c r="P108" s="19">
        <v>71421</v>
      </c>
      <c r="Q108" s="19" t="s">
        <v>2532</v>
      </c>
      <c r="R108" s="19" t="s">
        <v>1777</v>
      </c>
      <c r="S108" s="19" t="s">
        <v>1899</v>
      </c>
      <c r="T108" s="19" t="s">
        <v>1880</v>
      </c>
      <c r="U108" s="19" t="s">
        <v>1780</v>
      </c>
      <c r="V108" s="19" t="s">
        <v>2752</v>
      </c>
      <c r="W108" s="19" t="s">
        <v>2406</v>
      </c>
      <c r="X108" s="19" t="s">
        <v>1948</v>
      </c>
      <c r="Y108" s="19" t="s">
        <v>11831</v>
      </c>
      <c r="Z108" s="19" t="s">
        <v>1974</v>
      </c>
      <c r="AA108" s="19" t="s">
        <v>2026</v>
      </c>
      <c r="AB108" s="19" t="s">
        <v>2027</v>
      </c>
      <c r="AC108" s="19" t="s">
        <v>2028</v>
      </c>
      <c r="AD108" s="19" t="s">
        <v>11832</v>
      </c>
      <c r="AE108" s="19" t="s">
        <v>2513</v>
      </c>
      <c r="AF108" s="19" t="s">
        <v>11833</v>
      </c>
      <c r="AG108" s="19" t="s">
        <v>11834</v>
      </c>
      <c r="AH108" s="19" t="s">
        <v>1956</v>
      </c>
      <c r="AI108" s="21" t="s">
        <v>11815</v>
      </c>
      <c r="AJ108" s="19" t="s">
        <v>1958</v>
      </c>
      <c r="AK108" s="19" t="s">
        <v>207</v>
      </c>
      <c r="AL108" s="19" t="s">
        <v>185</v>
      </c>
      <c r="AM108" s="19" t="s">
        <v>1793</v>
      </c>
      <c r="AN108" s="19" t="s">
        <v>13</v>
      </c>
      <c r="AO108" s="19" t="s">
        <v>1793</v>
      </c>
      <c r="AP108" s="19" t="s">
        <v>207</v>
      </c>
      <c r="AQ108" s="21" t="s">
        <v>185</v>
      </c>
      <c r="AR108" s="19" t="s">
        <v>1821</v>
      </c>
      <c r="AS108" s="19" t="s">
        <v>11835</v>
      </c>
      <c r="AT108" s="19" t="s">
        <v>6434</v>
      </c>
      <c r="AU108" s="19">
        <v>44071</v>
      </c>
      <c r="AV108" s="19" t="s">
        <v>10844</v>
      </c>
      <c r="AW108" s="21" t="s">
        <v>2515</v>
      </c>
      <c r="AX108" s="19" t="s">
        <v>16</v>
      </c>
      <c r="AY108" s="19"/>
      <c r="AZ108" s="19"/>
      <c r="BA108" s="19"/>
      <c r="BB108" s="19" t="s">
        <v>6434</v>
      </c>
      <c r="BC108" s="19"/>
      <c r="BD108" s="19"/>
      <c r="BE108" s="19"/>
      <c r="BF108" s="19" t="s">
        <v>6434</v>
      </c>
      <c r="BG108" s="19"/>
      <c r="BH108" s="19"/>
      <c r="BI108" s="19"/>
      <c r="BJ108" s="19" t="s">
        <v>6434</v>
      </c>
      <c r="BK108" s="19"/>
      <c r="BL108" s="19" t="s">
        <v>6434</v>
      </c>
      <c r="BM108" s="19" t="s">
        <v>3398</v>
      </c>
      <c r="BN108" s="19" t="s">
        <v>6434</v>
      </c>
      <c r="BO108" s="19" t="s">
        <v>6434</v>
      </c>
      <c r="BP108" s="19" t="s">
        <v>6434</v>
      </c>
      <c r="BQ108" s="19" t="s">
        <v>6434</v>
      </c>
      <c r="BR108" s="19" t="s">
        <v>6434</v>
      </c>
      <c r="BS108" s="19" t="s">
        <v>1916</v>
      </c>
      <c r="BT108" s="19" t="s">
        <v>6434</v>
      </c>
      <c r="BU108" s="19" t="s">
        <v>1803</v>
      </c>
      <c r="BV108" s="19" t="s">
        <v>10845</v>
      </c>
      <c r="BW108" s="19">
        <v>2944.62</v>
      </c>
      <c r="BX108" s="19">
        <v>71.82</v>
      </c>
      <c r="BY108" s="19">
        <v>0</v>
      </c>
      <c r="BZ108" s="19">
        <v>471.1392</v>
      </c>
      <c r="CA108" s="19">
        <v>323.9082</v>
      </c>
      <c r="CB108" s="19">
        <v>0</v>
      </c>
      <c r="CC108" s="19">
        <v>3811.4874</v>
      </c>
      <c r="CD108" s="23" t="s">
        <v>260</v>
      </c>
      <c r="CE108" s="23" t="s">
        <v>212</v>
      </c>
    </row>
    <row r="109" customHeight="1" spans="1:83">
      <c r="A109" s="19">
        <v>2008</v>
      </c>
      <c r="B109" s="19" t="s">
        <v>1766</v>
      </c>
      <c r="C109" s="19" t="s">
        <v>1767</v>
      </c>
      <c r="D109" s="19" t="s">
        <v>488</v>
      </c>
      <c r="E109" s="19" t="s">
        <v>1769</v>
      </c>
      <c r="F109" s="19" t="s">
        <v>1929</v>
      </c>
      <c r="G109" s="19" t="s">
        <v>1771</v>
      </c>
      <c r="H109" s="19" t="s">
        <v>2022</v>
      </c>
      <c r="I109" s="19" t="s">
        <v>2023</v>
      </c>
      <c r="J109" s="19" t="s">
        <v>1774</v>
      </c>
      <c r="K109" s="19" t="s">
        <v>1775</v>
      </c>
      <c r="L109" s="19" t="s">
        <v>1776</v>
      </c>
      <c r="M109" s="19" t="s">
        <v>1690</v>
      </c>
      <c r="N109" s="20">
        <v>43774</v>
      </c>
      <c r="O109" s="20">
        <v>43929</v>
      </c>
      <c r="P109" s="19">
        <v>79102</v>
      </c>
      <c r="Q109" s="19" t="s">
        <v>2532</v>
      </c>
      <c r="R109" s="19" t="s">
        <v>1777</v>
      </c>
      <c r="S109" s="19" t="s">
        <v>1809</v>
      </c>
      <c r="T109" s="19" t="s">
        <v>1779</v>
      </c>
      <c r="U109" s="19" t="s">
        <v>1853</v>
      </c>
      <c r="V109" s="19" t="s">
        <v>2024</v>
      </c>
      <c r="W109" s="19" t="s">
        <v>1810</v>
      </c>
      <c r="X109" s="19" t="s">
        <v>1855</v>
      </c>
      <c r="Y109" s="19" t="s">
        <v>2025</v>
      </c>
      <c r="Z109" s="19" t="s">
        <v>1974</v>
      </c>
      <c r="AA109" s="19" t="s">
        <v>2026</v>
      </c>
      <c r="AB109" s="19" t="s">
        <v>2027</v>
      </c>
      <c r="AC109" s="19" t="s">
        <v>2028</v>
      </c>
      <c r="AD109" s="19" t="s">
        <v>2029</v>
      </c>
      <c r="AE109" s="19" t="s">
        <v>2030</v>
      </c>
      <c r="AF109" s="19" t="s">
        <v>11836</v>
      </c>
      <c r="AG109" s="19" t="s">
        <v>11837</v>
      </c>
      <c r="AH109" s="19" t="s">
        <v>1938</v>
      </c>
      <c r="AI109" s="21" t="s">
        <v>11815</v>
      </c>
      <c r="AJ109" s="19" t="s">
        <v>1940</v>
      </c>
      <c r="AK109" s="19" t="s">
        <v>191</v>
      </c>
      <c r="AL109" s="19" t="s">
        <v>185</v>
      </c>
      <c r="AM109" s="19" t="s">
        <v>1793</v>
      </c>
      <c r="AN109" s="19" t="s">
        <v>13</v>
      </c>
      <c r="AO109" s="19" t="s">
        <v>1793</v>
      </c>
      <c r="AP109" s="19" t="s">
        <v>191</v>
      </c>
      <c r="AQ109" s="21" t="s">
        <v>185</v>
      </c>
      <c r="AR109" s="19" t="s">
        <v>1821</v>
      </c>
      <c r="AS109" s="19" t="s">
        <v>11838</v>
      </c>
      <c r="AT109" s="19" t="s">
        <v>6434</v>
      </c>
      <c r="AU109" s="19">
        <v>44071</v>
      </c>
      <c r="AV109" s="19" t="s">
        <v>10844</v>
      </c>
      <c r="AW109" s="21" t="s">
        <v>11839</v>
      </c>
      <c r="AX109" s="19" t="s">
        <v>16</v>
      </c>
      <c r="AY109" s="19"/>
      <c r="AZ109" s="19"/>
      <c r="BA109" s="19"/>
      <c r="BB109" s="19" t="s">
        <v>6434</v>
      </c>
      <c r="BC109" s="19"/>
      <c r="BD109" s="19"/>
      <c r="BE109" s="19"/>
      <c r="BF109" s="19" t="s">
        <v>6434</v>
      </c>
      <c r="BG109" s="19"/>
      <c r="BH109" s="19"/>
      <c r="BI109" s="19"/>
      <c r="BJ109" s="19" t="s">
        <v>6434</v>
      </c>
      <c r="BK109" s="19"/>
      <c r="BL109" s="19" t="s">
        <v>6434</v>
      </c>
      <c r="BM109" s="19" t="s">
        <v>1941</v>
      </c>
      <c r="BN109" s="19" t="s">
        <v>6434</v>
      </c>
      <c r="BO109" s="19" t="s">
        <v>6434</v>
      </c>
      <c r="BP109" s="19" t="s">
        <v>6434</v>
      </c>
      <c r="BQ109" s="19" t="s">
        <v>6434</v>
      </c>
      <c r="BR109" s="19" t="s">
        <v>6434</v>
      </c>
      <c r="BS109" s="19" t="s">
        <v>2033</v>
      </c>
      <c r="BT109" s="19" t="s">
        <v>6434</v>
      </c>
      <c r="BU109" s="19" t="s">
        <v>1803</v>
      </c>
      <c r="BV109" s="19" t="s">
        <v>10845</v>
      </c>
      <c r="BW109" s="19">
        <v>3158.75</v>
      </c>
      <c r="BX109" s="19">
        <v>71.82</v>
      </c>
      <c r="BY109" s="19">
        <v>0</v>
      </c>
      <c r="BZ109" s="19">
        <v>505.4</v>
      </c>
      <c r="CA109" s="19">
        <v>347.4625</v>
      </c>
      <c r="CB109" s="19">
        <v>0</v>
      </c>
      <c r="CC109" s="19">
        <v>4083.4325</v>
      </c>
      <c r="CD109" s="23" t="s">
        <v>230</v>
      </c>
      <c r="CE109" s="23" t="s">
        <v>212</v>
      </c>
    </row>
    <row r="110" customHeight="1" spans="1:83">
      <c r="A110" s="19">
        <v>2008</v>
      </c>
      <c r="B110" s="19" t="s">
        <v>1766</v>
      </c>
      <c r="C110" s="19" t="s">
        <v>1767</v>
      </c>
      <c r="D110" s="19" t="s">
        <v>490</v>
      </c>
      <c r="E110" s="19" t="s">
        <v>1769</v>
      </c>
      <c r="F110" s="19" t="s">
        <v>1929</v>
      </c>
      <c r="G110" s="19" t="s">
        <v>1771</v>
      </c>
      <c r="H110" s="19" t="s">
        <v>11840</v>
      </c>
      <c r="I110" s="19" t="s">
        <v>11841</v>
      </c>
      <c r="J110" s="19" t="s">
        <v>1774</v>
      </c>
      <c r="K110" s="19" t="s">
        <v>1775</v>
      </c>
      <c r="L110" s="19" t="s">
        <v>1776</v>
      </c>
      <c r="M110" s="19" t="s">
        <v>1690</v>
      </c>
      <c r="N110" s="20">
        <v>43734</v>
      </c>
      <c r="O110" s="20">
        <v>43771</v>
      </c>
      <c r="P110" s="19">
        <v>145968</v>
      </c>
      <c r="Q110" s="19" t="s">
        <v>2532</v>
      </c>
      <c r="R110" s="19" t="s">
        <v>1777</v>
      </c>
      <c r="S110" s="19" t="s">
        <v>1809</v>
      </c>
      <c r="T110" s="19" t="s">
        <v>1779</v>
      </c>
      <c r="U110" s="19" t="s">
        <v>1853</v>
      </c>
      <c r="V110" s="19" t="s">
        <v>2024</v>
      </c>
      <c r="W110" s="19" t="s">
        <v>1810</v>
      </c>
      <c r="X110" s="19" t="s">
        <v>1855</v>
      </c>
      <c r="Y110" s="19" t="s">
        <v>11842</v>
      </c>
      <c r="Z110" s="19" t="s">
        <v>1974</v>
      </c>
      <c r="AA110" s="19" t="s">
        <v>2026</v>
      </c>
      <c r="AB110" s="19" t="s">
        <v>2027</v>
      </c>
      <c r="AC110" s="19" t="s">
        <v>2028</v>
      </c>
      <c r="AD110" s="19" t="s">
        <v>11843</v>
      </c>
      <c r="AE110" s="19" t="s">
        <v>2030</v>
      </c>
      <c r="AF110" s="19" t="s">
        <v>11844</v>
      </c>
      <c r="AG110" s="19" t="s">
        <v>11845</v>
      </c>
      <c r="AH110" s="19" t="s">
        <v>1938</v>
      </c>
      <c r="AI110" s="21" t="s">
        <v>11815</v>
      </c>
      <c r="AJ110" s="19" t="s">
        <v>1940</v>
      </c>
      <c r="AK110" s="19" t="s">
        <v>191</v>
      </c>
      <c r="AL110" s="19" t="s">
        <v>185</v>
      </c>
      <c r="AM110" s="19" t="s">
        <v>1793</v>
      </c>
      <c r="AN110" s="19" t="s">
        <v>13</v>
      </c>
      <c r="AO110" s="19" t="s">
        <v>1793</v>
      </c>
      <c r="AP110" s="19" t="s">
        <v>191</v>
      </c>
      <c r="AQ110" s="21" t="s">
        <v>185</v>
      </c>
      <c r="AR110" s="19" t="s">
        <v>1821</v>
      </c>
      <c r="AS110" s="19" t="s">
        <v>11846</v>
      </c>
      <c r="AT110" s="19" t="s">
        <v>6434</v>
      </c>
      <c r="AU110" s="19">
        <v>44071</v>
      </c>
      <c r="AV110" s="19" t="s">
        <v>10844</v>
      </c>
      <c r="AW110" s="21" t="s">
        <v>2515</v>
      </c>
      <c r="AX110" s="19" t="s">
        <v>16</v>
      </c>
      <c r="AY110" s="19"/>
      <c r="AZ110" s="19"/>
      <c r="BA110" s="19"/>
      <c r="BB110" s="19" t="s">
        <v>6434</v>
      </c>
      <c r="BC110" s="19"/>
      <c r="BD110" s="19"/>
      <c r="BE110" s="19"/>
      <c r="BF110" s="19" t="s">
        <v>6434</v>
      </c>
      <c r="BG110" s="19"/>
      <c r="BH110" s="19"/>
      <c r="BI110" s="19"/>
      <c r="BJ110" s="19" t="s">
        <v>6434</v>
      </c>
      <c r="BK110" s="19"/>
      <c r="BL110" s="19" t="s">
        <v>6434</v>
      </c>
      <c r="BM110" s="19" t="s">
        <v>1941</v>
      </c>
      <c r="BN110" s="19" t="s">
        <v>6434</v>
      </c>
      <c r="BO110" s="19" t="s">
        <v>6434</v>
      </c>
      <c r="BP110" s="19" t="s">
        <v>6434</v>
      </c>
      <c r="BQ110" s="19" t="s">
        <v>6434</v>
      </c>
      <c r="BR110" s="19" t="s">
        <v>6434</v>
      </c>
      <c r="BS110" s="19" t="s">
        <v>2033</v>
      </c>
      <c r="BT110" s="19" t="s">
        <v>6434</v>
      </c>
      <c r="BU110" s="19" t="s">
        <v>1803</v>
      </c>
      <c r="BV110" s="19" t="s">
        <v>10845</v>
      </c>
      <c r="BW110" s="19">
        <v>3158.75</v>
      </c>
      <c r="BX110" s="19">
        <v>71.82</v>
      </c>
      <c r="BY110" s="19">
        <v>0</v>
      </c>
      <c r="BZ110" s="19">
        <v>505.4</v>
      </c>
      <c r="CA110" s="19">
        <v>347.4625</v>
      </c>
      <c r="CB110" s="19">
        <v>0</v>
      </c>
      <c r="CC110" s="19">
        <v>4083.4325</v>
      </c>
      <c r="CD110" s="23" t="s">
        <v>260</v>
      </c>
      <c r="CE110" s="23" t="s">
        <v>212</v>
      </c>
    </row>
    <row r="111" customHeight="1" spans="1:83">
      <c r="A111" s="19">
        <v>2008</v>
      </c>
      <c r="B111" s="19" t="s">
        <v>1766</v>
      </c>
      <c r="C111" s="19" t="s">
        <v>1767</v>
      </c>
      <c r="D111" s="19" t="s">
        <v>492</v>
      </c>
      <c r="E111" s="19" t="s">
        <v>1769</v>
      </c>
      <c r="F111" s="19" t="s">
        <v>1929</v>
      </c>
      <c r="G111" s="19" t="s">
        <v>1771</v>
      </c>
      <c r="H111" s="19" t="s">
        <v>11847</v>
      </c>
      <c r="I111" s="19" t="s">
        <v>11848</v>
      </c>
      <c r="J111" s="19" t="s">
        <v>1774</v>
      </c>
      <c r="K111" s="19" t="s">
        <v>1775</v>
      </c>
      <c r="L111" s="19" t="s">
        <v>1776</v>
      </c>
      <c r="M111" s="19" t="s">
        <v>1690</v>
      </c>
      <c r="N111" s="20">
        <v>43767</v>
      </c>
      <c r="O111" s="20">
        <v>43929</v>
      </c>
      <c r="P111" s="19">
        <v>83410</v>
      </c>
      <c r="Q111" s="19" t="s">
        <v>2532</v>
      </c>
      <c r="R111" s="19" t="s">
        <v>1777</v>
      </c>
      <c r="S111" s="19" t="s">
        <v>1809</v>
      </c>
      <c r="T111" s="19" t="s">
        <v>1779</v>
      </c>
      <c r="U111" s="19" t="s">
        <v>1853</v>
      </c>
      <c r="V111" s="19" t="s">
        <v>2024</v>
      </c>
      <c r="W111" s="19" t="s">
        <v>1810</v>
      </c>
      <c r="X111" s="19" t="s">
        <v>1855</v>
      </c>
      <c r="Y111" s="19" t="s">
        <v>11849</v>
      </c>
      <c r="Z111" s="19" t="s">
        <v>1974</v>
      </c>
      <c r="AA111" s="19" t="s">
        <v>2026</v>
      </c>
      <c r="AB111" s="19" t="s">
        <v>2027</v>
      </c>
      <c r="AC111" s="19" t="s">
        <v>2028</v>
      </c>
      <c r="AD111" s="19" t="s">
        <v>11850</v>
      </c>
      <c r="AE111" s="19" t="s">
        <v>2030</v>
      </c>
      <c r="AF111" s="19" t="s">
        <v>11851</v>
      </c>
      <c r="AG111" s="19" t="s">
        <v>11852</v>
      </c>
      <c r="AH111" s="19" t="s">
        <v>1938</v>
      </c>
      <c r="AI111" s="21" t="s">
        <v>11853</v>
      </c>
      <c r="AJ111" s="19" t="s">
        <v>1940</v>
      </c>
      <c r="AK111" s="19" t="s">
        <v>191</v>
      </c>
      <c r="AL111" s="19" t="s">
        <v>185</v>
      </c>
      <c r="AM111" s="19" t="s">
        <v>1793</v>
      </c>
      <c r="AN111" s="19" t="s">
        <v>13</v>
      </c>
      <c r="AO111" s="19" t="s">
        <v>1793</v>
      </c>
      <c r="AP111" s="19" t="s">
        <v>191</v>
      </c>
      <c r="AQ111" s="21" t="s">
        <v>185</v>
      </c>
      <c r="AR111" s="19" t="s">
        <v>1821</v>
      </c>
      <c r="AS111" s="19" t="s">
        <v>11854</v>
      </c>
      <c r="AT111" s="19" t="s">
        <v>2092</v>
      </c>
      <c r="AU111" s="19">
        <v>44074</v>
      </c>
      <c r="AV111" s="19" t="s">
        <v>10887</v>
      </c>
      <c r="AW111" s="21" t="s">
        <v>11855</v>
      </c>
      <c r="AX111" s="19" t="s">
        <v>16</v>
      </c>
      <c r="AY111" s="19"/>
      <c r="AZ111" s="19"/>
      <c r="BA111" s="19"/>
      <c r="BB111" s="19" t="s">
        <v>6434</v>
      </c>
      <c r="BC111" s="19"/>
      <c r="BD111" s="19"/>
      <c r="BE111" s="19"/>
      <c r="BF111" s="19" t="s">
        <v>6434</v>
      </c>
      <c r="BG111" s="19"/>
      <c r="BH111" s="19"/>
      <c r="BI111" s="19"/>
      <c r="BJ111" s="19" t="s">
        <v>6434</v>
      </c>
      <c r="BK111" s="19"/>
      <c r="BL111" s="19" t="s">
        <v>6434</v>
      </c>
      <c r="BM111" s="19" t="s">
        <v>1941</v>
      </c>
      <c r="BN111" s="19" t="s">
        <v>6434</v>
      </c>
      <c r="BO111" s="19" t="s">
        <v>6434</v>
      </c>
      <c r="BP111" s="19" t="s">
        <v>6434</v>
      </c>
      <c r="BQ111" s="19" t="s">
        <v>6434</v>
      </c>
      <c r="BR111" s="19" t="s">
        <v>6434</v>
      </c>
      <c r="BS111" s="19" t="s">
        <v>2276</v>
      </c>
      <c r="BT111" s="19" t="s">
        <v>6434</v>
      </c>
      <c r="BU111" s="19" t="s">
        <v>1803</v>
      </c>
      <c r="BV111" s="19" t="s">
        <v>10845</v>
      </c>
      <c r="BW111" s="19">
        <v>3158.75</v>
      </c>
      <c r="BX111" s="19">
        <v>71.82</v>
      </c>
      <c r="BY111" s="19">
        <v>0</v>
      </c>
      <c r="BZ111" s="19">
        <v>505.4</v>
      </c>
      <c r="CA111" s="19">
        <v>347.4625</v>
      </c>
      <c r="CB111" s="19">
        <v>0</v>
      </c>
      <c r="CC111" s="19">
        <v>4083.4325</v>
      </c>
      <c r="CD111" s="23" t="s">
        <v>230</v>
      </c>
      <c r="CE111" s="23" t="str">
        <f>VLOOKUP(D111,欧曼!I:L,4,FALSE)</f>
        <v>研发/黄骅</v>
      </c>
    </row>
    <row r="112" customHeight="1" spans="1:83">
      <c r="A112" s="19">
        <v>2008</v>
      </c>
      <c r="B112" s="19" t="s">
        <v>1766</v>
      </c>
      <c r="C112" s="19" t="s">
        <v>1767</v>
      </c>
      <c r="D112" s="19" t="s">
        <v>494</v>
      </c>
      <c r="E112" s="19" t="s">
        <v>1769</v>
      </c>
      <c r="F112" s="19" t="s">
        <v>1929</v>
      </c>
      <c r="G112" s="19" t="s">
        <v>1771</v>
      </c>
      <c r="H112" s="19" t="s">
        <v>11856</v>
      </c>
      <c r="I112" s="19" t="s">
        <v>11857</v>
      </c>
      <c r="J112" s="19" t="s">
        <v>1774</v>
      </c>
      <c r="K112" s="19" t="s">
        <v>1775</v>
      </c>
      <c r="L112" s="19" t="s">
        <v>2123</v>
      </c>
      <c r="M112" s="19" t="s">
        <v>1690</v>
      </c>
      <c r="N112" s="20">
        <v>43461</v>
      </c>
      <c r="O112" s="20">
        <v>43752</v>
      </c>
      <c r="P112" s="19">
        <v>54026</v>
      </c>
      <c r="Q112" s="19" t="s">
        <v>2532</v>
      </c>
      <c r="R112" s="19" t="s">
        <v>1777</v>
      </c>
      <c r="S112" s="19" t="s">
        <v>1899</v>
      </c>
      <c r="T112" s="19" t="s">
        <v>1946</v>
      </c>
      <c r="U112" s="19" t="s">
        <v>1853</v>
      </c>
      <c r="V112" s="19" t="s">
        <v>6434</v>
      </c>
      <c r="W112" s="19" t="s">
        <v>8692</v>
      </c>
      <c r="X112" s="19" t="s">
        <v>1782</v>
      </c>
      <c r="Y112" s="19" t="s">
        <v>11858</v>
      </c>
      <c r="Z112" s="19" t="s">
        <v>1974</v>
      </c>
      <c r="AA112" s="19" t="s">
        <v>11859</v>
      </c>
      <c r="AB112" s="19" t="s">
        <v>11860</v>
      </c>
      <c r="AC112" s="19" t="s">
        <v>11861</v>
      </c>
      <c r="AD112" s="19" t="s">
        <v>3948</v>
      </c>
      <c r="AE112" s="19" t="s">
        <v>11862</v>
      </c>
      <c r="AF112" s="19" t="s">
        <v>11863</v>
      </c>
      <c r="AG112" s="19" t="s">
        <v>11864</v>
      </c>
      <c r="AH112" s="19" t="s">
        <v>1818</v>
      </c>
      <c r="AI112" s="21" t="s">
        <v>11865</v>
      </c>
      <c r="AJ112" s="19" t="s">
        <v>1820</v>
      </c>
      <c r="AK112" s="19" t="s">
        <v>184</v>
      </c>
      <c r="AL112" s="19" t="s">
        <v>185</v>
      </c>
      <c r="AM112" s="19" t="s">
        <v>1793</v>
      </c>
      <c r="AN112" s="19" t="s">
        <v>13</v>
      </c>
      <c r="AO112" s="19" t="s">
        <v>1793</v>
      </c>
      <c r="AP112" s="19" t="s">
        <v>184</v>
      </c>
      <c r="AQ112" s="21" t="s">
        <v>185</v>
      </c>
      <c r="AR112" s="19" t="s">
        <v>1821</v>
      </c>
      <c r="AS112" s="19" t="s">
        <v>11866</v>
      </c>
      <c r="AT112" s="19" t="s">
        <v>6434</v>
      </c>
      <c r="AU112" s="19">
        <v>44075</v>
      </c>
      <c r="AV112" s="19" t="s">
        <v>11090</v>
      </c>
      <c r="AW112" s="21" t="s">
        <v>11867</v>
      </c>
      <c r="AX112" s="19" t="s">
        <v>16</v>
      </c>
      <c r="AY112" s="19"/>
      <c r="AZ112" s="19"/>
      <c r="BA112" s="19"/>
      <c r="BB112" s="19" t="s">
        <v>6434</v>
      </c>
      <c r="BC112" s="19"/>
      <c r="BD112" s="19"/>
      <c r="BE112" s="19"/>
      <c r="BF112" s="19" t="s">
        <v>6434</v>
      </c>
      <c r="BG112" s="19"/>
      <c r="BH112" s="19"/>
      <c r="BI112" s="19"/>
      <c r="BJ112" s="19" t="s">
        <v>6434</v>
      </c>
      <c r="BK112" s="19"/>
      <c r="BL112" s="19" t="s">
        <v>6434</v>
      </c>
      <c r="BM112" s="19" t="s">
        <v>9449</v>
      </c>
      <c r="BN112" s="19" t="s">
        <v>6434</v>
      </c>
      <c r="BO112" s="19" t="s">
        <v>6434</v>
      </c>
      <c r="BP112" s="19" t="s">
        <v>6434</v>
      </c>
      <c r="BQ112" s="19" t="s">
        <v>6434</v>
      </c>
      <c r="BR112" s="19" t="s">
        <v>6434</v>
      </c>
      <c r="BS112" s="19" t="s">
        <v>11868</v>
      </c>
      <c r="BT112" s="19" t="s">
        <v>6434</v>
      </c>
      <c r="BU112" s="19" t="s">
        <v>1803</v>
      </c>
      <c r="BV112" s="19" t="s">
        <v>10845</v>
      </c>
      <c r="BW112" s="19">
        <v>2507</v>
      </c>
      <c r="BX112" s="19">
        <v>71.82</v>
      </c>
      <c r="BY112" s="19">
        <v>0</v>
      </c>
      <c r="BZ112" s="19">
        <v>401.12</v>
      </c>
      <c r="CA112" s="19">
        <v>275.77</v>
      </c>
      <c r="CB112" s="19">
        <v>0</v>
      </c>
      <c r="CC112" s="19">
        <v>3255.71</v>
      </c>
      <c r="CD112" s="23" t="str">
        <f>VLOOKUP(D112,欧曼!I:L,3,FALSE)</f>
        <v>未见实物</v>
      </c>
      <c r="CE112" s="23" t="s">
        <v>18</v>
      </c>
    </row>
    <row r="113" customHeight="1" spans="1:83">
      <c r="A113" s="19">
        <v>2008</v>
      </c>
      <c r="B113" s="19" t="s">
        <v>1766</v>
      </c>
      <c r="C113" s="19" t="s">
        <v>1767</v>
      </c>
      <c r="D113" s="19" t="s">
        <v>498</v>
      </c>
      <c r="E113" s="19" t="s">
        <v>1769</v>
      </c>
      <c r="F113" s="19" t="s">
        <v>1929</v>
      </c>
      <c r="G113" s="19" t="s">
        <v>1771</v>
      </c>
      <c r="H113" s="19" t="s">
        <v>11869</v>
      </c>
      <c r="I113" s="19" t="s">
        <v>11870</v>
      </c>
      <c r="J113" s="19" t="s">
        <v>1774</v>
      </c>
      <c r="K113" s="19" t="s">
        <v>1775</v>
      </c>
      <c r="L113" s="19" t="s">
        <v>2123</v>
      </c>
      <c r="M113" s="19" t="s">
        <v>1690</v>
      </c>
      <c r="N113" s="20">
        <v>43595</v>
      </c>
      <c r="O113" s="20">
        <v>43661</v>
      </c>
      <c r="P113" s="19">
        <v>90040</v>
      </c>
      <c r="Q113" s="19" t="s">
        <v>2532</v>
      </c>
      <c r="R113" s="19" t="s">
        <v>1777</v>
      </c>
      <c r="S113" s="19" t="s">
        <v>1809</v>
      </c>
      <c r="T113" s="19" t="s">
        <v>1779</v>
      </c>
      <c r="U113" s="19" t="s">
        <v>1780</v>
      </c>
      <c r="V113" s="19" t="s">
        <v>6434</v>
      </c>
      <c r="W113" s="19" t="s">
        <v>2148</v>
      </c>
      <c r="X113" s="19" t="s">
        <v>2571</v>
      </c>
      <c r="Y113" s="19" t="s">
        <v>11871</v>
      </c>
      <c r="Z113" s="19" t="s">
        <v>2312</v>
      </c>
      <c r="AA113" s="19" t="s">
        <v>2313</v>
      </c>
      <c r="AB113" s="19" t="s">
        <v>2314</v>
      </c>
      <c r="AC113" s="19" t="s">
        <v>2315</v>
      </c>
      <c r="AD113" s="19" t="s">
        <v>7972</v>
      </c>
      <c r="AE113" s="19" t="s">
        <v>11872</v>
      </c>
      <c r="AF113" s="19" t="s">
        <v>11873</v>
      </c>
      <c r="AG113" s="19" t="s">
        <v>11874</v>
      </c>
      <c r="AH113" s="19" t="s">
        <v>1841</v>
      </c>
      <c r="AI113" s="21" t="s">
        <v>11875</v>
      </c>
      <c r="AJ113" s="19" t="s">
        <v>1843</v>
      </c>
      <c r="AK113" s="19" t="s">
        <v>244</v>
      </c>
      <c r="AL113" s="19" t="s">
        <v>185</v>
      </c>
      <c r="AM113" s="19" t="s">
        <v>1793</v>
      </c>
      <c r="AN113" s="19" t="s">
        <v>13</v>
      </c>
      <c r="AO113" s="19" t="s">
        <v>1793</v>
      </c>
      <c r="AP113" s="19" t="s">
        <v>244</v>
      </c>
      <c r="AQ113" s="21" t="s">
        <v>185</v>
      </c>
      <c r="AR113" s="19" t="s">
        <v>1821</v>
      </c>
      <c r="AS113" s="19" t="s">
        <v>11876</v>
      </c>
      <c r="AT113" s="19" t="s">
        <v>6434</v>
      </c>
      <c r="AU113" s="19">
        <v>44059</v>
      </c>
      <c r="AV113" s="19" t="s">
        <v>10875</v>
      </c>
      <c r="AW113" s="21" t="s">
        <v>11877</v>
      </c>
      <c r="AX113" s="19" t="s">
        <v>16</v>
      </c>
      <c r="AY113" s="19"/>
      <c r="AZ113" s="19"/>
      <c r="BA113" s="19"/>
      <c r="BB113" s="19" t="s">
        <v>6434</v>
      </c>
      <c r="BC113" s="19"/>
      <c r="BD113" s="19"/>
      <c r="BE113" s="19"/>
      <c r="BF113" s="19" t="s">
        <v>6434</v>
      </c>
      <c r="BG113" s="19"/>
      <c r="BH113" s="19"/>
      <c r="BI113" s="19"/>
      <c r="BJ113" s="19" t="s">
        <v>6434</v>
      </c>
      <c r="BK113" s="19"/>
      <c r="BL113" s="19" t="s">
        <v>6434</v>
      </c>
      <c r="BM113" s="19" t="s">
        <v>2206</v>
      </c>
      <c r="BN113" s="19" t="s">
        <v>6434</v>
      </c>
      <c r="BO113" s="19" t="s">
        <v>6434</v>
      </c>
      <c r="BP113" s="19" t="s">
        <v>6434</v>
      </c>
      <c r="BQ113" s="19" t="s">
        <v>6434</v>
      </c>
      <c r="BR113" s="19" t="s">
        <v>6434</v>
      </c>
      <c r="BS113" s="19" t="s">
        <v>1916</v>
      </c>
      <c r="BT113" s="19" t="s">
        <v>6434</v>
      </c>
      <c r="BU113" s="19" t="s">
        <v>1803</v>
      </c>
      <c r="BV113" s="19" t="s">
        <v>10845</v>
      </c>
      <c r="BW113" s="19">
        <v>2947.28</v>
      </c>
      <c r="BX113" s="19">
        <v>111.72</v>
      </c>
      <c r="BY113" s="19">
        <v>0</v>
      </c>
      <c r="BZ113" s="19">
        <v>471.5648</v>
      </c>
      <c r="CA113" s="19">
        <v>324.2008</v>
      </c>
      <c r="CB113" s="19">
        <v>0</v>
      </c>
      <c r="CC113" s="19">
        <v>3854.7656</v>
      </c>
      <c r="CD113" s="23" t="str">
        <f>VLOOKUP(D113,欧曼!I:L,3,FALSE)</f>
        <v>阻尼器螺栓脱落</v>
      </c>
      <c r="CE113" s="23" t="str">
        <f>VLOOKUP(D113,欧曼!I:L,4,FALSE)</f>
        <v>金属件</v>
      </c>
    </row>
    <row r="114" customHeight="1" spans="1:83">
      <c r="A114" s="19">
        <v>2008</v>
      </c>
      <c r="B114" s="19" t="s">
        <v>1766</v>
      </c>
      <c r="C114" s="19" t="s">
        <v>1767</v>
      </c>
      <c r="D114" s="19" t="s">
        <v>500</v>
      </c>
      <c r="E114" s="19" t="s">
        <v>1769</v>
      </c>
      <c r="F114" s="19" t="s">
        <v>1929</v>
      </c>
      <c r="G114" s="19" t="s">
        <v>1771</v>
      </c>
      <c r="H114" s="19" t="s">
        <v>11878</v>
      </c>
      <c r="I114" s="19" t="s">
        <v>11879</v>
      </c>
      <c r="J114" s="19" t="s">
        <v>1774</v>
      </c>
      <c r="K114" s="19" t="s">
        <v>1775</v>
      </c>
      <c r="L114" s="19" t="s">
        <v>2123</v>
      </c>
      <c r="M114" s="19" t="s">
        <v>1690</v>
      </c>
      <c r="N114" s="20">
        <v>43595</v>
      </c>
      <c r="O114" s="20">
        <v>43630</v>
      </c>
      <c r="P114" s="19">
        <v>82770</v>
      </c>
      <c r="Q114" s="19" t="s">
        <v>2532</v>
      </c>
      <c r="R114" s="19" t="s">
        <v>1777</v>
      </c>
      <c r="S114" s="19" t="s">
        <v>1809</v>
      </c>
      <c r="T114" s="19" t="s">
        <v>1779</v>
      </c>
      <c r="U114" s="19" t="s">
        <v>1780</v>
      </c>
      <c r="V114" s="19" t="s">
        <v>6434</v>
      </c>
      <c r="W114" s="19" t="s">
        <v>2148</v>
      </c>
      <c r="X114" s="19" t="s">
        <v>2571</v>
      </c>
      <c r="Y114" s="19" t="s">
        <v>11880</v>
      </c>
      <c r="Z114" s="19" t="s">
        <v>2312</v>
      </c>
      <c r="AA114" s="19" t="s">
        <v>2313</v>
      </c>
      <c r="AB114" s="19" t="s">
        <v>2314</v>
      </c>
      <c r="AC114" s="19" t="s">
        <v>2315</v>
      </c>
      <c r="AD114" s="19" t="s">
        <v>7972</v>
      </c>
      <c r="AE114" s="19" t="s">
        <v>11872</v>
      </c>
      <c r="AF114" s="19" t="s">
        <v>11881</v>
      </c>
      <c r="AG114" s="19" t="s">
        <v>11882</v>
      </c>
      <c r="AH114" s="19" t="s">
        <v>1841</v>
      </c>
      <c r="AI114" s="21" t="s">
        <v>11883</v>
      </c>
      <c r="AJ114" s="19" t="s">
        <v>1843</v>
      </c>
      <c r="AK114" s="19" t="s">
        <v>244</v>
      </c>
      <c r="AL114" s="19" t="s">
        <v>185</v>
      </c>
      <c r="AM114" s="19" t="s">
        <v>1793</v>
      </c>
      <c r="AN114" s="19" t="s">
        <v>13</v>
      </c>
      <c r="AO114" s="19" t="s">
        <v>1793</v>
      </c>
      <c r="AP114" s="19" t="s">
        <v>244</v>
      </c>
      <c r="AQ114" s="21" t="s">
        <v>185</v>
      </c>
      <c r="AR114" s="19" t="s">
        <v>1821</v>
      </c>
      <c r="AS114" s="19" t="s">
        <v>11884</v>
      </c>
      <c r="AT114" s="19" t="s">
        <v>2092</v>
      </c>
      <c r="AU114" s="19">
        <v>44055</v>
      </c>
      <c r="AV114" s="19" t="s">
        <v>10897</v>
      </c>
      <c r="AW114" s="21" t="s">
        <v>11885</v>
      </c>
      <c r="AX114" s="19" t="s">
        <v>16</v>
      </c>
      <c r="AY114" s="19"/>
      <c r="AZ114" s="19"/>
      <c r="BA114" s="19"/>
      <c r="BB114" s="19" t="s">
        <v>6434</v>
      </c>
      <c r="BC114" s="19"/>
      <c r="BD114" s="19"/>
      <c r="BE114" s="19"/>
      <c r="BF114" s="19" t="s">
        <v>6434</v>
      </c>
      <c r="BG114" s="19"/>
      <c r="BH114" s="19"/>
      <c r="BI114" s="19"/>
      <c r="BJ114" s="19" t="s">
        <v>6434</v>
      </c>
      <c r="BK114" s="19"/>
      <c r="BL114" s="19" t="s">
        <v>6434</v>
      </c>
      <c r="BM114" s="19" t="s">
        <v>2206</v>
      </c>
      <c r="BN114" s="19" t="s">
        <v>6434</v>
      </c>
      <c r="BO114" s="19" t="s">
        <v>6434</v>
      </c>
      <c r="BP114" s="19" t="s">
        <v>6434</v>
      </c>
      <c r="BQ114" s="19" t="s">
        <v>6434</v>
      </c>
      <c r="BR114" s="19" t="s">
        <v>6434</v>
      </c>
      <c r="BS114" s="19" t="s">
        <v>1916</v>
      </c>
      <c r="BT114" s="19" t="s">
        <v>6434</v>
      </c>
      <c r="BU114" s="19" t="s">
        <v>1803</v>
      </c>
      <c r="BV114" s="19" t="s">
        <v>10845</v>
      </c>
      <c r="BW114" s="19">
        <v>2947.28</v>
      </c>
      <c r="BX114" s="19">
        <v>71.82</v>
      </c>
      <c r="BY114" s="19">
        <v>0</v>
      </c>
      <c r="BZ114" s="19">
        <v>471.5648</v>
      </c>
      <c r="CA114" s="19">
        <v>324.2008</v>
      </c>
      <c r="CB114" s="19">
        <v>0</v>
      </c>
      <c r="CC114" s="19">
        <v>3814.8656</v>
      </c>
      <c r="CD114" s="23" t="str">
        <f>VLOOKUP(D114,欧曼!I:L,3,FALSE)</f>
        <v>气悬浮损坏</v>
      </c>
      <c r="CE114" s="23" t="str">
        <f>VLOOKUP(D114,欧曼!I:L,4,FALSE)</f>
        <v>安路普</v>
      </c>
    </row>
    <row r="115" customHeight="1" spans="1:83">
      <c r="A115" s="19">
        <v>2008</v>
      </c>
      <c r="B115" s="19" t="s">
        <v>1766</v>
      </c>
      <c r="C115" s="19" t="s">
        <v>1767</v>
      </c>
      <c r="D115" s="19" t="s">
        <v>507</v>
      </c>
      <c r="E115" s="19" t="s">
        <v>1769</v>
      </c>
      <c r="F115" s="19" t="s">
        <v>1929</v>
      </c>
      <c r="G115" s="19" t="s">
        <v>1771</v>
      </c>
      <c r="H115" s="19" t="s">
        <v>11886</v>
      </c>
      <c r="I115" s="19" t="s">
        <v>11887</v>
      </c>
      <c r="J115" s="19" t="s">
        <v>1774</v>
      </c>
      <c r="K115" s="19" t="s">
        <v>1775</v>
      </c>
      <c r="L115" s="19" t="s">
        <v>1776</v>
      </c>
      <c r="M115" s="19" t="s">
        <v>1690</v>
      </c>
      <c r="N115" s="20">
        <v>43535</v>
      </c>
      <c r="O115" s="20">
        <v>43565</v>
      </c>
      <c r="P115" s="19">
        <v>187969</v>
      </c>
      <c r="Q115" s="19" t="s">
        <v>2532</v>
      </c>
      <c r="R115" s="19" t="s">
        <v>1777</v>
      </c>
      <c r="S115" s="19" t="s">
        <v>1809</v>
      </c>
      <c r="T115" s="19" t="s">
        <v>1779</v>
      </c>
      <c r="U115" s="19" t="s">
        <v>1780</v>
      </c>
      <c r="V115" s="19" t="s">
        <v>6434</v>
      </c>
      <c r="W115" s="19" t="s">
        <v>2666</v>
      </c>
      <c r="X115" s="19" t="s">
        <v>1855</v>
      </c>
      <c r="Y115" s="19" t="s">
        <v>11888</v>
      </c>
      <c r="Z115" s="19" t="s">
        <v>1857</v>
      </c>
      <c r="AA115" s="19" t="s">
        <v>2127</v>
      </c>
      <c r="AB115" s="19" t="s">
        <v>2128</v>
      </c>
      <c r="AC115" s="19" t="s">
        <v>2129</v>
      </c>
      <c r="AD115" s="19" t="s">
        <v>11889</v>
      </c>
      <c r="AE115" s="19" t="s">
        <v>2790</v>
      </c>
      <c r="AF115" s="19" t="s">
        <v>11890</v>
      </c>
      <c r="AG115" s="19" t="s">
        <v>11891</v>
      </c>
      <c r="AH115" s="19" t="s">
        <v>1818</v>
      </c>
      <c r="AI115" s="21" t="s">
        <v>11892</v>
      </c>
      <c r="AJ115" s="19" t="s">
        <v>1820</v>
      </c>
      <c r="AK115" s="19" t="s">
        <v>244</v>
      </c>
      <c r="AL115" s="19" t="s">
        <v>185</v>
      </c>
      <c r="AM115" s="19" t="s">
        <v>1793</v>
      </c>
      <c r="AN115" s="19" t="s">
        <v>13</v>
      </c>
      <c r="AO115" s="19" t="s">
        <v>1793</v>
      </c>
      <c r="AP115" s="19" t="s">
        <v>244</v>
      </c>
      <c r="AQ115" s="21" t="s">
        <v>185</v>
      </c>
      <c r="AR115" s="19" t="s">
        <v>1821</v>
      </c>
      <c r="AS115" s="19" t="s">
        <v>11893</v>
      </c>
      <c r="AT115" s="19" t="s">
        <v>6434</v>
      </c>
      <c r="AU115" s="19">
        <v>44067</v>
      </c>
      <c r="AV115" s="19" t="s">
        <v>10906</v>
      </c>
      <c r="AW115" s="21" t="s">
        <v>7895</v>
      </c>
      <c r="AX115" s="19" t="s">
        <v>16</v>
      </c>
      <c r="AY115" s="19"/>
      <c r="AZ115" s="19"/>
      <c r="BA115" s="19"/>
      <c r="BB115" s="19" t="s">
        <v>6434</v>
      </c>
      <c r="BC115" s="19"/>
      <c r="BD115" s="19"/>
      <c r="BE115" s="19"/>
      <c r="BF115" s="19" t="s">
        <v>6434</v>
      </c>
      <c r="BG115" s="19"/>
      <c r="BH115" s="19"/>
      <c r="BI115" s="19"/>
      <c r="BJ115" s="19" t="s">
        <v>6434</v>
      </c>
      <c r="BK115" s="19"/>
      <c r="BL115" s="19" t="s">
        <v>6434</v>
      </c>
      <c r="BM115" s="19" t="s">
        <v>1801</v>
      </c>
      <c r="BN115" s="19" t="s">
        <v>6434</v>
      </c>
      <c r="BO115" s="19" t="s">
        <v>6434</v>
      </c>
      <c r="BP115" s="19" t="s">
        <v>6434</v>
      </c>
      <c r="BQ115" s="19" t="s">
        <v>6434</v>
      </c>
      <c r="BR115" s="19" t="s">
        <v>6434</v>
      </c>
      <c r="BS115" s="19" t="s">
        <v>1959</v>
      </c>
      <c r="BT115" s="19" t="s">
        <v>6434</v>
      </c>
      <c r="BU115" s="19" t="s">
        <v>1803</v>
      </c>
      <c r="BV115" s="19" t="s">
        <v>10845</v>
      </c>
      <c r="BW115" s="19">
        <v>2947.28</v>
      </c>
      <c r="BX115" s="19">
        <v>79.38</v>
      </c>
      <c r="BY115" s="19">
        <v>0</v>
      </c>
      <c r="BZ115" s="19">
        <v>471.5648</v>
      </c>
      <c r="CA115" s="19">
        <v>324.2008</v>
      </c>
      <c r="CB115" s="19">
        <v>0</v>
      </c>
      <c r="CC115" s="19">
        <v>3822.4256</v>
      </c>
      <c r="CD115" s="23" t="str">
        <f>VLOOKUP(D115,欧曼!I:L,3,FALSE)</f>
        <v>气悬浮损坏</v>
      </c>
      <c r="CE115" s="23" t="str">
        <f>VLOOKUP(D115,欧曼!I:L,4,FALSE)</f>
        <v>安路普</v>
      </c>
    </row>
    <row r="116" customHeight="1" spans="1:83">
      <c r="A116" s="19">
        <v>2008</v>
      </c>
      <c r="B116" s="19" t="s">
        <v>1766</v>
      </c>
      <c r="C116" s="19" t="s">
        <v>1767</v>
      </c>
      <c r="D116" s="19" t="s">
        <v>509</v>
      </c>
      <c r="E116" s="19" t="s">
        <v>1769</v>
      </c>
      <c r="F116" s="19" t="s">
        <v>1929</v>
      </c>
      <c r="G116" s="19" t="s">
        <v>1771</v>
      </c>
      <c r="H116" s="19" t="s">
        <v>11894</v>
      </c>
      <c r="I116" s="19" t="s">
        <v>11895</v>
      </c>
      <c r="J116" s="19" t="s">
        <v>1774</v>
      </c>
      <c r="K116" s="19" t="s">
        <v>1775</v>
      </c>
      <c r="L116" s="19" t="s">
        <v>1776</v>
      </c>
      <c r="M116" s="19" t="s">
        <v>1690</v>
      </c>
      <c r="N116" s="20">
        <v>43824</v>
      </c>
      <c r="O116" s="20">
        <v>43851</v>
      </c>
      <c r="P116" s="19">
        <v>37697</v>
      </c>
      <c r="Q116" s="19" t="s">
        <v>2532</v>
      </c>
      <c r="R116" s="19" t="s">
        <v>1777</v>
      </c>
      <c r="S116" s="19" t="s">
        <v>1809</v>
      </c>
      <c r="T116" s="19" t="s">
        <v>1779</v>
      </c>
      <c r="U116" s="19" t="s">
        <v>1780</v>
      </c>
      <c r="V116" s="19" t="s">
        <v>6434</v>
      </c>
      <c r="W116" s="19" t="s">
        <v>1810</v>
      </c>
      <c r="X116" s="19" t="s">
        <v>1948</v>
      </c>
      <c r="Y116" s="19" t="s">
        <v>11896</v>
      </c>
      <c r="Z116" s="19" t="s">
        <v>2290</v>
      </c>
      <c r="AA116" s="19" t="s">
        <v>5673</v>
      </c>
      <c r="AB116" s="19" t="s">
        <v>5674</v>
      </c>
      <c r="AC116" s="19" t="s">
        <v>5675</v>
      </c>
      <c r="AD116" s="19" t="s">
        <v>11897</v>
      </c>
      <c r="AE116" s="19" t="s">
        <v>2651</v>
      </c>
      <c r="AF116" s="19" t="s">
        <v>11898</v>
      </c>
      <c r="AG116" s="19" t="s">
        <v>11899</v>
      </c>
      <c r="AH116" s="19" t="s">
        <v>1790</v>
      </c>
      <c r="AI116" s="21" t="s">
        <v>11900</v>
      </c>
      <c r="AJ116" s="19" t="s">
        <v>1792</v>
      </c>
      <c r="AK116" s="19" t="s">
        <v>244</v>
      </c>
      <c r="AL116" s="19" t="s">
        <v>185</v>
      </c>
      <c r="AM116" s="19" t="s">
        <v>1793</v>
      </c>
      <c r="AN116" s="19" t="s">
        <v>13</v>
      </c>
      <c r="AO116" s="19" t="s">
        <v>1793</v>
      </c>
      <c r="AP116" s="19" t="s">
        <v>244</v>
      </c>
      <c r="AQ116" s="21" t="s">
        <v>185</v>
      </c>
      <c r="AR116" s="19" t="s">
        <v>1821</v>
      </c>
      <c r="AS116" s="19" t="s">
        <v>11901</v>
      </c>
      <c r="AT116" s="19" t="s">
        <v>6434</v>
      </c>
      <c r="AU116" s="19">
        <v>44056</v>
      </c>
      <c r="AV116" s="19" t="s">
        <v>10906</v>
      </c>
      <c r="AW116" s="21" t="s">
        <v>11902</v>
      </c>
      <c r="AX116" s="19" t="s">
        <v>16</v>
      </c>
      <c r="AY116" s="19"/>
      <c r="AZ116" s="19"/>
      <c r="BA116" s="19"/>
      <c r="BB116" s="19" t="s">
        <v>6434</v>
      </c>
      <c r="BC116" s="19"/>
      <c r="BD116" s="19"/>
      <c r="BE116" s="19"/>
      <c r="BF116" s="19" t="s">
        <v>6434</v>
      </c>
      <c r="BG116" s="19"/>
      <c r="BH116" s="19"/>
      <c r="BI116" s="19"/>
      <c r="BJ116" s="19" t="s">
        <v>6434</v>
      </c>
      <c r="BK116" s="19"/>
      <c r="BL116" s="19" t="s">
        <v>6434</v>
      </c>
      <c r="BM116" s="19" t="s">
        <v>1983</v>
      </c>
      <c r="BN116" s="19" t="s">
        <v>6434</v>
      </c>
      <c r="BO116" s="19" t="s">
        <v>6434</v>
      </c>
      <c r="BP116" s="19" t="s">
        <v>6434</v>
      </c>
      <c r="BQ116" s="19" t="s">
        <v>6434</v>
      </c>
      <c r="BR116" s="19" t="s">
        <v>6434</v>
      </c>
      <c r="BS116" s="19" t="s">
        <v>2479</v>
      </c>
      <c r="BT116" s="19" t="s">
        <v>6434</v>
      </c>
      <c r="BU116" s="19" t="s">
        <v>1803</v>
      </c>
      <c r="BV116" s="19" t="s">
        <v>10845</v>
      </c>
      <c r="BW116" s="19">
        <v>2947.28</v>
      </c>
      <c r="BX116" s="19">
        <v>223.44</v>
      </c>
      <c r="BY116" s="19">
        <v>0</v>
      </c>
      <c r="BZ116" s="19">
        <v>471.5648</v>
      </c>
      <c r="CA116" s="19">
        <v>324.2008</v>
      </c>
      <c r="CB116" s="19">
        <v>0</v>
      </c>
      <c r="CC116" s="19">
        <v>3966.4856</v>
      </c>
      <c r="CD116" s="23" t="str">
        <f>VLOOKUP(D116,欧曼!I:L,3,FALSE)</f>
        <v>气悬浮损坏</v>
      </c>
      <c r="CE116" s="23" t="str">
        <f>VLOOKUP(D116,欧曼!I:L,4,FALSE)</f>
        <v>安路普</v>
      </c>
    </row>
    <row r="117" customHeight="1" spans="1:83">
      <c r="A117" s="19">
        <v>2008</v>
      </c>
      <c r="B117" s="19" t="s">
        <v>1766</v>
      </c>
      <c r="C117" s="19" t="s">
        <v>1767</v>
      </c>
      <c r="D117" s="19" t="s">
        <v>511</v>
      </c>
      <c r="E117" s="19" t="s">
        <v>1769</v>
      </c>
      <c r="F117" s="19" t="s">
        <v>1929</v>
      </c>
      <c r="G117" s="19" t="s">
        <v>1771</v>
      </c>
      <c r="H117" s="19" t="s">
        <v>11903</v>
      </c>
      <c r="I117" s="19" t="s">
        <v>11904</v>
      </c>
      <c r="J117" s="19" t="s">
        <v>1774</v>
      </c>
      <c r="K117" s="19" t="s">
        <v>1775</v>
      </c>
      <c r="L117" s="19" t="s">
        <v>1776</v>
      </c>
      <c r="M117" s="19" t="s">
        <v>1690</v>
      </c>
      <c r="N117" s="20">
        <v>43516</v>
      </c>
      <c r="O117" s="20">
        <v>43718</v>
      </c>
      <c r="P117" s="19">
        <v>93936</v>
      </c>
      <c r="Q117" s="19" t="s">
        <v>2532</v>
      </c>
      <c r="R117" s="19" t="s">
        <v>1777</v>
      </c>
      <c r="S117" s="19" t="s">
        <v>1809</v>
      </c>
      <c r="T117" s="19" t="s">
        <v>1779</v>
      </c>
      <c r="U117" s="19" t="s">
        <v>1780</v>
      </c>
      <c r="V117" s="19" t="s">
        <v>6434</v>
      </c>
      <c r="W117" s="19" t="s">
        <v>2137</v>
      </c>
      <c r="X117" s="19" t="s">
        <v>1948</v>
      </c>
      <c r="Y117" s="19" t="s">
        <v>11905</v>
      </c>
      <c r="Z117" s="19" t="s">
        <v>2290</v>
      </c>
      <c r="AA117" s="19" t="s">
        <v>5673</v>
      </c>
      <c r="AB117" s="19" t="s">
        <v>5674</v>
      </c>
      <c r="AC117" s="19" t="s">
        <v>5675</v>
      </c>
      <c r="AD117" s="19" t="s">
        <v>11906</v>
      </c>
      <c r="AE117" s="19" t="s">
        <v>3065</v>
      </c>
      <c r="AF117" s="19" t="s">
        <v>11907</v>
      </c>
      <c r="AG117" s="19" t="s">
        <v>11908</v>
      </c>
      <c r="AH117" s="19" t="s">
        <v>1956</v>
      </c>
      <c r="AI117" s="21" t="s">
        <v>11909</v>
      </c>
      <c r="AJ117" s="19" t="s">
        <v>1958</v>
      </c>
      <c r="AK117" s="19" t="s">
        <v>244</v>
      </c>
      <c r="AL117" s="19" t="s">
        <v>185</v>
      </c>
      <c r="AM117" s="19" t="s">
        <v>1793</v>
      </c>
      <c r="AN117" s="19" t="s">
        <v>13</v>
      </c>
      <c r="AO117" s="19" t="s">
        <v>1793</v>
      </c>
      <c r="AP117" s="19" t="s">
        <v>244</v>
      </c>
      <c r="AQ117" s="21" t="s">
        <v>185</v>
      </c>
      <c r="AR117" s="19" t="s">
        <v>1821</v>
      </c>
      <c r="AS117" s="19" t="s">
        <v>11910</v>
      </c>
      <c r="AT117" s="19" t="s">
        <v>11911</v>
      </c>
      <c r="AU117" s="19">
        <v>44067</v>
      </c>
      <c r="AV117" s="19" t="s">
        <v>10887</v>
      </c>
      <c r="AW117" s="21" t="s">
        <v>11912</v>
      </c>
      <c r="AX117" s="19" t="s">
        <v>16</v>
      </c>
      <c r="AY117" s="19"/>
      <c r="AZ117" s="19"/>
      <c r="BA117" s="19"/>
      <c r="BB117" s="19" t="s">
        <v>6434</v>
      </c>
      <c r="BC117" s="19"/>
      <c r="BD117" s="19"/>
      <c r="BE117" s="19"/>
      <c r="BF117" s="19" t="s">
        <v>6434</v>
      </c>
      <c r="BG117" s="19"/>
      <c r="BH117" s="19"/>
      <c r="BI117" s="19"/>
      <c r="BJ117" s="19" t="s">
        <v>6434</v>
      </c>
      <c r="BK117" s="19"/>
      <c r="BL117" s="19" t="s">
        <v>6434</v>
      </c>
      <c r="BM117" s="19" t="s">
        <v>1801</v>
      </c>
      <c r="BN117" s="19" t="s">
        <v>6434</v>
      </c>
      <c r="BO117" s="19" t="s">
        <v>6434</v>
      </c>
      <c r="BP117" s="19" t="s">
        <v>6434</v>
      </c>
      <c r="BQ117" s="19" t="s">
        <v>6434</v>
      </c>
      <c r="BR117" s="19" t="s">
        <v>6434</v>
      </c>
      <c r="BS117" s="19" t="s">
        <v>2479</v>
      </c>
      <c r="BT117" s="19" t="s">
        <v>6434</v>
      </c>
      <c r="BU117" s="19" t="s">
        <v>1803</v>
      </c>
      <c r="BV117" s="19" t="s">
        <v>10845</v>
      </c>
      <c r="BW117" s="19">
        <v>2947.28</v>
      </c>
      <c r="BX117" s="19">
        <v>71.82</v>
      </c>
      <c r="BY117" s="19">
        <v>0</v>
      </c>
      <c r="BZ117" s="19">
        <v>471.5648</v>
      </c>
      <c r="CA117" s="19">
        <v>324.2008</v>
      </c>
      <c r="CB117" s="19">
        <v>0</v>
      </c>
      <c r="CC117" s="19">
        <v>3814.8656</v>
      </c>
      <c r="CD117" s="21" t="s">
        <v>1640</v>
      </c>
      <c r="CE117" s="23" t="str">
        <f>VLOOKUP(D117,欧曼!I:L,4,FALSE)</f>
        <v>研发/黄骅</v>
      </c>
    </row>
    <row r="118" customHeight="1" spans="1:83">
      <c r="A118" s="19">
        <v>2008</v>
      </c>
      <c r="B118" s="19" t="s">
        <v>1766</v>
      </c>
      <c r="C118" s="19" t="s">
        <v>1767</v>
      </c>
      <c r="D118" s="19" t="s">
        <v>523</v>
      </c>
      <c r="E118" s="19" t="s">
        <v>1769</v>
      </c>
      <c r="F118" s="19" t="s">
        <v>1929</v>
      </c>
      <c r="G118" s="19" t="s">
        <v>1771</v>
      </c>
      <c r="H118" s="19" t="s">
        <v>11913</v>
      </c>
      <c r="I118" s="19" t="s">
        <v>11914</v>
      </c>
      <c r="J118" s="19" t="s">
        <v>1774</v>
      </c>
      <c r="K118" s="19" t="s">
        <v>1775</v>
      </c>
      <c r="L118" s="19" t="s">
        <v>1776</v>
      </c>
      <c r="M118" s="19" t="s">
        <v>1690</v>
      </c>
      <c r="N118" s="20">
        <v>43825</v>
      </c>
      <c r="O118" s="20">
        <v>43914</v>
      </c>
      <c r="P118" s="19">
        <v>64856</v>
      </c>
      <c r="Q118" s="19" t="s">
        <v>2532</v>
      </c>
      <c r="R118" s="19" t="s">
        <v>1777</v>
      </c>
      <c r="S118" s="19" t="s">
        <v>2468</v>
      </c>
      <c r="T118" s="19" t="s">
        <v>1946</v>
      </c>
      <c r="U118" s="19" t="s">
        <v>1780</v>
      </c>
      <c r="V118" s="19" t="s">
        <v>6434</v>
      </c>
      <c r="W118" s="19" t="s">
        <v>2469</v>
      </c>
      <c r="X118" s="19" t="s">
        <v>2470</v>
      </c>
      <c r="Y118" s="19" t="s">
        <v>11915</v>
      </c>
      <c r="Z118" s="19" t="s">
        <v>2083</v>
      </c>
      <c r="AA118" s="19" t="s">
        <v>2084</v>
      </c>
      <c r="AB118" s="19" t="s">
        <v>2085</v>
      </c>
      <c r="AC118" s="19" t="s">
        <v>2086</v>
      </c>
      <c r="AD118" s="19" t="s">
        <v>11916</v>
      </c>
      <c r="AE118" s="19" t="s">
        <v>2476</v>
      </c>
      <c r="AF118" s="19" t="s">
        <v>11917</v>
      </c>
      <c r="AG118" s="19" t="s">
        <v>11918</v>
      </c>
      <c r="AH118" s="19" t="s">
        <v>1818</v>
      </c>
      <c r="AI118" s="21" t="s">
        <v>2090</v>
      </c>
      <c r="AJ118" s="19" t="s">
        <v>1820</v>
      </c>
      <c r="AK118" s="19" t="s">
        <v>244</v>
      </c>
      <c r="AL118" s="19" t="s">
        <v>185</v>
      </c>
      <c r="AM118" s="19" t="s">
        <v>1793</v>
      </c>
      <c r="AN118" s="19" t="s">
        <v>13</v>
      </c>
      <c r="AO118" s="19" t="s">
        <v>1793</v>
      </c>
      <c r="AP118" s="19" t="s">
        <v>244</v>
      </c>
      <c r="AQ118" s="21" t="s">
        <v>185</v>
      </c>
      <c r="AR118" s="19" t="s">
        <v>1821</v>
      </c>
      <c r="AS118" s="19" t="s">
        <v>11919</v>
      </c>
      <c r="AT118" s="19" t="s">
        <v>2092</v>
      </c>
      <c r="AU118" s="19">
        <v>44069</v>
      </c>
      <c r="AV118" s="19" t="s">
        <v>10887</v>
      </c>
      <c r="AW118" s="21" t="s">
        <v>11920</v>
      </c>
      <c r="AX118" s="19" t="s">
        <v>16</v>
      </c>
      <c r="AY118" s="19"/>
      <c r="AZ118" s="19"/>
      <c r="BA118" s="19"/>
      <c r="BB118" s="19" t="s">
        <v>6434</v>
      </c>
      <c r="BC118" s="19"/>
      <c r="BD118" s="19"/>
      <c r="BE118" s="19"/>
      <c r="BF118" s="19" t="s">
        <v>6434</v>
      </c>
      <c r="BG118" s="19"/>
      <c r="BH118" s="19"/>
      <c r="BI118" s="19"/>
      <c r="BJ118" s="19" t="s">
        <v>6434</v>
      </c>
      <c r="BK118" s="19"/>
      <c r="BL118" s="19" t="s">
        <v>6434</v>
      </c>
      <c r="BM118" s="19" t="s">
        <v>2478</v>
      </c>
      <c r="BN118" s="19" t="s">
        <v>6434</v>
      </c>
      <c r="BO118" s="19" t="s">
        <v>6434</v>
      </c>
      <c r="BP118" s="19" t="s">
        <v>6434</v>
      </c>
      <c r="BQ118" s="19" t="s">
        <v>6434</v>
      </c>
      <c r="BR118" s="19" t="s">
        <v>6434</v>
      </c>
      <c r="BS118" s="19" t="s">
        <v>2479</v>
      </c>
      <c r="BT118" s="19" t="s">
        <v>6434</v>
      </c>
      <c r="BU118" s="19" t="s">
        <v>1803</v>
      </c>
      <c r="BV118" s="19" t="s">
        <v>10845</v>
      </c>
      <c r="BW118" s="19">
        <v>3158.75</v>
      </c>
      <c r="BX118" s="19">
        <v>79.38</v>
      </c>
      <c r="BY118" s="19">
        <v>0</v>
      </c>
      <c r="BZ118" s="19">
        <v>505.4</v>
      </c>
      <c r="CA118" s="19">
        <v>347.4625</v>
      </c>
      <c r="CB118" s="19">
        <v>0</v>
      </c>
      <c r="CC118" s="19">
        <v>4090.9925</v>
      </c>
      <c r="CD118" s="23" t="str">
        <f>VLOOKUP(D118,欧曼!I:L,3,FALSE)</f>
        <v>气悬浮损坏</v>
      </c>
      <c r="CE118" s="23" t="str">
        <f>VLOOKUP(D118,欧曼!I:L,4,FALSE)</f>
        <v>安路普</v>
      </c>
    </row>
    <row r="119" customHeight="1" spans="1:83">
      <c r="A119" s="19">
        <v>2008</v>
      </c>
      <c r="B119" s="19" t="s">
        <v>1766</v>
      </c>
      <c r="C119" s="19" t="s">
        <v>1767</v>
      </c>
      <c r="D119" s="19" t="s">
        <v>525</v>
      </c>
      <c r="E119" s="19" t="s">
        <v>1769</v>
      </c>
      <c r="F119" s="19" t="s">
        <v>1929</v>
      </c>
      <c r="G119" s="19" t="s">
        <v>1771</v>
      </c>
      <c r="H119" s="19" t="s">
        <v>11921</v>
      </c>
      <c r="I119" s="19" t="s">
        <v>11922</v>
      </c>
      <c r="J119" s="19" t="s">
        <v>1774</v>
      </c>
      <c r="K119" s="19" t="s">
        <v>1775</v>
      </c>
      <c r="L119" s="19" t="s">
        <v>1776</v>
      </c>
      <c r="M119" s="19" t="s">
        <v>1690</v>
      </c>
      <c r="N119" s="20">
        <v>43773</v>
      </c>
      <c r="O119" s="20">
        <v>43803</v>
      </c>
      <c r="P119" s="19">
        <v>100480</v>
      </c>
      <c r="Q119" s="19" t="s">
        <v>2532</v>
      </c>
      <c r="R119" s="19" t="s">
        <v>1777</v>
      </c>
      <c r="S119" s="19" t="s">
        <v>2468</v>
      </c>
      <c r="T119" s="19" t="s">
        <v>1946</v>
      </c>
      <c r="U119" s="19" t="s">
        <v>1780</v>
      </c>
      <c r="V119" s="19" t="s">
        <v>6434</v>
      </c>
      <c r="W119" s="19" t="s">
        <v>2469</v>
      </c>
      <c r="X119" s="19" t="s">
        <v>2470</v>
      </c>
      <c r="Y119" s="19" t="s">
        <v>11923</v>
      </c>
      <c r="Z119" s="19" t="s">
        <v>2083</v>
      </c>
      <c r="AA119" s="19" t="s">
        <v>2084</v>
      </c>
      <c r="AB119" s="19" t="s">
        <v>2085</v>
      </c>
      <c r="AC119" s="19" t="s">
        <v>2086</v>
      </c>
      <c r="AD119" s="19" t="s">
        <v>11924</v>
      </c>
      <c r="AE119" s="19" t="s">
        <v>2476</v>
      </c>
      <c r="AF119" s="19" t="s">
        <v>11925</v>
      </c>
      <c r="AG119" s="19" t="s">
        <v>11926</v>
      </c>
      <c r="AH119" s="19" t="s">
        <v>1818</v>
      </c>
      <c r="AI119" s="21" t="s">
        <v>2090</v>
      </c>
      <c r="AJ119" s="19" t="s">
        <v>1820</v>
      </c>
      <c r="AK119" s="19" t="s">
        <v>244</v>
      </c>
      <c r="AL119" s="19" t="s">
        <v>185</v>
      </c>
      <c r="AM119" s="19" t="s">
        <v>1793</v>
      </c>
      <c r="AN119" s="19" t="s">
        <v>13</v>
      </c>
      <c r="AO119" s="19" t="s">
        <v>1793</v>
      </c>
      <c r="AP119" s="19" t="s">
        <v>244</v>
      </c>
      <c r="AQ119" s="21" t="s">
        <v>185</v>
      </c>
      <c r="AR119" s="19" t="s">
        <v>1821</v>
      </c>
      <c r="AS119" s="19" t="s">
        <v>11927</v>
      </c>
      <c r="AT119" s="19" t="s">
        <v>6434</v>
      </c>
      <c r="AU119" s="19">
        <v>44074</v>
      </c>
      <c r="AV119" s="19" t="s">
        <v>10861</v>
      </c>
      <c r="AW119" s="21" t="s">
        <v>11928</v>
      </c>
      <c r="AX119" s="19" t="s">
        <v>16</v>
      </c>
      <c r="AY119" s="19"/>
      <c r="AZ119" s="19"/>
      <c r="BA119" s="19"/>
      <c r="BB119" s="19" t="s">
        <v>6434</v>
      </c>
      <c r="BC119" s="19"/>
      <c r="BD119" s="19"/>
      <c r="BE119" s="19"/>
      <c r="BF119" s="19" t="s">
        <v>6434</v>
      </c>
      <c r="BG119" s="19"/>
      <c r="BH119" s="19"/>
      <c r="BI119" s="19"/>
      <c r="BJ119" s="19" t="s">
        <v>6434</v>
      </c>
      <c r="BK119" s="19"/>
      <c r="BL119" s="19" t="s">
        <v>6434</v>
      </c>
      <c r="BM119" s="19" t="s">
        <v>2478</v>
      </c>
      <c r="BN119" s="19" t="s">
        <v>6434</v>
      </c>
      <c r="BO119" s="19" t="s">
        <v>6434</v>
      </c>
      <c r="BP119" s="19" t="s">
        <v>6434</v>
      </c>
      <c r="BQ119" s="19" t="s">
        <v>6434</v>
      </c>
      <c r="BR119" s="19" t="s">
        <v>6434</v>
      </c>
      <c r="BS119" s="19" t="s">
        <v>2479</v>
      </c>
      <c r="BT119" s="19" t="s">
        <v>6434</v>
      </c>
      <c r="BU119" s="19" t="s">
        <v>1803</v>
      </c>
      <c r="BV119" s="19" t="s">
        <v>10845</v>
      </c>
      <c r="BW119" s="19">
        <v>3158.75</v>
      </c>
      <c r="BX119" s="19">
        <v>79.38</v>
      </c>
      <c r="BY119" s="19">
        <v>0</v>
      </c>
      <c r="BZ119" s="19">
        <v>505.4</v>
      </c>
      <c r="CA119" s="19">
        <v>347.4625</v>
      </c>
      <c r="CB119" s="19">
        <v>0</v>
      </c>
      <c r="CC119" s="19">
        <v>4090.9925</v>
      </c>
      <c r="CD119" s="23" t="str">
        <f>VLOOKUP(D119,欧曼!I:L,3,FALSE)</f>
        <v>松旷</v>
      </c>
      <c r="CE119" s="23" t="str">
        <f>VLOOKUP(D119,欧曼!I:L,4,FALSE)</f>
        <v>研发/黄骅</v>
      </c>
    </row>
    <row r="120" customHeight="1" spans="1:83">
      <c r="A120" s="19">
        <v>2008</v>
      </c>
      <c r="B120" s="19" t="s">
        <v>1766</v>
      </c>
      <c r="C120" s="19" t="s">
        <v>1767</v>
      </c>
      <c r="D120" s="19" t="s">
        <v>527</v>
      </c>
      <c r="E120" s="19" t="s">
        <v>1769</v>
      </c>
      <c r="F120" s="19" t="s">
        <v>5222</v>
      </c>
      <c r="G120" s="19" t="s">
        <v>1771</v>
      </c>
      <c r="H120" s="19" t="s">
        <v>11929</v>
      </c>
      <c r="I120" s="19" t="s">
        <v>11930</v>
      </c>
      <c r="J120" s="19" t="s">
        <v>1774</v>
      </c>
      <c r="K120" s="19" t="s">
        <v>1775</v>
      </c>
      <c r="L120" s="19" t="s">
        <v>1776</v>
      </c>
      <c r="M120" s="19" t="s">
        <v>1690</v>
      </c>
      <c r="N120" s="20">
        <v>43349</v>
      </c>
      <c r="O120" s="20" t="s">
        <v>6434</v>
      </c>
      <c r="P120" s="19">
        <v>1114</v>
      </c>
      <c r="Q120" s="19" t="s">
        <v>2532</v>
      </c>
      <c r="R120" s="19" t="s">
        <v>1777</v>
      </c>
      <c r="S120" s="19" t="s">
        <v>1899</v>
      </c>
      <c r="T120" s="19" t="s">
        <v>1946</v>
      </c>
      <c r="U120" s="19" t="s">
        <v>1780</v>
      </c>
      <c r="V120" s="19" t="s">
        <v>6434</v>
      </c>
      <c r="W120" s="19" t="s">
        <v>2254</v>
      </c>
      <c r="X120" s="19" t="s">
        <v>1901</v>
      </c>
      <c r="Y120" s="19" t="s">
        <v>11931</v>
      </c>
      <c r="Z120" s="19" t="s">
        <v>2083</v>
      </c>
      <c r="AA120" s="19" t="s">
        <v>2084</v>
      </c>
      <c r="AB120" s="19" t="s">
        <v>2085</v>
      </c>
      <c r="AC120" s="19" t="s">
        <v>2086</v>
      </c>
      <c r="AD120" s="19" t="s">
        <v>11932</v>
      </c>
      <c r="AE120" s="19" t="s">
        <v>11933</v>
      </c>
      <c r="AF120" s="19" t="s">
        <v>11934</v>
      </c>
      <c r="AG120" s="19" t="s">
        <v>11935</v>
      </c>
      <c r="AH120" s="19" t="s">
        <v>1818</v>
      </c>
      <c r="AI120" s="21" t="s">
        <v>2090</v>
      </c>
      <c r="AJ120" s="19" t="s">
        <v>1820</v>
      </c>
      <c r="AK120" s="19" t="s">
        <v>451</v>
      </c>
      <c r="AL120" s="19" t="s">
        <v>185</v>
      </c>
      <c r="AM120" s="19" t="s">
        <v>1793</v>
      </c>
      <c r="AN120" s="19" t="s">
        <v>13</v>
      </c>
      <c r="AO120" s="19" t="s">
        <v>1793</v>
      </c>
      <c r="AP120" s="19" t="s">
        <v>451</v>
      </c>
      <c r="AQ120" s="21" t="s">
        <v>185</v>
      </c>
      <c r="AR120" s="19" t="s">
        <v>1821</v>
      </c>
      <c r="AS120" s="19" t="s">
        <v>11936</v>
      </c>
      <c r="AT120" s="19" t="s">
        <v>2919</v>
      </c>
      <c r="AU120" s="19">
        <v>44077</v>
      </c>
      <c r="AV120" s="19" t="s">
        <v>10897</v>
      </c>
      <c r="AW120" s="21" t="s">
        <v>11937</v>
      </c>
      <c r="AX120" s="19" t="s">
        <v>16</v>
      </c>
      <c r="AY120" s="19"/>
      <c r="AZ120" s="19"/>
      <c r="BA120" s="19"/>
      <c r="BB120" s="19" t="s">
        <v>6434</v>
      </c>
      <c r="BC120" s="19"/>
      <c r="BD120" s="19"/>
      <c r="BE120" s="19"/>
      <c r="BF120" s="19" t="s">
        <v>6434</v>
      </c>
      <c r="BG120" s="19"/>
      <c r="BH120" s="19"/>
      <c r="BI120" s="19"/>
      <c r="BJ120" s="19" t="s">
        <v>6434</v>
      </c>
      <c r="BK120" s="19"/>
      <c r="BL120" s="19" t="s">
        <v>6434</v>
      </c>
      <c r="BM120" s="19" t="s">
        <v>6434</v>
      </c>
      <c r="BN120" s="19" t="s">
        <v>6434</v>
      </c>
      <c r="BO120" s="19" t="s">
        <v>6434</v>
      </c>
      <c r="BP120" s="19" t="s">
        <v>6434</v>
      </c>
      <c r="BQ120" s="19" t="s">
        <v>6434</v>
      </c>
      <c r="BR120" s="19" t="s">
        <v>6434</v>
      </c>
      <c r="BS120" s="19" t="s">
        <v>11938</v>
      </c>
      <c r="BT120" s="19" t="s">
        <v>6434</v>
      </c>
      <c r="BU120" s="19" t="s">
        <v>1803</v>
      </c>
      <c r="BV120" s="19" t="s">
        <v>10845</v>
      </c>
      <c r="BW120" s="19">
        <v>3158.75</v>
      </c>
      <c r="BX120" s="19">
        <v>79.38</v>
      </c>
      <c r="BY120" s="19">
        <v>0</v>
      </c>
      <c r="BZ120" s="19">
        <v>505.4</v>
      </c>
      <c r="CA120" s="19">
        <v>347.4625</v>
      </c>
      <c r="CB120" s="19">
        <v>0</v>
      </c>
      <c r="CC120" s="19">
        <v>4090.9925</v>
      </c>
      <c r="CD120" s="21" t="s">
        <v>1640</v>
      </c>
      <c r="CE120" s="23" t="str">
        <f>VLOOKUP(D120,欧曼!I:L,4,FALSE)</f>
        <v>研发/黄骅</v>
      </c>
    </row>
    <row r="121" customHeight="1" spans="1:83">
      <c r="A121" s="19">
        <v>2008</v>
      </c>
      <c r="B121" s="19" t="s">
        <v>1766</v>
      </c>
      <c r="C121" s="19" t="s">
        <v>1767</v>
      </c>
      <c r="D121" s="19" t="s">
        <v>529</v>
      </c>
      <c r="E121" s="19" t="s">
        <v>1769</v>
      </c>
      <c r="F121" s="19" t="s">
        <v>1929</v>
      </c>
      <c r="G121" s="19" t="s">
        <v>1771</v>
      </c>
      <c r="H121" s="19" t="s">
        <v>11939</v>
      </c>
      <c r="I121" s="19" t="s">
        <v>11940</v>
      </c>
      <c r="J121" s="19" t="s">
        <v>1774</v>
      </c>
      <c r="K121" s="19" t="s">
        <v>1775</v>
      </c>
      <c r="L121" s="19" t="s">
        <v>2123</v>
      </c>
      <c r="M121" s="19" t="s">
        <v>1690</v>
      </c>
      <c r="N121" s="20">
        <v>43954</v>
      </c>
      <c r="O121" s="20">
        <v>43969</v>
      </c>
      <c r="P121" s="19">
        <v>21313</v>
      </c>
      <c r="Q121" s="19" t="s">
        <v>2532</v>
      </c>
      <c r="R121" s="19" t="s">
        <v>1777</v>
      </c>
      <c r="S121" s="19" t="s">
        <v>1809</v>
      </c>
      <c r="T121" s="19" t="s">
        <v>1779</v>
      </c>
      <c r="U121" s="19" t="s">
        <v>1853</v>
      </c>
      <c r="V121" s="19" t="s">
        <v>6434</v>
      </c>
      <c r="W121" s="19" t="s">
        <v>2148</v>
      </c>
      <c r="X121" s="19" t="s">
        <v>1855</v>
      </c>
      <c r="Y121" s="19" t="s">
        <v>11941</v>
      </c>
      <c r="Z121" s="19" t="s">
        <v>1974</v>
      </c>
      <c r="AA121" s="19" t="s">
        <v>11942</v>
      </c>
      <c r="AB121" s="19" t="s">
        <v>11943</v>
      </c>
      <c r="AC121" s="19" t="s">
        <v>11944</v>
      </c>
      <c r="AD121" s="19" t="s">
        <v>11945</v>
      </c>
      <c r="AE121" s="19" t="s">
        <v>2204</v>
      </c>
      <c r="AF121" s="19" t="s">
        <v>11946</v>
      </c>
      <c r="AG121" s="19" t="s">
        <v>11947</v>
      </c>
      <c r="AH121" s="19" t="s">
        <v>1841</v>
      </c>
      <c r="AI121" s="21" t="s">
        <v>11948</v>
      </c>
      <c r="AJ121" s="19" t="s">
        <v>1843</v>
      </c>
      <c r="AK121" s="19" t="s">
        <v>191</v>
      </c>
      <c r="AL121" s="19" t="s">
        <v>185</v>
      </c>
      <c r="AM121" s="19" t="s">
        <v>1793</v>
      </c>
      <c r="AN121" s="19" t="s">
        <v>13</v>
      </c>
      <c r="AO121" s="19" t="s">
        <v>1793</v>
      </c>
      <c r="AP121" s="19" t="s">
        <v>191</v>
      </c>
      <c r="AQ121" s="21" t="s">
        <v>185</v>
      </c>
      <c r="AR121" s="19" t="s">
        <v>1794</v>
      </c>
      <c r="AS121" s="19" t="s">
        <v>11949</v>
      </c>
      <c r="AT121" s="19" t="s">
        <v>6434</v>
      </c>
      <c r="AU121" s="19">
        <v>44067</v>
      </c>
      <c r="AV121" s="19" t="s">
        <v>11090</v>
      </c>
      <c r="AW121" s="21" t="s">
        <v>6434</v>
      </c>
      <c r="AX121" s="19" t="s">
        <v>16</v>
      </c>
      <c r="AY121" s="19"/>
      <c r="AZ121" s="19"/>
      <c r="BA121" s="19"/>
      <c r="BB121" s="19" t="s">
        <v>6434</v>
      </c>
      <c r="BC121" s="19"/>
      <c r="BD121" s="19"/>
      <c r="BE121" s="19"/>
      <c r="BF121" s="19" t="s">
        <v>6434</v>
      </c>
      <c r="BG121" s="19"/>
      <c r="BH121" s="19"/>
      <c r="BI121" s="19"/>
      <c r="BJ121" s="19" t="s">
        <v>6434</v>
      </c>
      <c r="BK121" s="19"/>
      <c r="BL121" s="19" t="s">
        <v>6434</v>
      </c>
      <c r="BM121" s="19" t="s">
        <v>2206</v>
      </c>
      <c r="BN121" s="19" t="s">
        <v>6434</v>
      </c>
      <c r="BO121" s="19" t="s">
        <v>6434</v>
      </c>
      <c r="BP121" s="19" t="s">
        <v>6434</v>
      </c>
      <c r="BQ121" s="19" t="s">
        <v>6434</v>
      </c>
      <c r="BR121" s="19" t="s">
        <v>6434</v>
      </c>
      <c r="BS121" s="19" t="s">
        <v>1894</v>
      </c>
      <c r="BT121" s="19" t="s">
        <v>6434</v>
      </c>
      <c r="BU121" s="19" t="s">
        <v>1803</v>
      </c>
      <c r="BV121" s="19" t="s">
        <v>10845</v>
      </c>
      <c r="BW121" s="19">
        <v>3158.75</v>
      </c>
      <c r="BX121" s="19">
        <v>71.82</v>
      </c>
      <c r="BY121" s="19">
        <v>0</v>
      </c>
      <c r="BZ121" s="19">
        <v>505.4</v>
      </c>
      <c r="CA121" s="19">
        <v>347.4625</v>
      </c>
      <c r="CB121" s="19">
        <v>0</v>
      </c>
      <c r="CC121" s="19">
        <v>4083.4325</v>
      </c>
      <c r="CD121" s="23" t="str">
        <f>VLOOKUP(D121,欧曼!I:L,3,FALSE)</f>
        <v>腰脱损坏</v>
      </c>
      <c r="CE121" s="23" t="s">
        <v>48</v>
      </c>
    </row>
    <row r="122" customHeight="1" spans="1:83">
      <c r="A122" s="19">
        <v>2008</v>
      </c>
      <c r="B122" s="19" t="s">
        <v>1766</v>
      </c>
      <c r="C122" s="19" t="s">
        <v>1767</v>
      </c>
      <c r="D122" s="19" t="s">
        <v>11950</v>
      </c>
      <c r="E122" s="19" t="s">
        <v>1769</v>
      </c>
      <c r="F122" s="19" t="s">
        <v>1770</v>
      </c>
      <c r="G122" s="19" t="s">
        <v>1771</v>
      </c>
      <c r="H122" s="19" t="s">
        <v>11951</v>
      </c>
      <c r="I122" s="19" t="s">
        <v>11952</v>
      </c>
      <c r="J122" s="19" t="s">
        <v>1774</v>
      </c>
      <c r="K122" s="19" t="s">
        <v>1775</v>
      </c>
      <c r="L122" s="19" t="s">
        <v>1776</v>
      </c>
      <c r="M122" s="19" t="s">
        <v>1690</v>
      </c>
      <c r="N122" s="20">
        <v>43900</v>
      </c>
      <c r="O122" s="20">
        <v>43943</v>
      </c>
      <c r="P122" s="19">
        <v>28208</v>
      </c>
      <c r="Q122" s="19" t="s">
        <v>2532</v>
      </c>
      <c r="R122" s="19" t="s">
        <v>1777</v>
      </c>
      <c r="S122" s="19" t="s">
        <v>1809</v>
      </c>
      <c r="T122" s="19" t="s">
        <v>1779</v>
      </c>
      <c r="U122" s="19" t="s">
        <v>1780</v>
      </c>
      <c r="V122" s="19" t="s">
        <v>6434</v>
      </c>
      <c r="W122" s="19" t="s">
        <v>1810</v>
      </c>
      <c r="X122" s="19" t="s">
        <v>1782</v>
      </c>
      <c r="Y122" s="19" t="s">
        <v>11953</v>
      </c>
      <c r="Z122" s="19" t="s">
        <v>1812</v>
      </c>
      <c r="AA122" s="19" t="s">
        <v>7593</v>
      </c>
      <c r="AB122" s="19" t="s">
        <v>7594</v>
      </c>
      <c r="AC122" s="19" t="s">
        <v>7595</v>
      </c>
      <c r="AD122" s="19" t="s">
        <v>11954</v>
      </c>
      <c r="AE122" s="19" t="s">
        <v>5194</v>
      </c>
      <c r="AF122" s="19" t="s">
        <v>11955</v>
      </c>
      <c r="AG122" s="19" t="s">
        <v>11956</v>
      </c>
      <c r="AH122" s="19" t="s">
        <v>1863</v>
      </c>
      <c r="AI122" s="21" t="s">
        <v>11957</v>
      </c>
      <c r="AJ122" s="19" t="s">
        <v>1865</v>
      </c>
      <c r="AK122" s="19" t="s">
        <v>244</v>
      </c>
      <c r="AL122" s="19" t="s">
        <v>185</v>
      </c>
      <c r="AM122" s="19" t="s">
        <v>1793</v>
      </c>
      <c r="AN122" s="19" t="s">
        <v>13</v>
      </c>
      <c r="AO122" s="19" t="s">
        <v>1793</v>
      </c>
      <c r="AP122" s="19" t="s">
        <v>244</v>
      </c>
      <c r="AQ122" s="21" t="s">
        <v>185</v>
      </c>
      <c r="AR122" s="19" t="s">
        <v>1821</v>
      </c>
      <c r="AS122" s="19" t="s">
        <v>11958</v>
      </c>
      <c r="AT122" s="19" t="s">
        <v>6434</v>
      </c>
      <c r="AU122" s="19">
        <v>44063</v>
      </c>
      <c r="AV122" s="19" t="s">
        <v>10906</v>
      </c>
      <c r="AW122" s="21" t="s">
        <v>1650</v>
      </c>
      <c r="AX122" s="19" t="s">
        <v>16</v>
      </c>
      <c r="AY122" s="19"/>
      <c r="AZ122" s="19"/>
      <c r="BA122" s="19"/>
      <c r="BB122" s="19" t="s">
        <v>6434</v>
      </c>
      <c r="BC122" s="19"/>
      <c r="BD122" s="19" t="s">
        <v>11959</v>
      </c>
      <c r="BE122" s="19" t="s">
        <v>1797</v>
      </c>
      <c r="BF122" s="19" t="s">
        <v>11960</v>
      </c>
      <c r="BG122" s="19" t="s">
        <v>1798</v>
      </c>
      <c r="BH122" s="19" t="s">
        <v>11961</v>
      </c>
      <c r="BI122" s="19" t="s">
        <v>11962</v>
      </c>
      <c r="BJ122" s="19" t="s">
        <v>6434</v>
      </c>
      <c r="BK122" s="19" t="s">
        <v>6434</v>
      </c>
      <c r="BL122" s="19" t="s">
        <v>6434</v>
      </c>
      <c r="BM122" s="19" t="s">
        <v>5199</v>
      </c>
      <c r="BN122" s="19" t="s">
        <v>6434</v>
      </c>
      <c r="BO122" s="19" t="s">
        <v>6434</v>
      </c>
      <c r="BP122" s="19" t="s">
        <v>6434</v>
      </c>
      <c r="BQ122" s="19" t="s">
        <v>6434</v>
      </c>
      <c r="BR122" s="19" t="s">
        <v>6434</v>
      </c>
      <c r="BS122" s="19" t="s">
        <v>2479</v>
      </c>
      <c r="BT122" s="19" t="s">
        <v>6434</v>
      </c>
      <c r="BU122" s="19" t="s">
        <v>1803</v>
      </c>
      <c r="BV122" s="19" t="s">
        <v>10845</v>
      </c>
      <c r="BW122" s="19">
        <v>0</v>
      </c>
      <c r="BX122" s="19">
        <v>79.38</v>
      </c>
      <c r="BY122" s="19">
        <v>174</v>
      </c>
      <c r="BZ122" s="19">
        <v>0</v>
      </c>
      <c r="CA122" s="19">
        <v>0</v>
      </c>
      <c r="CB122" s="19">
        <v>0</v>
      </c>
      <c r="CC122" s="19">
        <v>253.38</v>
      </c>
      <c r="CD122" s="21" t="s">
        <v>548</v>
      </c>
      <c r="CE122" s="23" t="s">
        <v>182</v>
      </c>
    </row>
    <row r="123" customHeight="1" spans="1:83">
      <c r="A123" s="19">
        <v>2008</v>
      </c>
      <c r="B123" s="19" t="s">
        <v>1766</v>
      </c>
      <c r="C123" s="19" t="s">
        <v>1767</v>
      </c>
      <c r="D123" s="19" t="s">
        <v>11963</v>
      </c>
      <c r="E123" s="19" t="s">
        <v>1769</v>
      </c>
      <c r="F123" s="19" t="s">
        <v>1770</v>
      </c>
      <c r="G123" s="19" t="s">
        <v>1771</v>
      </c>
      <c r="H123" s="19" t="s">
        <v>11964</v>
      </c>
      <c r="I123" s="19" t="s">
        <v>11965</v>
      </c>
      <c r="J123" s="19" t="s">
        <v>1774</v>
      </c>
      <c r="K123" s="19" t="s">
        <v>1775</v>
      </c>
      <c r="L123" s="19" t="s">
        <v>1776</v>
      </c>
      <c r="M123" s="19" t="s">
        <v>1690</v>
      </c>
      <c r="N123" s="20">
        <v>43496</v>
      </c>
      <c r="O123" s="20">
        <v>43534</v>
      </c>
      <c r="P123" s="19">
        <v>154762</v>
      </c>
      <c r="Q123" s="19" t="s">
        <v>2532</v>
      </c>
      <c r="R123" s="19" t="s">
        <v>1777</v>
      </c>
      <c r="S123" s="19" t="s">
        <v>3844</v>
      </c>
      <c r="T123" s="19" t="s">
        <v>1946</v>
      </c>
      <c r="U123" s="19" t="s">
        <v>1853</v>
      </c>
      <c r="V123" s="19" t="s">
        <v>6434</v>
      </c>
      <c r="W123" s="19" t="s">
        <v>3845</v>
      </c>
      <c r="X123" s="19" t="s">
        <v>3846</v>
      </c>
      <c r="Y123" s="19" t="s">
        <v>11966</v>
      </c>
      <c r="Z123" s="19" t="s">
        <v>1812</v>
      </c>
      <c r="AA123" s="19" t="s">
        <v>7593</v>
      </c>
      <c r="AB123" s="19" t="s">
        <v>7594</v>
      </c>
      <c r="AC123" s="19" t="s">
        <v>7595</v>
      </c>
      <c r="AD123" s="19" t="s">
        <v>11967</v>
      </c>
      <c r="AE123" s="19" t="s">
        <v>8798</v>
      </c>
      <c r="AF123" s="19" t="s">
        <v>11968</v>
      </c>
      <c r="AG123" s="19" t="s">
        <v>11969</v>
      </c>
      <c r="AH123" s="19" t="s">
        <v>1863</v>
      </c>
      <c r="AI123" s="21" t="s">
        <v>11970</v>
      </c>
      <c r="AJ123" s="19" t="s">
        <v>1865</v>
      </c>
      <c r="AK123" s="19" t="s">
        <v>191</v>
      </c>
      <c r="AL123" s="19" t="s">
        <v>185</v>
      </c>
      <c r="AM123" s="19" t="s">
        <v>1793</v>
      </c>
      <c r="AN123" s="19" t="s">
        <v>13</v>
      </c>
      <c r="AO123" s="19" t="s">
        <v>1793</v>
      </c>
      <c r="AP123" s="19" t="s">
        <v>191</v>
      </c>
      <c r="AQ123" s="21" t="s">
        <v>185</v>
      </c>
      <c r="AR123" s="19" t="s">
        <v>1821</v>
      </c>
      <c r="AS123" s="19" t="s">
        <v>11971</v>
      </c>
      <c r="AT123" s="19" t="s">
        <v>6434</v>
      </c>
      <c r="AU123" s="19">
        <v>44063</v>
      </c>
      <c r="AV123" s="19" t="s">
        <v>11090</v>
      </c>
      <c r="AW123" s="21" t="s">
        <v>6660</v>
      </c>
      <c r="AX123" s="19" t="s">
        <v>16</v>
      </c>
      <c r="AY123" s="19"/>
      <c r="AZ123" s="19"/>
      <c r="BA123" s="19"/>
      <c r="BB123" s="19" t="s">
        <v>6434</v>
      </c>
      <c r="BC123" s="19"/>
      <c r="BD123" s="19" t="s">
        <v>11972</v>
      </c>
      <c r="BE123" s="19" t="s">
        <v>1797</v>
      </c>
      <c r="BF123" s="19" t="s">
        <v>11973</v>
      </c>
      <c r="BG123" s="19" t="s">
        <v>1798</v>
      </c>
      <c r="BH123" s="19" t="s">
        <v>11974</v>
      </c>
      <c r="BI123" s="19" t="s">
        <v>11975</v>
      </c>
      <c r="BJ123" s="19" t="s">
        <v>6434</v>
      </c>
      <c r="BK123" s="19" t="s">
        <v>6434</v>
      </c>
      <c r="BL123" s="19" t="s">
        <v>6434</v>
      </c>
      <c r="BM123" s="19" t="s">
        <v>3851</v>
      </c>
      <c r="BN123" s="19" t="s">
        <v>6434</v>
      </c>
      <c r="BO123" s="19" t="s">
        <v>6434</v>
      </c>
      <c r="BP123" s="19" t="s">
        <v>6434</v>
      </c>
      <c r="BQ123" s="19" t="s">
        <v>6434</v>
      </c>
      <c r="BR123" s="19" t="s">
        <v>6434</v>
      </c>
      <c r="BS123" s="19" t="s">
        <v>2566</v>
      </c>
      <c r="BT123" s="19" t="s">
        <v>6434</v>
      </c>
      <c r="BU123" s="19" t="s">
        <v>1803</v>
      </c>
      <c r="BV123" s="19" t="s">
        <v>10845</v>
      </c>
      <c r="BW123" s="19">
        <v>0</v>
      </c>
      <c r="BX123" s="19">
        <v>79.38</v>
      </c>
      <c r="BY123" s="19">
        <v>427</v>
      </c>
      <c r="BZ123" s="19">
        <v>0</v>
      </c>
      <c r="CA123" s="19">
        <v>0</v>
      </c>
      <c r="CB123" s="19">
        <v>0</v>
      </c>
      <c r="CC123" s="19">
        <v>506.38</v>
      </c>
      <c r="CD123" s="21" t="s">
        <v>1647</v>
      </c>
      <c r="CE123" s="23" t="s">
        <v>182</v>
      </c>
    </row>
    <row r="124" customHeight="1" spans="1:83">
      <c r="A124" s="19">
        <v>2008</v>
      </c>
      <c r="B124" s="19" t="s">
        <v>1766</v>
      </c>
      <c r="C124" s="19" t="s">
        <v>1767</v>
      </c>
      <c r="D124" s="19" t="s">
        <v>540</v>
      </c>
      <c r="E124" s="19" t="s">
        <v>1769</v>
      </c>
      <c r="F124" s="19" t="s">
        <v>1770</v>
      </c>
      <c r="G124" s="19" t="s">
        <v>1771</v>
      </c>
      <c r="H124" s="19" t="s">
        <v>2626</v>
      </c>
      <c r="I124" s="19" t="s">
        <v>2627</v>
      </c>
      <c r="J124" s="19" t="s">
        <v>1774</v>
      </c>
      <c r="K124" s="19" t="s">
        <v>1775</v>
      </c>
      <c r="L124" s="19" t="s">
        <v>1879</v>
      </c>
      <c r="M124" s="19" t="s">
        <v>1690</v>
      </c>
      <c r="N124" s="20">
        <v>43936</v>
      </c>
      <c r="O124" s="20">
        <v>43972</v>
      </c>
      <c r="P124" s="19">
        <v>9010</v>
      </c>
      <c r="Q124" s="19" t="s">
        <v>2532</v>
      </c>
      <c r="R124" s="19" t="s">
        <v>1777</v>
      </c>
      <c r="S124" s="19" t="s">
        <v>1899</v>
      </c>
      <c r="T124" s="19" t="s">
        <v>1880</v>
      </c>
      <c r="U124" s="19" t="s">
        <v>1780</v>
      </c>
      <c r="V124" s="19" t="s">
        <v>6434</v>
      </c>
      <c r="W124" s="19" t="s">
        <v>2586</v>
      </c>
      <c r="X124" s="19" t="s">
        <v>2038</v>
      </c>
      <c r="Y124" s="19" t="s">
        <v>2628</v>
      </c>
      <c r="Z124" s="19" t="s">
        <v>1883</v>
      </c>
      <c r="AA124" s="19" t="s">
        <v>2588</v>
      </c>
      <c r="AB124" s="19" t="s">
        <v>2589</v>
      </c>
      <c r="AC124" s="19" t="s">
        <v>2590</v>
      </c>
      <c r="AD124" s="19" t="s">
        <v>2644</v>
      </c>
      <c r="AE124" s="19" t="s">
        <v>2592</v>
      </c>
      <c r="AF124" s="19" t="s">
        <v>11976</v>
      </c>
      <c r="AG124" s="19" t="s">
        <v>11977</v>
      </c>
      <c r="AH124" s="19" t="s">
        <v>1841</v>
      </c>
      <c r="AI124" s="21" t="s">
        <v>11978</v>
      </c>
      <c r="AJ124" s="19" t="s">
        <v>1843</v>
      </c>
      <c r="AK124" s="19" t="s">
        <v>207</v>
      </c>
      <c r="AL124" s="19" t="s">
        <v>185</v>
      </c>
      <c r="AM124" s="19" t="s">
        <v>1793</v>
      </c>
      <c r="AN124" s="19" t="s">
        <v>13</v>
      </c>
      <c r="AO124" s="19" t="s">
        <v>1793</v>
      </c>
      <c r="AP124" s="19" t="s">
        <v>207</v>
      </c>
      <c r="AQ124" s="21" t="s">
        <v>185</v>
      </c>
      <c r="AR124" s="19" t="s">
        <v>1794</v>
      </c>
      <c r="AS124" s="19" t="s">
        <v>11979</v>
      </c>
      <c r="AT124" s="19" t="s">
        <v>6434</v>
      </c>
      <c r="AU124" s="19">
        <v>44069</v>
      </c>
      <c r="AV124" s="19" t="s">
        <v>10861</v>
      </c>
      <c r="AW124" s="21" t="s">
        <v>6434</v>
      </c>
      <c r="AX124" s="19" t="s">
        <v>16</v>
      </c>
      <c r="AY124" s="19"/>
      <c r="AZ124" s="19"/>
      <c r="BA124" s="19"/>
      <c r="BB124" s="19" t="s">
        <v>6434</v>
      </c>
      <c r="BC124" s="19"/>
      <c r="BD124" s="19"/>
      <c r="BE124" s="19"/>
      <c r="BF124" s="19" t="s">
        <v>6434</v>
      </c>
      <c r="BG124" s="19"/>
      <c r="BH124" s="19"/>
      <c r="BI124" s="19"/>
      <c r="BJ124" s="19" t="s">
        <v>6434</v>
      </c>
      <c r="BK124" s="19"/>
      <c r="BL124" s="19" t="s">
        <v>6434</v>
      </c>
      <c r="BM124" s="19" t="s">
        <v>2049</v>
      </c>
      <c r="BN124" s="19" t="s">
        <v>6434</v>
      </c>
      <c r="BO124" s="19" t="s">
        <v>6434</v>
      </c>
      <c r="BP124" s="19" t="s">
        <v>6434</v>
      </c>
      <c r="BQ124" s="19" t="s">
        <v>6434</v>
      </c>
      <c r="BR124" s="19" t="s">
        <v>6434</v>
      </c>
      <c r="BS124" s="19" t="s">
        <v>2412</v>
      </c>
      <c r="BT124" s="19" t="s">
        <v>6434</v>
      </c>
      <c r="BU124" s="19" t="s">
        <v>1803</v>
      </c>
      <c r="BV124" s="19" t="s">
        <v>10845</v>
      </c>
      <c r="BW124" s="19">
        <v>2944.91</v>
      </c>
      <c r="BX124" s="19">
        <v>123.48</v>
      </c>
      <c r="BY124" s="19">
        <v>0</v>
      </c>
      <c r="BZ124" s="19">
        <v>471.1856</v>
      </c>
      <c r="CA124" s="19">
        <v>323.9401</v>
      </c>
      <c r="CB124" s="19">
        <v>0</v>
      </c>
      <c r="CC124" s="19">
        <v>3863.5157</v>
      </c>
      <c r="CD124" s="23" t="str">
        <f>VLOOKUP(D124,欧曼!I:L,3,FALSE)</f>
        <v>气管脱落</v>
      </c>
      <c r="CE124" s="23" t="str">
        <f>VLOOKUP(D124,欧曼!I:L,4,FALSE)</f>
        <v>安路普</v>
      </c>
    </row>
    <row r="125" customHeight="1" spans="1:83">
      <c r="A125" s="19">
        <v>2008</v>
      </c>
      <c r="B125" s="19" t="s">
        <v>1766</v>
      </c>
      <c r="C125" s="19" t="s">
        <v>1767</v>
      </c>
      <c r="D125" s="19" t="s">
        <v>543</v>
      </c>
      <c r="E125" s="19" t="s">
        <v>1769</v>
      </c>
      <c r="F125" s="19" t="s">
        <v>1929</v>
      </c>
      <c r="G125" s="19" t="s">
        <v>1771</v>
      </c>
      <c r="H125" s="19" t="s">
        <v>11980</v>
      </c>
      <c r="I125" s="19" t="s">
        <v>11981</v>
      </c>
      <c r="J125" s="19" t="s">
        <v>1774</v>
      </c>
      <c r="K125" s="19" t="s">
        <v>1775</v>
      </c>
      <c r="L125" s="19" t="s">
        <v>1879</v>
      </c>
      <c r="M125" s="19" t="s">
        <v>1690</v>
      </c>
      <c r="N125" s="20">
        <v>43769</v>
      </c>
      <c r="O125" s="20">
        <v>43950</v>
      </c>
      <c r="P125" s="19">
        <v>39375</v>
      </c>
      <c r="Q125" s="19" t="s">
        <v>2532</v>
      </c>
      <c r="R125" s="19" t="s">
        <v>1777</v>
      </c>
      <c r="S125" s="19" t="s">
        <v>1809</v>
      </c>
      <c r="T125" s="19" t="s">
        <v>1880</v>
      </c>
      <c r="U125" s="19" t="s">
        <v>1780</v>
      </c>
      <c r="V125" s="19" t="s">
        <v>6434</v>
      </c>
      <c r="W125" s="19" t="s">
        <v>1781</v>
      </c>
      <c r="X125" s="19" t="s">
        <v>1781</v>
      </c>
      <c r="Y125" s="19" t="s">
        <v>11982</v>
      </c>
      <c r="Z125" s="19" t="s">
        <v>1883</v>
      </c>
      <c r="AA125" s="19" t="s">
        <v>2588</v>
      </c>
      <c r="AB125" s="19" t="s">
        <v>2589</v>
      </c>
      <c r="AC125" s="19" t="s">
        <v>2590</v>
      </c>
      <c r="AD125" s="19" t="s">
        <v>11983</v>
      </c>
      <c r="AE125" s="19" t="s">
        <v>1888</v>
      </c>
      <c r="AF125" s="19" t="s">
        <v>11984</v>
      </c>
      <c r="AG125" s="19" t="s">
        <v>11985</v>
      </c>
      <c r="AH125" s="19" t="s">
        <v>1841</v>
      </c>
      <c r="AI125" s="21" t="s">
        <v>11986</v>
      </c>
      <c r="AJ125" s="19" t="s">
        <v>1843</v>
      </c>
      <c r="AK125" s="19" t="s">
        <v>207</v>
      </c>
      <c r="AL125" s="19" t="s">
        <v>185</v>
      </c>
      <c r="AM125" s="19" t="s">
        <v>1793</v>
      </c>
      <c r="AN125" s="19" t="s">
        <v>13</v>
      </c>
      <c r="AO125" s="19" t="s">
        <v>1793</v>
      </c>
      <c r="AP125" s="19" t="s">
        <v>207</v>
      </c>
      <c r="AQ125" s="21" t="s">
        <v>185</v>
      </c>
      <c r="AR125" s="19" t="s">
        <v>1821</v>
      </c>
      <c r="AS125" s="19" t="s">
        <v>11987</v>
      </c>
      <c r="AT125" s="19" t="s">
        <v>6434</v>
      </c>
      <c r="AU125" s="19">
        <v>44069</v>
      </c>
      <c r="AV125" s="19" t="s">
        <v>10980</v>
      </c>
      <c r="AW125" s="21" t="s">
        <v>6434</v>
      </c>
      <c r="AX125" s="19" t="s">
        <v>16</v>
      </c>
      <c r="AY125" s="19"/>
      <c r="AZ125" s="19"/>
      <c r="BA125" s="19"/>
      <c r="BB125" s="19" t="s">
        <v>6434</v>
      </c>
      <c r="BC125" s="19"/>
      <c r="BD125" s="19"/>
      <c r="BE125" s="19"/>
      <c r="BF125" s="19" t="s">
        <v>6434</v>
      </c>
      <c r="BG125" s="19"/>
      <c r="BH125" s="19"/>
      <c r="BI125" s="19"/>
      <c r="BJ125" s="19" t="s">
        <v>6434</v>
      </c>
      <c r="BK125" s="19"/>
      <c r="BL125" s="19" t="s">
        <v>6434</v>
      </c>
      <c r="BM125" s="19" t="s">
        <v>2049</v>
      </c>
      <c r="BN125" s="19" t="s">
        <v>6434</v>
      </c>
      <c r="BO125" s="19" t="s">
        <v>6434</v>
      </c>
      <c r="BP125" s="19" t="s">
        <v>6434</v>
      </c>
      <c r="BQ125" s="19" t="s">
        <v>6434</v>
      </c>
      <c r="BR125" s="19" t="s">
        <v>6434</v>
      </c>
      <c r="BS125" s="19" t="s">
        <v>1916</v>
      </c>
      <c r="BT125" s="19" t="s">
        <v>6434</v>
      </c>
      <c r="BU125" s="19" t="s">
        <v>1803</v>
      </c>
      <c r="BV125" s="19" t="s">
        <v>10845</v>
      </c>
      <c r="BW125" s="19">
        <v>2944.91</v>
      </c>
      <c r="BX125" s="19">
        <v>123.48</v>
      </c>
      <c r="BY125" s="19">
        <v>0</v>
      </c>
      <c r="BZ125" s="19">
        <v>471.1856</v>
      </c>
      <c r="CA125" s="19">
        <v>323.9401</v>
      </c>
      <c r="CB125" s="19">
        <v>0</v>
      </c>
      <c r="CC125" s="19">
        <v>3863.5157</v>
      </c>
      <c r="CD125" s="23" t="str">
        <f>VLOOKUP(D125,欧曼!I:L,3,FALSE)</f>
        <v>阻尼器螺栓脱落</v>
      </c>
      <c r="CE125" s="23" t="str">
        <f>VLOOKUP(D125,欧曼!I:L,4,FALSE)</f>
        <v>金属件</v>
      </c>
    </row>
    <row r="126" customHeight="1" spans="1:83">
      <c r="A126" s="19">
        <v>2008</v>
      </c>
      <c r="B126" s="19" t="s">
        <v>1766</v>
      </c>
      <c r="C126" s="19" t="s">
        <v>1767</v>
      </c>
      <c r="D126" s="19" t="s">
        <v>545</v>
      </c>
      <c r="E126" s="19" t="s">
        <v>1769</v>
      </c>
      <c r="F126" s="19" t="s">
        <v>1929</v>
      </c>
      <c r="G126" s="19" t="s">
        <v>1771</v>
      </c>
      <c r="H126" s="19" t="s">
        <v>11988</v>
      </c>
      <c r="I126" s="19" t="s">
        <v>11989</v>
      </c>
      <c r="J126" s="19" t="s">
        <v>1774</v>
      </c>
      <c r="K126" s="19" t="s">
        <v>1775</v>
      </c>
      <c r="L126" s="19" t="s">
        <v>1879</v>
      </c>
      <c r="M126" s="19" t="s">
        <v>1690</v>
      </c>
      <c r="N126" s="20">
        <v>43933</v>
      </c>
      <c r="O126" s="20">
        <v>43945</v>
      </c>
      <c r="P126" s="19">
        <v>11248</v>
      </c>
      <c r="Q126" s="19" t="s">
        <v>2532</v>
      </c>
      <c r="R126" s="19" t="s">
        <v>1777</v>
      </c>
      <c r="S126" s="19" t="s">
        <v>1899</v>
      </c>
      <c r="T126" s="19" t="s">
        <v>1880</v>
      </c>
      <c r="U126" s="19" t="s">
        <v>1780</v>
      </c>
      <c r="V126" s="19" t="s">
        <v>6434</v>
      </c>
      <c r="W126" s="19" t="s">
        <v>2586</v>
      </c>
      <c r="X126" s="19" t="s">
        <v>2038</v>
      </c>
      <c r="Y126" s="19" t="s">
        <v>11990</v>
      </c>
      <c r="Z126" s="19" t="s">
        <v>1883</v>
      </c>
      <c r="AA126" s="19" t="s">
        <v>2588</v>
      </c>
      <c r="AB126" s="19" t="s">
        <v>2589</v>
      </c>
      <c r="AC126" s="19" t="s">
        <v>2590</v>
      </c>
      <c r="AD126" s="19" t="s">
        <v>11991</v>
      </c>
      <c r="AE126" s="19" t="s">
        <v>2592</v>
      </c>
      <c r="AF126" s="19" t="s">
        <v>11992</v>
      </c>
      <c r="AG126" s="19" t="s">
        <v>11993</v>
      </c>
      <c r="AH126" s="19" t="s">
        <v>1841</v>
      </c>
      <c r="AI126" s="21" t="s">
        <v>11994</v>
      </c>
      <c r="AJ126" s="19" t="s">
        <v>1843</v>
      </c>
      <c r="AK126" s="19" t="s">
        <v>207</v>
      </c>
      <c r="AL126" s="19" t="s">
        <v>185</v>
      </c>
      <c r="AM126" s="19" t="s">
        <v>1793</v>
      </c>
      <c r="AN126" s="19" t="s">
        <v>13</v>
      </c>
      <c r="AO126" s="19" t="s">
        <v>1793</v>
      </c>
      <c r="AP126" s="19" t="s">
        <v>207</v>
      </c>
      <c r="AQ126" s="21" t="s">
        <v>185</v>
      </c>
      <c r="AR126" s="19" t="s">
        <v>1821</v>
      </c>
      <c r="AS126" s="19" t="s">
        <v>11995</v>
      </c>
      <c r="AT126" s="19" t="s">
        <v>11996</v>
      </c>
      <c r="AU126" s="19">
        <v>44069</v>
      </c>
      <c r="AV126" s="19" t="s">
        <v>10887</v>
      </c>
      <c r="AW126" s="21" t="s">
        <v>1867</v>
      </c>
      <c r="AX126" s="19" t="s">
        <v>16</v>
      </c>
      <c r="AY126" s="19"/>
      <c r="AZ126" s="19"/>
      <c r="BA126" s="19"/>
      <c r="BB126" s="19" t="s">
        <v>6434</v>
      </c>
      <c r="BC126" s="19"/>
      <c r="BD126" s="19"/>
      <c r="BE126" s="19"/>
      <c r="BF126" s="19" t="s">
        <v>6434</v>
      </c>
      <c r="BG126" s="19"/>
      <c r="BH126" s="19"/>
      <c r="BI126" s="19"/>
      <c r="BJ126" s="19" t="s">
        <v>6434</v>
      </c>
      <c r="BK126" s="19"/>
      <c r="BL126" s="19" t="s">
        <v>11997</v>
      </c>
      <c r="BM126" s="19" t="s">
        <v>2049</v>
      </c>
      <c r="BN126" s="19" t="s">
        <v>11998</v>
      </c>
      <c r="BO126" s="19" t="s">
        <v>11999</v>
      </c>
      <c r="BP126" s="19" t="s">
        <v>6434</v>
      </c>
      <c r="BQ126" s="19" t="s">
        <v>12000</v>
      </c>
      <c r="BR126" s="19" t="s">
        <v>12001</v>
      </c>
      <c r="BS126" s="19" t="s">
        <v>12002</v>
      </c>
      <c r="BT126" s="19" t="s">
        <v>6434</v>
      </c>
      <c r="BU126" s="19" t="s">
        <v>1803</v>
      </c>
      <c r="BV126" s="19" t="s">
        <v>10845</v>
      </c>
      <c r="BW126" s="19">
        <v>2944.91</v>
      </c>
      <c r="BX126" s="19">
        <v>123.48</v>
      </c>
      <c r="BY126" s="19">
        <v>0</v>
      </c>
      <c r="BZ126" s="19">
        <v>471.1856</v>
      </c>
      <c r="CA126" s="19">
        <v>323.9401</v>
      </c>
      <c r="CB126" s="19">
        <v>0</v>
      </c>
      <c r="CC126" s="19">
        <v>3863.5157</v>
      </c>
      <c r="CD126" s="23" t="str">
        <f>VLOOKUP(D126,欧曼!I:L,3,FALSE)</f>
        <v>气悬浮损坏</v>
      </c>
      <c r="CE126" s="23" t="str">
        <f>VLOOKUP(D126,欧曼!I:L,4,FALSE)</f>
        <v>安路普</v>
      </c>
    </row>
    <row r="127" customHeight="1" spans="1:83">
      <c r="A127" s="19">
        <v>2008</v>
      </c>
      <c r="B127" s="19" t="s">
        <v>1766</v>
      </c>
      <c r="C127" s="19" t="s">
        <v>1767</v>
      </c>
      <c r="D127" s="19" t="s">
        <v>547</v>
      </c>
      <c r="E127" s="19" t="s">
        <v>1769</v>
      </c>
      <c r="F127" s="19" t="s">
        <v>1929</v>
      </c>
      <c r="G127" s="19" t="s">
        <v>1771</v>
      </c>
      <c r="H127" s="19" t="s">
        <v>12003</v>
      </c>
      <c r="I127" s="19" t="s">
        <v>12004</v>
      </c>
      <c r="J127" s="19" t="s">
        <v>1774</v>
      </c>
      <c r="K127" s="19" t="s">
        <v>1775</v>
      </c>
      <c r="L127" s="19" t="s">
        <v>1879</v>
      </c>
      <c r="M127" s="19" t="s">
        <v>1690</v>
      </c>
      <c r="N127" s="20">
        <v>43957</v>
      </c>
      <c r="O127" s="20">
        <v>43983</v>
      </c>
      <c r="P127" s="19">
        <v>8387</v>
      </c>
      <c r="Q127" s="19" t="s">
        <v>2532</v>
      </c>
      <c r="R127" s="19" t="s">
        <v>1777</v>
      </c>
      <c r="S127" s="19" t="s">
        <v>1899</v>
      </c>
      <c r="T127" s="19" t="s">
        <v>1880</v>
      </c>
      <c r="U127" s="19" t="s">
        <v>1780</v>
      </c>
      <c r="V127" s="19" t="s">
        <v>6434</v>
      </c>
      <c r="W127" s="19" t="s">
        <v>2586</v>
      </c>
      <c r="X127" s="19" t="s">
        <v>2038</v>
      </c>
      <c r="Y127" s="19" t="s">
        <v>12005</v>
      </c>
      <c r="Z127" s="19" t="s">
        <v>1883</v>
      </c>
      <c r="AA127" s="19" t="s">
        <v>2588</v>
      </c>
      <c r="AB127" s="19" t="s">
        <v>2589</v>
      </c>
      <c r="AC127" s="19" t="s">
        <v>2590</v>
      </c>
      <c r="AD127" s="19" t="s">
        <v>11991</v>
      </c>
      <c r="AE127" s="19" t="s">
        <v>2592</v>
      </c>
      <c r="AF127" s="19" t="s">
        <v>12006</v>
      </c>
      <c r="AG127" s="19" t="s">
        <v>12007</v>
      </c>
      <c r="AH127" s="19" t="s">
        <v>1841</v>
      </c>
      <c r="AI127" s="21" t="s">
        <v>12008</v>
      </c>
      <c r="AJ127" s="19" t="s">
        <v>1843</v>
      </c>
      <c r="AK127" s="19" t="s">
        <v>207</v>
      </c>
      <c r="AL127" s="19" t="s">
        <v>185</v>
      </c>
      <c r="AM127" s="19" t="s">
        <v>1793</v>
      </c>
      <c r="AN127" s="19" t="s">
        <v>13</v>
      </c>
      <c r="AO127" s="19" t="s">
        <v>1793</v>
      </c>
      <c r="AP127" s="19" t="s">
        <v>207</v>
      </c>
      <c r="AQ127" s="21" t="s">
        <v>185</v>
      </c>
      <c r="AR127" s="19" t="s">
        <v>1821</v>
      </c>
      <c r="AS127" s="19" t="s">
        <v>12009</v>
      </c>
      <c r="AT127" s="19" t="s">
        <v>6434</v>
      </c>
      <c r="AU127" s="19">
        <v>44077</v>
      </c>
      <c r="AV127" s="19" t="s">
        <v>10875</v>
      </c>
      <c r="AW127" s="21" t="s">
        <v>1867</v>
      </c>
      <c r="AX127" s="19" t="s">
        <v>16</v>
      </c>
      <c r="AY127" s="19"/>
      <c r="AZ127" s="19"/>
      <c r="BA127" s="19"/>
      <c r="BB127" s="19" t="s">
        <v>6434</v>
      </c>
      <c r="BC127" s="19"/>
      <c r="BD127" s="19"/>
      <c r="BE127" s="19"/>
      <c r="BF127" s="19" t="s">
        <v>6434</v>
      </c>
      <c r="BG127" s="19"/>
      <c r="BH127" s="19"/>
      <c r="BI127" s="19"/>
      <c r="BJ127" s="19" t="s">
        <v>6434</v>
      </c>
      <c r="BK127" s="19"/>
      <c r="BL127" s="19" t="s">
        <v>6434</v>
      </c>
      <c r="BM127" s="19" t="s">
        <v>2049</v>
      </c>
      <c r="BN127" s="19" t="s">
        <v>6434</v>
      </c>
      <c r="BO127" s="19" t="s">
        <v>6434</v>
      </c>
      <c r="BP127" s="19" t="s">
        <v>6434</v>
      </c>
      <c r="BQ127" s="19" t="s">
        <v>6434</v>
      </c>
      <c r="BR127" s="19" t="s">
        <v>6434</v>
      </c>
      <c r="BS127" s="19" t="s">
        <v>2412</v>
      </c>
      <c r="BT127" s="19" t="s">
        <v>6434</v>
      </c>
      <c r="BU127" s="19" t="s">
        <v>1803</v>
      </c>
      <c r="BV127" s="19" t="s">
        <v>10845</v>
      </c>
      <c r="BW127" s="19">
        <v>2944.91</v>
      </c>
      <c r="BX127" s="19">
        <v>123.48</v>
      </c>
      <c r="BY127" s="19">
        <v>0</v>
      </c>
      <c r="BZ127" s="19">
        <v>471.1856</v>
      </c>
      <c r="CA127" s="19">
        <v>323.9401</v>
      </c>
      <c r="CB127" s="19">
        <v>0</v>
      </c>
      <c r="CC127" s="19">
        <v>3863.5157</v>
      </c>
      <c r="CD127" s="23" t="str">
        <f>VLOOKUP(D127,欧曼!I:L,3,FALSE)</f>
        <v>气管漏气</v>
      </c>
      <c r="CE127" s="23" t="str">
        <f>VLOOKUP(D127,欧曼!I:L,4,FALSE)</f>
        <v>安路普</v>
      </c>
    </row>
    <row r="128" customHeight="1" spans="1:83">
      <c r="A128" s="19">
        <v>2008</v>
      </c>
      <c r="B128" s="19" t="s">
        <v>1766</v>
      </c>
      <c r="C128" s="19" t="s">
        <v>1767</v>
      </c>
      <c r="D128" s="19" t="s">
        <v>59</v>
      </c>
      <c r="E128" s="19" t="s">
        <v>1769</v>
      </c>
      <c r="F128" s="19" t="s">
        <v>1929</v>
      </c>
      <c r="G128" s="19" t="s">
        <v>1771</v>
      </c>
      <c r="H128" s="19" t="s">
        <v>12010</v>
      </c>
      <c r="I128" s="19" t="s">
        <v>12011</v>
      </c>
      <c r="J128" s="19" t="s">
        <v>1774</v>
      </c>
      <c r="K128" s="19" t="s">
        <v>1775</v>
      </c>
      <c r="L128" s="19" t="s">
        <v>1776</v>
      </c>
      <c r="M128" s="19" t="s">
        <v>1690</v>
      </c>
      <c r="N128" s="20">
        <v>43930</v>
      </c>
      <c r="O128" s="20">
        <v>43957</v>
      </c>
      <c r="P128" s="19">
        <v>23902</v>
      </c>
      <c r="Q128" s="19" t="s">
        <v>2532</v>
      </c>
      <c r="R128" s="19" t="s">
        <v>1777</v>
      </c>
      <c r="S128" s="19" t="s">
        <v>1809</v>
      </c>
      <c r="T128" s="19" t="s">
        <v>1779</v>
      </c>
      <c r="U128" s="19" t="s">
        <v>2941</v>
      </c>
      <c r="V128" s="19" t="s">
        <v>6434</v>
      </c>
      <c r="W128" s="19" t="s">
        <v>3882</v>
      </c>
      <c r="X128" s="19" t="s">
        <v>1901</v>
      </c>
      <c r="Y128" s="19" t="s">
        <v>12012</v>
      </c>
      <c r="Z128" s="19" t="s">
        <v>3114</v>
      </c>
      <c r="AA128" s="19" t="s">
        <v>7720</v>
      </c>
      <c r="AB128" s="19" t="s">
        <v>7721</v>
      </c>
      <c r="AC128" s="19" t="s">
        <v>7722</v>
      </c>
      <c r="AD128" s="19" t="s">
        <v>12013</v>
      </c>
      <c r="AE128" s="19" t="s">
        <v>5553</v>
      </c>
      <c r="AF128" s="19" t="s">
        <v>12014</v>
      </c>
      <c r="AG128" s="19" t="s">
        <v>12015</v>
      </c>
      <c r="AH128" s="19" t="s">
        <v>1818</v>
      </c>
      <c r="AI128" s="21" t="s">
        <v>7727</v>
      </c>
      <c r="AJ128" s="19" t="s">
        <v>1820</v>
      </c>
      <c r="AK128" s="19" t="s">
        <v>239</v>
      </c>
      <c r="AL128" s="19" t="s">
        <v>185</v>
      </c>
      <c r="AM128" s="19" t="s">
        <v>1793</v>
      </c>
      <c r="AN128" s="19" t="s">
        <v>13</v>
      </c>
      <c r="AO128" s="19" t="s">
        <v>1793</v>
      </c>
      <c r="AP128" s="19" t="s">
        <v>239</v>
      </c>
      <c r="AQ128" s="21" t="s">
        <v>185</v>
      </c>
      <c r="AR128" s="19" t="s">
        <v>1821</v>
      </c>
      <c r="AS128" s="19" t="s">
        <v>12016</v>
      </c>
      <c r="AT128" s="19" t="s">
        <v>6434</v>
      </c>
      <c r="AU128" s="19">
        <v>44061</v>
      </c>
      <c r="AV128" s="19" t="s">
        <v>11461</v>
      </c>
      <c r="AW128" s="21" t="s">
        <v>1632</v>
      </c>
      <c r="AX128" s="19" t="s">
        <v>16</v>
      </c>
      <c r="AY128" s="19"/>
      <c r="AZ128" s="19"/>
      <c r="BA128" s="19"/>
      <c r="BB128" s="19" t="s">
        <v>6434</v>
      </c>
      <c r="BC128" s="19"/>
      <c r="BD128" s="19"/>
      <c r="BE128" s="19"/>
      <c r="BF128" s="19" t="s">
        <v>6434</v>
      </c>
      <c r="BG128" s="19"/>
      <c r="BH128" s="19"/>
      <c r="BI128" s="19"/>
      <c r="BJ128" s="19" t="s">
        <v>6434</v>
      </c>
      <c r="BK128" s="19"/>
      <c r="BL128" s="19" t="s">
        <v>6434</v>
      </c>
      <c r="BM128" s="19" t="s">
        <v>1983</v>
      </c>
      <c r="BN128" s="19" t="s">
        <v>12017</v>
      </c>
      <c r="BO128" s="19" t="s">
        <v>12018</v>
      </c>
      <c r="BP128" s="19" t="s">
        <v>6434</v>
      </c>
      <c r="BQ128" s="19" t="s">
        <v>12019</v>
      </c>
      <c r="BR128" s="19" t="s">
        <v>12020</v>
      </c>
      <c r="BS128" s="19" t="s">
        <v>2479</v>
      </c>
      <c r="BT128" s="19" t="s">
        <v>6434</v>
      </c>
      <c r="BU128" s="19" t="s">
        <v>1803</v>
      </c>
      <c r="BV128" s="19" t="s">
        <v>10845</v>
      </c>
      <c r="BW128" s="19">
        <v>739.89</v>
      </c>
      <c r="BX128" s="19">
        <v>111.72</v>
      </c>
      <c r="BY128" s="19">
        <v>0</v>
      </c>
      <c r="BZ128" s="19">
        <v>118.3824</v>
      </c>
      <c r="CA128" s="19">
        <v>81.3879</v>
      </c>
      <c r="CB128" s="19">
        <v>0</v>
      </c>
      <c r="CC128" s="19">
        <v>1051.3803</v>
      </c>
      <c r="CD128" s="21" t="s">
        <v>1632</v>
      </c>
      <c r="CE128" s="23" t="s">
        <v>48</v>
      </c>
    </row>
    <row r="129" customHeight="1" spans="1:83">
      <c r="A129" s="19">
        <v>2008</v>
      </c>
      <c r="B129" s="19" t="s">
        <v>1766</v>
      </c>
      <c r="C129" s="19" t="s">
        <v>1767</v>
      </c>
      <c r="D129" s="19" t="s">
        <v>561</v>
      </c>
      <c r="E129" s="19" t="s">
        <v>1769</v>
      </c>
      <c r="F129" s="19" t="s">
        <v>1929</v>
      </c>
      <c r="G129" s="19" t="s">
        <v>1771</v>
      </c>
      <c r="H129" s="19" t="s">
        <v>12021</v>
      </c>
      <c r="I129" s="19" t="s">
        <v>12022</v>
      </c>
      <c r="J129" s="19" t="s">
        <v>1774</v>
      </c>
      <c r="K129" s="19" t="s">
        <v>1775</v>
      </c>
      <c r="L129" s="19" t="s">
        <v>1776</v>
      </c>
      <c r="M129" s="19" t="s">
        <v>1690</v>
      </c>
      <c r="N129" s="20">
        <v>43820</v>
      </c>
      <c r="O129" s="20">
        <v>43922</v>
      </c>
      <c r="P129" s="19">
        <v>51028</v>
      </c>
      <c r="Q129" s="19" t="s">
        <v>2532</v>
      </c>
      <c r="R129" s="19" t="s">
        <v>1777</v>
      </c>
      <c r="S129" s="19" t="s">
        <v>1809</v>
      </c>
      <c r="T129" s="19" t="s">
        <v>1779</v>
      </c>
      <c r="U129" s="19" t="s">
        <v>1853</v>
      </c>
      <c r="V129" s="19" t="s">
        <v>6434</v>
      </c>
      <c r="W129" s="19" t="s">
        <v>1810</v>
      </c>
      <c r="X129" s="19" t="s">
        <v>1782</v>
      </c>
      <c r="Y129" s="19" t="s">
        <v>12023</v>
      </c>
      <c r="Z129" s="19" t="s">
        <v>1974</v>
      </c>
      <c r="AA129" s="19" t="s">
        <v>2690</v>
      </c>
      <c r="AB129" s="19" t="s">
        <v>2691</v>
      </c>
      <c r="AC129" s="19" t="s">
        <v>2692</v>
      </c>
      <c r="AD129" s="19" t="s">
        <v>12024</v>
      </c>
      <c r="AE129" s="19" t="s">
        <v>3466</v>
      </c>
      <c r="AF129" s="19" t="s">
        <v>12025</v>
      </c>
      <c r="AG129" s="19" t="s">
        <v>12026</v>
      </c>
      <c r="AH129" s="19" t="s">
        <v>1790</v>
      </c>
      <c r="AI129" s="21" t="s">
        <v>7773</v>
      </c>
      <c r="AJ129" s="19" t="s">
        <v>1792</v>
      </c>
      <c r="AK129" s="19" t="s">
        <v>244</v>
      </c>
      <c r="AL129" s="19" t="s">
        <v>185</v>
      </c>
      <c r="AM129" s="19" t="s">
        <v>1793</v>
      </c>
      <c r="AN129" s="19" t="s">
        <v>13</v>
      </c>
      <c r="AO129" s="19" t="s">
        <v>1793</v>
      </c>
      <c r="AP129" s="19" t="s">
        <v>244</v>
      </c>
      <c r="AQ129" s="21" t="s">
        <v>185</v>
      </c>
      <c r="AR129" s="19" t="s">
        <v>1821</v>
      </c>
      <c r="AS129" s="19" t="s">
        <v>12027</v>
      </c>
      <c r="AT129" s="19" t="s">
        <v>6434</v>
      </c>
      <c r="AU129" s="19">
        <v>44060</v>
      </c>
      <c r="AV129" s="19" t="s">
        <v>11090</v>
      </c>
      <c r="AW129" s="21" t="s">
        <v>12028</v>
      </c>
      <c r="AX129" s="19" t="s">
        <v>16</v>
      </c>
      <c r="AY129" s="19"/>
      <c r="AZ129" s="19"/>
      <c r="BA129" s="19"/>
      <c r="BB129" s="19" t="s">
        <v>6434</v>
      </c>
      <c r="BC129" s="19"/>
      <c r="BD129" s="19"/>
      <c r="BE129" s="19"/>
      <c r="BF129" s="19" t="s">
        <v>6434</v>
      </c>
      <c r="BG129" s="19"/>
      <c r="BH129" s="19"/>
      <c r="BI129" s="19"/>
      <c r="BJ129" s="19" t="s">
        <v>6434</v>
      </c>
      <c r="BK129" s="19"/>
      <c r="BL129" s="19" t="s">
        <v>6434</v>
      </c>
      <c r="BM129" s="19" t="s">
        <v>1801</v>
      </c>
      <c r="BN129" s="19" t="s">
        <v>6434</v>
      </c>
      <c r="BO129" s="19" t="s">
        <v>6434</v>
      </c>
      <c r="BP129" s="19" t="s">
        <v>6434</v>
      </c>
      <c r="BQ129" s="19" t="s">
        <v>6434</v>
      </c>
      <c r="BR129" s="19" t="s">
        <v>6434</v>
      </c>
      <c r="BS129" s="19" t="s">
        <v>2479</v>
      </c>
      <c r="BT129" s="19" t="s">
        <v>6434</v>
      </c>
      <c r="BU129" s="19" t="s">
        <v>1803</v>
      </c>
      <c r="BV129" s="19" t="s">
        <v>10845</v>
      </c>
      <c r="BW129" s="19">
        <v>2947.28</v>
      </c>
      <c r="BX129" s="19">
        <v>71.82</v>
      </c>
      <c r="BY129" s="19">
        <v>0</v>
      </c>
      <c r="BZ129" s="19">
        <v>471.5648</v>
      </c>
      <c r="CA129" s="19">
        <v>324.2008</v>
      </c>
      <c r="CB129" s="19">
        <v>0</v>
      </c>
      <c r="CC129" s="19">
        <v>3814.8656</v>
      </c>
      <c r="CD129" s="23" t="str">
        <f>VLOOKUP(D129,欧曼!I:L,3,FALSE)</f>
        <v>坐垫塌陷</v>
      </c>
      <c r="CE129" s="23" t="str">
        <f>VLOOKUP(D129,欧曼!I:L,4,FALSE)</f>
        <v>总装厂</v>
      </c>
    </row>
    <row r="130" customHeight="1" spans="1:83">
      <c r="A130" s="19">
        <v>2008</v>
      </c>
      <c r="B130" s="19" t="s">
        <v>1766</v>
      </c>
      <c r="C130" s="19" t="s">
        <v>1767</v>
      </c>
      <c r="D130" s="19" t="s">
        <v>12029</v>
      </c>
      <c r="E130" s="19" t="s">
        <v>1769</v>
      </c>
      <c r="F130" s="19" t="s">
        <v>1770</v>
      </c>
      <c r="G130" s="19" t="s">
        <v>1771</v>
      </c>
      <c r="H130" s="19" t="s">
        <v>12030</v>
      </c>
      <c r="I130" s="19" t="s">
        <v>12031</v>
      </c>
      <c r="J130" s="19" t="s">
        <v>1774</v>
      </c>
      <c r="K130" s="19" t="s">
        <v>1775</v>
      </c>
      <c r="L130" s="19" t="s">
        <v>1879</v>
      </c>
      <c r="M130" s="19" t="s">
        <v>1690</v>
      </c>
      <c r="N130" s="20">
        <v>43768</v>
      </c>
      <c r="O130" s="20">
        <v>43951</v>
      </c>
      <c r="P130" s="19">
        <v>31146</v>
      </c>
      <c r="Q130" s="19" t="s">
        <v>2532</v>
      </c>
      <c r="R130" s="19" t="s">
        <v>1777</v>
      </c>
      <c r="S130" s="19" t="s">
        <v>1809</v>
      </c>
      <c r="T130" s="19" t="s">
        <v>1880</v>
      </c>
      <c r="U130" s="19" t="s">
        <v>1780</v>
      </c>
      <c r="V130" s="19" t="s">
        <v>6434</v>
      </c>
      <c r="W130" s="19" t="s">
        <v>2037</v>
      </c>
      <c r="X130" s="19" t="s">
        <v>2038</v>
      </c>
      <c r="Y130" s="19" t="s">
        <v>12032</v>
      </c>
      <c r="Z130" s="19" t="s">
        <v>2446</v>
      </c>
      <c r="AA130" s="19" t="s">
        <v>12033</v>
      </c>
      <c r="AB130" s="19" t="s">
        <v>12034</v>
      </c>
      <c r="AC130" s="19" t="s">
        <v>12035</v>
      </c>
      <c r="AD130" s="19" t="s">
        <v>2743</v>
      </c>
      <c r="AE130" s="19" t="s">
        <v>1888</v>
      </c>
      <c r="AF130" s="19" t="s">
        <v>12036</v>
      </c>
      <c r="AG130" s="19" t="s">
        <v>12037</v>
      </c>
      <c r="AH130" s="19" t="s">
        <v>1818</v>
      </c>
      <c r="AI130" s="21" t="s">
        <v>12038</v>
      </c>
      <c r="AJ130" s="19" t="s">
        <v>1820</v>
      </c>
      <c r="AK130" s="19" t="s">
        <v>207</v>
      </c>
      <c r="AL130" s="19" t="s">
        <v>185</v>
      </c>
      <c r="AM130" s="19" t="s">
        <v>1793</v>
      </c>
      <c r="AN130" s="19" t="s">
        <v>13</v>
      </c>
      <c r="AO130" s="19" t="s">
        <v>1793</v>
      </c>
      <c r="AP130" s="19" t="s">
        <v>207</v>
      </c>
      <c r="AQ130" s="21" t="s">
        <v>185</v>
      </c>
      <c r="AR130" s="19" t="s">
        <v>1821</v>
      </c>
      <c r="AS130" s="19" t="s">
        <v>12039</v>
      </c>
      <c r="AT130" s="19" t="s">
        <v>6434</v>
      </c>
      <c r="AU130" s="19">
        <v>44069</v>
      </c>
      <c r="AV130" s="19" t="s">
        <v>10844</v>
      </c>
      <c r="AW130" s="21" t="s">
        <v>1660</v>
      </c>
      <c r="AX130" s="19" t="s">
        <v>16</v>
      </c>
      <c r="AY130" s="19"/>
      <c r="AZ130" s="19"/>
      <c r="BA130" s="19"/>
      <c r="BB130" s="19" t="s">
        <v>6434</v>
      </c>
      <c r="BC130" s="19"/>
      <c r="BD130" s="19" t="s">
        <v>12040</v>
      </c>
      <c r="BE130" s="19" t="s">
        <v>1797</v>
      </c>
      <c r="BF130" s="19" t="s">
        <v>12041</v>
      </c>
      <c r="BG130" s="19" t="s">
        <v>1798</v>
      </c>
      <c r="BH130" s="19" t="s">
        <v>12042</v>
      </c>
      <c r="BI130" s="19" t="s">
        <v>12043</v>
      </c>
      <c r="BJ130" s="19" t="s">
        <v>6434</v>
      </c>
      <c r="BK130" s="19" t="s">
        <v>6434</v>
      </c>
      <c r="BL130" s="19" t="s">
        <v>6434</v>
      </c>
      <c r="BM130" s="19" t="s">
        <v>2049</v>
      </c>
      <c r="BN130" s="19" t="s">
        <v>6434</v>
      </c>
      <c r="BO130" s="19" t="s">
        <v>6434</v>
      </c>
      <c r="BP130" s="19" t="s">
        <v>6434</v>
      </c>
      <c r="BQ130" s="19" t="s">
        <v>6434</v>
      </c>
      <c r="BR130" s="19" t="s">
        <v>6434</v>
      </c>
      <c r="BS130" s="19" t="s">
        <v>1916</v>
      </c>
      <c r="BT130" s="19" t="s">
        <v>6434</v>
      </c>
      <c r="BU130" s="19" t="s">
        <v>1803</v>
      </c>
      <c r="BV130" s="19" t="s">
        <v>10845</v>
      </c>
      <c r="BW130" s="19">
        <v>0</v>
      </c>
      <c r="BX130" s="19">
        <v>111.72</v>
      </c>
      <c r="BY130" s="19">
        <v>411</v>
      </c>
      <c r="BZ130" s="19">
        <v>0</v>
      </c>
      <c r="CA130" s="19">
        <v>0</v>
      </c>
      <c r="CB130" s="19">
        <v>0</v>
      </c>
      <c r="CC130" s="19">
        <v>522.72</v>
      </c>
      <c r="CD130" s="21" t="s">
        <v>1657</v>
      </c>
      <c r="CE130" s="23" t="s">
        <v>182</v>
      </c>
    </row>
    <row r="131" customHeight="1" spans="1:83">
      <c r="A131" s="19">
        <v>2008</v>
      </c>
      <c r="B131" s="19" t="s">
        <v>1766</v>
      </c>
      <c r="C131" s="19" t="s">
        <v>1767</v>
      </c>
      <c r="D131" s="19" t="s">
        <v>568</v>
      </c>
      <c r="E131" s="19" t="s">
        <v>1769</v>
      </c>
      <c r="F131" s="19" t="s">
        <v>1929</v>
      </c>
      <c r="G131" s="19" t="s">
        <v>1771</v>
      </c>
      <c r="H131" s="19" t="s">
        <v>12044</v>
      </c>
      <c r="I131" s="19" t="s">
        <v>12045</v>
      </c>
      <c r="J131" s="19" t="s">
        <v>1774</v>
      </c>
      <c r="K131" s="19" t="s">
        <v>1775</v>
      </c>
      <c r="L131" s="19" t="s">
        <v>1776</v>
      </c>
      <c r="M131" s="19" t="s">
        <v>1690</v>
      </c>
      <c r="N131" s="20">
        <v>43019</v>
      </c>
      <c r="O131" s="20">
        <v>43686</v>
      </c>
      <c r="P131" s="19">
        <v>49244</v>
      </c>
      <c r="Q131" s="19" t="s">
        <v>2532</v>
      </c>
      <c r="R131" s="19" t="s">
        <v>1777</v>
      </c>
      <c r="S131" s="19" t="s">
        <v>1809</v>
      </c>
      <c r="T131" s="19" t="s">
        <v>1779</v>
      </c>
      <c r="U131" s="19" t="s">
        <v>2941</v>
      </c>
      <c r="V131" s="19" t="s">
        <v>11144</v>
      </c>
      <c r="W131" s="19" t="s">
        <v>3882</v>
      </c>
      <c r="X131" s="19" t="s">
        <v>1881</v>
      </c>
      <c r="Y131" s="19" t="s">
        <v>12046</v>
      </c>
      <c r="Z131" s="19" t="s">
        <v>1950</v>
      </c>
      <c r="AA131" s="19" t="s">
        <v>2547</v>
      </c>
      <c r="AB131" s="19" t="s">
        <v>2548</v>
      </c>
      <c r="AC131" s="19" t="s">
        <v>2549</v>
      </c>
      <c r="AD131" s="19" t="s">
        <v>2550</v>
      </c>
      <c r="AE131" s="19" t="s">
        <v>11144</v>
      </c>
      <c r="AF131" s="19" t="s">
        <v>12047</v>
      </c>
      <c r="AG131" s="19" t="s">
        <v>12048</v>
      </c>
      <c r="AH131" s="19" t="s">
        <v>1818</v>
      </c>
      <c r="AI131" s="21" t="s">
        <v>2552</v>
      </c>
      <c r="AJ131" s="19" t="s">
        <v>1820</v>
      </c>
      <c r="AK131" s="19" t="s">
        <v>239</v>
      </c>
      <c r="AL131" s="19" t="s">
        <v>185</v>
      </c>
      <c r="AM131" s="19" t="s">
        <v>1793</v>
      </c>
      <c r="AN131" s="19" t="s">
        <v>13</v>
      </c>
      <c r="AO131" s="19" t="s">
        <v>1793</v>
      </c>
      <c r="AP131" s="19" t="s">
        <v>239</v>
      </c>
      <c r="AQ131" s="21" t="s">
        <v>185</v>
      </c>
      <c r="AR131" s="19" t="s">
        <v>1821</v>
      </c>
      <c r="AS131" s="19" t="s">
        <v>12049</v>
      </c>
      <c r="AT131" s="19" t="s">
        <v>6554</v>
      </c>
      <c r="AU131" s="19">
        <v>44054</v>
      </c>
      <c r="AV131" s="19" t="s">
        <v>10980</v>
      </c>
      <c r="AW131" s="21" t="s">
        <v>12050</v>
      </c>
      <c r="AX131" s="19" t="s">
        <v>16</v>
      </c>
      <c r="AY131" s="19"/>
      <c r="AZ131" s="19"/>
      <c r="BA131" s="19"/>
      <c r="BB131" s="19" t="s">
        <v>6434</v>
      </c>
      <c r="BC131" s="19"/>
      <c r="BD131" s="19"/>
      <c r="BE131" s="19"/>
      <c r="BF131" s="19" t="s">
        <v>6434</v>
      </c>
      <c r="BG131" s="19"/>
      <c r="BH131" s="19"/>
      <c r="BI131" s="19"/>
      <c r="BJ131" s="19" t="s">
        <v>6434</v>
      </c>
      <c r="BK131" s="19"/>
      <c r="BL131" s="19" t="s">
        <v>12051</v>
      </c>
      <c r="BM131" s="19" t="s">
        <v>6434</v>
      </c>
      <c r="BN131" s="19" t="s">
        <v>6434</v>
      </c>
      <c r="BO131" s="19" t="s">
        <v>6434</v>
      </c>
      <c r="BP131" s="19" t="s">
        <v>6434</v>
      </c>
      <c r="BQ131" s="19" t="s">
        <v>6434</v>
      </c>
      <c r="BR131" s="19" t="s">
        <v>6434</v>
      </c>
      <c r="BS131" s="19" t="s">
        <v>6434</v>
      </c>
      <c r="BT131" s="19" t="s">
        <v>6434</v>
      </c>
      <c r="BU131" s="19" t="s">
        <v>1803</v>
      </c>
      <c r="BV131" s="19" t="s">
        <v>10845</v>
      </c>
      <c r="BW131" s="19">
        <v>1428.42</v>
      </c>
      <c r="BX131" s="19">
        <v>79.38</v>
      </c>
      <c r="BY131" s="19">
        <v>0</v>
      </c>
      <c r="BZ131" s="19">
        <v>228.5472</v>
      </c>
      <c r="CA131" s="19">
        <v>157.1262</v>
      </c>
      <c r="CB131" s="19">
        <v>0</v>
      </c>
      <c r="CC131" s="19">
        <v>1893.4734</v>
      </c>
      <c r="CD131" s="23" t="str">
        <f>VLOOKUP(D131,欧曼!I:L,3,FALSE)</f>
        <v>未见实物</v>
      </c>
      <c r="CE131" s="23" t="s">
        <v>18</v>
      </c>
    </row>
    <row r="132" customHeight="1" spans="1:83">
      <c r="A132" s="19">
        <v>2008</v>
      </c>
      <c r="B132" s="19" t="s">
        <v>1766</v>
      </c>
      <c r="C132" s="19" t="s">
        <v>1767</v>
      </c>
      <c r="D132" s="19" t="s">
        <v>570</v>
      </c>
      <c r="E132" s="19" t="s">
        <v>1769</v>
      </c>
      <c r="F132" s="19" t="s">
        <v>1929</v>
      </c>
      <c r="G132" s="19" t="s">
        <v>1771</v>
      </c>
      <c r="H132" s="19" t="s">
        <v>12052</v>
      </c>
      <c r="I132" s="19" t="s">
        <v>12053</v>
      </c>
      <c r="J132" s="19" t="s">
        <v>1774</v>
      </c>
      <c r="K132" s="19" t="s">
        <v>1775</v>
      </c>
      <c r="L132" s="19" t="s">
        <v>2123</v>
      </c>
      <c r="M132" s="19" t="s">
        <v>1690</v>
      </c>
      <c r="N132" s="20">
        <v>43585</v>
      </c>
      <c r="O132" s="20">
        <v>43921</v>
      </c>
      <c r="P132" s="19">
        <v>13678</v>
      </c>
      <c r="Q132" s="19" t="s">
        <v>2532</v>
      </c>
      <c r="R132" s="19" t="s">
        <v>1777</v>
      </c>
      <c r="S132" s="19" t="s">
        <v>1809</v>
      </c>
      <c r="T132" s="19" t="s">
        <v>1779</v>
      </c>
      <c r="U132" s="19" t="s">
        <v>1780</v>
      </c>
      <c r="V132" s="19" t="s">
        <v>6434</v>
      </c>
      <c r="W132" s="19" t="s">
        <v>2124</v>
      </c>
      <c r="X132" s="19" t="s">
        <v>2825</v>
      </c>
      <c r="Y132" s="19" t="s">
        <v>12054</v>
      </c>
      <c r="Z132" s="19" t="s">
        <v>1950</v>
      </c>
      <c r="AA132" s="19" t="s">
        <v>2547</v>
      </c>
      <c r="AB132" s="19" t="s">
        <v>2548</v>
      </c>
      <c r="AC132" s="19" t="s">
        <v>2549</v>
      </c>
      <c r="AD132" s="19" t="s">
        <v>12055</v>
      </c>
      <c r="AE132" s="19" t="s">
        <v>2866</v>
      </c>
      <c r="AF132" s="19" t="s">
        <v>12056</v>
      </c>
      <c r="AG132" s="19" t="s">
        <v>12057</v>
      </c>
      <c r="AH132" s="19" t="s">
        <v>1841</v>
      </c>
      <c r="AI132" s="21" t="s">
        <v>7794</v>
      </c>
      <c r="AJ132" s="19" t="s">
        <v>1843</v>
      </c>
      <c r="AK132" s="19" t="s">
        <v>244</v>
      </c>
      <c r="AL132" s="19" t="s">
        <v>185</v>
      </c>
      <c r="AM132" s="19" t="s">
        <v>1793</v>
      </c>
      <c r="AN132" s="19" t="s">
        <v>13</v>
      </c>
      <c r="AO132" s="19" t="s">
        <v>1793</v>
      </c>
      <c r="AP132" s="19" t="s">
        <v>244</v>
      </c>
      <c r="AQ132" s="21" t="s">
        <v>185</v>
      </c>
      <c r="AR132" s="19" t="s">
        <v>1821</v>
      </c>
      <c r="AS132" s="19" t="s">
        <v>12058</v>
      </c>
      <c r="AT132" s="19" t="s">
        <v>2092</v>
      </c>
      <c r="AU132" s="19">
        <v>44061</v>
      </c>
      <c r="AV132" s="19" t="s">
        <v>11090</v>
      </c>
      <c r="AW132" s="21" t="s">
        <v>12059</v>
      </c>
      <c r="AX132" s="19" t="s">
        <v>16</v>
      </c>
      <c r="AY132" s="19"/>
      <c r="AZ132" s="19"/>
      <c r="BA132" s="19"/>
      <c r="BB132" s="19" t="s">
        <v>6434</v>
      </c>
      <c r="BC132" s="19"/>
      <c r="BD132" s="19"/>
      <c r="BE132" s="19"/>
      <c r="BF132" s="19" t="s">
        <v>6434</v>
      </c>
      <c r="BG132" s="19"/>
      <c r="BH132" s="19"/>
      <c r="BI132" s="19"/>
      <c r="BJ132" s="19" t="s">
        <v>6434</v>
      </c>
      <c r="BK132" s="19"/>
      <c r="BL132" s="19" t="s">
        <v>12060</v>
      </c>
      <c r="BM132" s="19" t="s">
        <v>2158</v>
      </c>
      <c r="BN132" s="19" t="s">
        <v>6434</v>
      </c>
      <c r="BO132" s="19" t="s">
        <v>6434</v>
      </c>
      <c r="BP132" s="19" t="s">
        <v>6434</v>
      </c>
      <c r="BQ132" s="19" t="s">
        <v>6434</v>
      </c>
      <c r="BR132" s="19" t="s">
        <v>6434</v>
      </c>
      <c r="BS132" s="19" t="s">
        <v>2748</v>
      </c>
      <c r="BT132" s="19" t="s">
        <v>6434</v>
      </c>
      <c r="BU132" s="19" t="s">
        <v>1803</v>
      </c>
      <c r="BV132" s="19" t="s">
        <v>10845</v>
      </c>
      <c r="BW132" s="19">
        <v>2507</v>
      </c>
      <c r="BX132" s="19">
        <v>79.38</v>
      </c>
      <c r="BY132" s="19">
        <v>0</v>
      </c>
      <c r="BZ132" s="19">
        <v>401.12</v>
      </c>
      <c r="CA132" s="19">
        <v>275.77</v>
      </c>
      <c r="CB132" s="19">
        <v>0</v>
      </c>
      <c r="CC132" s="19">
        <v>3263.27</v>
      </c>
      <c r="CD132" s="23" t="str">
        <f>VLOOKUP(D132,欧曼!I:L,3,FALSE)</f>
        <v>气悬浮损坏</v>
      </c>
      <c r="CE132" s="23" t="str">
        <f>VLOOKUP(D132,欧曼!I:L,4,FALSE)</f>
        <v>安路普</v>
      </c>
    </row>
    <row r="133" customHeight="1" spans="1:83">
      <c r="A133" s="19">
        <v>2008</v>
      </c>
      <c r="B133" s="19" t="s">
        <v>1766</v>
      </c>
      <c r="C133" s="19" t="s">
        <v>1767</v>
      </c>
      <c r="D133" s="19" t="s">
        <v>572</v>
      </c>
      <c r="E133" s="19" t="s">
        <v>1769</v>
      </c>
      <c r="F133" s="19" t="s">
        <v>1929</v>
      </c>
      <c r="G133" s="19" t="s">
        <v>1771</v>
      </c>
      <c r="H133" s="19" t="s">
        <v>12061</v>
      </c>
      <c r="I133" s="19" t="s">
        <v>12062</v>
      </c>
      <c r="J133" s="19" t="s">
        <v>1774</v>
      </c>
      <c r="K133" s="19" t="s">
        <v>1775</v>
      </c>
      <c r="L133" s="19" t="s">
        <v>1776</v>
      </c>
      <c r="M133" s="19" t="s">
        <v>1690</v>
      </c>
      <c r="N133" s="20">
        <v>42882</v>
      </c>
      <c r="O133" s="20">
        <v>43938</v>
      </c>
      <c r="P133" s="19">
        <v>79722</v>
      </c>
      <c r="Q133" s="19" t="s">
        <v>2532</v>
      </c>
      <c r="R133" s="19" t="s">
        <v>1777</v>
      </c>
      <c r="S133" s="19" t="s">
        <v>3844</v>
      </c>
      <c r="T133" s="19" t="s">
        <v>1946</v>
      </c>
      <c r="U133" s="19" t="s">
        <v>2941</v>
      </c>
      <c r="V133" s="19" t="s">
        <v>12063</v>
      </c>
      <c r="W133" s="19" t="s">
        <v>3919</v>
      </c>
      <c r="X133" s="19" t="s">
        <v>12064</v>
      </c>
      <c r="Y133" s="19" t="s">
        <v>12065</v>
      </c>
      <c r="Z133" s="19" t="s">
        <v>1950</v>
      </c>
      <c r="AA133" s="19" t="s">
        <v>2547</v>
      </c>
      <c r="AB133" s="19" t="s">
        <v>2548</v>
      </c>
      <c r="AC133" s="19" t="s">
        <v>2549</v>
      </c>
      <c r="AD133" s="19" t="s">
        <v>2072</v>
      </c>
      <c r="AE133" s="19" t="s">
        <v>12063</v>
      </c>
      <c r="AF133" s="19" t="s">
        <v>12066</v>
      </c>
      <c r="AG133" s="19" t="s">
        <v>12067</v>
      </c>
      <c r="AH133" s="19" t="s">
        <v>1841</v>
      </c>
      <c r="AI133" s="21" t="s">
        <v>12068</v>
      </c>
      <c r="AJ133" s="19" t="s">
        <v>1843</v>
      </c>
      <c r="AK133" s="19" t="s">
        <v>335</v>
      </c>
      <c r="AL133" s="19" t="s">
        <v>185</v>
      </c>
      <c r="AM133" s="19" t="s">
        <v>1793</v>
      </c>
      <c r="AN133" s="19" t="s">
        <v>13</v>
      </c>
      <c r="AO133" s="19" t="s">
        <v>1793</v>
      </c>
      <c r="AP133" s="19" t="s">
        <v>335</v>
      </c>
      <c r="AQ133" s="21" t="s">
        <v>185</v>
      </c>
      <c r="AR133" s="19" t="s">
        <v>1794</v>
      </c>
      <c r="AS133" s="19" t="s">
        <v>12069</v>
      </c>
      <c r="AT133" s="19" t="s">
        <v>6434</v>
      </c>
      <c r="AU133" s="19">
        <v>44060</v>
      </c>
      <c r="AV133" s="19" t="s">
        <v>10844</v>
      </c>
      <c r="AW133" s="21" t="s">
        <v>6434</v>
      </c>
      <c r="AX133" s="19" t="s">
        <v>16</v>
      </c>
      <c r="AY133" s="19"/>
      <c r="AZ133" s="19"/>
      <c r="BA133" s="19"/>
      <c r="BB133" s="19" t="s">
        <v>6434</v>
      </c>
      <c r="BC133" s="19"/>
      <c r="BD133" s="19"/>
      <c r="BE133" s="19"/>
      <c r="BF133" s="19" t="s">
        <v>6434</v>
      </c>
      <c r="BG133" s="19"/>
      <c r="BH133" s="19"/>
      <c r="BI133" s="19"/>
      <c r="BJ133" s="19" t="s">
        <v>6434</v>
      </c>
      <c r="BK133" s="19"/>
      <c r="BL133" s="19" t="s">
        <v>12070</v>
      </c>
      <c r="BM133" s="19" t="s">
        <v>6434</v>
      </c>
      <c r="BN133" s="19" t="s">
        <v>6434</v>
      </c>
      <c r="BO133" s="19" t="s">
        <v>6434</v>
      </c>
      <c r="BP133" s="19" t="s">
        <v>6434</v>
      </c>
      <c r="BQ133" s="19" t="s">
        <v>6434</v>
      </c>
      <c r="BR133" s="19" t="s">
        <v>6434</v>
      </c>
      <c r="BS133" s="19" t="s">
        <v>6434</v>
      </c>
      <c r="BT133" s="19" t="s">
        <v>6434</v>
      </c>
      <c r="BU133" s="19" t="s">
        <v>1803</v>
      </c>
      <c r="BV133" s="19" t="s">
        <v>10845</v>
      </c>
      <c r="BW133" s="19">
        <v>1288.25</v>
      </c>
      <c r="BX133" s="19">
        <v>79.38</v>
      </c>
      <c r="BY133" s="19">
        <v>0</v>
      </c>
      <c r="BZ133" s="19">
        <v>206.12</v>
      </c>
      <c r="CA133" s="19">
        <v>141.7075</v>
      </c>
      <c r="CB133" s="19">
        <v>0</v>
      </c>
      <c r="CC133" s="19">
        <v>1715.4575</v>
      </c>
      <c r="CD133" s="23" t="s">
        <v>464</v>
      </c>
      <c r="CE133" s="23" t="str">
        <f>VLOOKUP(D133,欧曼!I:L,4,FALSE)</f>
        <v>研发/黄骅</v>
      </c>
    </row>
    <row r="134" customHeight="1" spans="1:83">
      <c r="A134" s="19">
        <v>2008</v>
      </c>
      <c r="B134" s="19" t="s">
        <v>1766</v>
      </c>
      <c r="C134" s="19" t="s">
        <v>1767</v>
      </c>
      <c r="D134" s="19" t="s">
        <v>575</v>
      </c>
      <c r="E134" s="19" t="s">
        <v>1769</v>
      </c>
      <c r="F134" s="19" t="s">
        <v>1929</v>
      </c>
      <c r="G134" s="19" t="s">
        <v>1771</v>
      </c>
      <c r="H134" s="19" t="s">
        <v>12071</v>
      </c>
      <c r="I134" s="19" t="s">
        <v>12072</v>
      </c>
      <c r="J134" s="19" t="s">
        <v>1774</v>
      </c>
      <c r="K134" s="19" t="s">
        <v>1775</v>
      </c>
      <c r="L134" s="19" t="s">
        <v>1776</v>
      </c>
      <c r="M134" s="19" t="s">
        <v>1690</v>
      </c>
      <c r="N134" s="20">
        <v>43676</v>
      </c>
      <c r="O134" s="20">
        <v>43959</v>
      </c>
      <c r="P134" s="19">
        <v>24589</v>
      </c>
      <c r="Q134" s="19" t="s">
        <v>2532</v>
      </c>
      <c r="R134" s="19" t="s">
        <v>1777</v>
      </c>
      <c r="S134" s="19" t="s">
        <v>1809</v>
      </c>
      <c r="T134" s="19" t="s">
        <v>1779</v>
      </c>
      <c r="U134" s="19" t="s">
        <v>1853</v>
      </c>
      <c r="V134" s="19" t="s">
        <v>6434</v>
      </c>
      <c r="W134" s="19" t="s">
        <v>1854</v>
      </c>
      <c r="X134" s="19" t="s">
        <v>1782</v>
      </c>
      <c r="Y134" s="19" t="s">
        <v>12073</v>
      </c>
      <c r="Z134" s="19" t="s">
        <v>1950</v>
      </c>
      <c r="AA134" s="19" t="s">
        <v>2547</v>
      </c>
      <c r="AB134" s="19" t="s">
        <v>2548</v>
      </c>
      <c r="AC134" s="19" t="s">
        <v>2549</v>
      </c>
      <c r="AD134" s="19" t="s">
        <v>12074</v>
      </c>
      <c r="AE134" s="19" t="s">
        <v>6550</v>
      </c>
      <c r="AF134" s="19" t="s">
        <v>12075</v>
      </c>
      <c r="AG134" s="19" t="s">
        <v>12076</v>
      </c>
      <c r="AH134" s="19" t="s">
        <v>1841</v>
      </c>
      <c r="AI134" s="21" t="s">
        <v>12077</v>
      </c>
      <c r="AJ134" s="19" t="s">
        <v>1843</v>
      </c>
      <c r="AK134" s="19" t="s">
        <v>191</v>
      </c>
      <c r="AL134" s="19" t="s">
        <v>185</v>
      </c>
      <c r="AM134" s="19" t="s">
        <v>1793</v>
      </c>
      <c r="AN134" s="19" t="s">
        <v>13</v>
      </c>
      <c r="AO134" s="19" t="s">
        <v>1793</v>
      </c>
      <c r="AP134" s="19" t="s">
        <v>191</v>
      </c>
      <c r="AQ134" s="21" t="s">
        <v>185</v>
      </c>
      <c r="AR134" s="19" t="s">
        <v>1821</v>
      </c>
      <c r="AS134" s="19" t="s">
        <v>12078</v>
      </c>
      <c r="AT134" s="19" t="s">
        <v>2092</v>
      </c>
      <c r="AU134" s="19">
        <v>44073</v>
      </c>
      <c r="AV134" s="19" t="s">
        <v>10861</v>
      </c>
      <c r="AW134" s="21" t="s">
        <v>12079</v>
      </c>
      <c r="AX134" s="19" t="s">
        <v>16</v>
      </c>
      <c r="AY134" s="19"/>
      <c r="AZ134" s="19"/>
      <c r="BA134" s="19"/>
      <c r="BB134" s="19" t="s">
        <v>6434</v>
      </c>
      <c r="BC134" s="19"/>
      <c r="BD134" s="19"/>
      <c r="BE134" s="19"/>
      <c r="BF134" s="19" t="s">
        <v>6434</v>
      </c>
      <c r="BG134" s="19"/>
      <c r="BH134" s="19"/>
      <c r="BI134" s="19"/>
      <c r="BJ134" s="19" t="s">
        <v>6434</v>
      </c>
      <c r="BK134" s="19"/>
      <c r="BL134" s="19" t="s">
        <v>12080</v>
      </c>
      <c r="BM134" s="19" t="s">
        <v>2343</v>
      </c>
      <c r="BN134" s="19" t="s">
        <v>6434</v>
      </c>
      <c r="BO134" s="19" t="s">
        <v>6434</v>
      </c>
      <c r="BP134" s="19" t="s">
        <v>6434</v>
      </c>
      <c r="BQ134" s="19" t="s">
        <v>6434</v>
      </c>
      <c r="BR134" s="19" t="s">
        <v>6434</v>
      </c>
      <c r="BS134" s="19" t="s">
        <v>2000</v>
      </c>
      <c r="BT134" s="19" t="s">
        <v>6434</v>
      </c>
      <c r="BU134" s="19" t="s">
        <v>1803</v>
      </c>
      <c r="BV134" s="19" t="s">
        <v>10845</v>
      </c>
      <c r="BW134" s="19">
        <v>3158.75</v>
      </c>
      <c r="BX134" s="19">
        <v>79.38</v>
      </c>
      <c r="BY134" s="19">
        <v>0</v>
      </c>
      <c r="BZ134" s="19">
        <v>505.4</v>
      </c>
      <c r="CA134" s="19">
        <v>347.4625</v>
      </c>
      <c r="CB134" s="19">
        <v>0</v>
      </c>
      <c r="CC134" s="19">
        <v>4090.9925</v>
      </c>
      <c r="CD134" s="23" t="s">
        <v>92</v>
      </c>
      <c r="CE134" s="23" t="str">
        <f>VLOOKUP(D134,欧曼!I:L,4,FALSE)</f>
        <v>总装厂</v>
      </c>
    </row>
    <row r="135" customHeight="1" spans="1:83">
      <c r="A135" s="19">
        <v>2008</v>
      </c>
      <c r="B135" s="19" t="s">
        <v>1766</v>
      </c>
      <c r="C135" s="19" t="s">
        <v>1767</v>
      </c>
      <c r="D135" s="19" t="s">
        <v>577</v>
      </c>
      <c r="E135" s="19" t="s">
        <v>1769</v>
      </c>
      <c r="F135" s="19" t="s">
        <v>1929</v>
      </c>
      <c r="G135" s="19" t="s">
        <v>1771</v>
      </c>
      <c r="H135" s="19" t="s">
        <v>12081</v>
      </c>
      <c r="I135" s="19" t="s">
        <v>12082</v>
      </c>
      <c r="J135" s="19" t="s">
        <v>1774</v>
      </c>
      <c r="K135" s="19" t="s">
        <v>1775</v>
      </c>
      <c r="L135" s="19" t="s">
        <v>1776</v>
      </c>
      <c r="M135" s="19" t="s">
        <v>1690</v>
      </c>
      <c r="N135" s="20">
        <v>43705</v>
      </c>
      <c r="O135" s="20">
        <v>43724</v>
      </c>
      <c r="P135" s="19">
        <v>68617</v>
      </c>
      <c r="Q135" s="19" t="s">
        <v>2532</v>
      </c>
      <c r="R135" s="19" t="s">
        <v>1777</v>
      </c>
      <c r="S135" s="19" t="s">
        <v>1809</v>
      </c>
      <c r="T135" s="19" t="s">
        <v>1779</v>
      </c>
      <c r="U135" s="19" t="s">
        <v>1780</v>
      </c>
      <c r="V135" s="19" t="s">
        <v>6434</v>
      </c>
      <c r="W135" s="19" t="s">
        <v>1854</v>
      </c>
      <c r="X135" s="19" t="s">
        <v>1881</v>
      </c>
      <c r="Y135" s="19" t="s">
        <v>12083</v>
      </c>
      <c r="Z135" s="19" t="s">
        <v>1950</v>
      </c>
      <c r="AA135" s="19" t="s">
        <v>2547</v>
      </c>
      <c r="AB135" s="19" t="s">
        <v>2548</v>
      </c>
      <c r="AC135" s="19" t="s">
        <v>2549</v>
      </c>
      <c r="AD135" s="19" t="s">
        <v>2550</v>
      </c>
      <c r="AE135" s="19" t="s">
        <v>12084</v>
      </c>
      <c r="AF135" s="19" t="s">
        <v>12085</v>
      </c>
      <c r="AG135" s="19" t="s">
        <v>12086</v>
      </c>
      <c r="AH135" s="19" t="s">
        <v>1841</v>
      </c>
      <c r="AI135" s="21" t="s">
        <v>2552</v>
      </c>
      <c r="AJ135" s="19" t="s">
        <v>1843</v>
      </c>
      <c r="AK135" s="19" t="s">
        <v>335</v>
      </c>
      <c r="AL135" s="19" t="s">
        <v>185</v>
      </c>
      <c r="AM135" s="19" t="s">
        <v>1793</v>
      </c>
      <c r="AN135" s="19" t="s">
        <v>13</v>
      </c>
      <c r="AO135" s="19" t="s">
        <v>1793</v>
      </c>
      <c r="AP135" s="19" t="s">
        <v>335</v>
      </c>
      <c r="AQ135" s="21" t="s">
        <v>185</v>
      </c>
      <c r="AR135" s="19" t="s">
        <v>1821</v>
      </c>
      <c r="AS135" s="19" t="s">
        <v>12087</v>
      </c>
      <c r="AT135" s="19" t="s">
        <v>2092</v>
      </c>
      <c r="AU135" s="19">
        <v>44074</v>
      </c>
      <c r="AV135" s="19" t="s">
        <v>10887</v>
      </c>
      <c r="AW135" s="21" t="s">
        <v>12088</v>
      </c>
      <c r="AX135" s="19" t="s">
        <v>16</v>
      </c>
      <c r="AY135" s="19"/>
      <c r="AZ135" s="19"/>
      <c r="BA135" s="19"/>
      <c r="BB135" s="19" t="s">
        <v>6434</v>
      </c>
      <c r="BC135" s="19"/>
      <c r="BD135" s="19"/>
      <c r="BE135" s="19"/>
      <c r="BF135" s="19" t="s">
        <v>6434</v>
      </c>
      <c r="BG135" s="19"/>
      <c r="BH135" s="19"/>
      <c r="BI135" s="19"/>
      <c r="BJ135" s="19" t="s">
        <v>6434</v>
      </c>
      <c r="BK135" s="19"/>
      <c r="BL135" s="19" t="s">
        <v>12089</v>
      </c>
      <c r="BM135" s="19" t="s">
        <v>2555</v>
      </c>
      <c r="BN135" s="19" t="s">
        <v>6434</v>
      </c>
      <c r="BO135" s="19" t="s">
        <v>6434</v>
      </c>
      <c r="BP135" s="19" t="s">
        <v>6434</v>
      </c>
      <c r="BQ135" s="19" t="s">
        <v>6434</v>
      </c>
      <c r="BR135" s="19" t="s">
        <v>6434</v>
      </c>
      <c r="BS135" s="19" t="s">
        <v>2479</v>
      </c>
      <c r="BT135" s="19" t="s">
        <v>6434</v>
      </c>
      <c r="BU135" s="19" t="s">
        <v>1803</v>
      </c>
      <c r="BV135" s="19" t="s">
        <v>10845</v>
      </c>
      <c r="BW135" s="19">
        <v>2481.78</v>
      </c>
      <c r="BX135" s="19">
        <v>123.48</v>
      </c>
      <c r="BY135" s="19">
        <v>0</v>
      </c>
      <c r="BZ135" s="19">
        <v>397.0848</v>
      </c>
      <c r="CA135" s="19">
        <v>272.9958</v>
      </c>
      <c r="CB135" s="19">
        <v>0</v>
      </c>
      <c r="CC135" s="19">
        <v>3275.3406</v>
      </c>
      <c r="CD135" s="21" t="s">
        <v>1640</v>
      </c>
      <c r="CE135" s="23" t="str">
        <f>VLOOKUP(D135,欧曼!I:L,4,FALSE)</f>
        <v>研发/黄骅</v>
      </c>
    </row>
    <row r="136" customHeight="1" spans="1:83">
      <c r="A136" s="19">
        <v>2008</v>
      </c>
      <c r="B136" s="19" t="s">
        <v>1766</v>
      </c>
      <c r="C136" s="19" t="s">
        <v>1767</v>
      </c>
      <c r="D136" s="19" t="s">
        <v>579</v>
      </c>
      <c r="E136" s="19" t="s">
        <v>1769</v>
      </c>
      <c r="F136" s="19" t="s">
        <v>1929</v>
      </c>
      <c r="G136" s="19" t="s">
        <v>1771</v>
      </c>
      <c r="H136" s="19" t="s">
        <v>12090</v>
      </c>
      <c r="I136" s="19" t="s">
        <v>12091</v>
      </c>
      <c r="J136" s="19" t="s">
        <v>1774</v>
      </c>
      <c r="K136" s="19" t="s">
        <v>1775</v>
      </c>
      <c r="L136" s="19" t="s">
        <v>2123</v>
      </c>
      <c r="M136" s="19" t="s">
        <v>1690</v>
      </c>
      <c r="N136" s="20">
        <v>43494</v>
      </c>
      <c r="O136" s="20">
        <v>43536</v>
      </c>
      <c r="P136" s="19">
        <v>74862</v>
      </c>
      <c r="Q136" s="19" t="s">
        <v>2532</v>
      </c>
      <c r="R136" s="19" t="s">
        <v>1777</v>
      </c>
      <c r="S136" s="19" t="s">
        <v>1809</v>
      </c>
      <c r="T136" s="19" t="s">
        <v>1779</v>
      </c>
      <c r="U136" s="19" t="s">
        <v>1780</v>
      </c>
      <c r="V136" s="19" t="s">
        <v>6434</v>
      </c>
      <c r="W136" s="19" t="s">
        <v>2124</v>
      </c>
      <c r="X136" s="19" t="s">
        <v>2825</v>
      </c>
      <c r="Y136" s="19" t="s">
        <v>12092</v>
      </c>
      <c r="Z136" s="19" t="s">
        <v>1950</v>
      </c>
      <c r="AA136" s="19" t="s">
        <v>2547</v>
      </c>
      <c r="AB136" s="19" t="s">
        <v>2548</v>
      </c>
      <c r="AC136" s="19" t="s">
        <v>2549</v>
      </c>
      <c r="AD136" s="19" t="s">
        <v>12093</v>
      </c>
      <c r="AE136" s="19" t="s">
        <v>2866</v>
      </c>
      <c r="AF136" s="19" t="s">
        <v>12094</v>
      </c>
      <c r="AG136" s="19" t="s">
        <v>12095</v>
      </c>
      <c r="AH136" s="19" t="s">
        <v>1938</v>
      </c>
      <c r="AI136" s="21" t="s">
        <v>12096</v>
      </c>
      <c r="AJ136" s="19" t="s">
        <v>1940</v>
      </c>
      <c r="AK136" s="19" t="s">
        <v>451</v>
      </c>
      <c r="AL136" s="19" t="s">
        <v>185</v>
      </c>
      <c r="AM136" s="19" t="s">
        <v>1793</v>
      </c>
      <c r="AN136" s="19" t="s">
        <v>13</v>
      </c>
      <c r="AO136" s="19" t="s">
        <v>1793</v>
      </c>
      <c r="AP136" s="19" t="s">
        <v>451</v>
      </c>
      <c r="AQ136" s="21" t="s">
        <v>185</v>
      </c>
      <c r="AR136" s="19" t="s">
        <v>1794</v>
      </c>
      <c r="AS136" s="19" t="s">
        <v>12097</v>
      </c>
      <c r="AT136" s="19" t="s">
        <v>6434</v>
      </c>
      <c r="AU136" s="19">
        <v>44077</v>
      </c>
      <c r="AV136" s="19" t="s">
        <v>10980</v>
      </c>
      <c r="AW136" s="21" t="s">
        <v>6434</v>
      </c>
      <c r="AX136" s="19" t="s">
        <v>16</v>
      </c>
      <c r="AY136" s="19"/>
      <c r="AZ136" s="19"/>
      <c r="BA136" s="19"/>
      <c r="BB136" s="19" t="s">
        <v>6434</v>
      </c>
      <c r="BC136" s="19"/>
      <c r="BD136" s="19"/>
      <c r="BE136" s="19"/>
      <c r="BF136" s="19" t="s">
        <v>6434</v>
      </c>
      <c r="BG136" s="19"/>
      <c r="BH136" s="19"/>
      <c r="BI136" s="19"/>
      <c r="BJ136" s="19" t="s">
        <v>6434</v>
      </c>
      <c r="BK136" s="19"/>
      <c r="BL136" s="19" t="s">
        <v>12098</v>
      </c>
      <c r="BM136" s="19" t="s">
        <v>2158</v>
      </c>
      <c r="BN136" s="19" t="s">
        <v>6434</v>
      </c>
      <c r="BO136" s="19" t="s">
        <v>6434</v>
      </c>
      <c r="BP136" s="19" t="s">
        <v>6434</v>
      </c>
      <c r="BQ136" s="19" t="s">
        <v>6434</v>
      </c>
      <c r="BR136" s="19" t="s">
        <v>6434</v>
      </c>
      <c r="BS136" s="19" t="s">
        <v>5304</v>
      </c>
      <c r="BT136" s="19" t="s">
        <v>6434</v>
      </c>
      <c r="BU136" s="19" t="s">
        <v>1803</v>
      </c>
      <c r="BV136" s="19" t="s">
        <v>10845</v>
      </c>
      <c r="BW136" s="19">
        <v>3158.75</v>
      </c>
      <c r="BX136" s="19">
        <v>79.38</v>
      </c>
      <c r="BY136" s="19">
        <v>0</v>
      </c>
      <c r="BZ136" s="19">
        <v>505.4</v>
      </c>
      <c r="CA136" s="19">
        <v>347.4625</v>
      </c>
      <c r="CB136" s="19">
        <v>0</v>
      </c>
      <c r="CC136" s="19">
        <v>4090.9925</v>
      </c>
      <c r="CD136" s="23" t="str">
        <f>VLOOKUP(D136,欧曼!I:L,3,FALSE)</f>
        <v>未见实物</v>
      </c>
      <c r="CE136" s="23" t="s">
        <v>18</v>
      </c>
    </row>
    <row r="137" customHeight="1" spans="1:83">
      <c r="A137" s="19">
        <v>2008</v>
      </c>
      <c r="B137" s="19" t="s">
        <v>1766</v>
      </c>
      <c r="C137" s="19" t="s">
        <v>1767</v>
      </c>
      <c r="D137" s="19" t="s">
        <v>584</v>
      </c>
      <c r="E137" s="19" t="s">
        <v>1769</v>
      </c>
      <c r="F137" s="19" t="s">
        <v>1929</v>
      </c>
      <c r="G137" s="19" t="s">
        <v>1771</v>
      </c>
      <c r="H137" s="19" t="s">
        <v>12099</v>
      </c>
      <c r="I137" s="19" t="s">
        <v>12100</v>
      </c>
      <c r="J137" s="19" t="s">
        <v>1774</v>
      </c>
      <c r="K137" s="19" t="s">
        <v>1775</v>
      </c>
      <c r="L137" s="19" t="s">
        <v>1879</v>
      </c>
      <c r="M137" s="19" t="s">
        <v>1690</v>
      </c>
      <c r="N137" s="20">
        <v>43840</v>
      </c>
      <c r="O137" s="20">
        <v>43921</v>
      </c>
      <c r="P137" s="19">
        <v>27479</v>
      </c>
      <c r="Q137" s="19" t="s">
        <v>2532</v>
      </c>
      <c r="R137" s="19" t="s">
        <v>1777</v>
      </c>
      <c r="S137" s="19" t="s">
        <v>1809</v>
      </c>
      <c r="T137" s="19" t="s">
        <v>1880</v>
      </c>
      <c r="U137" s="19" t="s">
        <v>1780</v>
      </c>
      <c r="V137" s="19" t="s">
        <v>6434</v>
      </c>
      <c r="W137" s="19" t="s">
        <v>2455</v>
      </c>
      <c r="X137" s="19" t="s">
        <v>1901</v>
      </c>
      <c r="Y137" s="19" t="s">
        <v>12101</v>
      </c>
      <c r="Z137" s="19" t="s">
        <v>2611</v>
      </c>
      <c r="AA137" s="19" t="s">
        <v>7823</v>
      </c>
      <c r="AB137" s="19" t="s">
        <v>7824</v>
      </c>
      <c r="AC137" s="19" t="s">
        <v>7825</v>
      </c>
      <c r="AD137" s="19" t="s">
        <v>12102</v>
      </c>
      <c r="AE137" s="19" t="s">
        <v>4224</v>
      </c>
      <c r="AF137" s="19" t="s">
        <v>12103</v>
      </c>
      <c r="AG137" s="19" t="s">
        <v>12104</v>
      </c>
      <c r="AH137" s="19" t="s">
        <v>1938</v>
      </c>
      <c r="AI137" s="21" t="s">
        <v>12105</v>
      </c>
      <c r="AJ137" s="19" t="s">
        <v>1940</v>
      </c>
      <c r="AK137" s="19" t="s">
        <v>207</v>
      </c>
      <c r="AL137" s="19" t="s">
        <v>185</v>
      </c>
      <c r="AM137" s="19" t="s">
        <v>1793</v>
      </c>
      <c r="AN137" s="19" t="s">
        <v>13</v>
      </c>
      <c r="AO137" s="19" t="s">
        <v>1793</v>
      </c>
      <c r="AP137" s="19" t="s">
        <v>207</v>
      </c>
      <c r="AQ137" s="21" t="s">
        <v>185</v>
      </c>
      <c r="AR137" s="19" t="s">
        <v>1821</v>
      </c>
      <c r="AS137" s="19" t="s">
        <v>12106</v>
      </c>
      <c r="AT137" s="19" t="s">
        <v>8768</v>
      </c>
      <c r="AU137" s="19">
        <v>44062</v>
      </c>
      <c r="AV137" s="19" t="s">
        <v>10969</v>
      </c>
      <c r="AW137" s="21" t="s">
        <v>12107</v>
      </c>
      <c r="AX137" s="19" t="s">
        <v>16</v>
      </c>
      <c r="AY137" s="19"/>
      <c r="AZ137" s="19"/>
      <c r="BA137" s="19"/>
      <c r="BB137" s="19" t="s">
        <v>6434</v>
      </c>
      <c r="BC137" s="19"/>
      <c r="BD137" s="19"/>
      <c r="BE137" s="19"/>
      <c r="BF137" s="19" t="s">
        <v>6434</v>
      </c>
      <c r="BG137" s="19"/>
      <c r="BH137" s="19"/>
      <c r="BI137" s="19"/>
      <c r="BJ137" s="19" t="s">
        <v>6434</v>
      </c>
      <c r="BK137" s="19"/>
      <c r="BL137" s="19" t="s">
        <v>12108</v>
      </c>
      <c r="BM137" s="19" t="s">
        <v>1915</v>
      </c>
      <c r="BN137" s="19" t="s">
        <v>6434</v>
      </c>
      <c r="BO137" s="19" t="s">
        <v>6434</v>
      </c>
      <c r="BP137" s="19" t="s">
        <v>6434</v>
      </c>
      <c r="BQ137" s="19" t="s">
        <v>6434</v>
      </c>
      <c r="BR137" s="19" t="s">
        <v>6434</v>
      </c>
      <c r="BS137" s="19" t="s">
        <v>1894</v>
      </c>
      <c r="BT137" s="19" t="s">
        <v>6434</v>
      </c>
      <c r="BU137" s="19" t="s">
        <v>1803</v>
      </c>
      <c r="BV137" s="19" t="s">
        <v>10845</v>
      </c>
      <c r="BW137" s="19">
        <v>2944.62</v>
      </c>
      <c r="BX137" s="19">
        <v>79.38</v>
      </c>
      <c r="BY137" s="19">
        <v>0</v>
      </c>
      <c r="BZ137" s="19">
        <v>471.1392</v>
      </c>
      <c r="CA137" s="19">
        <v>323.9082</v>
      </c>
      <c r="CB137" s="19">
        <v>0</v>
      </c>
      <c r="CC137" s="19">
        <v>3819.0474</v>
      </c>
      <c r="CD137" s="23" t="str">
        <f>VLOOKUP(D137,欧曼!I:L,3,FALSE)</f>
        <v>气悬浮损坏</v>
      </c>
      <c r="CE137" s="23" t="str">
        <f>VLOOKUP(D137,欧曼!I:L,4,FALSE)</f>
        <v>安路普</v>
      </c>
    </row>
    <row r="138" customHeight="1" spans="1:83">
      <c r="A138" s="19">
        <v>2008</v>
      </c>
      <c r="B138" s="19" t="s">
        <v>1766</v>
      </c>
      <c r="C138" s="19" t="s">
        <v>1767</v>
      </c>
      <c r="D138" s="19" t="s">
        <v>12109</v>
      </c>
      <c r="E138" s="19" t="s">
        <v>1769</v>
      </c>
      <c r="F138" s="19" t="s">
        <v>1929</v>
      </c>
      <c r="G138" s="19" t="s">
        <v>1771</v>
      </c>
      <c r="H138" s="19" t="s">
        <v>12110</v>
      </c>
      <c r="I138" s="19" t="s">
        <v>12111</v>
      </c>
      <c r="J138" s="19" t="s">
        <v>1774</v>
      </c>
      <c r="K138" s="19" t="s">
        <v>1775</v>
      </c>
      <c r="L138" s="19" t="s">
        <v>1776</v>
      </c>
      <c r="M138" s="19" t="s">
        <v>1690</v>
      </c>
      <c r="N138" s="20">
        <v>43675</v>
      </c>
      <c r="O138" s="20">
        <v>43728</v>
      </c>
      <c r="P138" s="19">
        <v>145536</v>
      </c>
      <c r="Q138" s="19" t="s">
        <v>2532</v>
      </c>
      <c r="R138" s="19" t="s">
        <v>1777</v>
      </c>
      <c r="S138" s="19" t="s">
        <v>1809</v>
      </c>
      <c r="T138" s="19" t="s">
        <v>1779</v>
      </c>
      <c r="U138" s="19" t="s">
        <v>1780</v>
      </c>
      <c r="V138" s="19" t="s">
        <v>6434</v>
      </c>
      <c r="W138" s="19" t="s">
        <v>1854</v>
      </c>
      <c r="X138" s="19" t="s">
        <v>1948</v>
      </c>
      <c r="Y138" s="19" t="s">
        <v>12112</v>
      </c>
      <c r="Z138" s="19" t="s">
        <v>2446</v>
      </c>
      <c r="AA138" s="19" t="s">
        <v>5261</v>
      </c>
      <c r="AB138" s="19" t="s">
        <v>5262</v>
      </c>
      <c r="AC138" s="19" t="s">
        <v>5263</v>
      </c>
      <c r="AD138" s="19" t="s">
        <v>12113</v>
      </c>
      <c r="AE138" s="19" t="s">
        <v>2502</v>
      </c>
      <c r="AF138" s="19" t="s">
        <v>12114</v>
      </c>
      <c r="AG138" s="19" t="s">
        <v>12115</v>
      </c>
      <c r="AH138" s="19" t="s">
        <v>1841</v>
      </c>
      <c r="AI138" s="21" t="s">
        <v>12116</v>
      </c>
      <c r="AJ138" s="19" t="s">
        <v>1843</v>
      </c>
      <c r="AK138" s="19" t="s">
        <v>244</v>
      </c>
      <c r="AL138" s="19" t="s">
        <v>185</v>
      </c>
      <c r="AM138" s="19" t="s">
        <v>1793</v>
      </c>
      <c r="AN138" s="19" t="s">
        <v>13</v>
      </c>
      <c r="AO138" s="19" t="s">
        <v>1793</v>
      </c>
      <c r="AP138" s="19" t="s">
        <v>244</v>
      </c>
      <c r="AQ138" s="21" t="s">
        <v>185</v>
      </c>
      <c r="AR138" s="19" t="s">
        <v>1821</v>
      </c>
      <c r="AS138" s="19" t="s">
        <v>12117</v>
      </c>
      <c r="AT138" s="19" t="s">
        <v>6434</v>
      </c>
      <c r="AU138" s="19">
        <v>44063</v>
      </c>
      <c r="AV138" s="19" t="s">
        <v>11090</v>
      </c>
      <c r="AW138" s="21" t="s">
        <v>8178</v>
      </c>
      <c r="AX138" s="19" t="s">
        <v>16</v>
      </c>
      <c r="AY138" s="19"/>
      <c r="AZ138" s="19"/>
      <c r="BA138" s="19"/>
      <c r="BB138" s="19" t="s">
        <v>6434</v>
      </c>
      <c r="BC138" s="19"/>
      <c r="BD138" s="19"/>
      <c r="BE138" s="19"/>
      <c r="BF138" s="19" t="s">
        <v>6434</v>
      </c>
      <c r="BG138" s="19"/>
      <c r="BH138" s="19"/>
      <c r="BI138" s="19"/>
      <c r="BJ138" s="19" t="s">
        <v>6434</v>
      </c>
      <c r="BK138" s="19"/>
      <c r="BL138" s="19" t="s">
        <v>6434</v>
      </c>
      <c r="BM138" s="19" t="s">
        <v>1801</v>
      </c>
      <c r="BN138" s="19" t="s">
        <v>6434</v>
      </c>
      <c r="BO138" s="19" t="s">
        <v>6434</v>
      </c>
      <c r="BP138" s="19" t="s">
        <v>6434</v>
      </c>
      <c r="BQ138" s="19" t="s">
        <v>6434</v>
      </c>
      <c r="BR138" s="19" t="s">
        <v>6434</v>
      </c>
      <c r="BS138" s="19" t="s">
        <v>1984</v>
      </c>
      <c r="BT138" s="19" t="s">
        <v>6434</v>
      </c>
      <c r="BU138" s="19" t="s">
        <v>1803</v>
      </c>
      <c r="BV138" s="19" t="s">
        <v>10845</v>
      </c>
      <c r="BW138" s="19">
        <v>0</v>
      </c>
      <c r="BX138" s="19">
        <v>223.44</v>
      </c>
      <c r="BY138" s="19">
        <v>0</v>
      </c>
      <c r="BZ138" s="19">
        <v>0</v>
      </c>
      <c r="CA138" s="19">
        <v>0</v>
      </c>
      <c r="CB138" s="19">
        <v>0</v>
      </c>
      <c r="CC138" s="19">
        <v>223.44</v>
      </c>
      <c r="CD138" s="23"/>
      <c r="CE138" s="23" t="s">
        <v>18</v>
      </c>
    </row>
    <row r="139" customHeight="1" spans="1:83">
      <c r="A139" s="19">
        <v>2008</v>
      </c>
      <c r="B139" s="19" t="s">
        <v>1766</v>
      </c>
      <c r="C139" s="19" t="s">
        <v>1767</v>
      </c>
      <c r="D139" s="19" t="s">
        <v>589</v>
      </c>
      <c r="E139" s="19" t="s">
        <v>1769</v>
      </c>
      <c r="F139" s="19" t="s">
        <v>1929</v>
      </c>
      <c r="G139" s="19" t="s">
        <v>1771</v>
      </c>
      <c r="H139" s="19" t="s">
        <v>12118</v>
      </c>
      <c r="I139" s="19" t="s">
        <v>12119</v>
      </c>
      <c r="J139" s="19" t="s">
        <v>1774</v>
      </c>
      <c r="K139" s="19" t="s">
        <v>1775</v>
      </c>
      <c r="L139" s="19" t="s">
        <v>1879</v>
      </c>
      <c r="M139" s="19" t="s">
        <v>1690</v>
      </c>
      <c r="N139" s="20">
        <v>43776</v>
      </c>
      <c r="O139" s="20">
        <v>43866</v>
      </c>
      <c r="P139" s="19">
        <v>71072</v>
      </c>
      <c r="Q139" s="19" t="s">
        <v>2532</v>
      </c>
      <c r="R139" s="19" t="s">
        <v>1777</v>
      </c>
      <c r="S139" s="19" t="s">
        <v>1899</v>
      </c>
      <c r="T139" s="19" t="s">
        <v>1880</v>
      </c>
      <c r="U139" s="19" t="s">
        <v>1780</v>
      </c>
      <c r="V139" s="19" t="s">
        <v>6434</v>
      </c>
      <c r="W139" s="19" t="s">
        <v>2406</v>
      </c>
      <c r="X139" s="19" t="s">
        <v>1948</v>
      </c>
      <c r="Y139" s="19" t="s">
        <v>12120</v>
      </c>
      <c r="Z139" s="19" t="s">
        <v>2269</v>
      </c>
      <c r="AA139" s="19" t="s">
        <v>7861</v>
      </c>
      <c r="AB139" s="19" t="s">
        <v>7862</v>
      </c>
      <c r="AC139" s="19" t="s">
        <v>7863</v>
      </c>
      <c r="AD139" s="19" t="s">
        <v>12121</v>
      </c>
      <c r="AE139" s="19" t="s">
        <v>2513</v>
      </c>
      <c r="AF139" s="19" t="s">
        <v>12122</v>
      </c>
      <c r="AG139" s="19" t="s">
        <v>12123</v>
      </c>
      <c r="AH139" s="19" t="s">
        <v>1938</v>
      </c>
      <c r="AI139" s="21" t="s">
        <v>12124</v>
      </c>
      <c r="AJ139" s="19" t="s">
        <v>1940</v>
      </c>
      <c r="AK139" s="19" t="s">
        <v>207</v>
      </c>
      <c r="AL139" s="19" t="s">
        <v>185</v>
      </c>
      <c r="AM139" s="19" t="s">
        <v>1793</v>
      </c>
      <c r="AN139" s="19" t="s">
        <v>13</v>
      </c>
      <c r="AO139" s="19" t="s">
        <v>1793</v>
      </c>
      <c r="AP139" s="19" t="s">
        <v>207</v>
      </c>
      <c r="AQ139" s="21" t="s">
        <v>185</v>
      </c>
      <c r="AR139" s="19" t="s">
        <v>1821</v>
      </c>
      <c r="AS139" s="19" t="s">
        <v>12125</v>
      </c>
      <c r="AT139" s="19" t="s">
        <v>5839</v>
      </c>
      <c r="AU139" s="19">
        <v>44062</v>
      </c>
      <c r="AV139" s="19" t="s">
        <v>10918</v>
      </c>
      <c r="AW139" s="21" t="s">
        <v>12126</v>
      </c>
      <c r="AX139" s="19" t="s">
        <v>16</v>
      </c>
      <c r="AY139" s="19"/>
      <c r="AZ139" s="19"/>
      <c r="BA139" s="19"/>
      <c r="BB139" s="19" t="s">
        <v>6434</v>
      </c>
      <c r="BC139" s="19"/>
      <c r="BD139" s="19"/>
      <c r="BE139" s="19"/>
      <c r="BF139" s="19" t="s">
        <v>6434</v>
      </c>
      <c r="BG139" s="19"/>
      <c r="BH139" s="19"/>
      <c r="BI139" s="19"/>
      <c r="BJ139" s="19" t="s">
        <v>6434</v>
      </c>
      <c r="BK139" s="19"/>
      <c r="BL139" s="19" t="s">
        <v>6434</v>
      </c>
      <c r="BM139" s="19" t="s">
        <v>2516</v>
      </c>
      <c r="BN139" s="19" t="s">
        <v>6434</v>
      </c>
      <c r="BO139" s="19" t="s">
        <v>6434</v>
      </c>
      <c r="BP139" s="19" t="s">
        <v>6434</v>
      </c>
      <c r="BQ139" s="19" t="s">
        <v>6434</v>
      </c>
      <c r="BR139" s="19" t="s">
        <v>6434</v>
      </c>
      <c r="BS139" s="19" t="s">
        <v>2412</v>
      </c>
      <c r="BT139" s="19" t="s">
        <v>6434</v>
      </c>
      <c r="BU139" s="19" t="s">
        <v>1803</v>
      </c>
      <c r="BV139" s="19" t="s">
        <v>10845</v>
      </c>
      <c r="BW139" s="19">
        <v>2944.62</v>
      </c>
      <c r="BX139" s="19">
        <v>71.82</v>
      </c>
      <c r="BY139" s="19">
        <v>0</v>
      </c>
      <c r="BZ139" s="19">
        <v>471.1392</v>
      </c>
      <c r="CA139" s="19">
        <v>323.9082</v>
      </c>
      <c r="CB139" s="19">
        <v>0</v>
      </c>
      <c r="CC139" s="19">
        <v>3811.4874</v>
      </c>
      <c r="CD139" s="23" t="str">
        <f>VLOOKUP(D139,欧曼!I:L,3,FALSE)</f>
        <v>绞架断裂</v>
      </c>
      <c r="CE139" s="23" t="str">
        <f>VLOOKUP(D139,欧曼!I:L,4,FALSE)</f>
        <v>研发/黄骅</v>
      </c>
    </row>
    <row r="140" customHeight="1" spans="1:83">
      <c r="A140" s="19">
        <v>2008</v>
      </c>
      <c r="B140" s="19" t="s">
        <v>1766</v>
      </c>
      <c r="C140" s="19" t="s">
        <v>1767</v>
      </c>
      <c r="D140" s="19" t="s">
        <v>591</v>
      </c>
      <c r="E140" s="19" t="s">
        <v>1769</v>
      </c>
      <c r="F140" s="19" t="s">
        <v>1929</v>
      </c>
      <c r="G140" s="19" t="s">
        <v>1771</v>
      </c>
      <c r="H140" s="19" t="s">
        <v>12127</v>
      </c>
      <c r="I140" s="19" t="s">
        <v>12128</v>
      </c>
      <c r="J140" s="19" t="s">
        <v>1774</v>
      </c>
      <c r="K140" s="19" t="s">
        <v>1775</v>
      </c>
      <c r="L140" s="19" t="s">
        <v>1879</v>
      </c>
      <c r="M140" s="19" t="s">
        <v>1690</v>
      </c>
      <c r="N140" s="20">
        <v>43793</v>
      </c>
      <c r="O140" s="20">
        <v>43836</v>
      </c>
      <c r="P140" s="19">
        <v>84567</v>
      </c>
      <c r="Q140" s="19" t="s">
        <v>2532</v>
      </c>
      <c r="R140" s="19" t="s">
        <v>1777</v>
      </c>
      <c r="S140" s="19" t="s">
        <v>1899</v>
      </c>
      <c r="T140" s="19" t="s">
        <v>1880</v>
      </c>
      <c r="U140" s="19" t="s">
        <v>1780</v>
      </c>
      <c r="V140" s="19" t="s">
        <v>6434</v>
      </c>
      <c r="W140" s="19" t="s">
        <v>2406</v>
      </c>
      <c r="X140" s="19" t="s">
        <v>1948</v>
      </c>
      <c r="Y140" s="19" t="s">
        <v>12129</v>
      </c>
      <c r="Z140" s="19" t="s">
        <v>2269</v>
      </c>
      <c r="AA140" s="19" t="s">
        <v>7861</v>
      </c>
      <c r="AB140" s="19" t="s">
        <v>7862</v>
      </c>
      <c r="AC140" s="19" t="s">
        <v>7863</v>
      </c>
      <c r="AD140" s="19" t="s">
        <v>12130</v>
      </c>
      <c r="AE140" s="19" t="s">
        <v>2513</v>
      </c>
      <c r="AF140" s="19" t="s">
        <v>12131</v>
      </c>
      <c r="AG140" s="19" t="s">
        <v>12132</v>
      </c>
      <c r="AH140" s="19" t="s">
        <v>1938</v>
      </c>
      <c r="AI140" s="21" t="s">
        <v>12133</v>
      </c>
      <c r="AJ140" s="19" t="s">
        <v>1940</v>
      </c>
      <c r="AK140" s="19" t="s">
        <v>207</v>
      </c>
      <c r="AL140" s="19" t="s">
        <v>185</v>
      </c>
      <c r="AM140" s="19" t="s">
        <v>1793</v>
      </c>
      <c r="AN140" s="19" t="s">
        <v>13</v>
      </c>
      <c r="AO140" s="19" t="s">
        <v>1793</v>
      </c>
      <c r="AP140" s="19" t="s">
        <v>207</v>
      </c>
      <c r="AQ140" s="21" t="s">
        <v>185</v>
      </c>
      <c r="AR140" s="19" t="s">
        <v>1821</v>
      </c>
      <c r="AS140" s="19" t="s">
        <v>12134</v>
      </c>
      <c r="AT140" s="19" t="s">
        <v>6434</v>
      </c>
      <c r="AU140" s="19">
        <v>44067</v>
      </c>
      <c r="AV140" s="19" t="s">
        <v>10897</v>
      </c>
      <c r="AW140" s="21" t="s">
        <v>2515</v>
      </c>
      <c r="AX140" s="19" t="s">
        <v>16</v>
      </c>
      <c r="AY140" s="19"/>
      <c r="AZ140" s="19"/>
      <c r="BA140" s="19"/>
      <c r="BB140" s="19" t="s">
        <v>6434</v>
      </c>
      <c r="BC140" s="19"/>
      <c r="BD140" s="19"/>
      <c r="BE140" s="19"/>
      <c r="BF140" s="19" t="s">
        <v>6434</v>
      </c>
      <c r="BG140" s="19"/>
      <c r="BH140" s="19"/>
      <c r="BI140" s="19"/>
      <c r="BJ140" s="19" t="s">
        <v>6434</v>
      </c>
      <c r="BK140" s="19"/>
      <c r="BL140" s="19" t="s">
        <v>6434</v>
      </c>
      <c r="BM140" s="19" t="s">
        <v>2516</v>
      </c>
      <c r="BN140" s="19" t="s">
        <v>6434</v>
      </c>
      <c r="BO140" s="19" t="s">
        <v>6434</v>
      </c>
      <c r="BP140" s="19" t="s">
        <v>6434</v>
      </c>
      <c r="BQ140" s="19" t="s">
        <v>6434</v>
      </c>
      <c r="BR140" s="19" t="s">
        <v>6434</v>
      </c>
      <c r="BS140" s="19" t="s">
        <v>2412</v>
      </c>
      <c r="BT140" s="19" t="s">
        <v>6434</v>
      </c>
      <c r="BU140" s="19" t="s">
        <v>1803</v>
      </c>
      <c r="BV140" s="19" t="s">
        <v>10845</v>
      </c>
      <c r="BW140" s="19">
        <v>2944.62</v>
      </c>
      <c r="BX140" s="19">
        <v>71.82</v>
      </c>
      <c r="BY140" s="19">
        <v>0</v>
      </c>
      <c r="BZ140" s="19">
        <v>471.1392</v>
      </c>
      <c r="CA140" s="19">
        <v>323.9082</v>
      </c>
      <c r="CB140" s="19">
        <v>0</v>
      </c>
      <c r="CC140" s="19">
        <v>3811.4874</v>
      </c>
      <c r="CD140" s="23" t="str">
        <f>VLOOKUP(D140,欧曼!I:L,3,FALSE)</f>
        <v>绞架断裂</v>
      </c>
      <c r="CE140" s="23" t="str">
        <f>VLOOKUP(D140,欧曼!I:L,4,FALSE)</f>
        <v>研发/黄骅</v>
      </c>
    </row>
    <row r="141" customHeight="1" spans="1:83">
      <c r="A141" s="19">
        <v>2008</v>
      </c>
      <c r="B141" s="19" t="s">
        <v>1766</v>
      </c>
      <c r="C141" s="19" t="s">
        <v>1767</v>
      </c>
      <c r="D141" s="19" t="s">
        <v>593</v>
      </c>
      <c r="E141" s="19" t="s">
        <v>1769</v>
      </c>
      <c r="F141" s="19" t="s">
        <v>1929</v>
      </c>
      <c r="G141" s="19" t="s">
        <v>1771</v>
      </c>
      <c r="H141" s="19" t="s">
        <v>12135</v>
      </c>
      <c r="I141" s="19" t="s">
        <v>12136</v>
      </c>
      <c r="J141" s="19" t="s">
        <v>1774</v>
      </c>
      <c r="K141" s="19" t="s">
        <v>1775</v>
      </c>
      <c r="L141" s="19" t="s">
        <v>1879</v>
      </c>
      <c r="M141" s="19" t="s">
        <v>1690</v>
      </c>
      <c r="N141" s="20">
        <v>43830</v>
      </c>
      <c r="O141" s="20">
        <v>44021</v>
      </c>
      <c r="P141" s="19">
        <v>5454</v>
      </c>
      <c r="Q141" s="19" t="s">
        <v>2532</v>
      </c>
      <c r="R141" s="19" t="s">
        <v>1777</v>
      </c>
      <c r="S141" s="19" t="s">
        <v>1809</v>
      </c>
      <c r="T141" s="19" t="s">
        <v>1880</v>
      </c>
      <c r="U141" s="19" t="s">
        <v>1780</v>
      </c>
      <c r="V141" s="19" t="s">
        <v>6434</v>
      </c>
      <c r="W141" s="19" t="s">
        <v>2098</v>
      </c>
      <c r="X141" s="19" t="s">
        <v>2407</v>
      </c>
      <c r="Y141" s="19" t="s">
        <v>12137</v>
      </c>
      <c r="Z141" s="19" t="s">
        <v>2269</v>
      </c>
      <c r="AA141" s="19" t="s">
        <v>7861</v>
      </c>
      <c r="AB141" s="19" t="s">
        <v>7862</v>
      </c>
      <c r="AC141" s="19" t="s">
        <v>7863</v>
      </c>
      <c r="AD141" s="19" t="s">
        <v>12138</v>
      </c>
      <c r="AE141" s="19" t="s">
        <v>12139</v>
      </c>
      <c r="AF141" s="19" t="s">
        <v>12140</v>
      </c>
      <c r="AG141" s="19" t="s">
        <v>12141</v>
      </c>
      <c r="AH141" s="19" t="s">
        <v>1938</v>
      </c>
      <c r="AI141" s="21" t="s">
        <v>12142</v>
      </c>
      <c r="AJ141" s="19" t="s">
        <v>1940</v>
      </c>
      <c r="AK141" s="19" t="s">
        <v>207</v>
      </c>
      <c r="AL141" s="19" t="s">
        <v>185</v>
      </c>
      <c r="AM141" s="19" t="s">
        <v>1793</v>
      </c>
      <c r="AN141" s="19" t="s">
        <v>13</v>
      </c>
      <c r="AO141" s="19" t="s">
        <v>1793</v>
      </c>
      <c r="AP141" s="19" t="s">
        <v>207</v>
      </c>
      <c r="AQ141" s="21" t="s">
        <v>185</v>
      </c>
      <c r="AR141" s="19" t="s">
        <v>1821</v>
      </c>
      <c r="AS141" s="19" t="s">
        <v>12143</v>
      </c>
      <c r="AT141" s="19" t="s">
        <v>5839</v>
      </c>
      <c r="AU141" s="19">
        <v>44069</v>
      </c>
      <c r="AV141" s="19" t="s">
        <v>10918</v>
      </c>
      <c r="AW141" s="21" t="s">
        <v>12144</v>
      </c>
      <c r="AX141" s="19" t="s">
        <v>16</v>
      </c>
      <c r="AY141" s="19"/>
      <c r="AZ141" s="19"/>
      <c r="BA141" s="19"/>
      <c r="BB141" s="19" t="s">
        <v>6434</v>
      </c>
      <c r="BC141" s="19"/>
      <c r="BD141" s="19"/>
      <c r="BE141" s="19"/>
      <c r="BF141" s="19" t="s">
        <v>6434</v>
      </c>
      <c r="BG141" s="19"/>
      <c r="BH141" s="19"/>
      <c r="BI141" s="19"/>
      <c r="BJ141" s="19" t="s">
        <v>6434</v>
      </c>
      <c r="BK141" s="19"/>
      <c r="BL141" s="19" t="s">
        <v>6434</v>
      </c>
      <c r="BM141" s="19" t="s">
        <v>1915</v>
      </c>
      <c r="BN141" s="19" t="s">
        <v>6434</v>
      </c>
      <c r="BO141" s="19" t="s">
        <v>6434</v>
      </c>
      <c r="BP141" s="19" t="s">
        <v>6434</v>
      </c>
      <c r="BQ141" s="19" t="s">
        <v>6434</v>
      </c>
      <c r="BR141" s="19" t="s">
        <v>6434</v>
      </c>
      <c r="BS141" s="19" t="s">
        <v>2412</v>
      </c>
      <c r="BT141" s="19" t="s">
        <v>6434</v>
      </c>
      <c r="BU141" s="19" t="s">
        <v>1803</v>
      </c>
      <c r="BV141" s="19" t="s">
        <v>10845</v>
      </c>
      <c r="BW141" s="19">
        <v>2944.62</v>
      </c>
      <c r="BX141" s="19">
        <v>71.82</v>
      </c>
      <c r="BY141" s="19">
        <v>0</v>
      </c>
      <c r="BZ141" s="19">
        <v>471.1392</v>
      </c>
      <c r="CA141" s="19">
        <v>323.9082</v>
      </c>
      <c r="CB141" s="19">
        <v>0</v>
      </c>
      <c r="CC141" s="19">
        <v>3811.4874</v>
      </c>
      <c r="CD141" s="23" t="str">
        <f>VLOOKUP(D141,欧曼!I:L,3,FALSE)</f>
        <v>阻尼器螺栓脱落</v>
      </c>
      <c r="CE141" s="23" t="str">
        <f>VLOOKUP(D141,欧曼!I:L,4,FALSE)</f>
        <v>金属件</v>
      </c>
    </row>
    <row r="142" customHeight="1" spans="1:83">
      <c r="A142" s="19">
        <v>2008</v>
      </c>
      <c r="B142" s="19" t="s">
        <v>1766</v>
      </c>
      <c r="C142" s="19" t="s">
        <v>1767</v>
      </c>
      <c r="D142" s="19" t="s">
        <v>595</v>
      </c>
      <c r="E142" s="19" t="s">
        <v>1769</v>
      </c>
      <c r="F142" s="19" t="s">
        <v>1929</v>
      </c>
      <c r="G142" s="19" t="s">
        <v>1771</v>
      </c>
      <c r="H142" s="19" t="s">
        <v>12145</v>
      </c>
      <c r="I142" s="19" t="s">
        <v>12146</v>
      </c>
      <c r="J142" s="19" t="s">
        <v>1774</v>
      </c>
      <c r="K142" s="19" t="s">
        <v>1775</v>
      </c>
      <c r="L142" s="19" t="s">
        <v>1879</v>
      </c>
      <c r="M142" s="19" t="s">
        <v>1690</v>
      </c>
      <c r="N142" s="20">
        <v>43793</v>
      </c>
      <c r="O142" s="20">
        <v>43836</v>
      </c>
      <c r="P142" s="19">
        <v>72346</v>
      </c>
      <c r="Q142" s="19" t="s">
        <v>2532</v>
      </c>
      <c r="R142" s="19" t="s">
        <v>1777</v>
      </c>
      <c r="S142" s="19" t="s">
        <v>1899</v>
      </c>
      <c r="T142" s="19" t="s">
        <v>1880</v>
      </c>
      <c r="U142" s="19" t="s">
        <v>1780</v>
      </c>
      <c r="V142" s="19" t="s">
        <v>6434</v>
      </c>
      <c r="W142" s="19" t="s">
        <v>2406</v>
      </c>
      <c r="X142" s="19" t="s">
        <v>1948</v>
      </c>
      <c r="Y142" s="19" t="s">
        <v>12147</v>
      </c>
      <c r="Z142" s="19" t="s">
        <v>2269</v>
      </c>
      <c r="AA142" s="19" t="s">
        <v>7861</v>
      </c>
      <c r="AB142" s="19" t="s">
        <v>7862</v>
      </c>
      <c r="AC142" s="19" t="s">
        <v>7863</v>
      </c>
      <c r="AD142" s="19" t="s">
        <v>12148</v>
      </c>
      <c r="AE142" s="19" t="s">
        <v>2513</v>
      </c>
      <c r="AF142" s="19" t="s">
        <v>12149</v>
      </c>
      <c r="AG142" s="19" t="s">
        <v>12150</v>
      </c>
      <c r="AH142" s="19" t="s">
        <v>1938</v>
      </c>
      <c r="AI142" s="21" t="s">
        <v>12133</v>
      </c>
      <c r="AJ142" s="19" t="s">
        <v>1940</v>
      </c>
      <c r="AK142" s="19" t="s">
        <v>207</v>
      </c>
      <c r="AL142" s="19" t="s">
        <v>185</v>
      </c>
      <c r="AM142" s="19" t="s">
        <v>1793</v>
      </c>
      <c r="AN142" s="19" t="s">
        <v>13</v>
      </c>
      <c r="AO142" s="19" t="s">
        <v>1793</v>
      </c>
      <c r="AP142" s="19" t="s">
        <v>207</v>
      </c>
      <c r="AQ142" s="21" t="s">
        <v>185</v>
      </c>
      <c r="AR142" s="19" t="s">
        <v>1794</v>
      </c>
      <c r="AS142" s="19" t="s">
        <v>12151</v>
      </c>
      <c r="AT142" s="19" t="s">
        <v>6434</v>
      </c>
      <c r="AU142" s="19">
        <v>44069</v>
      </c>
      <c r="AV142" s="19" t="s">
        <v>10918</v>
      </c>
      <c r="AW142" s="21" t="s">
        <v>6434</v>
      </c>
      <c r="AX142" s="19" t="s">
        <v>16</v>
      </c>
      <c r="AY142" s="19"/>
      <c r="AZ142" s="19"/>
      <c r="BA142" s="19"/>
      <c r="BB142" s="19" t="s">
        <v>6434</v>
      </c>
      <c r="BC142" s="19"/>
      <c r="BD142" s="19"/>
      <c r="BE142" s="19"/>
      <c r="BF142" s="19" t="s">
        <v>6434</v>
      </c>
      <c r="BG142" s="19"/>
      <c r="BH142" s="19"/>
      <c r="BI142" s="19"/>
      <c r="BJ142" s="19" t="s">
        <v>6434</v>
      </c>
      <c r="BK142" s="19"/>
      <c r="BL142" s="19" t="s">
        <v>6434</v>
      </c>
      <c r="BM142" s="19" t="s">
        <v>2516</v>
      </c>
      <c r="BN142" s="19" t="s">
        <v>6434</v>
      </c>
      <c r="BO142" s="19" t="s">
        <v>6434</v>
      </c>
      <c r="BP142" s="19" t="s">
        <v>6434</v>
      </c>
      <c r="BQ142" s="19" t="s">
        <v>6434</v>
      </c>
      <c r="BR142" s="19" t="s">
        <v>6434</v>
      </c>
      <c r="BS142" s="19" t="s">
        <v>2412</v>
      </c>
      <c r="BT142" s="19" t="s">
        <v>6434</v>
      </c>
      <c r="BU142" s="19" t="s">
        <v>1803</v>
      </c>
      <c r="BV142" s="19" t="s">
        <v>10845</v>
      </c>
      <c r="BW142" s="19">
        <v>2944.62</v>
      </c>
      <c r="BX142" s="19">
        <v>71.82</v>
      </c>
      <c r="BY142" s="19">
        <v>0</v>
      </c>
      <c r="BZ142" s="19">
        <v>471.1392</v>
      </c>
      <c r="CA142" s="19">
        <v>323.9082</v>
      </c>
      <c r="CB142" s="19">
        <v>0</v>
      </c>
      <c r="CC142" s="19">
        <v>3811.4874</v>
      </c>
      <c r="CD142" s="23" t="str">
        <f>VLOOKUP(D142,欧曼!I:L,3,FALSE)</f>
        <v>绞架断裂</v>
      </c>
      <c r="CE142" s="23" t="str">
        <f>VLOOKUP(D142,欧曼!I:L,4,FALSE)</f>
        <v>研发/黄骅</v>
      </c>
    </row>
    <row r="143" customHeight="1" spans="1:83">
      <c r="A143" s="19">
        <v>2008</v>
      </c>
      <c r="B143" s="19" t="s">
        <v>1766</v>
      </c>
      <c r="C143" s="19" t="s">
        <v>1767</v>
      </c>
      <c r="D143" s="19" t="s">
        <v>597</v>
      </c>
      <c r="E143" s="19" t="s">
        <v>1769</v>
      </c>
      <c r="F143" s="19" t="s">
        <v>1929</v>
      </c>
      <c r="G143" s="19" t="s">
        <v>1771</v>
      </c>
      <c r="H143" s="19" t="s">
        <v>12152</v>
      </c>
      <c r="I143" s="19" t="s">
        <v>12153</v>
      </c>
      <c r="J143" s="19" t="s">
        <v>1774</v>
      </c>
      <c r="K143" s="19" t="s">
        <v>1775</v>
      </c>
      <c r="L143" s="19" t="s">
        <v>1879</v>
      </c>
      <c r="M143" s="19" t="s">
        <v>1690</v>
      </c>
      <c r="N143" s="20">
        <v>43779</v>
      </c>
      <c r="O143" s="20">
        <v>43836</v>
      </c>
      <c r="P143" s="19">
        <v>79281</v>
      </c>
      <c r="Q143" s="19" t="s">
        <v>2532</v>
      </c>
      <c r="R143" s="19" t="s">
        <v>1777</v>
      </c>
      <c r="S143" s="19" t="s">
        <v>1899</v>
      </c>
      <c r="T143" s="19" t="s">
        <v>1880</v>
      </c>
      <c r="U143" s="19" t="s">
        <v>1780</v>
      </c>
      <c r="V143" s="19" t="s">
        <v>6434</v>
      </c>
      <c r="W143" s="19" t="s">
        <v>2406</v>
      </c>
      <c r="X143" s="19" t="s">
        <v>1782</v>
      </c>
      <c r="Y143" s="19" t="s">
        <v>12154</v>
      </c>
      <c r="Z143" s="19" t="s">
        <v>2269</v>
      </c>
      <c r="AA143" s="19" t="s">
        <v>7861</v>
      </c>
      <c r="AB143" s="19" t="s">
        <v>7862</v>
      </c>
      <c r="AC143" s="19" t="s">
        <v>7863</v>
      </c>
      <c r="AD143" s="19" t="s">
        <v>12155</v>
      </c>
      <c r="AE143" s="19" t="s">
        <v>2722</v>
      </c>
      <c r="AF143" s="19" t="s">
        <v>12156</v>
      </c>
      <c r="AG143" s="19" t="s">
        <v>12157</v>
      </c>
      <c r="AH143" s="19" t="s">
        <v>1938</v>
      </c>
      <c r="AI143" s="21" t="s">
        <v>12124</v>
      </c>
      <c r="AJ143" s="19" t="s">
        <v>1940</v>
      </c>
      <c r="AK143" s="19" t="s">
        <v>207</v>
      </c>
      <c r="AL143" s="19" t="s">
        <v>185</v>
      </c>
      <c r="AM143" s="19" t="s">
        <v>1793</v>
      </c>
      <c r="AN143" s="19" t="s">
        <v>13</v>
      </c>
      <c r="AO143" s="19" t="s">
        <v>1793</v>
      </c>
      <c r="AP143" s="19" t="s">
        <v>207</v>
      </c>
      <c r="AQ143" s="21" t="s">
        <v>185</v>
      </c>
      <c r="AR143" s="19" t="s">
        <v>1821</v>
      </c>
      <c r="AS143" s="19" t="s">
        <v>12158</v>
      </c>
      <c r="AT143" s="19" t="s">
        <v>6434</v>
      </c>
      <c r="AU143" s="19">
        <v>44069</v>
      </c>
      <c r="AV143" s="19" t="s">
        <v>10887</v>
      </c>
      <c r="AW143" s="21" t="s">
        <v>2515</v>
      </c>
      <c r="AX143" s="19" t="s">
        <v>16</v>
      </c>
      <c r="AY143" s="19"/>
      <c r="AZ143" s="19"/>
      <c r="BA143" s="19"/>
      <c r="BB143" s="19" t="s">
        <v>6434</v>
      </c>
      <c r="BC143" s="19"/>
      <c r="BD143" s="19"/>
      <c r="BE143" s="19"/>
      <c r="BF143" s="19" t="s">
        <v>6434</v>
      </c>
      <c r="BG143" s="19"/>
      <c r="BH143" s="19"/>
      <c r="BI143" s="19"/>
      <c r="BJ143" s="19" t="s">
        <v>6434</v>
      </c>
      <c r="BK143" s="19"/>
      <c r="BL143" s="19" t="s">
        <v>6434</v>
      </c>
      <c r="BM143" s="19" t="s">
        <v>2724</v>
      </c>
      <c r="BN143" s="19" t="s">
        <v>6434</v>
      </c>
      <c r="BO143" s="19" t="s">
        <v>6434</v>
      </c>
      <c r="BP143" s="19" t="s">
        <v>6434</v>
      </c>
      <c r="BQ143" s="19" t="s">
        <v>6434</v>
      </c>
      <c r="BR143" s="19" t="s">
        <v>6434</v>
      </c>
      <c r="BS143" s="19" t="s">
        <v>4934</v>
      </c>
      <c r="BT143" s="19" t="s">
        <v>6434</v>
      </c>
      <c r="BU143" s="19" t="s">
        <v>1803</v>
      </c>
      <c r="BV143" s="19" t="s">
        <v>10845</v>
      </c>
      <c r="BW143" s="19">
        <v>2944.62</v>
      </c>
      <c r="BX143" s="19">
        <v>71.82</v>
      </c>
      <c r="BY143" s="19">
        <v>0</v>
      </c>
      <c r="BZ143" s="19">
        <v>471.1392</v>
      </c>
      <c r="CA143" s="19">
        <v>323.9082</v>
      </c>
      <c r="CB143" s="19">
        <v>0</v>
      </c>
      <c r="CC143" s="19">
        <v>3811.4874</v>
      </c>
      <c r="CD143" s="23" t="s">
        <v>260</v>
      </c>
      <c r="CE143" s="23" t="str">
        <f>VLOOKUP(D143,欧曼!I:L,4,FALSE)</f>
        <v>研发/黄骅</v>
      </c>
    </row>
    <row r="144" customHeight="1" spans="1:83">
      <c r="A144" s="19">
        <v>2008</v>
      </c>
      <c r="B144" s="19" t="s">
        <v>1766</v>
      </c>
      <c r="C144" s="19" t="s">
        <v>1767</v>
      </c>
      <c r="D144" s="19" t="s">
        <v>605</v>
      </c>
      <c r="E144" s="19" t="s">
        <v>1769</v>
      </c>
      <c r="F144" s="19" t="s">
        <v>1929</v>
      </c>
      <c r="G144" s="19" t="s">
        <v>1771</v>
      </c>
      <c r="H144" s="19" t="s">
        <v>12159</v>
      </c>
      <c r="I144" s="19" t="s">
        <v>12160</v>
      </c>
      <c r="J144" s="19" t="s">
        <v>1774</v>
      </c>
      <c r="K144" s="19" t="s">
        <v>1775</v>
      </c>
      <c r="L144" s="19" t="s">
        <v>1879</v>
      </c>
      <c r="M144" s="19" t="s">
        <v>1690</v>
      </c>
      <c r="N144" s="20">
        <v>43843</v>
      </c>
      <c r="O144" s="20">
        <v>43885</v>
      </c>
      <c r="P144" s="19">
        <v>40485</v>
      </c>
      <c r="Q144" s="19" t="s">
        <v>2532</v>
      </c>
      <c r="R144" s="19" t="s">
        <v>1777</v>
      </c>
      <c r="S144" s="19" t="s">
        <v>1899</v>
      </c>
      <c r="T144" s="19" t="s">
        <v>1880</v>
      </c>
      <c r="U144" s="19" t="s">
        <v>1780</v>
      </c>
      <c r="V144" s="19" t="s">
        <v>6434</v>
      </c>
      <c r="W144" s="19" t="s">
        <v>2570</v>
      </c>
      <c r="X144" s="19" t="s">
        <v>2407</v>
      </c>
      <c r="Y144" s="19" t="s">
        <v>12161</v>
      </c>
      <c r="Z144" s="19" t="s">
        <v>1836</v>
      </c>
      <c r="AA144" s="19" t="s">
        <v>1837</v>
      </c>
      <c r="AB144" s="19" t="s">
        <v>1838</v>
      </c>
      <c r="AC144" s="19" t="s">
        <v>1839</v>
      </c>
      <c r="AD144" s="19" t="s">
        <v>12162</v>
      </c>
      <c r="AE144" s="19" t="s">
        <v>3958</v>
      </c>
      <c r="AF144" s="19" t="s">
        <v>12163</v>
      </c>
      <c r="AG144" s="19" t="s">
        <v>12164</v>
      </c>
      <c r="AH144" s="19" t="s">
        <v>1938</v>
      </c>
      <c r="AI144" s="21" t="s">
        <v>12165</v>
      </c>
      <c r="AJ144" s="19" t="s">
        <v>1940</v>
      </c>
      <c r="AK144" s="19" t="s">
        <v>184</v>
      </c>
      <c r="AL144" s="19" t="s">
        <v>185</v>
      </c>
      <c r="AM144" s="19" t="s">
        <v>1793</v>
      </c>
      <c r="AN144" s="19" t="s">
        <v>13</v>
      </c>
      <c r="AO144" s="19" t="s">
        <v>1793</v>
      </c>
      <c r="AP144" s="19" t="s">
        <v>191</v>
      </c>
      <c r="AQ144" s="21" t="s">
        <v>185</v>
      </c>
      <c r="AR144" s="19" t="s">
        <v>1821</v>
      </c>
      <c r="AS144" s="19" t="s">
        <v>12166</v>
      </c>
      <c r="AT144" s="19" t="s">
        <v>6434</v>
      </c>
      <c r="AU144" s="19">
        <v>44066</v>
      </c>
      <c r="AV144" s="19" t="s">
        <v>10906</v>
      </c>
      <c r="AW144" s="21" t="s">
        <v>2515</v>
      </c>
      <c r="AX144" s="19" t="s">
        <v>16</v>
      </c>
      <c r="AY144" s="19"/>
      <c r="AZ144" s="19"/>
      <c r="BA144" s="19"/>
      <c r="BB144" s="19" t="s">
        <v>6434</v>
      </c>
      <c r="BC144" s="19"/>
      <c r="BD144" s="19"/>
      <c r="BE144" s="19"/>
      <c r="BF144" s="19" t="s">
        <v>6434</v>
      </c>
      <c r="BG144" s="19"/>
      <c r="BH144" s="19"/>
      <c r="BI144" s="19"/>
      <c r="BJ144" s="19" t="s">
        <v>6434</v>
      </c>
      <c r="BK144" s="19"/>
      <c r="BL144" s="19" t="s">
        <v>6434</v>
      </c>
      <c r="BM144" s="19" t="s">
        <v>2411</v>
      </c>
      <c r="BN144" s="19" t="s">
        <v>6434</v>
      </c>
      <c r="BO144" s="19" t="s">
        <v>6434</v>
      </c>
      <c r="BP144" s="19" t="s">
        <v>6434</v>
      </c>
      <c r="BQ144" s="19" t="s">
        <v>6434</v>
      </c>
      <c r="BR144" s="19" t="s">
        <v>6434</v>
      </c>
      <c r="BS144" s="19" t="s">
        <v>1916</v>
      </c>
      <c r="BT144" s="19" t="s">
        <v>6434</v>
      </c>
      <c r="BU144" s="19" t="s">
        <v>1803</v>
      </c>
      <c r="BV144" s="19" t="s">
        <v>10845</v>
      </c>
      <c r="BW144" s="19">
        <v>2507</v>
      </c>
      <c r="BX144" s="19">
        <v>79.38</v>
      </c>
      <c r="BY144" s="19">
        <v>0</v>
      </c>
      <c r="BZ144" s="19">
        <v>401.12</v>
      </c>
      <c r="CA144" s="19">
        <v>275.77</v>
      </c>
      <c r="CB144" s="19">
        <v>0</v>
      </c>
      <c r="CC144" s="19">
        <v>3263.27</v>
      </c>
      <c r="CD144" s="23" t="s">
        <v>260</v>
      </c>
      <c r="CE144" s="23" t="s">
        <v>48</v>
      </c>
    </row>
    <row r="145" customHeight="1" spans="1:83">
      <c r="A145" s="19">
        <v>2008</v>
      </c>
      <c r="B145" s="19" t="s">
        <v>1766</v>
      </c>
      <c r="C145" s="19" t="s">
        <v>1767</v>
      </c>
      <c r="D145" s="19" t="s">
        <v>12167</v>
      </c>
      <c r="E145" s="19" t="s">
        <v>1769</v>
      </c>
      <c r="F145" s="19" t="s">
        <v>1929</v>
      </c>
      <c r="G145" s="19" t="s">
        <v>1771</v>
      </c>
      <c r="H145" s="19" t="s">
        <v>12168</v>
      </c>
      <c r="I145" s="19" t="s">
        <v>12169</v>
      </c>
      <c r="J145" s="19" t="s">
        <v>1774</v>
      </c>
      <c r="K145" s="19" t="s">
        <v>1775</v>
      </c>
      <c r="L145" s="19" t="s">
        <v>1776</v>
      </c>
      <c r="M145" s="19" t="s">
        <v>1690</v>
      </c>
      <c r="N145" s="20">
        <v>44032</v>
      </c>
      <c r="O145" s="20">
        <v>44040</v>
      </c>
      <c r="P145" s="19">
        <v>4797</v>
      </c>
      <c r="Q145" s="19" t="s">
        <v>2532</v>
      </c>
      <c r="R145" s="19" t="s">
        <v>1777</v>
      </c>
      <c r="S145" s="19" t="s">
        <v>1809</v>
      </c>
      <c r="T145" s="19" t="s">
        <v>1779</v>
      </c>
      <c r="U145" s="19" t="s">
        <v>1780</v>
      </c>
      <c r="V145" s="19" t="s">
        <v>6434</v>
      </c>
      <c r="W145" s="19" t="s">
        <v>2824</v>
      </c>
      <c r="X145" s="19" t="s">
        <v>2825</v>
      </c>
      <c r="Y145" s="19" t="s">
        <v>12170</v>
      </c>
      <c r="Z145" s="19" t="s">
        <v>2290</v>
      </c>
      <c r="AA145" s="19" t="s">
        <v>12171</v>
      </c>
      <c r="AB145" s="19" t="s">
        <v>12172</v>
      </c>
      <c r="AC145" s="19" t="s">
        <v>12173</v>
      </c>
      <c r="AD145" s="19" t="s">
        <v>12174</v>
      </c>
      <c r="AE145" s="19" t="s">
        <v>5837</v>
      </c>
      <c r="AF145" s="19" t="s">
        <v>12175</v>
      </c>
      <c r="AG145" s="19" t="s">
        <v>12176</v>
      </c>
      <c r="AH145" s="19" t="s">
        <v>12177</v>
      </c>
      <c r="AI145" s="21" t="s">
        <v>12178</v>
      </c>
      <c r="AJ145" s="19" t="s">
        <v>12179</v>
      </c>
      <c r="AK145" s="19" t="s">
        <v>244</v>
      </c>
      <c r="AL145" s="19" t="s">
        <v>185</v>
      </c>
      <c r="AM145" s="19" t="s">
        <v>1793</v>
      </c>
      <c r="AN145" s="19" t="s">
        <v>13</v>
      </c>
      <c r="AO145" s="19" t="s">
        <v>1793</v>
      </c>
      <c r="AP145" s="19" t="s">
        <v>244</v>
      </c>
      <c r="AQ145" s="21" t="s">
        <v>185</v>
      </c>
      <c r="AR145" s="19" t="s">
        <v>1794</v>
      </c>
      <c r="AS145" s="19" t="s">
        <v>12180</v>
      </c>
      <c r="AT145" s="19" t="s">
        <v>6434</v>
      </c>
      <c r="AU145" s="19">
        <v>44071</v>
      </c>
      <c r="AV145" s="19" t="s">
        <v>10980</v>
      </c>
      <c r="AW145" s="21" t="s">
        <v>6434</v>
      </c>
      <c r="AX145" s="19" t="s">
        <v>16</v>
      </c>
      <c r="AY145" s="19"/>
      <c r="AZ145" s="19"/>
      <c r="BA145" s="19"/>
      <c r="BB145" s="19" t="s">
        <v>6434</v>
      </c>
      <c r="BC145" s="19"/>
      <c r="BD145" s="19"/>
      <c r="BE145" s="19"/>
      <c r="BF145" s="19" t="s">
        <v>6434</v>
      </c>
      <c r="BG145" s="19"/>
      <c r="BH145" s="19"/>
      <c r="BI145" s="19"/>
      <c r="BJ145" s="19" t="s">
        <v>6434</v>
      </c>
      <c r="BK145" s="19"/>
      <c r="BL145" s="19" t="s">
        <v>6434</v>
      </c>
      <c r="BM145" s="19" t="s">
        <v>1801</v>
      </c>
      <c r="BN145" s="19" t="s">
        <v>6434</v>
      </c>
      <c r="BO145" s="19" t="s">
        <v>6434</v>
      </c>
      <c r="BP145" s="19" t="s">
        <v>6434</v>
      </c>
      <c r="BQ145" s="19" t="s">
        <v>6434</v>
      </c>
      <c r="BR145" s="19" t="s">
        <v>6434</v>
      </c>
      <c r="BS145" s="19" t="s">
        <v>2479</v>
      </c>
      <c r="BT145" s="19" t="s">
        <v>6434</v>
      </c>
      <c r="BU145" s="19" t="s">
        <v>1803</v>
      </c>
      <c r="BV145" s="19" t="s">
        <v>10845</v>
      </c>
      <c r="BW145" s="19">
        <v>0</v>
      </c>
      <c r="BX145" s="19">
        <v>71.82</v>
      </c>
      <c r="BY145" s="19">
        <v>0</v>
      </c>
      <c r="BZ145" s="19">
        <v>0</v>
      </c>
      <c r="CA145" s="19">
        <v>0</v>
      </c>
      <c r="CB145" s="19">
        <v>0</v>
      </c>
      <c r="CC145" s="19">
        <v>71.82</v>
      </c>
      <c r="CE145" s="23" t="s">
        <v>48</v>
      </c>
    </row>
    <row r="146" customHeight="1" spans="1:83">
      <c r="A146" s="19">
        <v>2008</v>
      </c>
      <c r="B146" s="19" t="s">
        <v>1766</v>
      </c>
      <c r="C146" s="19" t="s">
        <v>1767</v>
      </c>
      <c r="D146" s="19" t="s">
        <v>12181</v>
      </c>
      <c r="E146" s="19" t="s">
        <v>1769</v>
      </c>
      <c r="F146" s="19" t="s">
        <v>1929</v>
      </c>
      <c r="G146" s="19" t="s">
        <v>1771</v>
      </c>
      <c r="H146" s="19" t="s">
        <v>12182</v>
      </c>
      <c r="I146" s="19" t="s">
        <v>12183</v>
      </c>
      <c r="J146" s="19" t="s">
        <v>1774</v>
      </c>
      <c r="K146" s="19" t="s">
        <v>1775</v>
      </c>
      <c r="L146" s="19" t="s">
        <v>1776</v>
      </c>
      <c r="M146" s="19" t="s">
        <v>1690</v>
      </c>
      <c r="N146" s="20">
        <v>43892</v>
      </c>
      <c r="O146" s="20">
        <v>43950</v>
      </c>
      <c r="P146" s="19">
        <v>48955</v>
      </c>
      <c r="Q146" s="19" t="s">
        <v>2532</v>
      </c>
      <c r="R146" s="19" t="s">
        <v>1777</v>
      </c>
      <c r="S146" s="19" t="s">
        <v>1809</v>
      </c>
      <c r="T146" s="19" t="s">
        <v>1779</v>
      </c>
      <c r="U146" s="19" t="s">
        <v>1853</v>
      </c>
      <c r="V146" s="19" t="s">
        <v>1810</v>
      </c>
      <c r="W146" s="19" t="s">
        <v>1810</v>
      </c>
      <c r="X146" s="19" t="s">
        <v>1855</v>
      </c>
      <c r="Y146" s="19" t="s">
        <v>12184</v>
      </c>
      <c r="Z146" s="19" t="s">
        <v>1836</v>
      </c>
      <c r="AA146" s="19" t="s">
        <v>5977</v>
      </c>
      <c r="AB146" s="19" t="s">
        <v>5978</v>
      </c>
      <c r="AC146" s="19" t="s">
        <v>5979</v>
      </c>
      <c r="AD146" s="19" t="s">
        <v>12185</v>
      </c>
      <c r="AE146" s="19" t="s">
        <v>1862</v>
      </c>
      <c r="AF146" s="19" t="s">
        <v>12186</v>
      </c>
      <c r="AG146" s="19" t="s">
        <v>12187</v>
      </c>
      <c r="AH146" s="19" t="s">
        <v>1863</v>
      </c>
      <c r="AI146" s="21" t="s">
        <v>12188</v>
      </c>
      <c r="AJ146" s="19" t="s">
        <v>1865</v>
      </c>
      <c r="AK146" s="19" t="s">
        <v>191</v>
      </c>
      <c r="AL146" s="19" t="s">
        <v>185</v>
      </c>
      <c r="AM146" s="19" t="s">
        <v>1793</v>
      </c>
      <c r="AN146" s="19" t="s">
        <v>13</v>
      </c>
      <c r="AO146" s="19" t="s">
        <v>1793</v>
      </c>
      <c r="AP146" s="19" t="s">
        <v>191</v>
      </c>
      <c r="AQ146" s="21" t="s">
        <v>185</v>
      </c>
      <c r="AR146" s="19" t="s">
        <v>1821</v>
      </c>
      <c r="AS146" s="19" t="s">
        <v>12189</v>
      </c>
      <c r="AT146" s="19" t="s">
        <v>6434</v>
      </c>
      <c r="AU146" s="19">
        <v>44063</v>
      </c>
      <c r="AV146" s="19" t="s">
        <v>10875</v>
      </c>
      <c r="AW146" s="21" t="s">
        <v>7218</v>
      </c>
      <c r="AX146" s="19" t="s">
        <v>16</v>
      </c>
      <c r="AY146" s="19"/>
      <c r="AZ146" s="19"/>
      <c r="BA146" s="19"/>
      <c r="BB146" s="19" t="s">
        <v>6434</v>
      </c>
      <c r="BC146" s="19"/>
      <c r="BD146" s="19"/>
      <c r="BE146" s="19"/>
      <c r="BF146" s="19" t="s">
        <v>6434</v>
      </c>
      <c r="BG146" s="19"/>
      <c r="BH146" s="19"/>
      <c r="BI146" s="19"/>
      <c r="BJ146" s="19" t="s">
        <v>6434</v>
      </c>
      <c r="BK146" s="19"/>
      <c r="BL146" s="19" t="s">
        <v>6434</v>
      </c>
      <c r="BM146" s="19" t="s">
        <v>12190</v>
      </c>
      <c r="BN146" s="19" t="s">
        <v>6434</v>
      </c>
      <c r="BO146" s="19" t="s">
        <v>6434</v>
      </c>
      <c r="BP146" s="19" t="s">
        <v>6434</v>
      </c>
      <c r="BQ146" s="19" t="s">
        <v>6434</v>
      </c>
      <c r="BR146" s="19" t="s">
        <v>6434</v>
      </c>
      <c r="BS146" s="19" t="s">
        <v>3934</v>
      </c>
      <c r="BT146" s="19" t="s">
        <v>6434</v>
      </c>
      <c r="BU146" s="19" t="s">
        <v>1803</v>
      </c>
      <c r="BV146" s="19" t="s">
        <v>10845</v>
      </c>
      <c r="BW146" s="19">
        <v>0</v>
      </c>
      <c r="BX146" s="19">
        <v>246.96</v>
      </c>
      <c r="BY146" s="19">
        <v>0</v>
      </c>
      <c r="BZ146" s="19">
        <v>0</v>
      </c>
      <c r="CA146" s="19">
        <v>0</v>
      </c>
      <c r="CB146" s="19">
        <v>0</v>
      </c>
      <c r="CC146" s="19">
        <v>246.96</v>
      </c>
      <c r="CD146" s="23" t="s">
        <v>541</v>
      </c>
      <c r="CE146" s="23" t="s">
        <v>182</v>
      </c>
    </row>
    <row r="147" customHeight="1" spans="1:83">
      <c r="A147" s="19">
        <v>2008</v>
      </c>
      <c r="B147" s="19" t="s">
        <v>1766</v>
      </c>
      <c r="C147" s="19" t="s">
        <v>1767</v>
      </c>
      <c r="D147" s="19" t="s">
        <v>12191</v>
      </c>
      <c r="E147" s="19" t="s">
        <v>1769</v>
      </c>
      <c r="F147" s="19" t="s">
        <v>1929</v>
      </c>
      <c r="G147" s="19" t="s">
        <v>1771</v>
      </c>
      <c r="H147" s="19" t="s">
        <v>12192</v>
      </c>
      <c r="I147" s="19" t="s">
        <v>12193</v>
      </c>
      <c r="J147" s="19" t="s">
        <v>1774</v>
      </c>
      <c r="K147" s="19" t="s">
        <v>1775</v>
      </c>
      <c r="L147" s="19" t="s">
        <v>1776</v>
      </c>
      <c r="M147" s="19" t="s">
        <v>1690</v>
      </c>
      <c r="N147" s="20">
        <v>43921</v>
      </c>
      <c r="O147" s="20">
        <v>43941</v>
      </c>
      <c r="P147" s="19">
        <v>41253</v>
      </c>
      <c r="Q147" s="19" t="s">
        <v>2532</v>
      </c>
      <c r="R147" s="19" t="s">
        <v>1777</v>
      </c>
      <c r="S147" s="19" t="s">
        <v>3844</v>
      </c>
      <c r="T147" s="19" t="s">
        <v>1946</v>
      </c>
      <c r="U147" s="19" t="s">
        <v>1780</v>
      </c>
      <c r="V147" s="19" t="s">
        <v>6434</v>
      </c>
      <c r="W147" s="19" t="s">
        <v>3845</v>
      </c>
      <c r="X147" s="19" t="s">
        <v>3846</v>
      </c>
      <c r="Y147" s="19" t="s">
        <v>12194</v>
      </c>
      <c r="Z147" s="19" t="s">
        <v>3029</v>
      </c>
      <c r="AA147" s="19" t="s">
        <v>4813</v>
      </c>
      <c r="AB147" s="19" t="s">
        <v>4814</v>
      </c>
      <c r="AC147" s="19" t="s">
        <v>4815</v>
      </c>
      <c r="AD147" s="19" t="s">
        <v>12195</v>
      </c>
      <c r="AE147" s="19" t="s">
        <v>6351</v>
      </c>
      <c r="AF147" s="19" t="s">
        <v>12196</v>
      </c>
      <c r="AG147" s="19" t="s">
        <v>12197</v>
      </c>
      <c r="AH147" s="19" t="s">
        <v>1863</v>
      </c>
      <c r="AI147" s="21" t="s">
        <v>12198</v>
      </c>
      <c r="AJ147" s="19" t="s">
        <v>1865</v>
      </c>
      <c r="AK147" s="19" t="s">
        <v>244</v>
      </c>
      <c r="AL147" s="19" t="s">
        <v>185</v>
      </c>
      <c r="AM147" s="19" t="s">
        <v>1793</v>
      </c>
      <c r="AN147" s="19" t="s">
        <v>13</v>
      </c>
      <c r="AO147" s="19" t="s">
        <v>1793</v>
      </c>
      <c r="AP147" s="19" t="s">
        <v>244</v>
      </c>
      <c r="AQ147" s="21" t="s">
        <v>185</v>
      </c>
      <c r="AR147" s="19" t="s">
        <v>1821</v>
      </c>
      <c r="AS147" s="19" t="s">
        <v>12199</v>
      </c>
      <c r="AT147" s="19" t="s">
        <v>6434</v>
      </c>
      <c r="AU147" s="19">
        <v>44062</v>
      </c>
      <c r="AV147" s="19" t="s">
        <v>10906</v>
      </c>
      <c r="AW147" s="21" t="s">
        <v>1654</v>
      </c>
      <c r="AX147" s="19" t="s">
        <v>16</v>
      </c>
      <c r="AY147" s="19"/>
      <c r="AZ147" s="19"/>
      <c r="BA147" s="19"/>
      <c r="BB147" s="19" t="s">
        <v>6434</v>
      </c>
      <c r="BC147" s="19"/>
      <c r="BD147" s="19"/>
      <c r="BE147" s="19"/>
      <c r="BF147" s="19" t="s">
        <v>6434</v>
      </c>
      <c r="BG147" s="19"/>
      <c r="BH147" s="19"/>
      <c r="BI147" s="19"/>
      <c r="BJ147" s="19" t="s">
        <v>6434</v>
      </c>
      <c r="BK147" s="19"/>
      <c r="BL147" s="19" t="s">
        <v>6434</v>
      </c>
      <c r="BM147" s="19" t="s">
        <v>2783</v>
      </c>
      <c r="BN147" s="19" t="s">
        <v>6434</v>
      </c>
      <c r="BO147" s="19" t="s">
        <v>6434</v>
      </c>
      <c r="BP147" s="19" t="s">
        <v>6434</v>
      </c>
      <c r="BQ147" s="19" t="s">
        <v>6434</v>
      </c>
      <c r="BR147" s="19" t="s">
        <v>6434</v>
      </c>
      <c r="BS147" s="19" t="s">
        <v>2479</v>
      </c>
      <c r="BT147" s="19" t="s">
        <v>6434</v>
      </c>
      <c r="BU147" s="19" t="s">
        <v>1803</v>
      </c>
      <c r="BV147" s="19" t="s">
        <v>10845</v>
      </c>
      <c r="BW147" s="19">
        <v>0</v>
      </c>
      <c r="BX147" s="19">
        <v>223.44</v>
      </c>
      <c r="BY147" s="19">
        <v>0</v>
      </c>
      <c r="BZ147" s="19">
        <v>0</v>
      </c>
      <c r="CA147" s="19">
        <v>0</v>
      </c>
      <c r="CB147" s="19">
        <v>0</v>
      </c>
      <c r="CC147" s="19">
        <v>223.44</v>
      </c>
      <c r="CD147" s="21" t="s">
        <v>1654</v>
      </c>
      <c r="CE147" s="23" t="s">
        <v>182</v>
      </c>
    </row>
    <row r="148" customHeight="1" spans="1:83">
      <c r="A148" s="19">
        <v>2008</v>
      </c>
      <c r="B148" s="19" t="s">
        <v>1766</v>
      </c>
      <c r="C148" s="19" t="s">
        <v>1767</v>
      </c>
      <c r="D148" s="19" t="s">
        <v>12200</v>
      </c>
      <c r="E148" s="19" t="s">
        <v>1769</v>
      </c>
      <c r="F148" s="19" t="s">
        <v>1929</v>
      </c>
      <c r="G148" s="19" t="s">
        <v>1771</v>
      </c>
      <c r="H148" s="19" t="s">
        <v>12201</v>
      </c>
      <c r="I148" s="19" t="s">
        <v>12202</v>
      </c>
      <c r="J148" s="19" t="s">
        <v>1774</v>
      </c>
      <c r="K148" s="19" t="s">
        <v>1775</v>
      </c>
      <c r="L148" s="19" t="s">
        <v>1776</v>
      </c>
      <c r="M148" s="19" t="s">
        <v>1690</v>
      </c>
      <c r="N148" s="20">
        <v>43675</v>
      </c>
      <c r="O148" s="20">
        <v>43707</v>
      </c>
      <c r="P148" s="19">
        <v>904</v>
      </c>
      <c r="Q148" s="19" t="s">
        <v>2532</v>
      </c>
      <c r="R148" s="19" t="s">
        <v>1777</v>
      </c>
      <c r="S148" s="19" t="s">
        <v>1899</v>
      </c>
      <c r="T148" s="19" t="s">
        <v>2483</v>
      </c>
      <c r="U148" s="19" t="s">
        <v>2941</v>
      </c>
      <c r="V148" s="19" t="s">
        <v>6434</v>
      </c>
      <c r="W148" s="19" t="s">
        <v>7355</v>
      </c>
      <c r="X148" s="19" t="s">
        <v>7356</v>
      </c>
      <c r="Y148" s="19" t="s">
        <v>12203</v>
      </c>
      <c r="Z148" s="19" t="s">
        <v>2386</v>
      </c>
      <c r="AA148" s="19" t="s">
        <v>4332</v>
      </c>
      <c r="AB148" s="19" t="s">
        <v>4333</v>
      </c>
      <c r="AC148" s="19" t="s">
        <v>4334</v>
      </c>
      <c r="AD148" s="19" t="s">
        <v>12204</v>
      </c>
      <c r="AE148" s="19" t="s">
        <v>12205</v>
      </c>
      <c r="AF148" s="19" t="s">
        <v>12206</v>
      </c>
      <c r="AG148" s="19" t="s">
        <v>12207</v>
      </c>
      <c r="AH148" s="19" t="s">
        <v>1863</v>
      </c>
      <c r="AI148" s="21" t="s">
        <v>12208</v>
      </c>
      <c r="AJ148" s="19" t="s">
        <v>1865</v>
      </c>
      <c r="AK148" s="19" t="s">
        <v>239</v>
      </c>
      <c r="AL148" s="19" t="s">
        <v>185</v>
      </c>
      <c r="AM148" s="19" t="s">
        <v>1793</v>
      </c>
      <c r="AN148" s="19" t="s">
        <v>13</v>
      </c>
      <c r="AO148" s="19" t="s">
        <v>1793</v>
      </c>
      <c r="AP148" s="19" t="s">
        <v>239</v>
      </c>
      <c r="AQ148" s="21" t="s">
        <v>185</v>
      </c>
      <c r="AR148" s="19" t="s">
        <v>1821</v>
      </c>
      <c r="AS148" s="19" t="s">
        <v>12209</v>
      </c>
      <c r="AT148" s="19" t="s">
        <v>6434</v>
      </c>
      <c r="AU148" s="19">
        <v>44075</v>
      </c>
      <c r="AV148" s="19" t="s">
        <v>10875</v>
      </c>
      <c r="AW148" s="21" t="s">
        <v>1653</v>
      </c>
      <c r="AX148" s="19" t="s">
        <v>16</v>
      </c>
      <c r="AY148" s="19"/>
      <c r="AZ148" s="19"/>
      <c r="BA148" s="19"/>
      <c r="BB148" s="19" t="s">
        <v>6434</v>
      </c>
      <c r="BC148" s="19"/>
      <c r="BD148" s="19"/>
      <c r="BE148" s="19"/>
      <c r="BF148" s="19" t="s">
        <v>6434</v>
      </c>
      <c r="BG148" s="19"/>
      <c r="BH148" s="19"/>
      <c r="BI148" s="19"/>
      <c r="BJ148" s="19" t="s">
        <v>6434</v>
      </c>
      <c r="BK148" s="19"/>
      <c r="BL148" s="19" t="s">
        <v>6434</v>
      </c>
      <c r="BM148" s="19" t="s">
        <v>7366</v>
      </c>
      <c r="BN148" s="19" t="s">
        <v>6434</v>
      </c>
      <c r="BO148" s="19" t="s">
        <v>6434</v>
      </c>
      <c r="BP148" s="19" t="s">
        <v>6434</v>
      </c>
      <c r="BQ148" s="19" t="s">
        <v>6434</v>
      </c>
      <c r="BR148" s="19" t="s">
        <v>6434</v>
      </c>
      <c r="BS148" s="19" t="s">
        <v>12210</v>
      </c>
      <c r="BT148" s="19" t="s">
        <v>6434</v>
      </c>
      <c r="BU148" s="19" t="s">
        <v>1803</v>
      </c>
      <c r="BV148" s="19" t="s">
        <v>10845</v>
      </c>
      <c r="BW148" s="19">
        <v>0</v>
      </c>
      <c r="BX148" s="19">
        <v>223.44</v>
      </c>
      <c r="BY148" s="19">
        <v>0</v>
      </c>
      <c r="BZ148" s="19">
        <v>0</v>
      </c>
      <c r="CA148" s="19">
        <v>0</v>
      </c>
      <c r="CB148" s="19">
        <v>0</v>
      </c>
      <c r="CC148" s="19">
        <v>223.44</v>
      </c>
      <c r="CD148" s="21" t="s">
        <v>1653</v>
      </c>
      <c r="CE148" s="23" t="s">
        <v>182</v>
      </c>
    </row>
    <row r="149" customHeight="1" spans="1:83">
      <c r="A149" s="19">
        <v>2008</v>
      </c>
      <c r="B149" s="19" t="s">
        <v>1766</v>
      </c>
      <c r="C149" s="19" t="s">
        <v>1767</v>
      </c>
      <c r="D149" s="19" t="s">
        <v>12211</v>
      </c>
      <c r="E149" s="19" t="s">
        <v>1769</v>
      </c>
      <c r="F149" s="19" t="s">
        <v>1929</v>
      </c>
      <c r="G149" s="19" t="s">
        <v>1771</v>
      </c>
      <c r="H149" s="19" t="s">
        <v>12212</v>
      </c>
      <c r="I149" s="19" t="s">
        <v>12213</v>
      </c>
      <c r="J149" s="19" t="s">
        <v>1774</v>
      </c>
      <c r="K149" s="19" t="s">
        <v>1775</v>
      </c>
      <c r="L149" s="19" t="s">
        <v>1776</v>
      </c>
      <c r="M149" s="19" t="s">
        <v>1690</v>
      </c>
      <c r="N149" s="20">
        <v>43973</v>
      </c>
      <c r="O149" s="20">
        <v>44001</v>
      </c>
      <c r="P149" s="19">
        <v>10118</v>
      </c>
      <c r="Q149" s="19" t="s">
        <v>2532</v>
      </c>
      <c r="R149" s="19" t="s">
        <v>1777</v>
      </c>
      <c r="S149" s="19" t="s">
        <v>3844</v>
      </c>
      <c r="T149" s="19" t="s">
        <v>1946</v>
      </c>
      <c r="U149" s="19" t="s">
        <v>1780</v>
      </c>
      <c r="V149" s="19" t="s">
        <v>6434</v>
      </c>
      <c r="W149" s="19" t="s">
        <v>7923</v>
      </c>
      <c r="X149" s="19" t="s">
        <v>7924</v>
      </c>
      <c r="Y149" s="19" t="s">
        <v>12214</v>
      </c>
      <c r="Z149" s="19" t="s">
        <v>1974</v>
      </c>
      <c r="AA149" s="19" t="s">
        <v>3159</v>
      </c>
      <c r="AB149" s="19" t="s">
        <v>3160</v>
      </c>
      <c r="AC149" s="19" t="s">
        <v>3161</v>
      </c>
      <c r="AD149" s="19" t="s">
        <v>12215</v>
      </c>
      <c r="AE149" s="19" t="s">
        <v>7927</v>
      </c>
      <c r="AF149" s="19" t="s">
        <v>12216</v>
      </c>
      <c r="AG149" s="19" t="s">
        <v>12217</v>
      </c>
      <c r="AH149" s="19" t="s">
        <v>1818</v>
      </c>
      <c r="AI149" s="21" t="s">
        <v>12218</v>
      </c>
      <c r="AJ149" s="19" t="s">
        <v>1820</v>
      </c>
      <c r="AK149" s="19" t="s">
        <v>244</v>
      </c>
      <c r="AL149" s="19" t="s">
        <v>185</v>
      </c>
      <c r="AM149" s="19" t="s">
        <v>1793</v>
      </c>
      <c r="AN149" s="19" t="s">
        <v>13</v>
      </c>
      <c r="AO149" s="19" t="s">
        <v>1793</v>
      </c>
      <c r="AP149" s="19" t="s">
        <v>244</v>
      </c>
      <c r="AQ149" s="21" t="s">
        <v>185</v>
      </c>
      <c r="AR149" s="19" t="s">
        <v>1821</v>
      </c>
      <c r="AS149" s="19" t="s">
        <v>12219</v>
      </c>
      <c r="AT149" s="19" t="s">
        <v>6434</v>
      </c>
      <c r="AU149" s="19">
        <v>44064</v>
      </c>
      <c r="AV149" s="19" t="s">
        <v>10980</v>
      </c>
      <c r="AW149" s="21" t="s">
        <v>2999</v>
      </c>
      <c r="AX149" s="19" t="s">
        <v>16</v>
      </c>
      <c r="AY149" s="19"/>
      <c r="AZ149" s="19"/>
      <c r="BA149" s="19"/>
      <c r="BB149" s="19" t="s">
        <v>6434</v>
      </c>
      <c r="BC149" s="19"/>
      <c r="BD149" s="19"/>
      <c r="BE149" s="19"/>
      <c r="BF149" s="19" t="s">
        <v>6434</v>
      </c>
      <c r="BG149" s="19"/>
      <c r="BH149" s="19"/>
      <c r="BI149" s="19"/>
      <c r="BJ149" s="19" t="s">
        <v>6434</v>
      </c>
      <c r="BK149" s="19"/>
      <c r="BL149" s="19" t="s">
        <v>6434</v>
      </c>
      <c r="BM149" s="19" t="s">
        <v>4996</v>
      </c>
      <c r="BN149" s="19" t="s">
        <v>6434</v>
      </c>
      <c r="BO149" s="19" t="s">
        <v>6434</v>
      </c>
      <c r="BP149" s="19" t="s">
        <v>6434</v>
      </c>
      <c r="BQ149" s="19" t="s">
        <v>6434</v>
      </c>
      <c r="BR149" s="19" t="s">
        <v>6434</v>
      </c>
      <c r="BS149" s="19" t="s">
        <v>2320</v>
      </c>
      <c r="BT149" s="19" t="s">
        <v>6434</v>
      </c>
      <c r="BU149" s="19" t="s">
        <v>1803</v>
      </c>
      <c r="BV149" s="19" t="s">
        <v>10845</v>
      </c>
      <c r="BW149" s="19">
        <v>0</v>
      </c>
      <c r="BX149" s="19">
        <v>223.44</v>
      </c>
      <c r="BY149" s="19">
        <v>0</v>
      </c>
      <c r="BZ149" s="19">
        <v>0</v>
      </c>
      <c r="CA149" s="19">
        <v>0</v>
      </c>
      <c r="CB149" s="19">
        <v>0</v>
      </c>
      <c r="CC149" s="19">
        <v>223.44</v>
      </c>
      <c r="CD149" s="21" t="s">
        <v>252</v>
      </c>
      <c r="CE149" s="23" t="s">
        <v>212</v>
      </c>
    </row>
    <row r="150" customHeight="1" spans="1:83">
      <c r="A150" s="19">
        <v>2008</v>
      </c>
      <c r="B150" s="19" t="s">
        <v>1766</v>
      </c>
      <c r="C150" s="19" t="s">
        <v>1767</v>
      </c>
      <c r="D150" s="19" t="s">
        <v>615</v>
      </c>
      <c r="E150" s="19" t="s">
        <v>1769</v>
      </c>
      <c r="F150" s="19" t="s">
        <v>1929</v>
      </c>
      <c r="G150" s="19" t="s">
        <v>1771</v>
      </c>
      <c r="H150" s="19" t="s">
        <v>12220</v>
      </c>
      <c r="I150" s="19" t="s">
        <v>12221</v>
      </c>
      <c r="J150" s="19" t="s">
        <v>1774</v>
      </c>
      <c r="K150" s="19" t="s">
        <v>1775</v>
      </c>
      <c r="L150" s="19" t="s">
        <v>1776</v>
      </c>
      <c r="M150" s="19" t="s">
        <v>1690</v>
      </c>
      <c r="N150" s="20">
        <v>43999</v>
      </c>
      <c r="O150" s="20">
        <v>44029</v>
      </c>
      <c r="P150" s="19">
        <v>21550</v>
      </c>
      <c r="Q150" s="19" t="s">
        <v>2532</v>
      </c>
      <c r="R150" s="19" t="s">
        <v>1777</v>
      </c>
      <c r="S150" s="19" t="s">
        <v>1809</v>
      </c>
      <c r="T150" s="19" t="s">
        <v>1779</v>
      </c>
      <c r="U150" s="19" t="s">
        <v>1780</v>
      </c>
      <c r="V150" s="19" t="s">
        <v>6434</v>
      </c>
      <c r="W150" s="19" t="s">
        <v>2484</v>
      </c>
      <c r="X150" s="19" t="s">
        <v>1948</v>
      </c>
      <c r="Y150" s="19" t="s">
        <v>12222</v>
      </c>
      <c r="Z150" s="19" t="s">
        <v>1974</v>
      </c>
      <c r="AA150" s="19" t="s">
        <v>3159</v>
      </c>
      <c r="AB150" s="19" t="s">
        <v>3160</v>
      </c>
      <c r="AC150" s="19" t="s">
        <v>3161</v>
      </c>
      <c r="AD150" s="19" t="s">
        <v>12223</v>
      </c>
      <c r="AE150" s="19" t="s">
        <v>12224</v>
      </c>
      <c r="AF150" s="19" t="s">
        <v>12225</v>
      </c>
      <c r="AG150" s="19" t="s">
        <v>12226</v>
      </c>
      <c r="AH150" s="19" t="s">
        <v>1938</v>
      </c>
      <c r="AI150" s="21" t="s">
        <v>12227</v>
      </c>
      <c r="AJ150" s="19" t="s">
        <v>1940</v>
      </c>
      <c r="AK150" s="19" t="s">
        <v>244</v>
      </c>
      <c r="AL150" s="19" t="s">
        <v>185</v>
      </c>
      <c r="AM150" s="19" t="s">
        <v>1793</v>
      </c>
      <c r="AN150" s="19" t="s">
        <v>13</v>
      </c>
      <c r="AO150" s="19" t="s">
        <v>1793</v>
      </c>
      <c r="AP150" s="19" t="s">
        <v>244</v>
      </c>
      <c r="AQ150" s="21" t="s">
        <v>185</v>
      </c>
      <c r="AR150" s="19" t="s">
        <v>1821</v>
      </c>
      <c r="AS150" s="19" t="s">
        <v>12228</v>
      </c>
      <c r="AT150" s="19" t="s">
        <v>6434</v>
      </c>
      <c r="AU150" s="19">
        <v>44064</v>
      </c>
      <c r="AV150" s="19" t="s">
        <v>11090</v>
      </c>
      <c r="AW150" s="21" t="s">
        <v>12229</v>
      </c>
      <c r="AX150" s="19" t="s">
        <v>16</v>
      </c>
      <c r="AY150" s="19"/>
      <c r="AZ150" s="19"/>
      <c r="BA150" s="19"/>
      <c r="BB150" s="19" t="s">
        <v>6434</v>
      </c>
      <c r="BC150" s="19"/>
      <c r="BD150" s="19"/>
      <c r="BE150" s="19"/>
      <c r="BF150" s="19" t="s">
        <v>6434</v>
      </c>
      <c r="BG150" s="19"/>
      <c r="BH150" s="19"/>
      <c r="BI150" s="19"/>
      <c r="BJ150" s="19" t="s">
        <v>6434</v>
      </c>
      <c r="BK150" s="19"/>
      <c r="BL150" s="19" t="s">
        <v>6434</v>
      </c>
      <c r="BM150" s="19" t="s">
        <v>5765</v>
      </c>
      <c r="BN150" s="19" t="s">
        <v>6434</v>
      </c>
      <c r="BO150" s="19" t="s">
        <v>6434</v>
      </c>
      <c r="BP150" s="19" t="s">
        <v>6434</v>
      </c>
      <c r="BQ150" s="19" t="s">
        <v>6434</v>
      </c>
      <c r="BR150" s="19" t="s">
        <v>6434</v>
      </c>
      <c r="BS150" s="19" t="s">
        <v>2479</v>
      </c>
      <c r="BT150" s="19" t="s">
        <v>6434</v>
      </c>
      <c r="BU150" s="19" t="s">
        <v>1803</v>
      </c>
      <c r="BV150" s="19" t="s">
        <v>10845</v>
      </c>
      <c r="BW150" s="19">
        <v>2947.28</v>
      </c>
      <c r="BX150" s="19">
        <v>223.44</v>
      </c>
      <c r="BY150" s="19">
        <v>0</v>
      </c>
      <c r="BZ150" s="19">
        <v>471.5648</v>
      </c>
      <c r="CA150" s="19">
        <v>324.2008</v>
      </c>
      <c r="CB150" s="19">
        <v>0</v>
      </c>
      <c r="CC150" s="19">
        <v>3966.4856</v>
      </c>
      <c r="CD150" s="23" t="str">
        <f>VLOOKUP(D150,欧曼!I:L,3,FALSE)</f>
        <v>气悬浮损坏</v>
      </c>
      <c r="CE150" s="23" t="str">
        <f>VLOOKUP(D150,欧曼!I:L,4,FALSE)</f>
        <v>安路普</v>
      </c>
    </row>
    <row r="151" customHeight="1" spans="1:83">
      <c r="A151" s="19">
        <v>2008</v>
      </c>
      <c r="B151" s="19" t="s">
        <v>1766</v>
      </c>
      <c r="C151" s="19" t="s">
        <v>1767</v>
      </c>
      <c r="D151" s="19" t="s">
        <v>622</v>
      </c>
      <c r="E151" s="19" t="s">
        <v>1769</v>
      </c>
      <c r="F151" s="19" t="s">
        <v>1929</v>
      </c>
      <c r="G151" s="19" t="s">
        <v>1771</v>
      </c>
      <c r="H151" s="19" t="s">
        <v>12230</v>
      </c>
      <c r="I151" s="19" t="s">
        <v>12231</v>
      </c>
      <c r="J151" s="19" t="s">
        <v>1774</v>
      </c>
      <c r="K151" s="19" t="s">
        <v>1775</v>
      </c>
      <c r="L151" s="19" t="s">
        <v>1776</v>
      </c>
      <c r="M151" s="19" t="s">
        <v>1690</v>
      </c>
      <c r="N151" s="20">
        <v>43578</v>
      </c>
      <c r="O151" s="20">
        <v>43648</v>
      </c>
      <c r="P151" s="19">
        <v>145311</v>
      </c>
      <c r="Q151" s="19" t="s">
        <v>2532</v>
      </c>
      <c r="R151" s="19" t="s">
        <v>1777</v>
      </c>
      <c r="S151" s="19" t="s">
        <v>1899</v>
      </c>
      <c r="T151" s="19" t="s">
        <v>1946</v>
      </c>
      <c r="U151" s="19" t="s">
        <v>1853</v>
      </c>
      <c r="V151" s="19" t="s">
        <v>2254</v>
      </c>
      <c r="W151" s="19" t="s">
        <v>2254</v>
      </c>
      <c r="X151" s="19" t="s">
        <v>1948</v>
      </c>
      <c r="Y151" s="19" t="s">
        <v>12232</v>
      </c>
      <c r="Z151" s="19" t="s">
        <v>2522</v>
      </c>
      <c r="AA151" s="19" t="s">
        <v>2523</v>
      </c>
      <c r="AB151" s="19" t="s">
        <v>2524</v>
      </c>
      <c r="AC151" s="19" t="s">
        <v>2525</v>
      </c>
      <c r="AD151" s="19" t="s">
        <v>12233</v>
      </c>
      <c r="AE151" s="19" t="s">
        <v>12234</v>
      </c>
      <c r="AF151" s="19" t="s">
        <v>12235</v>
      </c>
      <c r="AG151" s="19" t="s">
        <v>12236</v>
      </c>
      <c r="AH151" s="19" t="s">
        <v>1841</v>
      </c>
      <c r="AI151" s="21" t="s">
        <v>12237</v>
      </c>
      <c r="AJ151" s="19" t="s">
        <v>1843</v>
      </c>
      <c r="AK151" s="19" t="s">
        <v>191</v>
      </c>
      <c r="AL151" s="19" t="s">
        <v>185</v>
      </c>
      <c r="AM151" s="19" t="s">
        <v>1793</v>
      </c>
      <c r="AN151" s="19" t="s">
        <v>13</v>
      </c>
      <c r="AO151" s="19" t="s">
        <v>1793</v>
      </c>
      <c r="AP151" s="19" t="s">
        <v>191</v>
      </c>
      <c r="AQ151" s="21" t="s">
        <v>185</v>
      </c>
      <c r="AR151" s="19" t="s">
        <v>1821</v>
      </c>
      <c r="AS151" s="19" t="s">
        <v>12238</v>
      </c>
      <c r="AT151" s="19" t="s">
        <v>6434</v>
      </c>
      <c r="AU151" s="19">
        <v>44056</v>
      </c>
      <c r="AV151" s="19" t="s">
        <v>10844</v>
      </c>
      <c r="AW151" s="21" t="s">
        <v>6434</v>
      </c>
      <c r="AX151" s="19" t="s">
        <v>16</v>
      </c>
      <c r="AY151" s="19"/>
      <c r="AZ151" s="19"/>
      <c r="BA151" s="19"/>
      <c r="BB151" s="19" t="s">
        <v>6434</v>
      </c>
      <c r="BC151" s="19"/>
      <c r="BD151" s="19"/>
      <c r="BE151" s="19"/>
      <c r="BF151" s="19" t="s">
        <v>6434</v>
      </c>
      <c r="BG151" s="19"/>
      <c r="BH151" s="19"/>
      <c r="BI151" s="19"/>
      <c r="BJ151" s="19" t="s">
        <v>6434</v>
      </c>
      <c r="BK151" s="19"/>
      <c r="BL151" s="19" t="s">
        <v>6434</v>
      </c>
      <c r="BM151" s="19" t="s">
        <v>12239</v>
      </c>
      <c r="BN151" s="19" t="s">
        <v>6434</v>
      </c>
      <c r="BO151" s="19" t="s">
        <v>6434</v>
      </c>
      <c r="BP151" s="19" t="s">
        <v>6434</v>
      </c>
      <c r="BQ151" s="19" t="s">
        <v>6434</v>
      </c>
      <c r="BR151" s="19" t="s">
        <v>6434</v>
      </c>
      <c r="BS151" s="19" t="s">
        <v>2566</v>
      </c>
      <c r="BT151" s="19" t="s">
        <v>6434</v>
      </c>
      <c r="BU151" s="19" t="s">
        <v>1803</v>
      </c>
      <c r="BV151" s="19" t="s">
        <v>10845</v>
      </c>
      <c r="BW151" s="19">
        <v>3158.75</v>
      </c>
      <c r="BX151" s="19">
        <v>79.38</v>
      </c>
      <c r="BY151" s="19">
        <v>0</v>
      </c>
      <c r="BZ151" s="19">
        <v>505.4</v>
      </c>
      <c r="CA151" s="19">
        <v>347.4625</v>
      </c>
      <c r="CB151" s="19">
        <v>0</v>
      </c>
      <c r="CC151" s="19">
        <v>4090.9925</v>
      </c>
      <c r="CD151" s="23" t="str">
        <f>VLOOKUP(D151,欧曼!I:L,3,FALSE)</f>
        <v>未见实物</v>
      </c>
      <c r="CE151" s="23" t="s">
        <v>18</v>
      </c>
    </row>
    <row r="152" customHeight="1" spans="1:83">
      <c r="A152" s="19">
        <v>2008</v>
      </c>
      <c r="B152" s="19" t="s">
        <v>1766</v>
      </c>
      <c r="C152" s="19" t="s">
        <v>1767</v>
      </c>
      <c r="D152" s="19" t="s">
        <v>624</v>
      </c>
      <c r="E152" s="19" t="s">
        <v>1769</v>
      </c>
      <c r="F152" s="19" t="s">
        <v>1929</v>
      </c>
      <c r="G152" s="19" t="s">
        <v>1771</v>
      </c>
      <c r="H152" s="19" t="s">
        <v>12240</v>
      </c>
      <c r="I152" s="19" t="s">
        <v>12241</v>
      </c>
      <c r="J152" s="19" t="s">
        <v>1774</v>
      </c>
      <c r="K152" s="19" t="s">
        <v>1775</v>
      </c>
      <c r="L152" s="19" t="s">
        <v>1776</v>
      </c>
      <c r="M152" s="19" t="s">
        <v>1690</v>
      </c>
      <c r="N152" s="20">
        <v>43575</v>
      </c>
      <c r="O152" s="20">
        <v>43763</v>
      </c>
      <c r="P152" s="19">
        <v>202073</v>
      </c>
      <c r="Q152" s="19" t="s">
        <v>2532</v>
      </c>
      <c r="R152" s="19" t="s">
        <v>1777</v>
      </c>
      <c r="S152" s="19" t="s">
        <v>1778</v>
      </c>
      <c r="T152" s="19" t="s">
        <v>1779</v>
      </c>
      <c r="U152" s="19" t="s">
        <v>1780</v>
      </c>
      <c r="V152" s="19" t="s">
        <v>6434</v>
      </c>
      <c r="W152" s="19" t="s">
        <v>1834</v>
      </c>
      <c r="X152" s="19" t="s">
        <v>1782</v>
      </c>
      <c r="Y152" s="19" t="s">
        <v>12242</v>
      </c>
      <c r="Z152" s="19" t="s">
        <v>2522</v>
      </c>
      <c r="AA152" s="19" t="s">
        <v>2523</v>
      </c>
      <c r="AB152" s="19" t="s">
        <v>2524</v>
      </c>
      <c r="AC152" s="19" t="s">
        <v>2525</v>
      </c>
      <c r="AD152" s="19" t="s">
        <v>2550</v>
      </c>
      <c r="AE152" s="19" t="s">
        <v>2527</v>
      </c>
      <c r="AF152" s="19" t="s">
        <v>12243</v>
      </c>
      <c r="AG152" s="19" t="s">
        <v>12244</v>
      </c>
      <c r="AH152" s="19" t="s">
        <v>1841</v>
      </c>
      <c r="AI152" s="21" t="s">
        <v>12245</v>
      </c>
      <c r="AJ152" s="19" t="s">
        <v>1843</v>
      </c>
      <c r="AK152" s="19" t="s">
        <v>244</v>
      </c>
      <c r="AL152" s="19" t="s">
        <v>185</v>
      </c>
      <c r="AM152" s="19" t="s">
        <v>1793</v>
      </c>
      <c r="AN152" s="19" t="s">
        <v>13</v>
      </c>
      <c r="AO152" s="19" t="s">
        <v>1793</v>
      </c>
      <c r="AP152" s="19" t="s">
        <v>244</v>
      </c>
      <c r="AQ152" s="21" t="s">
        <v>185</v>
      </c>
      <c r="AR152" s="19" t="s">
        <v>1794</v>
      </c>
      <c r="AS152" s="19" t="s">
        <v>12246</v>
      </c>
      <c r="AT152" s="19" t="s">
        <v>6434</v>
      </c>
      <c r="AU152" s="19">
        <v>44057</v>
      </c>
      <c r="AV152" s="19" t="s">
        <v>11461</v>
      </c>
      <c r="AW152" s="21" t="s">
        <v>6434</v>
      </c>
      <c r="AX152" s="19" t="s">
        <v>16</v>
      </c>
      <c r="AY152" s="19"/>
      <c r="AZ152" s="19"/>
      <c r="BA152" s="19"/>
      <c r="BB152" s="19" t="s">
        <v>6434</v>
      </c>
      <c r="BC152" s="19"/>
      <c r="BD152" s="19"/>
      <c r="BE152" s="19"/>
      <c r="BF152" s="19" t="s">
        <v>6434</v>
      </c>
      <c r="BG152" s="19"/>
      <c r="BH152" s="19"/>
      <c r="BI152" s="19"/>
      <c r="BJ152" s="19" t="s">
        <v>6434</v>
      </c>
      <c r="BK152" s="19"/>
      <c r="BL152" s="19" t="s">
        <v>6434</v>
      </c>
      <c r="BM152" s="19" t="s">
        <v>1801</v>
      </c>
      <c r="BN152" s="19" t="s">
        <v>6434</v>
      </c>
      <c r="BO152" s="19" t="s">
        <v>6434</v>
      </c>
      <c r="BP152" s="19" t="s">
        <v>6434</v>
      </c>
      <c r="BQ152" s="19" t="s">
        <v>6434</v>
      </c>
      <c r="BR152" s="19" t="s">
        <v>6434</v>
      </c>
      <c r="BS152" s="19" t="s">
        <v>6434</v>
      </c>
      <c r="BT152" s="19" t="s">
        <v>6434</v>
      </c>
      <c r="BU152" s="19" t="s">
        <v>1803</v>
      </c>
      <c r="BV152" s="19" t="s">
        <v>10845</v>
      </c>
      <c r="BW152" s="19">
        <v>2947.28</v>
      </c>
      <c r="BX152" s="19">
        <v>139.16</v>
      </c>
      <c r="BY152" s="19">
        <v>0</v>
      </c>
      <c r="BZ152" s="19">
        <v>471.5648</v>
      </c>
      <c r="CA152" s="19">
        <v>324.2008</v>
      </c>
      <c r="CB152" s="19">
        <v>0</v>
      </c>
      <c r="CC152" s="19">
        <v>3882.2056</v>
      </c>
      <c r="CD152" s="23" t="str">
        <f>VLOOKUP(D152,欧曼!I:L,3,FALSE)</f>
        <v>气悬浮损坏</v>
      </c>
      <c r="CE152" s="23" t="str">
        <f>VLOOKUP(D152,欧曼!I:L,4,FALSE)</f>
        <v>安路普</v>
      </c>
    </row>
    <row r="153" customHeight="1" spans="1:83">
      <c r="A153" s="19">
        <v>2008</v>
      </c>
      <c r="B153" s="19" t="s">
        <v>1766</v>
      </c>
      <c r="C153" s="19" t="s">
        <v>1767</v>
      </c>
      <c r="D153" s="19" t="s">
        <v>626</v>
      </c>
      <c r="E153" s="19" t="s">
        <v>1769</v>
      </c>
      <c r="F153" s="19" t="s">
        <v>1929</v>
      </c>
      <c r="G153" s="19" t="s">
        <v>1771</v>
      </c>
      <c r="H153" s="19" t="s">
        <v>12247</v>
      </c>
      <c r="I153" s="19" t="s">
        <v>12248</v>
      </c>
      <c r="J153" s="19" t="s">
        <v>1774</v>
      </c>
      <c r="K153" s="19" t="s">
        <v>1775</v>
      </c>
      <c r="L153" s="19" t="s">
        <v>1879</v>
      </c>
      <c r="M153" s="19" t="s">
        <v>1690</v>
      </c>
      <c r="N153" s="20">
        <v>43923</v>
      </c>
      <c r="O153" s="20">
        <v>43967</v>
      </c>
      <c r="P153" s="19">
        <v>11253</v>
      </c>
      <c r="Q153" s="19" t="s">
        <v>2532</v>
      </c>
      <c r="R153" s="19" t="s">
        <v>1777</v>
      </c>
      <c r="S153" s="19" t="s">
        <v>1899</v>
      </c>
      <c r="T153" s="19" t="s">
        <v>1880</v>
      </c>
      <c r="U153" s="19" t="s">
        <v>1780</v>
      </c>
      <c r="V153" s="19" t="s">
        <v>6434</v>
      </c>
      <c r="W153" s="19" t="s">
        <v>12249</v>
      </c>
      <c r="X153" s="19" t="s">
        <v>3092</v>
      </c>
      <c r="Y153" s="19" t="s">
        <v>12250</v>
      </c>
      <c r="Z153" s="19" t="s">
        <v>2083</v>
      </c>
      <c r="AA153" s="19" t="s">
        <v>3930</v>
      </c>
      <c r="AB153" s="19" t="s">
        <v>3931</v>
      </c>
      <c r="AC153" s="19" t="s">
        <v>3932</v>
      </c>
      <c r="AD153" s="19" t="s">
        <v>1978</v>
      </c>
      <c r="AE153" s="19" t="s">
        <v>12251</v>
      </c>
      <c r="AF153" s="19" t="s">
        <v>12252</v>
      </c>
      <c r="AG153" s="19" t="s">
        <v>12253</v>
      </c>
      <c r="AH153" s="19" t="s">
        <v>1818</v>
      </c>
      <c r="AI153" s="21" t="s">
        <v>12254</v>
      </c>
      <c r="AJ153" s="19" t="s">
        <v>1820</v>
      </c>
      <c r="AK153" s="19" t="s">
        <v>207</v>
      </c>
      <c r="AL153" s="19" t="s">
        <v>185</v>
      </c>
      <c r="AM153" s="19" t="s">
        <v>1793</v>
      </c>
      <c r="AN153" s="19" t="s">
        <v>13</v>
      </c>
      <c r="AO153" s="19" t="s">
        <v>1793</v>
      </c>
      <c r="AP153" s="19" t="s">
        <v>207</v>
      </c>
      <c r="AQ153" s="21" t="s">
        <v>185</v>
      </c>
      <c r="AR153" s="19" t="s">
        <v>1821</v>
      </c>
      <c r="AS153" s="19" t="s">
        <v>12255</v>
      </c>
      <c r="AT153" s="19" t="s">
        <v>6434</v>
      </c>
      <c r="AU153" s="19">
        <v>44072</v>
      </c>
      <c r="AV153" s="19" t="s">
        <v>10906</v>
      </c>
      <c r="AW153" s="21" t="s">
        <v>1640</v>
      </c>
      <c r="AX153" s="19" t="s">
        <v>16</v>
      </c>
      <c r="AY153" s="19"/>
      <c r="AZ153" s="19"/>
      <c r="BA153" s="19"/>
      <c r="BB153" s="19" t="s">
        <v>6434</v>
      </c>
      <c r="BC153" s="19"/>
      <c r="BD153" s="19"/>
      <c r="BE153" s="19"/>
      <c r="BF153" s="19" t="s">
        <v>6434</v>
      </c>
      <c r="BG153" s="19"/>
      <c r="BH153" s="19"/>
      <c r="BI153" s="19"/>
      <c r="BJ153" s="19" t="s">
        <v>6434</v>
      </c>
      <c r="BK153" s="19"/>
      <c r="BL153" s="19" t="s">
        <v>6434</v>
      </c>
      <c r="BM153" s="19" t="s">
        <v>8323</v>
      </c>
      <c r="BN153" s="19" t="s">
        <v>6434</v>
      </c>
      <c r="BO153" s="19" t="s">
        <v>6434</v>
      </c>
      <c r="BP153" s="19" t="s">
        <v>6434</v>
      </c>
      <c r="BQ153" s="19" t="s">
        <v>6434</v>
      </c>
      <c r="BR153" s="19" t="s">
        <v>6434</v>
      </c>
      <c r="BS153" s="19" t="s">
        <v>1916</v>
      </c>
      <c r="BT153" s="19" t="s">
        <v>6434</v>
      </c>
      <c r="BU153" s="19" t="s">
        <v>1803</v>
      </c>
      <c r="BV153" s="19" t="s">
        <v>10845</v>
      </c>
      <c r="BW153" s="19">
        <v>2944.62</v>
      </c>
      <c r="BX153" s="19">
        <v>79.38</v>
      </c>
      <c r="BY153" s="19">
        <v>0</v>
      </c>
      <c r="BZ153" s="19">
        <v>471.1392</v>
      </c>
      <c r="CA153" s="19">
        <v>323.9082</v>
      </c>
      <c r="CB153" s="19">
        <v>0</v>
      </c>
      <c r="CC153" s="19">
        <v>3819.0474</v>
      </c>
      <c r="CD153" s="21" t="s">
        <v>1640</v>
      </c>
      <c r="CE153" s="23" t="str">
        <f>VLOOKUP(D153,欧曼!I:L,4,FALSE)</f>
        <v>研发/黄骅</v>
      </c>
    </row>
    <row r="154" customHeight="1" spans="1:83">
      <c r="A154" s="19">
        <v>2008</v>
      </c>
      <c r="B154" s="19" t="s">
        <v>1766</v>
      </c>
      <c r="C154" s="19" t="s">
        <v>1767</v>
      </c>
      <c r="D154" s="19" t="s">
        <v>634</v>
      </c>
      <c r="E154" s="19" t="s">
        <v>1769</v>
      </c>
      <c r="F154" s="19" t="s">
        <v>1929</v>
      </c>
      <c r="G154" s="19" t="s">
        <v>1771</v>
      </c>
      <c r="H154" s="19" t="s">
        <v>12256</v>
      </c>
      <c r="I154" s="19" t="s">
        <v>12257</v>
      </c>
      <c r="J154" s="19" t="s">
        <v>1774</v>
      </c>
      <c r="K154" s="19" t="s">
        <v>1775</v>
      </c>
      <c r="L154" s="19" t="s">
        <v>1776</v>
      </c>
      <c r="M154" s="19" t="s">
        <v>1690</v>
      </c>
      <c r="N154" s="20">
        <v>43515</v>
      </c>
      <c r="O154" s="20">
        <v>43539</v>
      </c>
      <c r="P154" s="19">
        <v>185032</v>
      </c>
      <c r="Q154" s="19" t="s">
        <v>2532</v>
      </c>
      <c r="R154" s="19" t="s">
        <v>1777</v>
      </c>
      <c r="S154" s="19" t="s">
        <v>1809</v>
      </c>
      <c r="T154" s="19" t="s">
        <v>1779</v>
      </c>
      <c r="U154" s="19" t="s">
        <v>1853</v>
      </c>
      <c r="V154" s="19" t="s">
        <v>6434</v>
      </c>
      <c r="W154" s="19" t="s">
        <v>1854</v>
      </c>
      <c r="X154" s="19" t="s">
        <v>1855</v>
      </c>
      <c r="Y154" s="19" t="s">
        <v>12258</v>
      </c>
      <c r="Z154" s="19" t="s">
        <v>2446</v>
      </c>
      <c r="AA154" s="19" t="s">
        <v>8096</v>
      </c>
      <c r="AB154" s="19" t="s">
        <v>8097</v>
      </c>
      <c r="AC154" s="19" t="s">
        <v>8098</v>
      </c>
      <c r="AD154" s="19" t="s">
        <v>12259</v>
      </c>
      <c r="AE154" s="19" t="s">
        <v>8113</v>
      </c>
      <c r="AF154" s="19" t="s">
        <v>12260</v>
      </c>
      <c r="AG154" s="19" t="s">
        <v>12261</v>
      </c>
      <c r="AH154" s="19" t="s">
        <v>1818</v>
      </c>
      <c r="AI154" s="21" t="s">
        <v>12262</v>
      </c>
      <c r="AJ154" s="19" t="s">
        <v>1820</v>
      </c>
      <c r="AK154" s="19" t="s">
        <v>191</v>
      </c>
      <c r="AL154" s="19" t="s">
        <v>185</v>
      </c>
      <c r="AM154" s="19" t="s">
        <v>1793</v>
      </c>
      <c r="AN154" s="19" t="s">
        <v>13</v>
      </c>
      <c r="AO154" s="19" t="s">
        <v>1793</v>
      </c>
      <c r="AP154" s="19" t="s">
        <v>191</v>
      </c>
      <c r="AQ154" s="21" t="s">
        <v>185</v>
      </c>
      <c r="AR154" s="19" t="s">
        <v>1821</v>
      </c>
      <c r="AS154" s="19" t="s">
        <v>12263</v>
      </c>
      <c r="AT154" s="19" t="s">
        <v>2092</v>
      </c>
      <c r="AU154" s="19">
        <v>44056</v>
      </c>
      <c r="AV154" s="19" t="s">
        <v>10969</v>
      </c>
      <c r="AW154" s="21" t="s">
        <v>12264</v>
      </c>
      <c r="AX154" s="19" t="s">
        <v>16</v>
      </c>
      <c r="AY154" s="19"/>
      <c r="AZ154" s="19"/>
      <c r="BA154" s="19"/>
      <c r="BB154" s="19" t="s">
        <v>6434</v>
      </c>
      <c r="BC154" s="19"/>
      <c r="BD154" s="19"/>
      <c r="BE154" s="19"/>
      <c r="BF154" s="19" t="s">
        <v>6434</v>
      </c>
      <c r="BG154" s="19"/>
      <c r="BH154" s="19"/>
      <c r="BI154" s="19"/>
      <c r="BJ154" s="19" t="s">
        <v>6434</v>
      </c>
      <c r="BK154" s="19"/>
      <c r="BL154" s="19" t="s">
        <v>6434</v>
      </c>
      <c r="BM154" s="19" t="s">
        <v>8118</v>
      </c>
      <c r="BN154" s="19" t="s">
        <v>6434</v>
      </c>
      <c r="BO154" s="19" t="s">
        <v>6434</v>
      </c>
      <c r="BP154" s="19" t="s">
        <v>6434</v>
      </c>
      <c r="BQ154" s="19" t="s">
        <v>6434</v>
      </c>
      <c r="BR154" s="19" t="s">
        <v>6434</v>
      </c>
      <c r="BS154" s="19" t="s">
        <v>1942</v>
      </c>
      <c r="BT154" s="19" t="s">
        <v>6434</v>
      </c>
      <c r="BU154" s="19" t="s">
        <v>1803</v>
      </c>
      <c r="BV154" s="19" t="s">
        <v>10845</v>
      </c>
      <c r="BW154" s="19">
        <v>3158.75</v>
      </c>
      <c r="BX154" s="19">
        <v>111.72</v>
      </c>
      <c r="BY154" s="19">
        <v>0</v>
      </c>
      <c r="BZ154" s="19">
        <v>505.4</v>
      </c>
      <c r="CA154" s="19">
        <v>347.4625</v>
      </c>
      <c r="CB154" s="19">
        <v>0</v>
      </c>
      <c r="CC154" s="19">
        <v>4123.3325</v>
      </c>
      <c r="CD154" s="23" t="str">
        <f>VLOOKUP(D154,欧曼!I:L,3,FALSE)</f>
        <v>气悬浮损坏</v>
      </c>
      <c r="CE154" s="23" t="str">
        <f>VLOOKUP(D154,欧曼!I:L,4,FALSE)</f>
        <v>安路普</v>
      </c>
    </row>
    <row r="155" customHeight="1" spans="1:83">
      <c r="A155" s="19">
        <v>2008</v>
      </c>
      <c r="B155" s="19" t="s">
        <v>1766</v>
      </c>
      <c r="C155" s="19" t="s">
        <v>1767</v>
      </c>
      <c r="D155" s="19" t="s">
        <v>632</v>
      </c>
      <c r="E155" s="19" t="s">
        <v>1769</v>
      </c>
      <c r="F155" s="19" t="s">
        <v>1770</v>
      </c>
      <c r="G155" s="19" t="s">
        <v>1771</v>
      </c>
      <c r="H155" s="19" t="s">
        <v>12265</v>
      </c>
      <c r="I155" s="19" t="s">
        <v>12266</v>
      </c>
      <c r="J155" s="19" t="s">
        <v>1774</v>
      </c>
      <c r="K155" s="19" t="s">
        <v>1775</v>
      </c>
      <c r="L155" s="19" t="s">
        <v>1776</v>
      </c>
      <c r="M155" s="19" t="s">
        <v>1690</v>
      </c>
      <c r="N155" s="20">
        <v>43916</v>
      </c>
      <c r="O155" s="20">
        <v>43930</v>
      </c>
      <c r="P155" s="19">
        <v>91689</v>
      </c>
      <c r="Q155" s="19" t="s">
        <v>2532</v>
      </c>
      <c r="R155" s="19" t="s">
        <v>1777</v>
      </c>
      <c r="S155" s="19" t="s">
        <v>1778</v>
      </c>
      <c r="T155" s="19" t="s">
        <v>1779</v>
      </c>
      <c r="U155" s="19" t="s">
        <v>1780</v>
      </c>
      <c r="V155" s="19" t="s">
        <v>6434</v>
      </c>
      <c r="W155" s="19" t="s">
        <v>1834</v>
      </c>
      <c r="X155" s="19" t="s">
        <v>1782</v>
      </c>
      <c r="Y155" s="19" t="s">
        <v>12267</v>
      </c>
      <c r="Z155" s="19" t="s">
        <v>2446</v>
      </c>
      <c r="AA155" s="19" t="s">
        <v>8096</v>
      </c>
      <c r="AB155" s="19" t="s">
        <v>8097</v>
      </c>
      <c r="AC155" s="19" t="s">
        <v>8098</v>
      </c>
      <c r="AD155" s="19" t="s">
        <v>12268</v>
      </c>
      <c r="AE155" s="19" t="s">
        <v>2538</v>
      </c>
      <c r="AF155" s="19" t="s">
        <v>12269</v>
      </c>
      <c r="AG155" s="19" t="s">
        <v>12270</v>
      </c>
      <c r="AH155" s="19" t="s">
        <v>1818</v>
      </c>
      <c r="AI155" s="21" t="s">
        <v>12271</v>
      </c>
      <c r="AJ155" s="19" t="s">
        <v>1820</v>
      </c>
      <c r="AK155" s="19" t="s">
        <v>244</v>
      </c>
      <c r="AL155" s="19" t="s">
        <v>185</v>
      </c>
      <c r="AM155" s="19" t="s">
        <v>1793</v>
      </c>
      <c r="AN155" s="19" t="s">
        <v>13</v>
      </c>
      <c r="AO155" s="19" t="s">
        <v>1793</v>
      </c>
      <c r="AP155" s="19" t="s">
        <v>244</v>
      </c>
      <c r="AQ155" s="21" t="s">
        <v>185</v>
      </c>
      <c r="AR155" s="19" t="s">
        <v>1821</v>
      </c>
      <c r="AS155" s="19" t="s">
        <v>12272</v>
      </c>
      <c r="AT155" s="19" t="s">
        <v>2092</v>
      </c>
      <c r="AU155" s="19">
        <v>44056</v>
      </c>
      <c r="AV155" s="19" t="s">
        <v>10969</v>
      </c>
      <c r="AW155" s="21" t="s">
        <v>12273</v>
      </c>
      <c r="AX155" s="19" t="s">
        <v>16</v>
      </c>
      <c r="AY155" s="19"/>
      <c r="AZ155" s="19"/>
      <c r="BA155" s="19"/>
      <c r="BB155" s="19" t="s">
        <v>6434</v>
      </c>
      <c r="BC155" s="19"/>
      <c r="BD155" s="19"/>
      <c r="BE155" s="19"/>
      <c r="BF155" s="19" t="s">
        <v>6434</v>
      </c>
      <c r="BG155" s="19"/>
      <c r="BH155" s="19"/>
      <c r="BI155" s="19"/>
      <c r="BJ155" s="19" t="s">
        <v>6434</v>
      </c>
      <c r="BK155" s="19"/>
      <c r="BL155" s="19" t="s">
        <v>6434</v>
      </c>
      <c r="BM155" s="19" t="s">
        <v>1828</v>
      </c>
      <c r="BN155" s="19" t="s">
        <v>6434</v>
      </c>
      <c r="BO155" s="19" t="s">
        <v>6434</v>
      </c>
      <c r="BP155" s="19" t="s">
        <v>6434</v>
      </c>
      <c r="BQ155" s="19" t="s">
        <v>6434</v>
      </c>
      <c r="BR155" s="19" t="s">
        <v>6434</v>
      </c>
      <c r="BS155" s="19" t="s">
        <v>2542</v>
      </c>
      <c r="BT155" s="19" t="s">
        <v>6434</v>
      </c>
      <c r="BU155" s="19" t="s">
        <v>1803</v>
      </c>
      <c r="BV155" s="19" t="s">
        <v>10845</v>
      </c>
      <c r="BW155" s="19">
        <v>2947.28</v>
      </c>
      <c r="BX155" s="19">
        <v>127.4</v>
      </c>
      <c r="BY155" s="19">
        <v>0</v>
      </c>
      <c r="BZ155" s="19">
        <v>471.5648</v>
      </c>
      <c r="CA155" s="19">
        <v>324.2008</v>
      </c>
      <c r="CB155" s="19">
        <v>0</v>
      </c>
      <c r="CC155" s="19">
        <v>3870.4456</v>
      </c>
      <c r="CD155" s="23" t="str">
        <f>VLOOKUP(D155,欧曼!I:L,3,FALSE)</f>
        <v>前仰角失效</v>
      </c>
      <c r="CE155" s="23" t="str">
        <f>VLOOKUP(D155,欧曼!I:L,4,FALSE)</f>
        <v>研发/黄骅</v>
      </c>
    </row>
    <row r="156" customHeight="1" spans="1:83">
      <c r="A156" s="19">
        <v>2008</v>
      </c>
      <c r="B156" s="19" t="s">
        <v>1766</v>
      </c>
      <c r="C156" s="19" t="s">
        <v>1767</v>
      </c>
      <c r="D156" s="19" t="s">
        <v>636</v>
      </c>
      <c r="E156" s="19" t="s">
        <v>1769</v>
      </c>
      <c r="F156" s="19" t="s">
        <v>1929</v>
      </c>
      <c r="G156" s="19" t="s">
        <v>1771</v>
      </c>
      <c r="H156" s="19" t="s">
        <v>12274</v>
      </c>
      <c r="I156" s="19" t="s">
        <v>12275</v>
      </c>
      <c r="J156" s="19" t="s">
        <v>1774</v>
      </c>
      <c r="K156" s="19" t="s">
        <v>1775</v>
      </c>
      <c r="L156" s="19" t="s">
        <v>1776</v>
      </c>
      <c r="M156" s="19" t="s">
        <v>1690</v>
      </c>
      <c r="N156" s="20">
        <v>43849</v>
      </c>
      <c r="O156" s="20">
        <v>43915</v>
      </c>
      <c r="P156" s="19">
        <v>69130</v>
      </c>
      <c r="Q156" s="19" t="s">
        <v>2532</v>
      </c>
      <c r="R156" s="19" t="s">
        <v>1777</v>
      </c>
      <c r="S156" s="19" t="s">
        <v>1809</v>
      </c>
      <c r="T156" s="19" t="s">
        <v>1779</v>
      </c>
      <c r="U156" s="19" t="s">
        <v>1780</v>
      </c>
      <c r="V156" s="19" t="s">
        <v>6434</v>
      </c>
      <c r="W156" s="19" t="s">
        <v>1810</v>
      </c>
      <c r="X156" s="19" t="s">
        <v>1948</v>
      </c>
      <c r="Y156" s="19" t="s">
        <v>12276</v>
      </c>
      <c r="Z156" s="19" t="s">
        <v>2446</v>
      </c>
      <c r="AA156" s="19" t="s">
        <v>8096</v>
      </c>
      <c r="AB156" s="19" t="s">
        <v>8097</v>
      </c>
      <c r="AC156" s="19" t="s">
        <v>8098</v>
      </c>
      <c r="AD156" s="19" t="s">
        <v>12277</v>
      </c>
      <c r="AE156" s="19" t="s">
        <v>2502</v>
      </c>
      <c r="AF156" s="19" t="s">
        <v>12278</v>
      </c>
      <c r="AG156" s="19" t="s">
        <v>12279</v>
      </c>
      <c r="AH156" s="19" t="s">
        <v>1818</v>
      </c>
      <c r="AI156" s="21" t="s">
        <v>12280</v>
      </c>
      <c r="AJ156" s="19" t="s">
        <v>1820</v>
      </c>
      <c r="AK156" s="19" t="s">
        <v>244</v>
      </c>
      <c r="AL156" s="19" t="s">
        <v>185</v>
      </c>
      <c r="AM156" s="19" t="s">
        <v>1793</v>
      </c>
      <c r="AN156" s="19" t="s">
        <v>13</v>
      </c>
      <c r="AO156" s="19" t="s">
        <v>1793</v>
      </c>
      <c r="AP156" s="19" t="s">
        <v>244</v>
      </c>
      <c r="AQ156" s="21" t="s">
        <v>185</v>
      </c>
      <c r="AR156" s="19" t="s">
        <v>1821</v>
      </c>
      <c r="AS156" s="19" t="s">
        <v>12281</v>
      </c>
      <c r="AT156" s="19" t="s">
        <v>6434</v>
      </c>
      <c r="AU156" s="19">
        <v>44078</v>
      </c>
      <c r="AV156" s="19" t="s">
        <v>10906</v>
      </c>
      <c r="AW156" s="21" t="s">
        <v>12282</v>
      </c>
      <c r="AX156" s="19" t="s">
        <v>16</v>
      </c>
      <c r="AY156" s="19"/>
      <c r="AZ156" s="19"/>
      <c r="BA156" s="19"/>
      <c r="BB156" s="19" t="s">
        <v>6434</v>
      </c>
      <c r="BC156" s="19"/>
      <c r="BD156" s="19"/>
      <c r="BE156" s="19"/>
      <c r="BF156" s="19" t="s">
        <v>6434</v>
      </c>
      <c r="BG156" s="19"/>
      <c r="BH156" s="19"/>
      <c r="BI156" s="19"/>
      <c r="BJ156" s="19" t="s">
        <v>6434</v>
      </c>
      <c r="BK156" s="19"/>
      <c r="BL156" s="19" t="s">
        <v>6434</v>
      </c>
      <c r="BM156" s="19" t="s">
        <v>1801</v>
      </c>
      <c r="BN156" s="19" t="s">
        <v>6434</v>
      </c>
      <c r="BO156" s="19" t="s">
        <v>6434</v>
      </c>
      <c r="BP156" s="19" t="s">
        <v>6434</v>
      </c>
      <c r="BQ156" s="19" t="s">
        <v>6434</v>
      </c>
      <c r="BR156" s="19" t="s">
        <v>6434</v>
      </c>
      <c r="BS156" s="19" t="s">
        <v>2674</v>
      </c>
      <c r="BT156" s="19" t="s">
        <v>6434</v>
      </c>
      <c r="BU156" s="19" t="s">
        <v>1803</v>
      </c>
      <c r="BV156" s="19" t="s">
        <v>10845</v>
      </c>
      <c r="BW156" s="19">
        <v>2947.28</v>
      </c>
      <c r="BX156" s="19">
        <v>111.72</v>
      </c>
      <c r="BY156" s="19">
        <v>0</v>
      </c>
      <c r="BZ156" s="19">
        <v>471.5648</v>
      </c>
      <c r="CA156" s="19">
        <v>324.2008</v>
      </c>
      <c r="CB156" s="19">
        <v>0</v>
      </c>
      <c r="CC156" s="19">
        <v>3854.7656</v>
      </c>
      <c r="CD156" s="21" t="s">
        <v>1640</v>
      </c>
      <c r="CE156" s="23" t="str">
        <f>VLOOKUP(D156,欧曼!I:L,4,FALSE)</f>
        <v>研发/黄骅</v>
      </c>
    </row>
    <row r="157" customHeight="1" spans="1:83">
      <c r="A157" s="19">
        <v>2008</v>
      </c>
      <c r="B157" s="19" t="s">
        <v>1766</v>
      </c>
      <c r="C157" s="19" t="s">
        <v>1767</v>
      </c>
      <c r="D157" s="19" t="s">
        <v>12283</v>
      </c>
      <c r="E157" s="19" t="s">
        <v>1769</v>
      </c>
      <c r="F157" s="19" t="s">
        <v>1770</v>
      </c>
      <c r="G157" s="19" t="s">
        <v>1771</v>
      </c>
      <c r="H157" s="19" t="s">
        <v>12284</v>
      </c>
      <c r="I157" s="19" t="s">
        <v>12285</v>
      </c>
      <c r="J157" s="19" t="s">
        <v>1774</v>
      </c>
      <c r="K157" s="19" t="s">
        <v>1775</v>
      </c>
      <c r="L157" s="19" t="s">
        <v>1776</v>
      </c>
      <c r="M157" s="19" t="s">
        <v>1690</v>
      </c>
      <c r="N157" s="20">
        <v>43812</v>
      </c>
      <c r="O157" s="20">
        <v>44011</v>
      </c>
      <c r="P157" s="19">
        <v>67020</v>
      </c>
      <c r="Q157" s="19" t="s">
        <v>2532</v>
      </c>
      <c r="R157" s="19" t="s">
        <v>1777</v>
      </c>
      <c r="S157" s="19" t="s">
        <v>1899</v>
      </c>
      <c r="T157" s="19" t="s">
        <v>2483</v>
      </c>
      <c r="U157" s="19" t="s">
        <v>1780</v>
      </c>
      <c r="V157" s="19" t="s">
        <v>6434</v>
      </c>
      <c r="W157" s="19" t="s">
        <v>12286</v>
      </c>
      <c r="X157" s="19" t="s">
        <v>4446</v>
      </c>
      <c r="Y157" s="19" t="s">
        <v>12287</v>
      </c>
      <c r="Z157" s="19" t="s">
        <v>2446</v>
      </c>
      <c r="AA157" s="19" t="s">
        <v>8096</v>
      </c>
      <c r="AB157" s="19" t="s">
        <v>8097</v>
      </c>
      <c r="AC157" s="19" t="s">
        <v>8098</v>
      </c>
      <c r="AD157" s="19" t="s">
        <v>11520</v>
      </c>
      <c r="AE157" s="19" t="s">
        <v>12288</v>
      </c>
      <c r="AF157" s="19" t="s">
        <v>12289</v>
      </c>
      <c r="AG157" s="19" t="s">
        <v>12290</v>
      </c>
      <c r="AH157" s="19" t="s">
        <v>1863</v>
      </c>
      <c r="AI157" s="21" t="s">
        <v>12291</v>
      </c>
      <c r="AJ157" s="19" t="s">
        <v>1865</v>
      </c>
      <c r="AK157" s="19" t="s">
        <v>413</v>
      </c>
      <c r="AL157" s="19" t="s">
        <v>185</v>
      </c>
      <c r="AM157" s="19" t="s">
        <v>1793</v>
      </c>
      <c r="AN157" s="19" t="s">
        <v>13</v>
      </c>
      <c r="AO157" s="19" t="s">
        <v>1793</v>
      </c>
      <c r="AP157" s="19" t="s">
        <v>413</v>
      </c>
      <c r="AQ157" s="21" t="s">
        <v>185</v>
      </c>
      <c r="AR157" s="19" t="s">
        <v>1821</v>
      </c>
      <c r="AS157" s="19" t="s">
        <v>12292</v>
      </c>
      <c r="AT157" s="19" t="s">
        <v>6434</v>
      </c>
      <c r="AU157" s="19">
        <v>44074</v>
      </c>
      <c r="AV157" s="19" t="s">
        <v>10844</v>
      </c>
      <c r="AW157" s="21" t="s">
        <v>1650</v>
      </c>
      <c r="AX157" s="19" t="s">
        <v>16</v>
      </c>
      <c r="AY157" s="19"/>
      <c r="AZ157" s="19"/>
      <c r="BA157" s="19"/>
      <c r="BB157" s="19" t="s">
        <v>6434</v>
      </c>
      <c r="BC157" s="19"/>
      <c r="BD157" s="19" t="s">
        <v>12293</v>
      </c>
      <c r="BE157" s="19" t="s">
        <v>1797</v>
      </c>
      <c r="BF157" s="19" t="s">
        <v>12294</v>
      </c>
      <c r="BG157" s="19" t="s">
        <v>1798</v>
      </c>
      <c r="BH157" s="19" t="s">
        <v>12291</v>
      </c>
      <c r="BI157" s="19" t="s">
        <v>12295</v>
      </c>
      <c r="BJ157" s="19" t="s">
        <v>6434</v>
      </c>
      <c r="BK157" s="19" t="s">
        <v>6434</v>
      </c>
      <c r="BL157" s="19" t="s">
        <v>6434</v>
      </c>
      <c r="BM157" s="19" t="s">
        <v>12296</v>
      </c>
      <c r="BN157" s="19" t="s">
        <v>6434</v>
      </c>
      <c r="BO157" s="19" t="s">
        <v>6434</v>
      </c>
      <c r="BP157" s="19" t="s">
        <v>6434</v>
      </c>
      <c r="BQ157" s="19" t="s">
        <v>6434</v>
      </c>
      <c r="BR157" s="19" t="s">
        <v>6434</v>
      </c>
      <c r="BS157" s="19" t="s">
        <v>9097</v>
      </c>
      <c r="BT157" s="19" t="s">
        <v>6434</v>
      </c>
      <c r="BU157" s="19" t="s">
        <v>1803</v>
      </c>
      <c r="BV157" s="19" t="s">
        <v>10845</v>
      </c>
      <c r="BW157" s="19">
        <v>0</v>
      </c>
      <c r="BX157" s="19">
        <v>223.44</v>
      </c>
      <c r="BY157" s="19">
        <v>431</v>
      </c>
      <c r="BZ157" s="19">
        <v>0</v>
      </c>
      <c r="CA157" s="19">
        <v>0</v>
      </c>
      <c r="CB157" s="19">
        <v>0</v>
      </c>
      <c r="CC157" s="19">
        <v>654.44</v>
      </c>
      <c r="CD157" s="21" t="s">
        <v>548</v>
      </c>
      <c r="CE157" s="23" t="s">
        <v>182</v>
      </c>
    </row>
    <row r="158" customHeight="1" spans="1:83">
      <c r="A158" s="19">
        <v>2008</v>
      </c>
      <c r="B158" s="19" t="s">
        <v>1766</v>
      </c>
      <c r="C158" s="19" t="s">
        <v>1767</v>
      </c>
      <c r="D158" s="19" t="s">
        <v>644</v>
      </c>
      <c r="E158" s="19" t="s">
        <v>1769</v>
      </c>
      <c r="F158" s="19" t="s">
        <v>1929</v>
      </c>
      <c r="G158" s="19" t="s">
        <v>1771</v>
      </c>
      <c r="H158" s="19" t="s">
        <v>12297</v>
      </c>
      <c r="I158" s="19" t="s">
        <v>12298</v>
      </c>
      <c r="J158" s="19" t="s">
        <v>1774</v>
      </c>
      <c r="K158" s="19" t="s">
        <v>1775</v>
      </c>
      <c r="L158" s="19" t="s">
        <v>1776</v>
      </c>
      <c r="M158" s="19" t="s">
        <v>1690</v>
      </c>
      <c r="N158" s="20">
        <v>43698</v>
      </c>
      <c r="O158" s="20">
        <v>43833</v>
      </c>
      <c r="P158" s="19">
        <v>84592</v>
      </c>
      <c r="Q158" s="19" t="s">
        <v>2532</v>
      </c>
      <c r="R158" s="19" t="s">
        <v>1777</v>
      </c>
      <c r="S158" s="19" t="s">
        <v>1809</v>
      </c>
      <c r="T158" s="19" t="s">
        <v>1779</v>
      </c>
      <c r="U158" s="19" t="s">
        <v>1853</v>
      </c>
      <c r="V158" s="19" t="s">
        <v>6434</v>
      </c>
      <c r="W158" s="19" t="s">
        <v>1854</v>
      </c>
      <c r="X158" s="19" t="s">
        <v>1855</v>
      </c>
      <c r="Y158" s="19" t="s">
        <v>12299</v>
      </c>
      <c r="Z158" s="19" t="s">
        <v>1883</v>
      </c>
      <c r="AA158" s="19" t="s">
        <v>1964</v>
      </c>
      <c r="AB158" s="19" t="s">
        <v>1965</v>
      </c>
      <c r="AC158" s="19" t="s">
        <v>1966</v>
      </c>
      <c r="AD158" s="19" t="s">
        <v>12300</v>
      </c>
      <c r="AE158" s="19" t="s">
        <v>1968</v>
      </c>
      <c r="AF158" s="19" t="s">
        <v>12301</v>
      </c>
      <c r="AG158" s="19" t="s">
        <v>12302</v>
      </c>
      <c r="AH158" s="19" t="s">
        <v>2579</v>
      </c>
      <c r="AI158" s="21" t="s">
        <v>12303</v>
      </c>
      <c r="AJ158" s="19" t="s">
        <v>2581</v>
      </c>
      <c r="AK158" s="19" t="s">
        <v>191</v>
      </c>
      <c r="AL158" s="19" t="s">
        <v>185</v>
      </c>
      <c r="AM158" s="19" t="s">
        <v>1793</v>
      </c>
      <c r="AN158" s="19" t="s">
        <v>13</v>
      </c>
      <c r="AO158" s="19" t="s">
        <v>1793</v>
      </c>
      <c r="AP158" s="19" t="s">
        <v>191</v>
      </c>
      <c r="AQ158" s="21" t="s">
        <v>185</v>
      </c>
      <c r="AR158" s="19" t="s">
        <v>1821</v>
      </c>
      <c r="AS158" s="19" t="s">
        <v>12304</v>
      </c>
      <c r="AT158" s="19" t="s">
        <v>2092</v>
      </c>
      <c r="AU158" s="19">
        <v>44067</v>
      </c>
      <c r="AV158" s="19" t="s">
        <v>10897</v>
      </c>
      <c r="AW158" s="21" t="s">
        <v>12305</v>
      </c>
      <c r="AX158" s="19" t="s">
        <v>16</v>
      </c>
      <c r="AY158" s="19"/>
      <c r="AZ158" s="19"/>
      <c r="BA158" s="19"/>
      <c r="BB158" s="19" t="s">
        <v>6434</v>
      </c>
      <c r="BC158" s="19"/>
      <c r="BD158" s="19"/>
      <c r="BE158" s="19"/>
      <c r="BF158" s="19" t="s">
        <v>6434</v>
      </c>
      <c r="BG158" s="19"/>
      <c r="BH158" s="19"/>
      <c r="BI158" s="19"/>
      <c r="BJ158" s="19" t="s">
        <v>6434</v>
      </c>
      <c r="BK158" s="19"/>
      <c r="BL158" s="19" t="s">
        <v>6434</v>
      </c>
      <c r="BM158" s="19" t="s">
        <v>1941</v>
      </c>
      <c r="BN158" s="19" t="s">
        <v>6434</v>
      </c>
      <c r="BO158" s="19" t="s">
        <v>6434</v>
      </c>
      <c r="BP158" s="19" t="s">
        <v>6434</v>
      </c>
      <c r="BQ158" s="19" t="s">
        <v>6434</v>
      </c>
      <c r="BR158" s="19" t="s">
        <v>6434</v>
      </c>
      <c r="BS158" s="19" t="s">
        <v>2143</v>
      </c>
      <c r="BT158" s="19" t="s">
        <v>6434</v>
      </c>
      <c r="BU158" s="19" t="s">
        <v>1803</v>
      </c>
      <c r="BV158" s="19" t="s">
        <v>10845</v>
      </c>
      <c r="BW158" s="19">
        <v>3158.75</v>
      </c>
      <c r="BX158" s="19">
        <v>123.48</v>
      </c>
      <c r="BY158" s="19">
        <v>0</v>
      </c>
      <c r="BZ158" s="19">
        <v>505.4</v>
      </c>
      <c r="CA158" s="19">
        <v>347.4625</v>
      </c>
      <c r="CB158" s="19">
        <v>0</v>
      </c>
      <c r="CC158" s="19">
        <v>4135.0925</v>
      </c>
      <c r="CD158" s="23" t="str">
        <f>VLOOKUP(D158,欧曼!I:L,3,FALSE)</f>
        <v>松旷</v>
      </c>
      <c r="CE158" s="23" t="str">
        <f>VLOOKUP(D158,欧曼!I:L,4,FALSE)</f>
        <v>研发/黄骅</v>
      </c>
    </row>
    <row r="159" customHeight="1" spans="1:83">
      <c r="A159" s="19">
        <v>2008</v>
      </c>
      <c r="B159" s="19" t="s">
        <v>1766</v>
      </c>
      <c r="C159" s="19" t="s">
        <v>1767</v>
      </c>
      <c r="D159" s="19" t="s">
        <v>12306</v>
      </c>
      <c r="E159" s="19" t="s">
        <v>1769</v>
      </c>
      <c r="F159" s="19" t="s">
        <v>1929</v>
      </c>
      <c r="G159" s="19" t="s">
        <v>1771</v>
      </c>
      <c r="H159" s="19" t="s">
        <v>12307</v>
      </c>
      <c r="I159" s="19" t="s">
        <v>12308</v>
      </c>
      <c r="J159" s="19" t="s">
        <v>1774</v>
      </c>
      <c r="K159" s="19" t="s">
        <v>1775</v>
      </c>
      <c r="L159" s="19" t="s">
        <v>1776</v>
      </c>
      <c r="M159" s="19" t="s">
        <v>1690</v>
      </c>
      <c r="N159" s="20">
        <v>43813</v>
      </c>
      <c r="O159" s="20">
        <v>43913</v>
      </c>
      <c r="P159" s="19">
        <v>97672</v>
      </c>
      <c r="Q159" s="19" t="s">
        <v>2532</v>
      </c>
      <c r="R159" s="19" t="s">
        <v>1777</v>
      </c>
      <c r="S159" s="19" t="s">
        <v>1809</v>
      </c>
      <c r="T159" s="19" t="s">
        <v>2483</v>
      </c>
      <c r="U159" s="19" t="s">
        <v>1853</v>
      </c>
      <c r="V159" s="19" t="s">
        <v>6434</v>
      </c>
      <c r="W159" s="19" t="s">
        <v>2484</v>
      </c>
      <c r="X159" s="19" t="s">
        <v>1782</v>
      </c>
      <c r="Y159" s="19" t="s">
        <v>12309</v>
      </c>
      <c r="Z159" s="19" t="s">
        <v>3029</v>
      </c>
      <c r="AA159" s="19" t="s">
        <v>12310</v>
      </c>
      <c r="AB159" s="19" t="s">
        <v>12311</v>
      </c>
      <c r="AC159" s="19" t="s">
        <v>12312</v>
      </c>
      <c r="AD159" s="19" t="s">
        <v>12313</v>
      </c>
      <c r="AE159" s="19" t="s">
        <v>3518</v>
      </c>
      <c r="AF159" s="19" t="s">
        <v>12314</v>
      </c>
      <c r="AG159" s="19" t="s">
        <v>12315</v>
      </c>
      <c r="AH159" s="19" t="s">
        <v>1818</v>
      </c>
      <c r="AI159" s="21" t="s">
        <v>12316</v>
      </c>
      <c r="AJ159" s="19" t="s">
        <v>1820</v>
      </c>
      <c r="AK159" s="19" t="s">
        <v>191</v>
      </c>
      <c r="AL159" s="19" t="s">
        <v>185</v>
      </c>
      <c r="AM159" s="19" t="s">
        <v>1793</v>
      </c>
      <c r="AN159" s="19" t="s">
        <v>13</v>
      </c>
      <c r="AO159" s="19" t="s">
        <v>1793</v>
      </c>
      <c r="AP159" s="19" t="s">
        <v>191</v>
      </c>
      <c r="AQ159" s="21" t="s">
        <v>185</v>
      </c>
      <c r="AR159" s="19" t="s">
        <v>1821</v>
      </c>
      <c r="AS159" s="19" t="s">
        <v>12317</v>
      </c>
      <c r="AT159" s="19" t="s">
        <v>6434</v>
      </c>
      <c r="AU159" s="19">
        <v>44074</v>
      </c>
      <c r="AV159" s="19" t="s">
        <v>10906</v>
      </c>
      <c r="AW159" s="21" t="s">
        <v>1640</v>
      </c>
      <c r="AX159" s="19" t="s">
        <v>16</v>
      </c>
      <c r="AY159" s="19"/>
      <c r="AZ159" s="19"/>
      <c r="BA159" s="19"/>
      <c r="BB159" s="19" t="s">
        <v>6434</v>
      </c>
      <c r="BC159" s="19"/>
      <c r="BD159" s="19"/>
      <c r="BE159" s="19"/>
      <c r="BF159" s="19" t="s">
        <v>6434</v>
      </c>
      <c r="BG159" s="19"/>
      <c r="BH159" s="19"/>
      <c r="BI159" s="19"/>
      <c r="BJ159" s="19" t="s">
        <v>6434</v>
      </c>
      <c r="BK159" s="19"/>
      <c r="BL159" s="19" t="s">
        <v>6434</v>
      </c>
      <c r="BM159" s="19" t="s">
        <v>3521</v>
      </c>
      <c r="BN159" s="19" t="s">
        <v>6434</v>
      </c>
      <c r="BO159" s="19" t="s">
        <v>6434</v>
      </c>
      <c r="BP159" s="19" t="s">
        <v>6434</v>
      </c>
      <c r="BQ159" s="19" t="s">
        <v>6434</v>
      </c>
      <c r="BR159" s="19" t="s">
        <v>6434</v>
      </c>
      <c r="BS159" s="19" t="s">
        <v>2000</v>
      </c>
      <c r="BT159" s="19" t="s">
        <v>6434</v>
      </c>
      <c r="BU159" s="19" t="s">
        <v>1803</v>
      </c>
      <c r="BV159" s="19" t="s">
        <v>10845</v>
      </c>
      <c r="BW159" s="19">
        <v>0</v>
      </c>
      <c r="BX159" s="19">
        <v>223.44</v>
      </c>
      <c r="BY159" s="19">
        <v>0</v>
      </c>
      <c r="BZ159" s="19">
        <v>0</v>
      </c>
      <c r="CA159" s="19">
        <v>0</v>
      </c>
      <c r="CB159" s="19">
        <v>0</v>
      </c>
      <c r="CC159" s="19">
        <v>223.44</v>
      </c>
      <c r="CD159" s="21" t="s">
        <v>1640</v>
      </c>
      <c r="CE159" s="23" t="s">
        <v>200</v>
      </c>
    </row>
    <row r="160" customHeight="1" spans="1:83">
      <c r="A160" s="19">
        <v>2008</v>
      </c>
      <c r="B160" s="19" t="s">
        <v>1766</v>
      </c>
      <c r="C160" s="19" t="s">
        <v>1767</v>
      </c>
      <c r="D160" s="19" t="s">
        <v>646</v>
      </c>
      <c r="E160" s="19" t="s">
        <v>1769</v>
      </c>
      <c r="F160" s="19" t="s">
        <v>1929</v>
      </c>
      <c r="G160" s="19" t="s">
        <v>1771</v>
      </c>
      <c r="H160" s="19" t="s">
        <v>12318</v>
      </c>
      <c r="I160" s="19" t="s">
        <v>12319</v>
      </c>
      <c r="J160" s="19" t="s">
        <v>1774</v>
      </c>
      <c r="K160" s="19" t="s">
        <v>1775</v>
      </c>
      <c r="L160" s="19" t="s">
        <v>1776</v>
      </c>
      <c r="M160" s="19" t="s">
        <v>1690</v>
      </c>
      <c r="N160" s="20">
        <v>43462</v>
      </c>
      <c r="O160" s="20">
        <v>43707</v>
      </c>
      <c r="P160" s="19">
        <v>78852</v>
      </c>
      <c r="Q160" s="19" t="s">
        <v>2532</v>
      </c>
      <c r="R160" s="19" t="s">
        <v>1777</v>
      </c>
      <c r="S160" s="19" t="s">
        <v>1809</v>
      </c>
      <c r="T160" s="19" t="s">
        <v>1779</v>
      </c>
      <c r="U160" s="19" t="s">
        <v>1853</v>
      </c>
      <c r="V160" s="19" t="s">
        <v>6434</v>
      </c>
      <c r="W160" s="19" t="s">
        <v>1854</v>
      </c>
      <c r="X160" s="19" t="s">
        <v>1855</v>
      </c>
      <c r="Y160" s="19" t="s">
        <v>12320</v>
      </c>
      <c r="Z160" s="19" t="s">
        <v>2446</v>
      </c>
      <c r="AA160" s="19" t="s">
        <v>8171</v>
      </c>
      <c r="AB160" s="19" t="s">
        <v>8172</v>
      </c>
      <c r="AC160" s="19" t="s">
        <v>8173</v>
      </c>
      <c r="AD160" s="19" t="s">
        <v>12321</v>
      </c>
      <c r="AE160" s="19" t="s">
        <v>1862</v>
      </c>
      <c r="AF160" s="19" t="s">
        <v>12322</v>
      </c>
      <c r="AG160" s="19" t="s">
        <v>12323</v>
      </c>
      <c r="AH160" s="19" t="s">
        <v>1841</v>
      </c>
      <c r="AI160" s="21" t="s">
        <v>12324</v>
      </c>
      <c r="AJ160" s="19" t="s">
        <v>1843</v>
      </c>
      <c r="AK160" s="19" t="s">
        <v>184</v>
      </c>
      <c r="AL160" s="19" t="s">
        <v>185</v>
      </c>
      <c r="AM160" s="19" t="s">
        <v>1793</v>
      </c>
      <c r="AN160" s="19" t="s">
        <v>13</v>
      </c>
      <c r="AO160" s="19" t="s">
        <v>1793</v>
      </c>
      <c r="AP160" s="19" t="s">
        <v>184</v>
      </c>
      <c r="AQ160" s="21" t="s">
        <v>185</v>
      </c>
      <c r="AR160" s="19" t="s">
        <v>1821</v>
      </c>
      <c r="AS160" s="19" t="s">
        <v>12325</v>
      </c>
      <c r="AT160" s="19" t="s">
        <v>6434</v>
      </c>
      <c r="AU160" s="19">
        <v>44067</v>
      </c>
      <c r="AV160" s="19" t="s">
        <v>10897</v>
      </c>
      <c r="AW160" s="21" t="s">
        <v>6434</v>
      </c>
      <c r="AX160" s="19" t="s">
        <v>16</v>
      </c>
      <c r="AY160" s="19"/>
      <c r="AZ160" s="19"/>
      <c r="BA160" s="19"/>
      <c r="BB160" s="19" t="s">
        <v>6434</v>
      </c>
      <c r="BC160" s="19"/>
      <c r="BD160" s="19"/>
      <c r="BE160" s="19"/>
      <c r="BF160" s="19" t="s">
        <v>6434</v>
      </c>
      <c r="BG160" s="19"/>
      <c r="BH160" s="19"/>
      <c r="BI160" s="19"/>
      <c r="BJ160" s="19" t="s">
        <v>6434</v>
      </c>
      <c r="BK160" s="19"/>
      <c r="BL160" s="19" t="s">
        <v>6434</v>
      </c>
      <c r="BM160" s="19" t="s">
        <v>1873</v>
      </c>
      <c r="BN160" s="19" t="s">
        <v>6434</v>
      </c>
      <c r="BO160" s="19" t="s">
        <v>6434</v>
      </c>
      <c r="BP160" s="19" t="s">
        <v>6434</v>
      </c>
      <c r="BQ160" s="19" t="s">
        <v>6434</v>
      </c>
      <c r="BR160" s="19" t="s">
        <v>6434</v>
      </c>
      <c r="BS160" s="19" t="s">
        <v>2177</v>
      </c>
      <c r="BT160" s="19" t="s">
        <v>6434</v>
      </c>
      <c r="BU160" s="19" t="s">
        <v>1803</v>
      </c>
      <c r="BV160" s="19" t="s">
        <v>10845</v>
      </c>
      <c r="BW160" s="19">
        <v>2507</v>
      </c>
      <c r="BX160" s="19">
        <v>71.82</v>
      </c>
      <c r="BY160" s="19">
        <v>0</v>
      </c>
      <c r="BZ160" s="19">
        <v>401.12</v>
      </c>
      <c r="CA160" s="19">
        <v>275.77</v>
      </c>
      <c r="CB160" s="19">
        <v>0</v>
      </c>
      <c r="CC160" s="19">
        <v>3255.71</v>
      </c>
      <c r="CD160" s="23" t="str">
        <f>VLOOKUP(D160,欧曼!I:L,3,FALSE)</f>
        <v>气悬浮损坏</v>
      </c>
      <c r="CE160" s="23" t="str">
        <f>VLOOKUP(D160,欧曼!I:L,4,FALSE)</f>
        <v>安路普</v>
      </c>
    </row>
    <row r="161" customHeight="1" spans="1:83">
      <c r="A161" s="19">
        <v>2008</v>
      </c>
      <c r="B161" s="19" t="s">
        <v>1766</v>
      </c>
      <c r="C161" s="19" t="s">
        <v>1767</v>
      </c>
      <c r="D161" s="19" t="s">
        <v>12326</v>
      </c>
      <c r="E161" s="19" t="s">
        <v>1769</v>
      </c>
      <c r="F161" s="19" t="s">
        <v>1929</v>
      </c>
      <c r="G161" s="19" t="s">
        <v>1771</v>
      </c>
      <c r="H161" s="19" t="s">
        <v>12327</v>
      </c>
      <c r="I161" s="19" t="s">
        <v>12328</v>
      </c>
      <c r="J161" s="19" t="s">
        <v>1774</v>
      </c>
      <c r="K161" s="19" t="s">
        <v>1775</v>
      </c>
      <c r="L161" s="19" t="s">
        <v>1776</v>
      </c>
      <c r="M161" s="19" t="s">
        <v>1690</v>
      </c>
      <c r="N161" s="20">
        <v>43550</v>
      </c>
      <c r="O161" s="20">
        <v>43696</v>
      </c>
      <c r="P161" s="19">
        <v>61847</v>
      </c>
      <c r="Q161" s="19" t="s">
        <v>2532</v>
      </c>
      <c r="R161" s="19" t="s">
        <v>1777</v>
      </c>
      <c r="S161" s="19" t="s">
        <v>1809</v>
      </c>
      <c r="T161" s="19" t="s">
        <v>1779</v>
      </c>
      <c r="U161" s="19" t="s">
        <v>1853</v>
      </c>
      <c r="V161" s="19" t="s">
        <v>6434</v>
      </c>
      <c r="W161" s="19" t="s">
        <v>1854</v>
      </c>
      <c r="X161" s="19" t="s">
        <v>1855</v>
      </c>
      <c r="Y161" s="19" t="s">
        <v>12329</v>
      </c>
      <c r="Z161" s="19" t="s">
        <v>2199</v>
      </c>
      <c r="AA161" s="19" t="s">
        <v>5985</v>
      </c>
      <c r="AB161" s="19" t="s">
        <v>5986</v>
      </c>
      <c r="AC161" s="19" t="s">
        <v>5987</v>
      </c>
      <c r="AD161" s="19" t="s">
        <v>5801</v>
      </c>
      <c r="AE161" s="19" t="s">
        <v>5988</v>
      </c>
      <c r="AF161" s="19" t="s">
        <v>12330</v>
      </c>
      <c r="AG161" s="19" t="s">
        <v>12331</v>
      </c>
      <c r="AH161" s="19" t="s">
        <v>1841</v>
      </c>
      <c r="AI161" s="21" t="s">
        <v>12332</v>
      </c>
      <c r="AJ161" s="19" t="s">
        <v>1843</v>
      </c>
      <c r="AK161" s="19" t="s">
        <v>191</v>
      </c>
      <c r="AL161" s="19" t="s">
        <v>185</v>
      </c>
      <c r="AM161" s="19" t="s">
        <v>1793</v>
      </c>
      <c r="AN161" s="19" t="s">
        <v>13</v>
      </c>
      <c r="AO161" s="19" t="s">
        <v>1793</v>
      </c>
      <c r="AP161" s="19" t="s">
        <v>191</v>
      </c>
      <c r="AQ161" s="21" t="s">
        <v>185</v>
      </c>
      <c r="AR161" s="19" t="s">
        <v>1821</v>
      </c>
      <c r="AS161" s="19" t="s">
        <v>12333</v>
      </c>
      <c r="AT161" s="19" t="s">
        <v>6434</v>
      </c>
      <c r="AU161" s="19">
        <v>44054</v>
      </c>
      <c r="AV161" s="19" t="s">
        <v>10930</v>
      </c>
      <c r="AW161" s="21" t="s">
        <v>1867</v>
      </c>
      <c r="AX161" s="19" t="s">
        <v>16</v>
      </c>
      <c r="AY161" s="19"/>
      <c r="AZ161" s="19"/>
      <c r="BA161" s="19"/>
      <c r="BB161" s="19" t="s">
        <v>6434</v>
      </c>
      <c r="BC161" s="19"/>
      <c r="BD161" s="19"/>
      <c r="BE161" s="19"/>
      <c r="BF161" s="19" t="s">
        <v>6434</v>
      </c>
      <c r="BG161" s="19"/>
      <c r="BH161" s="19"/>
      <c r="BI161" s="19"/>
      <c r="BJ161" s="19" t="s">
        <v>6434</v>
      </c>
      <c r="BK161" s="19"/>
      <c r="BL161" s="19" t="s">
        <v>12334</v>
      </c>
      <c r="BM161" s="19" t="s">
        <v>5992</v>
      </c>
      <c r="BN161" s="19" t="s">
        <v>6434</v>
      </c>
      <c r="BO161" s="19" t="s">
        <v>6434</v>
      </c>
      <c r="BP161" s="19" t="s">
        <v>6434</v>
      </c>
      <c r="BQ161" s="19" t="s">
        <v>6434</v>
      </c>
      <c r="BR161" s="19" t="s">
        <v>6434</v>
      </c>
      <c r="BS161" s="19" t="s">
        <v>2216</v>
      </c>
      <c r="BT161" s="19" t="s">
        <v>6434</v>
      </c>
      <c r="BU161" s="19" t="s">
        <v>1803</v>
      </c>
      <c r="BV161" s="19" t="s">
        <v>10845</v>
      </c>
      <c r="BW161" s="19">
        <v>0</v>
      </c>
      <c r="BX161" s="19">
        <v>123.48</v>
      </c>
      <c r="BY161" s="19">
        <v>0</v>
      </c>
      <c r="BZ161" s="19">
        <v>0</v>
      </c>
      <c r="CA161" s="19">
        <v>0</v>
      </c>
      <c r="CB161" s="19">
        <v>0</v>
      </c>
      <c r="CC161" s="19">
        <v>123.48</v>
      </c>
      <c r="CD161" s="23" t="s">
        <v>193</v>
      </c>
      <c r="CE161" s="23" t="s">
        <v>182</v>
      </c>
    </row>
    <row r="162" customHeight="1" spans="1:83">
      <c r="A162" s="19">
        <v>2008</v>
      </c>
      <c r="B162" s="19" t="s">
        <v>1766</v>
      </c>
      <c r="C162" s="19" t="s">
        <v>1767</v>
      </c>
      <c r="D162" s="19" t="s">
        <v>656</v>
      </c>
      <c r="E162" s="19" t="s">
        <v>1769</v>
      </c>
      <c r="F162" s="19" t="s">
        <v>1929</v>
      </c>
      <c r="G162" s="19" t="s">
        <v>1771</v>
      </c>
      <c r="H162" s="19" t="s">
        <v>12335</v>
      </c>
      <c r="I162" s="19" t="s">
        <v>12336</v>
      </c>
      <c r="J162" s="19" t="s">
        <v>1774</v>
      </c>
      <c r="K162" s="19" t="s">
        <v>1775</v>
      </c>
      <c r="L162" s="19" t="s">
        <v>1776</v>
      </c>
      <c r="M162" s="19" t="s">
        <v>1690</v>
      </c>
      <c r="N162" s="20">
        <v>43826</v>
      </c>
      <c r="O162" s="20">
        <v>43904</v>
      </c>
      <c r="P162" s="19">
        <v>66508</v>
      </c>
      <c r="Q162" s="19" t="s">
        <v>2532</v>
      </c>
      <c r="R162" s="19" t="s">
        <v>1777</v>
      </c>
      <c r="S162" s="19" t="s">
        <v>1809</v>
      </c>
      <c r="T162" s="19" t="s">
        <v>1779</v>
      </c>
      <c r="U162" s="19" t="s">
        <v>1780</v>
      </c>
      <c r="V162" s="19" t="s">
        <v>6434</v>
      </c>
      <c r="W162" s="19" t="s">
        <v>1810</v>
      </c>
      <c r="X162" s="19" t="s">
        <v>1782</v>
      </c>
      <c r="Y162" s="19" t="s">
        <v>12337</v>
      </c>
      <c r="Z162" s="19" t="s">
        <v>1883</v>
      </c>
      <c r="AA162" s="19" t="s">
        <v>8241</v>
      </c>
      <c r="AB162" s="19" t="s">
        <v>8242</v>
      </c>
      <c r="AC162" s="19" t="s">
        <v>8243</v>
      </c>
      <c r="AD162" s="19" t="s">
        <v>12338</v>
      </c>
      <c r="AE162" s="19" t="s">
        <v>1817</v>
      </c>
      <c r="AF162" s="19" t="s">
        <v>12339</v>
      </c>
      <c r="AG162" s="19" t="s">
        <v>12340</v>
      </c>
      <c r="AH162" s="19" t="s">
        <v>1841</v>
      </c>
      <c r="AI162" s="21" t="s">
        <v>12303</v>
      </c>
      <c r="AJ162" s="19" t="s">
        <v>1843</v>
      </c>
      <c r="AK162" s="19" t="s">
        <v>244</v>
      </c>
      <c r="AL162" s="19" t="s">
        <v>185</v>
      </c>
      <c r="AM162" s="19" t="s">
        <v>1793</v>
      </c>
      <c r="AN162" s="19" t="s">
        <v>13</v>
      </c>
      <c r="AO162" s="19" t="s">
        <v>1793</v>
      </c>
      <c r="AP162" s="19" t="s">
        <v>244</v>
      </c>
      <c r="AQ162" s="21" t="s">
        <v>185</v>
      </c>
      <c r="AR162" s="19" t="s">
        <v>1821</v>
      </c>
      <c r="AS162" s="19" t="s">
        <v>12341</v>
      </c>
      <c r="AT162" s="19" t="s">
        <v>12342</v>
      </c>
      <c r="AU162" s="19">
        <v>44068</v>
      </c>
      <c r="AV162" s="19" t="s">
        <v>10844</v>
      </c>
      <c r="AW162" s="21" t="s">
        <v>12343</v>
      </c>
      <c r="AX162" s="19" t="s">
        <v>16</v>
      </c>
      <c r="AY162" s="19"/>
      <c r="AZ162" s="19"/>
      <c r="BA162" s="19"/>
      <c r="BB162" s="19" t="s">
        <v>6434</v>
      </c>
      <c r="BC162" s="19"/>
      <c r="BD162" s="19"/>
      <c r="BE162" s="19"/>
      <c r="BF162" s="19" t="s">
        <v>6434</v>
      </c>
      <c r="BG162" s="19"/>
      <c r="BH162" s="19"/>
      <c r="BI162" s="19"/>
      <c r="BJ162" s="19" t="s">
        <v>6434</v>
      </c>
      <c r="BK162" s="19"/>
      <c r="BL162" s="19" t="s">
        <v>12344</v>
      </c>
      <c r="BM162" s="19" t="s">
        <v>1828</v>
      </c>
      <c r="BN162" s="19" t="s">
        <v>6434</v>
      </c>
      <c r="BO162" s="19" t="s">
        <v>6434</v>
      </c>
      <c r="BP162" s="19" t="s">
        <v>6434</v>
      </c>
      <c r="BQ162" s="19" t="s">
        <v>6434</v>
      </c>
      <c r="BR162" s="19" t="s">
        <v>6434</v>
      </c>
      <c r="BS162" s="19" t="s">
        <v>2840</v>
      </c>
      <c r="BT162" s="19" t="s">
        <v>6434</v>
      </c>
      <c r="BU162" s="19" t="s">
        <v>1803</v>
      </c>
      <c r="BV162" s="19" t="s">
        <v>10845</v>
      </c>
      <c r="BW162" s="19">
        <v>2947.28</v>
      </c>
      <c r="BX162" s="19">
        <v>123.48</v>
      </c>
      <c r="BY162" s="19">
        <v>0</v>
      </c>
      <c r="BZ162" s="19">
        <v>471.5648</v>
      </c>
      <c r="CA162" s="19">
        <v>324.2008</v>
      </c>
      <c r="CB162" s="19">
        <v>0</v>
      </c>
      <c r="CC162" s="19">
        <v>3866.5256</v>
      </c>
      <c r="CD162" s="23" t="str">
        <f>VLOOKUP(D162,欧曼!I:L,3,FALSE)</f>
        <v>气悬浮损坏</v>
      </c>
      <c r="CE162" s="23" t="str">
        <f>VLOOKUP(D162,欧曼!I:L,4,FALSE)</f>
        <v>安路普</v>
      </c>
    </row>
    <row r="163" customHeight="1" spans="1:83">
      <c r="A163" s="19">
        <v>2008</v>
      </c>
      <c r="B163" s="19" t="s">
        <v>1766</v>
      </c>
      <c r="C163" s="19" t="s">
        <v>1767</v>
      </c>
      <c r="D163" s="19" t="s">
        <v>658</v>
      </c>
      <c r="E163" s="19" t="s">
        <v>1769</v>
      </c>
      <c r="F163" s="19" t="s">
        <v>1929</v>
      </c>
      <c r="G163" s="19" t="s">
        <v>1771</v>
      </c>
      <c r="H163" s="19" t="s">
        <v>12345</v>
      </c>
      <c r="I163" s="19" t="s">
        <v>12346</v>
      </c>
      <c r="J163" s="19" t="s">
        <v>1774</v>
      </c>
      <c r="K163" s="19" t="s">
        <v>1775</v>
      </c>
      <c r="L163" s="19" t="s">
        <v>1776</v>
      </c>
      <c r="M163" s="19" t="s">
        <v>1690</v>
      </c>
      <c r="N163" s="20">
        <v>43677</v>
      </c>
      <c r="O163" s="20">
        <v>43811</v>
      </c>
      <c r="P163" s="19">
        <v>42427</v>
      </c>
      <c r="Q163" s="19" t="s">
        <v>2532</v>
      </c>
      <c r="R163" s="19" t="s">
        <v>1777</v>
      </c>
      <c r="S163" s="19" t="s">
        <v>1809</v>
      </c>
      <c r="T163" s="19" t="s">
        <v>1779</v>
      </c>
      <c r="U163" s="19" t="s">
        <v>1780</v>
      </c>
      <c r="V163" s="19" t="s">
        <v>6434</v>
      </c>
      <c r="W163" s="19" t="s">
        <v>1781</v>
      </c>
      <c r="X163" s="19" t="s">
        <v>1948</v>
      </c>
      <c r="Y163" s="19" t="s">
        <v>12347</v>
      </c>
      <c r="Z163" s="19" t="s">
        <v>1883</v>
      </c>
      <c r="AA163" s="19" t="s">
        <v>8241</v>
      </c>
      <c r="AB163" s="19" t="s">
        <v>8242</v>
      </c>
      <c r="AC163" s="19" t="s">
        <v>8243</v>
      </c>
      <c r="AD163" s="19" t="s">
        <v>12348</v>
      </c>
      <c r="AE163" s="19" t="s">
        <v>2502</v>
      </c>
      <c r="AF163" s="19" t="s">
        <v>12349</v>
      </c>
      <c r="AG163" s="19" t="s">
        <v>12350</v>
      </c>
      <c r="AH163" s="19" t="s">
        <v>1841</v>
      </c>
      <c r="AI163" s="21" t="s">
        <v>12303</v>
      </c>
      <c r="AJ163" s="19" t="s">
        <v>1843</v>
      </c>
      <c r="AK163" s="19" t="s">
        <v>184</v>
      </c>
      <c r="AL163" s="19" t="s">
        <v>185</v>
      </c>
      <c r="AM163" s="19" t="s">
        <v>1793</v>
      </c>
      <c r="AN163" s="19" t="s">
        <v>13</v>
      </c>
      <c r="AO163" s="19" t="s">
        <v>1793</v>
      </c>
      <c r="AP163" s="19" t="s">
        <v>184</v>
      </c>
      <c r="AQ163" s="21" t="s">
        <v>185</v>
      </c>
      <c r="AR163" s="19" t="s">
        <v>1821</v>
      </c>
      <c r="AS163" s="19" t="s">
        <v>12351</v>
      </c>
      <c r="AT163" s="19" t="s">
        <v>6434</v>
      </c>
      <c r="AU163" s="19">
        <v>44069</v>
      </c>
      <c r="AV163" s="19" t="s">
        <v>10861</v>
      </c>
      <c r="AW163" s="21" t="s">
        <v>12352</v>
      </c>
      <c r="AX163" s="19" t="s">
        <v>16</v>
      </c>
      <c r="AY163" s="19"/>
      <c r="AZ163" s="19"/>
      <c r="BA163" s="19"/>
      <c r="BB163" s="19" t="s">
        <v>6434</v>
      </c>
      <c r="BC163" s="19"/>
      <c r="BD163" s="19"/>
      <c r="BE163" s="19"/>
      <c r="BF163" s="19" t="s">
        <v>6434</v>
      </c>
      <c r="BG163" s="19"/>
      <c r="BH163" s="19"/>
      <c r="BI163" s="19"/>
      <c r="BJ163" s="19" t="s">
        <v>6434</v>
      </c>
      <c r="BK163" s="19"/>
      <c r="BL163" s="19" t="s">
        <v>6434</v>
      </c>
      <c r="BM163" s="19" t="s">
        <v>1801</v>
      </c>
      <c r="BN163" s="19" t="s">
        <v>6434</v>
      </c>
      <c r="BO163" s="19" t="s">
        <v>6434</v>
      </c>
      <c r="BP163" s="19" t="s">
        <v>6434</v>
      </c>
      <c r="BQ163" s="19" t="s">
        <v>6434</v>
      </c>
      <c r="BR163" s="19" t="s">
        <v>6434</v>
      </c>
      <c r="BS163" s="19" t="s">
        <v>1984</v>
      </c>
      <c r="BT163" s="19" t="s">
        <v>6434</v>
      </c>
      <c r="BU163" s="19" t="s">
        <v>1803</v>
      </c>
      <c r="BV163" s="19" t="s">
        <v>10845</v>
      </c>
      <c r="BW163" s="19">
        <v>4524.66</v>
      </c>
      <c r="BX163" s="19">
        <v>123.48</v>
      </c>
      <c r="BY163" s="19">
        <v>0</v>
      </c>
      <c r="BZ163" s="19">
        <v>723.9456</v>
      </c>
      <c r="CA163" s="19">
        <v>497.7126</v>
      </c>
      <c r="CB163" s="19">
        <v>0</v>
      </c>
      <c r="CC163" s="19">
        <v>5869.7982</v>
      </c>
      <c r="CD163" s="23" t="str">
        <f>VLOOKUP(D163,欧曼!I:L,3,FALSE)</f>
        <v>气悬浮损坏</v>
      </c>
      <c r="CE163" s="23" t="str">
        <f>VLOOKUP(D163,欧曼!I:L,4,FALSE)</f>
        <v>安路普</v>
      </c>
    </row>
    <row r="164" customHeight="1" spans="1:83">
      <c r="A164" s="19">
        <v>2008</v>
      </c>
      <c r="B164" s="19" t="s">
        <v>1766</v>
      </c>
      <c r="C164" s="19" t="s">
        <v>1767</v>
      </c>
      <c r="D164" s="19" t="s">
        <v>660</v>
      </c>
      <c r="E164" s="19" t="s">
        <v>1769</v>
      </c>
      <c r="F164" s="19" t="s">
        <v>1929</v>
      </c>
      <c r="G164" s="19" t="s">
        <v>1771</v>
      </c>
      <c r="H164" s="19" t="s">
        <v>12353</v>
      </c>
      <c r="I164" s="19" t="s">
        <v>12354</v>
      </c>
      <c r="J164" s="19" t="s">
        <v>1774</v>
      </c>
      <c r="K164" s="19" t="s">
        <v>1775</v>
      </c>
      <c r="L164" s="19" t="s">
        <v>1879</v>
      </c>
      <c r="M164" s="19" t="s">
        <v>1690</v>
      </c>
      <c r="N164" s="20">
        <v>43929</v>
      </c>
      <c r="O164" s="20">
        <v>43984</v>
      </c>
      <c r="P164" s="19">
        <v>28281</v>
      </c>
      <c r="Q164" s="19" t="s">
        <v>2532</v>
      </c>
      <c r="R164" s="19" t="s">
        <v>1777</v>
      </c>
      <c r="S164" s="19" t="s">
        <v>1899</v>
      </c>
      <c r="T164" s="19" t="s">
        <v>1880</v>
      </c>
      <c r="U164" s="19" t="s">
        <v>1780</v>
      </c>
      <c r="V164" s="19" t="s">
        <v>6434</v>
      </c>
      <c r="W164" s="19" t="s">
        <v>2406</v>
      </c>
      <c r="X164" s="19" t="s">
        <v>2407</v>
      </c>
      <c r="Y164" s="19" t="s">
        <v>12355</v>
      </c>
      <c r="Z164" s="19" t="s">
        <v>2269</v>
      </c>
      <c r="AA164" s="19" t="s">
        <v>12356</v>
      </c>
      <c r="AB164" s="19" t="s">
        <v>12357</v>
      </c>
      <c r="AC164" s="19" t="s">
        <v>12358</v>
      </c>
      <c r="AD164" s="19" t="s">
        <v>12359</v>
      </c>
      <c r="AE164" s="19" t="s">
        <v>2410</v>
      </c>
      <c r="AF164" s="19" t="s">
        <v>12360</v>
      </c>
      <c r="AG164" s="19" t="s">
        <v>12361</v>
      </c>
      <c r="AH164" s="19" t="s">
        <v>1863</v>
      </c>
      <c r="AI164" s="21" t="s">
        <v>12362</v>
      </c>
      <c r="AJ164" s="19" t="s">
        <v>1865</v>
      </c>
      <c r="AK164" s="19" t="s">
        <v>207</v>
      </c>
      <c r="AL164" s="19" t="s">
        <v>185</v>
      </c>
      <c r="AM164" s="19" t="s">
        <v>1793</v>
      </c>
      <c r="AN164" s="19" t="s">
        <v>13</v>
      </c>
      <c r="AO164" s="19" t="s">
        <v>1793</v>
      </c>
      <c r="AP164" s="19" t="s">
        <v>207</v>
      </c>
      <c r="AQ164" s="21" t="s">
        <v>185</v>
      </c>
      <c r="AR164" s="19" t="s">
        <v>1821</v>
      </c>
      <c r="AS164" s="19" t="s">
        <v>12363</v>
      </c>
      <c r="AT164" s="19" t="s">
        <v>6434</v>
      </c>
      <c r="AU164" s="19">
        <v>44063</v>
      </c>
      <c r="AV164" s="19" t="s">
        <v>10930</v>
      </c>
      <c r="AW164" s="21" t="s">
        <v>10555</v>
      </c>
      <c r="AX164" s="19" t="s">
        <v>16</v>
      </c>
      <c r="AY164" s="19"/>
      <c r="AZ164" s="19"/>
      <c r="BA164" s="19"/>
      <c r="BB164" s="19" t="s">
        <v>6434</v>
      </c>
      <c r="BC164" s="19"/>
      <c r="BD164" s="19"/>
      <c r="BE164" s="19"/>
      <c r="BF164" s="19" t="s">
        <v>6434</v>
      </c>
      <c r="BG164" s="19"/>
      <c r="BH164" s="19"/>
      <c r="BI164" s="19"/>
      <c r="BJ164" s="19" t="s">
        <v>6434</v>
      </c>
      <c r="BK164" s="19"/>
      <c r="BL164" s="19" t="s">
        <v>12364</v>
      </c>
      <c r="BM164" s="19" t="s">
        <v>4393</v>
      </c>
      <c r="BN164" s="19" t="s">
        <v>6434</v>
      </c>
      <c r="BO164" s="19" t="s">
        <v>6434</v>
      </c>
      <c r="BP164" s="19" t="s">
        <v>6434</v>
      </c>
      <c r="BQ164" s="19" t="s">
        <v>6434</v>
      </c>
      <c r="BR164" s="19" t="s">
        <v>6434</v>
      </c>
      <c r="BS164" s="19" t="s">
        <v>1916</v>
      </c>
      <c r="BT164" s="19" t="s">
        <v>6434</v>
      </c>
      <c r="BU164" s="19" t="s">
        <v>1803</v>
      </c>
      <c r="BV164" s="19" t="s">
        <v>10845</v>
      </c>
      <c r="BW164" s="19">
        <v>2944.62</v>
      </c>
      <c r="BX164" s="19">
        <v>71.82</v>
      </c>
      <c r="BY164" s="19">
        <v>0</v>
      </c>
      <c r="BZ164" s="19">
        <v>471.1392</v>
      </c>
      <c r="CA164" s="19">
        <v>323.9082</v>
      </c>
      <c r="CB164" s="19">
        <v>0</v>
      </c>
      <c r="CC164" s="19">
        <v>3811.4874</v>
      </c>
      <c r="CD164" s="23" t="str">
        <f>VLOOKUP(D164,欧曼!I:L,3,FALSE)</f>
        <v>气囊下支架开焊</v>
      </c>
      <c r="CE164" s="23" t="str">
        <f>VLOOKUP(D164,欧曼!I:L,4,FALSE)</f>
        <v>金属件</v>
      </c>
    </row>
    <row r="165" customHeight="1" spans="1:83">
      <c r="A165" s="19">
        <v>2008</v>
      </c>
      <c r="B165" s="19" t="s">
        <v>1766</v>
      </c>
      <c r="C165" s="19" t="s">
        <v>1767</v>
      </c>
      <c r="D165" s="19" t="s">
        <v>663</v>
      </c>
      <c r="E165" s="19" t="s">
        <v>1769</v>
      </c>
      <c r="F165" s="19" t="s">
        <v>1929</v>
      </c>
      <c r="G165" s="19" t="s">
        <v>1771</v>
      </c>
      <c r="H165" s="19" t="s">
        <v>12365</v>
      </c>
      <c r="I165" s="19" t="s">
        <v>12366</v>
      </c>
      <c r="J165" s="19" t="s">
        <v>1774</v>
      </c>
      <c r="K165" s="19" t="s">
        <v>1775</v>
      </c>
      <c r="L165" s="19" t="s">
        <v>1776</v>
      </c>
      <c r="M165" s="19" t="s">
        <v>1690</v>
      </c>
      <c r="N165" s="20">
        <v>43986</v>
      </c>
      <c r="O165" s="20">
        <v>43998</v>
      </c>
      <c r="P165" s="19">
        <v>14657</v>
      </c>
      <c r="Q165" s="19" t="s">
        <v>2532</v>
      </c>
      <c r="R165" s="19" t="s">
        <v>1777</v>
      </c>
      <c r="S165" s="19" t="s">
        <v>1809</v>
      </c>
      <c r="T165" s="19" t="s">
        <v>1779</v>
      </c>
      <c r="U165" s="19" t="s">
        <v>1853</v>
      </c>
      <c r="V165" s="19" t="s">
        <v>6434</v>
      </c>
      <c r="W165" s="19" t="s">
        <v>2228</v>
      </c>
      <c r="X165" s="19" t="s">
        <v>2229</v>
      </c>
      <c r="Y165" s="19" t="s">
        <v>12367</v>
      </c>
      <c r="Z165" s="19" t="s">
        <v>1812</v>
      </c>
      <c r="AA165" s="19" t="s">
        <v>1813</v>
      </c>
      <c r="AB165" s="19" t="s">
        <v>1814</v>
      </c>
      <c r="AC165" s="19" t="s">
        <v>1815</v>
      </c>
      <c r="AD165" s="19" t="s">
        <v>12368</v>
      </c>
      <c r="AE165" s="19" t="s">
        <v>2235</v>
      </c>
      <c r="AF165" s="19" t="s">
        <v>12369</v>
      </c>
      <c r="AG165" s="19" t="s">
        <v>12370</v>
      </c>
      <c r="AH165" s="19" t="s">
        <v>1841</v>
      </c>
      <c r="AI165" s="21" t="s">
        <v>12371</v>
      </c>
      <c r="AJ165" s="19" t="s">
        <v>1843</v>
      </c>
      <c r="AK165" s="19" t="s">
        <v>191</v>
      </c>
      <c r="AL165" s="19" t="s">
        <v>185</v>
      </c>
      <c r="AM165" s="19" t="s">
        <v>1793</v>
      </c>
      <c r="AN165" s="19" t="s">
        <v>13</v>
      </c>
      <c r="AO165" s="19" t="s">
        <v>1793</v>
      </c>
      <c r="AP165" s="19" t="s">
        <v>191</v>
      </c>
      <c r="AQ165" s="21" t="s">
        <v>185</v>
      </c>
      <c r="AR165" s="19" t="s">
        <v>1821</v>
      </c>
      <c r="AS165" s="19" t="s">
        <v>12372</v>
      </c>
      <c r="AT165" s="19" t="s">
        <v>6434</v>
      </c>
      <c r="AU165" s="19">
        <v>44056</v>
      </c>
      <c r="AV165" s="19" t="s">
        <v>10969</v>
      </c>
      <c r="AW165" s="21" t="s">
        <v>6434</v>
      </c>
      <c r="AX165" s="19" t="s">
        <v>16</v>
      </c>
      <c r="AY165" s="19"/>
      <c r="AZ165" s="19"/>
      <c r="BA165" s="19"/>
      <c r="BB165" s="19" t="s">
        <v>6434</v>
      </c>
      <c r="BC165" s="19"/>
      <c r="BD165" s="19"/>
      <c r="BE165" s="19"/>
      <c r="BF165" s="19" t="s">
        <v>6434</v>
      </c>
      <c r="BG165" s="19"/>
      <c r="BH165" s="19"/>
      <c r="BI165" s="19"/>
      <c r="BJ165" s="19" t="s">
        <v>6434</v>
      </c>
      <c r="BK165" s="19"/>
      <c r="BL165" s="19" t="s">
        <v>6434</v>
      </c>
      <c r="BM165" s="19" t="s">
        <v>1801</v>
      </c>
      <c r="BN165" s="19" t="s">
        <v>6434</v>
      </c>
      <c r="BO165" s="19" t="s">
        <v>6434</v>
      </c>
      <c r="BP165" s="19" t="s">
        <v>6434</v>
      </c>
      <c r="BQ165" s="19" t="s">
        <v>6434</v>
      </c>
      <c r="BR165" s="19" t="s">
        <v>6434</v>
      </c>
      <c r="BS165" s="19" t="s">
        <v>2000</v>
      </c>
      <c r="BT165" s="19" t="s">
        <v>6434</v>
      </c>
      <c r="BU165" s="19" t="s">
        <v>1803</v>
      </c>
      <c r="BV165" s="19" t="s">
        <v>10845</v>
      </c>
      <c r="BW165" s="19">
        <v>3158.75</v>
      </c>
      <c r="BX165" s="19">
        <v>79.38</v>
      </c>
      <c r="BY165" s="19">
        <v>0</v>
      </c>
      <c r="BZ165" s="19">
        <v>505.4</v>
      </c>
      <c r="CA165" s="19">
        <v>347.4625</v>
      </c>
      <c r="CB165" s="19">
        <v>0</v>
      </c>
      <c r="CC165" s="19">
        <v>4090.9925</v>
      </c>
      <c r="CD165" s="23" t="str">
        <f>VLOOKUP(D165,欧曼!I:L,3,FALSE)</f>
        <v>阻尼器硬</v>
      </c>
      <c r="CE165" s="23" t="s">
        <v>48</v>
      </c>
    </row>
    <row r="166" customHeight="1" spans="1:83">
      <c r="A166" s="19">
        <v>2008</v>
      </c>
      <c r="B166" s="19" t="s">
        <v>1766</v>
      </c>
      <c r="C166" s="19" t="s">
        <v>1767</v>
      </c>
      <c r="D166" s="19" t="s">
        <v>665</v>
      </c>
      <c r="E166" s="19" t="s">
        <v>1769</v>
      </c>
      <c r="F166" s="19" t="s">
        <v>1929</v>
      </c>
      <c r="G166" s="19" t="s">
        <v>1771</v>
      </c>
      <c r="H166" s="19" t="s">
        <v>12373</v>
      </c>
      <c r="I166" s="19" t="s">
        <v>12374</v>
      </c>
      <c r="J166" s="19" t="s">
        <v>1774</v>
      </c>
      <c r="K166" s="19" t="s">
        <v>1775</v>
      </c>
      <c r="L166" s="19" t="s">
        <v>1776</v>
      </c>
      <c r="M166" s="19" t="s">
        <v>1690</v>
      </c>
      <c r="N166" s="20">
        <v>43899</v>
      </c>
      <c r="O166" s="20">
        <v>43928</v>
      </c>
      <c r="P166" s="19">
        <v>41080</v>
      </c>
      <c r="Q166" s="19" t="s">
        <v>2532</v>
      </c>
      <c r="R166" s="19" t="s">
        <v>1777</v>
      </c>
      <c r="S166" s="19" t="s">
        <v>1809</v>
      </c>
      <c r="T166" s="19" t="s">
        <v>1779</v>
      </c>
      <c r="U166" s="19" t="s">
        <v>1780</v>
      </c>
      <c r="V166" s="19" t="s">
        <v>6434</v>
      </c>
      <c r="W166" s="19" t="s">
        <v>1810</v>
      </c>
      <c r="X166" s="19" t="s">
        <v>1782</v>
      </c>
      <c r="Y166" s="19" t="s">
        <v>12375</v>
      </c>
      <c r="Z166" s="19" t="s">
        <v>1812</v>
      </c>
      <c r="AA166" s="19" t="s">
        <v>1813</v>
      </c>
      <c r="AB166" s="19" t="s">
        <v>1814</v>
      </c>
      <c r="AC166" s="19" t="s">
        <v>1815</v>
      </c>
      <c r="AD166" s="19" t="s">
        <v>12376</v>
      </c>
      <c r="AE166" s="19" t="s">
        <v>1817</v>
      </c>
      <c r="AF166" s="19" t="s">
        <v>12377</v>
      </c>
      <c r="AG166" s="19" t="s">
        <v>12378</v>
      </c>
      <c r="AH166" s="19" t="s">
        <v>1841</v>
      </c>
      <c r="AI166" s="21" t="s">
        <v>12379</v>
      </c>
      <c r="AJ166" s="19" t="s">
        <v>1843</v>
      </c>
      <c r="AK166" s="19" t="s">
        <v>244</v>
      </c>
      <c r="AL166" s="19" t="s">
        <v>185</v>
      </c>
      <c r="AM166" s="19" t="s">
        <v>1793</v>
      </c>
      <c r="AN166" s="19" t="s">
        <v>13</v>
      </c>
      <c r="AO166" s="19" t="s">
        <v>1793</v>
      </c>
      <c r="AP166" s="19" t="s">
        <v>244</v>
      </c>
      <c r="AQ166" s="21" t="s">
        <v>185</v>
      </c>
      <c r="AR166" s="19" t="s">
        <v>1821</v>
      </c>
      <c r="AS166" s="19" t="s">
        <v>12380</v>
      </c>
      <c r="AT166" s="19" t="s">
        <v>12381</v>
      </c>
      <c r="AU166" s="19">
        <v>44068</v>
      </c>
      <c r="AV166" s="19" t="s">
        <v>11461</v>
      </c>
      <c r="AW166" s="21" t="s">
        <v>12382</v>
      </c>
      <c r="AX166" s="19" t="s">
        <v>16</v>
      </c>
      <c r="AY166" s="19"/>
      <c r="AZ166" s="19"/>
      <c r="BA166" s="19"/>
      <c r="BB166" s="19" t="s">
        <v>6434</v>
      </c>
      <c r="BC166" s="19"/>
      <c r="BD166" s="19"/>
      <c r="BE166" s="19"/>
      <c r="BF166" s="19" t="s">
        <v>6434</v>
      </c>
      <c r="BG166" s="19"/>
      <c r="BH166" s="19"/>
      <c r="BI166" s="19"/>
      <c r="BJ166" s="19" t="s">
        <v>6434</v>
      </c>
      <c r="BK166" s="19"/>
      <c r="BL166" s="19" t="s">
        <v>6434</v>
      </c>
      <c r="BM166" s="19" t="s">
        <v>1828</v>
      </c>
      <c r="BN166" s="19" t="s">
        <v>6434</v>
      </c>
      <c r="BO166" s="19" t="s">
        <v>6434</v>
      </c>
      <c r="BP166" s="19" t="s">
        <v>6434</v>
      </c>
      <c r="BQ166" s="19" t="s">
        <v>6434</v>
      </c>
      <c r="BR166" s="19" t="s">
        <v>6434</v>
      </c>
      <c r="BS166" s="19" t="s">
        <v>1829</v>
      </c>
      <c r="BT166" s="19" t="s">
        <v>6434</v>
      </c>
      <c r="BU166" s="19" t="s">
        <v>1803</v>
      </c>
      <c r="BV166" s="19" t="s">
        <v>10845</v>
      </c>
      <c r="BW166" s="19">
        <v>2947.28</v>
      </c>
      <c r="BX166" s="19">
        <v>79.38</v>
      </c>
      <c r="BY166" s="19">
        <v>0</v>
      </c>
      <c r="BZ166" s="19">
        <v>471.5648</v>
      </c>
      <c r="CA166" s="19">
        <v>324.2008</v>
      </c>
      <c r="CB166" s="19">
        <v>0</v>
      </c>
      <c r="CC166" s="19">
        <v>3822.4256</v>
      </c>
      <c r="CD166" s="23" t="str">
        <f>VLOOKUP(D166,欧曼!I:L,3,FALSE)</f>
        <v>前仰角失效</v>
      </c>
      <c r="CE166" s="23" t="str">
        <f>VLOOKUP(D166,欧曼!I:L,4,FALSE)</f>
        <v>研发/黄骅</v>
      </c>
    </row>
    <row r="167" customHeight="1" spans="1:83">
      <c r="A167" s="19">
        <v>2008</v>
      </c>
      <c r="B167" s="19" t="s">
        <v>1766</v>
      </c>
      <c r="C167" s="19" t="s">
        <v>1767</v>
      </c>
      <c r="D167" s="19" t="s">
        <v>12383</v>
      </c>
      <c r="E167" s="19" t="s">
        <v>1769</v>
      </c>
      <c r="F167" s="19" t="s">
        <v>1770</v>
      </c>
      <c r="G167" s="19" t="s">
        <v>1771</v>
      </c>
      <c r="H167" s="19" t="s">
        <v>12384</v>
      </c>
      <c r="I167" s="19" t="s">
        <v>12385</v>
      </c>
      <c r="J167" s="19" t="s">
        <v>1774</v>
      </c>
      <c r="K167" s="19" t="s">
        <v>1775</v>
      </c>
      <c r="L167" s="19" t="s">
        <v>1776</v>
      </c>
      <c r="M167" s="19" t="s">
        <v>1690</v>
      </c>
      <c r="N167" s="20">
        <v>43992</v>
      </c>
      <c r="O167" s="20">
        <v>44036</v>
      </c>
      <c r="P167" s="19">
        <v>7186</v>
      </c>
      <c r="Q167" s="19" t="s">
        <v>2532</v>
      </c>
      <c r="R167" s="19" t="s">
        <v>1777</v>
      </c>
      <c r="S167" s="19" t="s">
        <v>1809</v>
      </c>
      <c r="T167" s="19" t="s">
        <v>1779</v>
      </c>
      <c r="U167" s="19" t="s">
        <v>1780</v>
      </c>
      <c r="V167" s="19" t="s">
        <v>6434</v>
      </c>
      <c r="W167" s="19" t="s">
        <v>2228</v>
      </c>
      <c r="X167" s="19" t="s">
        <v>2229</v>
      </c>
      <c r="Y167" s="19" t="s">
        <v>12386</v>
      </c>
      <c r="Z167" s="19" t="s">
        <v>1812</v>
      </c>
      <c r="AA167" s="19" t="s">
        <v>1813</v>
      </c>
      <c r="AB167" s="19" t="s">
        <v>1814</v>
      </c>
      <c r="AC167" s="19" t="s">
        <v>1815</v>
      </c>
      <c r="AD167" s="19" t="s">
        <v>7550</v>
      </c>
      <c r="AE167" s="19" t="s">
        <v>6324</v>
      </c>
      <c r="AF167" s="19" t="s">
        <v>12387</v>
      </c>
      <c r="AG167" s="19" t="s">
        <v>12388</v>
      </c>
      <c r="AH167" s="19" t="s">
        <v>1841</v>
      </c>
      <c r="AI167" s="21" t="s">
        <v>12389</v>
      </c>
      <c r="AJ167" s="19" t="s">
        <v>1843</v>
      </c>
      <c r="AK167" s="19" t="s">
        <v>244</v>
      </c>
      <c r="AL167" s="19" t="s">
        <v>185</v>
      </c>
      <c r="AM167" s="19" t="s">
        <v>1793</v>
      </c>
      <c r="AN167" s="19" t="s">
        <v>13</v>
      </c>
      <c r="AO167" s="19" t="s">
        <v>1793</v>
      </c>
      <c r="AP167" s="19" t="s">
        <v>244</v>
      </c>
      <c r="AQ167" s="21" t="s">
        <v>185</v>
      </c>
      <c r="AR167" s="19" t="s">
        <v>1821</v>
      </c>
      <c r="AS167" s="19" t="s">
        <v>12390</v>
      </c>
      <c r="AT167" s="19" t="s">
        <v>6434</v>
      </c>
      <c r="AU167" s="19">
        <v>44063</v>
      </c>
      <c r="AV167" s="19" t="s">
        <v>11461</v>
      </c>
      <c r="AW167" s="21" t="s">
        <v>1650</v>
      </c>
      <c r="AX167" s="19" t="s">
        <v>16</v>
      </c>
      <c r="AY167" s="19"/>
      <c r="AZ167" s="19"/>
      <c r="BA167" s="19"/>
      <c r="BB167" s="19" t="s">
        <v>6434</v>
      </c>
      <c r="BC167" s="19"/>
      <c r="BD167" s="19" t="s">
        <v>12391</v>
      </c>
      <c r="BE167" s="19" t="s">
        <v>1797</v>
      </c>
      <c r="BF167" s="19" t="s">
        <v>12392</v>
      </c>
      <c r="BG167" s="19" t="s">
        <v>1798</v>
      </c>
      <c r="BH167" s="19" t="s">
        <v>12393</v>
      </c>
      <c r="BI167" s="19" t="s">
        <v>12394</v>
      </c>
      <c r="BJ167" s="19" t="s">
        <v>6434</v>
      </c>
      <c r="BK167" s="19" t="s">
        <v>6434</v>
      </c>
      <c r="BL167" s="19" t="s">
        <v>6434</v>
      </c>
      <c r="BM167" s="19" t="s">
        <v>6327</v>
      </c>
      <c r="BN167" s="19" t="s">
        <v>6434</v>
      </c>
      <c r="BO167" s="19" t="s">
        <v>6434</v>
      </c>
      <c r="BP167" s="19" t="s">
        <v>6434</v>
      </c>
      <c r="BQ167" s="19" t="s">
        <v>6434</v>
      </c>
      <c r="BR167" s="19" t="s">
        <v>6434</v>
      </c>
      <c r="BS167" s="19" t="s">
        <v>2000</v>
      </c>
      <c r="BT167" s="19" t="s">
        <v>6434</v>
      </c>
      <c r="BU167" s="19" t="s">
        <v>1803</v>
      </c>
      <c r="BV167" s="19" t="s">
        <v>10845</v>
      </c>
      <c r="BW167" s="19">
        <v>0</v>
      </c>
      <c r="BX167" s="19">
        <v>123.48</v>
      </c>
      <c r="BY167" s="19">
        <v>2299</v>
      </c>
      <c r="BZ167" s="19">
        <v>0</v>
      </c>
      <c r="CA167" s="19">
        <v>0</v>
      </c>
      <c r="CB167" s="19">
        <v>0</v>
      </c>
      <c r="CC167" s="19">
        <v>2422.48</v>
      </c>
      <c r="CD167" s="21" t="s">
        <v>548</v>
      </c>
      <c r="CE167" s="23" t="s">
        <v>182</v>
      </c>
    </row>
    <row r="168" customHeight="1" spans="1:83">
      <c r="A168" s="19">
        <v>2008</v>
      </c>
      <c r="B168" s="19" t="s">
        <v>1766</v>
      </c>
      <c r="C168" s="19" t="s">
        <v>1767</v>
      </c>
      <c r="D168" s="19" t="s">
        <v>669</v>
      </c>
      <c r="E168" s="19" t="s">
        <v>1769</v>
      </c>
      <c r="F168" s="19" t="s">
        <v>5222</v>
      </c>
      <c r="G168" s="19" t="s">
        <v>1771</v>
      </c>
      <c r="H168" s="19" t="s">
        <v>12395</v>
      </c>
      <c r="I168" s="19" t="s">
        <v>12396</v>
      </c>
      <c r="J168" s="19" t="s">
        <v>1774</v>
      </c>
      <c r="K168" s="19" t="s">
        <v>1775</v>
      </c>
      <c r="L168" s="19" t="s">
        <v>1879</v>
      </c>
      <c r="M168" s="19" t="s">
        <v>1690</v>
      </c>
      <c r="N168" s="20">
        <v>44018</v>
      </c>
      <c r="O168" s="20">
        <v>44074</v>
      </c>
      <c r="P168" s="19">
        <v>1398</v>
      </c>
      <c r="Q168" s="19" t="s">
        <v>2532</v>
      </c>
      <c r="R168" s="19" t="s">
        <v>1777</v>
      </c>
      <c r="S168" s="19" t="s">
        <v>1899</v>
      </c>
      <c r="T168" s="19" t="s">
        <v>1880</v>
      </c>
      <c r="U168" s="19" t="s">
        <v>1780</v>
      </c>
      <c r="V168" s="19" t="s">
        <v>6434</v>
      </c>
      <c r="W168" s="19" t="s">
        <v>12397</v>
      </c>
      <c r="X168" s="19" t="s">
        <v>2099</v>
      </c>
      <c r="Y168" s="19" t="s">
        <v>12398</v>
      </c>
      <c r="Z168" s="19" t="s">
        <v>2083</v>
      </c>
      <c r="AA168" s="19" t="s">
        <v>4248</v>
      </c>
      <c r="AB168" s="19" t="s">
        <v>4249</v>
      </c>
      <c r="AC168" s="19" t="s">
        <v>4250</v>
      </c>
      <c r="AD168" s="19" t="s">
        <v>5532</v>
      </c>
      <c r="AE168" s="19" t="s">
        <v>12399</v>
      </c>
      <c r="AF168" s="19" t="s">
        <v>12400</v>
      </c>
      <c r="AG168" s="19" t="s">
        <v>12401</v>
      </c>
      <c r="AH168" s="19" t="s">
        <v>1818</v>
      </c>
      <c r="AI168" s="21" t="s">
        <v>12402</v>
      </c>
      <c r="AJ168" s="19" t="s">
        <v>1820</v>
      </c>
      <c r="AK168" s="19" t="s">
        <v>207</v>
      </c>
      <c r="AL168" s="19" t="s">
        <v>185</v>
      </c>
      <c r="AM168" s="19" t="s">
        <v>1793</v>
      </c>
      <c r="AN168" s="19" t="s">
        <v>13</v>
      </c>
      <c r="AO168" s="19" t="s">
        <v>1793</v>
      </c>
      <c r="AP168" s="19" t="s">
        <v>207</v>
      </c>
      <c r="AQ168" s="21" t="s">
        <v>185</v>
      </c>
      <c r="AR168" s="19" t="s">
        <v>1821</v>
      </c>
      <c r="AS168" s="19" t="s">
        <v>12403</v>
      </c>
      <c r="AT168" s="19" t="s">
        <v>6434</v>
      </c>
      <c r="AU168" s="19">
        <v>44064</v>
      </c>
      <c r="AV168" s="19" t="s">
        <v>10875</v>
      </c>
      <c r="AW168" s="21" t="s">
        <v>1654</v>
      </c>
      <c r="AX168" s="19" t="s">
        <v>16</v>
      </c>
      <c r="AY168" s="19"/>
      <c r="AZ168" s="19"/>
      <c r="BA168" s="19"/>
      <c r="BB168" s="19" t="s">
        <v>6434</v>
      </c>
      <c r="BC168" s="19"/>
      <c r="BD168" s="19"/>
      <c r="BE168" s="19"/>
      <c r="BF168" s="19" t="s">
        <v>6434</v>
      </c>
      <c r="BG168" s="19"/>
      <c r="BH168" s="19"/>
      <c r="BI168" s="19"/>
      <c r="BJ168" s="19" t="s">
        <v>6434</v>
      </c>
      <c r="BK168" s="19"/>
      <c r="BL168" s="19" t="s">
        <v>12404</v>
      </c>
      <c r="BM168" s="19" t="s">
        <v>12405</v>
      </c>
      <c r="BN168" s="19" t="s">
        <v>6434</v>
      </c>
      <c r="BO168" s="19" t="s">
        <v>6434</v>
      </c>
      <c r="BP168" s="19" t="s">
        <v>6434</v>
      </c>
      <c r="BQ168" s="19" t="s">
        <v>6434</v>
      </c>
      <c r="BR168" s="19" t="s">
        <v>6434</v>
      </c>
      <c r="BS168" s="19" t="s">
        <v>1894</v>
      </c>
      <c r="BT168" s="19" t="s">
        <v>6434</v>
      </c>
      <c r="BU168" s="19" t="s">
        <v>1803</v>
      </c>
      <c r="BV168" s="19" t="s">
        <v>10845</v>
      </c>
      <c r="BW168" s="19">
        <v>2944.62</v>
      </c>
      <c r="BX168" s="19">
        <v>79.38</v>
      </c>
      <c r="BY168" s="19">
        <v>0</v>
      </c>
      <c r="BZ168" s="19">
        <v>471.1392</v>
      </c>
      <c r="CA168" s="19">
        <v>323.9082</v>
      </c>
      <c r="CB168" s="19">
        <v>0</v>
      </c>
      <c r="CC168" s="19">
        <v>3819.0474</v>
      </c>
      <c r="CD168" s="23" t="str">
        <f>VLOOKUP(D168,欧曼!I:L,3,FALSE)</f>
        <v>气悬浮损坏</v>
      </c>
      <c r="CE168" s="23" t="str">
        <f>VLOOKUP(D168,欧曼!I:L,4,FALSE)</f>
        <v>安路普</v>
      </c>
    </row>
    <row r="169" customHeight="1" spans="1:83">
      <c r="A169" s="19">
        <v>2008</v>
      </c>
      <c r="B169" s="19" t="s">
        <v>1766</v>
      </c>
      <c r="C169" s="19" t="s">
        <v>1767</v>
      </c>
      <c r="D169" s="19" t="s">
        <v>671</v>
      </c>
      <c r="E169" s="19" t="s">
        <v>1769</v>
      </c>
      <c r="F169" s="19" t="s">
        <v>1929</v>
      </c>
      <c r="G169" s="19" t="s">
        <v>1771</v>
      </c>
      <c r="H169" s="19" t="s">
        <v>12406</v>
      </c>
      <c r="I169" s="19" t="s">
        <v>12407</v>
      </c>
      <c r="J169" s="19" t="s">
        <v>1774</v>
      </c>
      <c r="K169" s="19" t="s">
        <v>1775</v>
      </c>
      <c r="L169" s="19" t="s">
        <v>1776</v>
      </c>
      <c r="M169" s="19" t="s">
        <v>1690</v>
      </c>
      <c r="N169" s="20">
        <v>43846</v>
      </c>
      <c r="O169" s="20">
        <v>44005</v>
      </c>
      <c r="P169" s="19">
        <v>11006</v>
      </c>
      <c r="Q169" s="19" t="s">
        <v>2532</v>
      </c>
      <c r="R169" s="19" t="s">
        <v>1777</v>
      </c>
      <c r="S169" s="19" t="s">
        <v>1809</v>
      </c>
      <c r="T169" s="19" t="s">
        <v>1779</v>
      </c>
      <c r="U169" s="19" t="s">
        <v>1780</v>
      </c>
      <c r="V169" s="19" t="s">
        <v>6434</v>
      </c>
      <c r="W169" s="19" t="s">
        <v>1810</v>
      </c>
      <c r="X169" s="19" t="s">
        <v>1782</v>
      </c>
      <c r="Y169" s="19" t="s">
        <v>12408</v>
      </c>
      <c r="Z169" s="19" t="s">
        <v>2083</v>
      </c>
      <c r="AA169" s="19" t="s">
        <v>4248</v>
      </c>
      <c r="AB169" s="19" t="s">
        <v>4249</v>
      </c>
      <c r="AC169" s="19" t="s">
        <v>4250</v>
      </c>
      <c r="AD169" s="19" t="s">
        <v>12409</v>
      </c>
      <c r="AE169" s="19" t="s">
        <v>1817</v>
      </c>
      <c r="AF169" s="19" t="s">
        <v>12410</v>
      </c>
      <c r="AG169" s="19" t="s">
        <v>12411</v>
      </c>
      <c r="AH169" s="19" t="s">
        <v>1938</v>
      </c>
      <c r="AI169" s="21" t="s">
        <v>5013</v>
      </c>
      <c r="AJ169" s="19" t="s">
        <v>1940</v>
      </c>
      <c r="AK169" s="19" t="s">
        <v>244</v>
      </c>
      <c r="AL169" s="19" t="s">
        <v>185</v>
      </c>
      <c r="AM169" s="19" t="s">
        <v>1793</v>
      </c>
      <c r="AN169" s="19" t="s">
        <v>13</v>
      </c>
      <c r="AO169" s="19" t="s">
        <v>1793</v>
      </c>
      <c r="AP169" s="19" t="s">
        <v>244</v>
      </c>
      <c r="AQ169" s="21" t="s">
        <v>185</v>
      </c>
      <c r="AR169" s="19" t="s">
        <v>1794</v>
      </c>
      <c r="AS169" s="19" t="s">
        <v>12412</v>
      </c>
      <c r="AT169" s="19" t="s">
        <v>6434</v>
      </c>
      <c r="AU169" s="19">
        <v>44067</v>
      </c>
      <c r="AV169" s="19" t="s">
        <v>11090</v>
      </c>
      <c r="AW169" s="21" t="s">
        <v>6434</v>
      </c>
      <c r="AX169" s="19" t="s">
        <v>16</v>
      </c>
      <c r="AY169" s="19"/>
      <c r="AZ169" s="19"/>
      <c r="BA169" s="19"/>
      <c r="BB169" s="19" t="s">
        <v>6434</v>
      </c>
      <c r="BC169" s="19"/>
      <c r="BD169" s="19"/>
      <c r="BE169" s="19"/>
      <c r="BF169" s="19" t="s">
        <v>6434</v>
      </c>
      <c r="BG169" s="19"/>
      <c r="BH169" s="19"/>
      <c r="BI169" s="19"/>
      <c r="BJ169" s="19" t="s">
        <v>6434</v>
      </c>
      <c r="BK169" s="19"/>
      <c r="BL169" s="19" t="s">
        <v>12413</v>
      </c>
      <c r="BM169" s="19" t="s">
        <v>2839</v>
      </c>
      <c r="BN169" s="19" t="s">
        <v>6434</v>
      </c>
      <c r="BO169" s="19" t="s">
        <v>6434</v>
      </c>
      <c r="BP169" s="19" t="s">
        <v>6434</v>
      </c>
      <c r="BQ169" s="19" t="s">
        <v>6434</v>
      </c>
      <c r="BR169" s="19" t="s">
        <v>6434</v>
      </c>
      <c r="BS169" s="19" t="s">
        <v>1829</v>
      </c>
      <c r="BT169" s="19" t="s">
        <v>6434</v>
      </c>
      <c r="BU169" s="19" t="s">
        <v>1803</v>
      </c>
      <c r="BV169" s="19" t="s">
        <v>10845</v>
      </c>
      <c r="BW169" s="19">
        <v>2947.28</v>
      </c>
      <c r="BX169" s="19">
        <v>79.38</v>
      </c>
      <c r="BY169" s="19">
        <v>0</v>
      </c>
      <c r="BZ169" s="19">
        <v>471.5648</v>
      </c>
      <c r="CA169" s="19">
        <v>324.2008</v>
      </c>
      <c r="CB169" s="19">
        <v>0</v>
      </c>
      <c r="CC169" s="19">
        <v>3822.4256</v>
      </c>
      <c r="CD169" s="23" t="str">
        <f>VLOOKUP(D169,欧曼!I:L,3,FALSE)</f>
        <v>气囊破</v>
      </c>
      <c r="CE169" s="23" t="str">
        <f>VLOOKUP(D169,欧曼!I:L,4,FALSE)</f>
        <v>安路普</v>
      </c>
    </row>
    <row r="170" customHeight="1" spans="1:83">
      <c r="A170" s="19">
        <v>2008</v>
      </c>
      <c r="B170" s="19" t="s">
        <v>1766</v>
      </c>
      <c r="C170" s="19" t="s">
        <v>1767</v>
      </c>
      <c r="D170" s="19" t="s">
        <v>673</v>
      </c>
      <c r="E170" s="19" t="s">
        <v>1769</v>
      </c>
      <c r="F170" s="19" t="s">
        <v>1929</v>
      </c>
      <c r="G170" s="19" t="s">
        <v>1771</v>
      </c>
      <c r="H170" s="19" t="s">
        <v>12414</v>
      </c>
      <c r="I170" s="19" t="s">
        <v>12415</v>
      </c>
      <c r="J170" s="19" t="s">
        <v>1774</v>
      </c>
      <c r="K170" s="19" t="s">
        <v>1775</v>
      </c>
      <c r="L170" s="19" t="s">
        <v>1776</v>
      </c>
      <c r="M170" s="19" t="s">
        <v>1690</v>
      </c>
      <c r="N170" s="20">
        <v>43846</v>
      </c>
      <c r="O170" s="20">
        <v>43994</v>
      </c>
      <c r="P170" s="19">
        <v>21017</v>
      </c>
      <c r="Q170" s="19" t="s">
        <v>2532</v>
      </c>
      <c r="R170" s="19" t="s">
        <v>1777</v>
      </c>
      <c r="S170" s="19" t="s">
        <v>1809</v>
      </c>
      <c r="T170" s="19" t="s">
        <v>1779</v>
      </c>
      <c r="U170" s="19" t="s">
        <v>1780</v>
      </c>
      <c r="V170" s="19" t="s">
        <v>6434</v>
      </c>
      <c r="W170" s="19" t="s">
        <v>1810</v>
      </c>
      <c r="X170" s="19" t="s">
        <v>1782</v>
      </c>
      <c r="Y170" s="19" t="s">
        <v>12416</v>
      </c>
      <c r="Z170" s="19" t="s">
        <v>2083</v>
      </c>
      <c r="AA170" s="19" t="s">
        <v>4248</v>
      </c>
      <c r="AB170" s="19" t="s">
        <v>4249</v>
      </c>
      <c r="AC170" s="19" t="s">
        <v>4250</v>
      </c>
      <c r="AD170" s="19" t="s">
        <v>12417</v>
      </c>
      <c r="AE170" s="19" t="s">
        <v>1817</v>
      </c>
      <c r="AF170" s="19" t="s">
        <v>12418</v>
      </c>
      <c r="AG170" s="19" t="s">
        <v>12419</v>
      </c>
      <c r="AH170" s="19" t="s">
        <v>1818</v>
      </c>
      <c r="AI170" s="21" t="s">
        <v>12420</v>
      </c>
      <c r="AJ170" s="19" t="s">
        <v>1820</v>
      </c>
      <c r="AK170" s="19" t="s">
        <v>244</v>
      </c>
      <c r="AL170" s="19" t="s">
        <v>185</v>
      </c>
      <c r="AM170" s="19" t="s">
        <v>1793</v>
      </c>
      <c r="AN170" s="19" t="s">
        <v>13</v>
      </c>
      <c r="AO170" s="19" t="s">
        <v>1793</v>
      </c>
      <c r="AP170" s="19" t="s">
        <v>244</v>
      </c>
      <c r="AQ170" s="21" t="s">
        <v>185</v>
      </c>
      <c r="AR170" s="19" t="s">
        <v>1821</v>
      </c>
      <c r="AS170" s="19" t="s">
        <v>12421</v>
      </c>
      <c r="AT170" s="19" t="s">
        <v>6434</v>
      </c>
      <c r="AU170" s="19">
        <v>44067</v>
      </c>
      <c r="AV170" s="19" t="s">
        <v>10930</v>
      </c>
      <c r="AW170" s="21" t="s">
        <v>1867</v>
      </c>
      <c r="AX170" s="19" t="s">
        <v>16</v>
      </c>
      <c r="AY170" s="19"/>
      <c r="AZ170" s="19"/>
      <c r="BA170" s="19"/>
      <c r="BB170" s="19" t="s">
        <v>6434</v>
      </c>
      <c r="BC170" s="19"/>
      <c r="BD170" s="19"/>
      <c r="BE170" s="19"/>
      <c r="BF170" s="19" t="s">
        <v>6434</v>
      </c>
      <c r="BG170" s="19"/>
      <c r="BH170" s="19"/>
      <c r="BI170" s="19"/>
      <c r="BJ170" s="19" t="s">
        <v>6434</v>
      </c>
      <c r="BK170" s="19"/>
      <c r="BL170" s="19" t="s">
        <v>12422</v>
      </c>
      <c r="BM170" s="19" t="s">
        <v>2839</v>
      </c>
      <c r="BN170" s="19" t="s">
        <v>6434</v>
      </c>
      <c r="BO170" s="19" t="s">
        <v>6434</v>
      </c>
      <c r="BP170" s="19" t="s">
        <v>6434</v>
      </c>
      <c r="BQ170" s="19" t="s">
        <v>6434</v>
      </c>
      <c r="BR170" s="19" t="s">
        <v>6434</v>
      </c>
      <c r="BS170" s="19" t="s">
        <v>2840</v>
      </c>
      <c r="BT170" s="19" t="s">
        <v>6434</v>
      </c>
      <c r="BU170" s="19" t="s">
        <v>1803</v>
      </c>
      <c r="BV170" s="19" t="s">
        <v>10845</v>
      </c>
      <c r="BW170" s="19">
        <v>2947.28</v>
      </c>
      <c r="BX170" s="19">
        <v>79.38</v>
      </c>
      <c r="BY170" s="19">
        <v>0</v>
      </c>
      <c r="BZ170" s="19">
        <v>471.5648</v>
      </c>
      <c r="CA170" s="19">
        <v>324.2008</v>
      </c>
      <c r="CB170" s="19">
        <v>0</v>
      </c>
      <c r="CC170" s="19">
        <v>3822.4256</v>
      </c>
      <c r="CD170" s="23" t="str">
        <f>VLOOKUP(D170,欧曼!I:L,3,FALSE)</f>
        <v>气悬浮损坏</v>
      </c>
      <c r="CE170" s="23" t="str">
        <f>VLOOKUP(D170,欧曼!I:L,4,FALSE)</f>
        <v>安路普</v>
      </c>
    </row>
    <row r="171" customHeight="1" spans="1:83">
      <c r="A171" s="19">
        <v>2008</v>
      </c>
      <c r="B171" s="19" t="s">
        <v>1766</v>
      </c>
      <c r="C171" s="19" t="s">
        <v>1767</v>
      </c>
      <c r="D171" s="19" t="s">
        <v>675</v>
      </c>
      <c r="E171" s="19" t="s">
        <v>1769</v>
      </c>
      <c r="F171" s="19" t="s">
        <v>1929</v>
      </c>
      <c r="G171" s="19" t="s">
        <v>1771</v>
      </c>
      <c r="H171" s="19" t="s">
        <v>12423</v>
      </c>
      <c r="I171" s="19" t="s">
        <v>12424</v>
      </c>
      <c r="J171" s="19" t="s">
        <v>1774</v>
      </c>
      <c r="K171" s="19" t="s">
        <v>1775</v>
      </c>
      <c r="L171" s="19" t="s">
        <v>1776</v>
      </c>
      <c r="M171" s="19" t="s">
        <v>1690</v>
      </c>
      <c r="N171" s="20">
        <v>43987</v>
      </c>
      <c r="O171" s="20">
        <v>43993</v>
      </c>
      <c r="P171" s="19">
        <v>18366</v>
      </c>
      <c r="Q171" s="19" t="s">
        <v>2532</v>
      </c>
      <c r="R171" s="19" t="s">
        <v>1777</v>
      </c>
      <c r="S171" s="19" t="s">
        <v>1809</v>
      </c>
      <c r="T171" s="19" t="s">
        <v>1779</v>
      </c>
      <c r="U171" s="19" t="s">
        <v>1780</v>
      </c>
      <c r="V171" s="19" t="s">
        <v>6434</v>
      </c>
      <c r="W171" s="19" t="s">
        <v>1810</v>
      </c>
      <c r="X171" s="19" t="s">
        <v>1782</v>
      </c>
      <c r="Y171" s="19" t="s">
        <v>12425</v>
      </c>
      <c r="Z171" s="19" t="s">
        <v>2083</v>
      </c>
      <c r="AA171" s="19" t="s">
        <v>4248</v>
      </c>
      <c r="AB171" s="19" t="s">
        <v>4249</v>
      </c>
      <c r="AC171" s="19" t="s">
        <v>4250</v>
      </c>
      <c r="AD171" s="19" t="s">
        <v>12426</v>
      </c>
      <c r="AE171" s="19" t="s">
        <v>5194</v>
      </c>
      <c r="AF171" s="19" t="s">
        <v>12427</v>
      </c>
      <c r="AG171" s="19" t="s">
        <v>12428</v>
      </c>
      <c r="AH171" s="19" t="s">
        <v>1818</v>
      </c>
      <c r="AI171" s="21" t="s">
        <v>12429</v>
      </c>
      <c r="AJ171" s="19" t="s">
        <v>1820</v>
      </c>
      <c r="AK171" s="19" t="s">
        <v>244</v>
      </c>
      <c r="AL171" s="19" t="s">
        <v>185</v>
      </c>
      <c r="AM171" s="19" t="s">
        <v>1793</v>
      </c>
      <c r="AN171" s="19" t="s">
        <v>13</v>
      </c>
      <c r="AO171" s="19" t="s">
        <v>1793</v>
      </c>
      <c r="AP171" s="19" t="s">
        <v>244</v>
      </c>
      <c r="AQ171" s="21" t="s">
        <v>185</v>
      </c>
      <c r="AR171" s="19" t="s">
        <v>1821</v>
      </c>
      <c r="AS171" s="19" t="s">
        <v>12430</v>
      </c>
      <c r="AT171" s="19" t="s">
        <v>6434</v>
      </c>
      <c r="AU171" s="19">
        <v>44077</v>
      </c>
      <c r="AV171" s="19" t="s">
        <v>10980</v>
      </c>
      <c r="AW171" s="21" t="s">
        <v>1867</v>
      </c>
      <c r="AX171" s="19" t="s">
        <v>16</v>
      </c>
      <c r="AY171" s="19"/>
      <c r="AZ171" s="19"/>
      <c r="BA171" s="19"/>
      <c r="BB171" s="19" t="s">
        <v>6434</v>
      </c>
      <c r="BC171" s="19"/>
      <c r="BD171" s="19"/>
      <c r="BE171" s="19"/>
      <c r="BF171" s="19" t="s">
        <v>6434</v>
      </c>
      <c r="BG171" s="19"/>
      <c r="BH171" s="19"/>
      <c r="BI171" s="19"/>
      <c r="BJ171" s="19" t="s">
        <v>6434</v>
      </c>
      <c r="BK171" s="19"/>
      <c r="BL171" s="19" t="s">
        <v>12431</v>
      </c>
      <c r="BM171" s="19" t="s">
        <v>5199</v>
      </c>
      <c r="BN171" s="19" t="s">
        <v>6434</v>
      </c>
      <c r="BO171" s="19" t="s">
        <v>6434</v>
      </c>
      <c r="BP171" s="19" t="s">
        <v>6434</v>
      </c>
      <c r="BQ171" s="19" t="s">
        <v>6434</v>
      </c>
      <c r="BR171" s="19" t="s">
        <v>6434</v>
      </c>
      <c r="BS171" s="19" t="s">
        <v>2906</v>
      </c>
      <c r="BT171" s="19" t="s">
        <v>6434</v>
      </c>
      <c r="BU171" s="19" t="s">
        <v>1803</v>
      </c>
      <c r="BV171" s="19" t="s">
        <v>10845</v>
      </c>
      <c r="BW171" s="19">
        <v>2947.28</v>
      </c>
      <c r="BX171" s="19">
        <v>79.38</v>
      </c>
      <c r="BY171" s="19">
        <v>0</v>
      </c>
      <c r="BZ171" s="19">
        <v>471.5648</v>
      </c>
      <c r="CA171" s="19">
        <v>324.2008</v>
      </c>
      <c r="CB171" s="19">
        <v>0</v>
      </c>
      <c r="CC171" s="19">
        <v>3822.4256</v>
      </c>
      <c r="CD171" s="23" t="str">
        <f>VLOOKUP(D171,欧曼!I:L,3,FALSE)</f>
        <v>前仰角失效</v>
      </c>
      <c r="CE171" s="23" t="str">
        <f>VLOOKUP(D171,欧曼!I:L,4,FALSE)</f>
        <v>研发/黄骅</v>
      </c>
    </row>
    <row r="172" customHeight="1" spans="1:83">
      <c r="A172" s="19">
        <v>2008</v>
      </c>
      <c r="B172" s="19" t="s">
        <v>1766</v>
      </c>
      <c r="C172" s="19" t="s">
        <v>1767</v>
      </c>
      <c r="D172" s="19" t="s">
        <v>677</v>
      </c>
      <c r="E172" s="19" t="s">
        <v>1769</v>
      </c>
      <c r="F172" s="19" t="s">
        <v>1929</v>
      </c>
      <c r="G172" s="19" t="s">
        <v>1771</v>
      </c>
      <c r="H172" s="19" t="s">
        <v>12432</v>
      </c>
      <c r="I172" s="19" t="s">
        <v>12433</v>
      </c>
      <c r="J172" s="19" t="s">
        <v>1774</v>
      </c>
      <c r="K172" s="19" t="s">
        <v>1775</v>
      </c>
      <c r="L172" s="19" t="s">
        <v>2123</v>
      </c>
      <c r="M172" s="19" t="s">
        <v>1690</v>
      </c>
      <c r="N172" s="20">
        <v>43704</v>
      </c>
      <c r="O172" s="20">
        <v>43749</v>
      </c>
      <c r="P172" s="19">
        <v>56184</v>
      </c>
      <c r="Q172" s="19" t="s">
        <v>2532</v>
      </c>
      <c r="R172" s="19" t="s">
        <v>1777</v>
      </c>
      <c r="S172" s="19" t="s">
        <v>1809</v>
      </c>
      <c r="T172" s="19" t="s">
        <v>1779</v>
      </c>
      <c r="U172" s="19" t="s">
        <v>1780</v>
      </c>
      <c r="V172" s="19" t="s">
        <v>6434</v>
      </c>
      <c r="W172" s="19" t="s">
        <v>2124</v>
      </c>
      <c r="X172" s="19" t="s">
        <v>2825</v>
      </c>
      <c r="Y172" s="19" t="s">
        <v>12434</v>
      </c>
      <c r="Z172" s="19" t="s">
        <v>2334</v>
      </c>
      <c r="AA172" s="19" t="s">
        <v>5861</v>
      </c>
      <c r="AB172" s="19" t="s">
        <v>5862</v>
      </c>
      <c r="AC172" s="19" t="s">
        <v>5863</v>
      </c>
      <c r="AD172" s="19" t="s">
        <v>12435</v>
      </c>
      <c r="AE172" s="19" t="s">
        <v>2866</v>
      </c>
      <c r="AF172" s="19" t="s">
        <v>12436</v>
      </c>
      <c r="AG172" s="19" t="s">
        <v>12437</v>
      </c>
      <c r="AH172" s="19" t="s">
        <v>1938</v>
      </c>
      <c r="AI172" s="21" t="s">
        <v>12438</v>
      </c>
      <c r="AJ172" s="19" t="s">
        <v>1940</v>
      </c>
      <c r="AK172" s="19" t="s">
        <v>184</v>
      </c>
      <c r="AL172" s="19" t="s">
        <v>185</v>
      </c>
      <c r="AM172" s="19" t="s">
        <v>1793</v>
      </c>
      <c r="AN172" s="19" t="s">
        <v>13</v>
      </c>
      <c r="AO172" s="19" t="s">
        <v>1793</v>
      </c>
      <c r="AP172" s="19" t="s">
        <v>184</v>
      </c>
      <c r="AQ172" s="21" t="s">
        <v>185</v>
      </c>
      <c r="AR172" s="19" t="s">
        <v>1821</v>
      </c>
      <c r="AS172" s="19" t="s">
        <v>12439</v>
      </c>
      <c r="AT172" s="19" t="s">
        <v>6434</v>
      </c>
      <c r="AU172" s="19">
        <v>44073</v>
      </c>
      <c r="AV172" s="19" t="s">
        <v>10897</v>
      </c>
      <c r="AW172" s="21" t="s">
        <v>6434</v>
      </c>
      <c r="AX172" s="19" t="s">
        <v>16</v>
      </c>
      <c r="AY172" s="19"/>
      <c r="AZ172" s="19"/>
      <c r="BA172" s="19"/>
      <c r="BB172" s="19" t="s">
        <v>6434</v>
      </c>
      <c r="BC172" s="19"/>
      <c r="BD172" s="19"/>
      <c r="BE172" s="19"/>
      <c r="BF172" s="19" t="s">
        <v>6434</v>
      </c>
      <c r="BG172" s="19"/>
      <c r="BH172" s="19"/>
      <c r="BI172" s="19"/>
      <c r="BJ172" s="19" t="s">
        <v>6434</v>
      </c>
      <c r="BK172" s="19"/>
      <c r="BL172" s="19" t="s">
        <v>6434</v>
      </c>
      <c r="BM172" s="19" t="s">
        <v>2158</v>
      </c>
      <c r="BN172" s="19" t="s">
        <v>6434</v>
      </c>
      <c r="BO172" s="19" t="s">
        <v>6434</v>
      </c>
      <c r="BP172" s="19" t="s">
        <v>6434</v>
      </c>
      <c r="BQ172" s="19" t="s">
        <v>6434</v>
      </c>
      <c r="BR172" s="19" t="s">
        <v>6434</v>
      </c>
      <c r="BS172" s="19" t="s">
        <v>1916</v>
      </c>
      <c r="BT172" s="19" t="s">
        <v>6434</v>
      </c>
      <c r="BU172" s="19" t="s">
        <v>1803</v>
      </c>
      <c r="BV172" s="19" t="s">
        <v>10845</v>
      </c>
      <c r="BW172" s="19">
        <v>2947.28</v>
      </c>
      <c r="BX172" s="19">
        <v>79.38</v>
      </c>
      <c r="BY172" s="19">
        <v>0</v>
      </c>
      <c r="BZ172" s="19">
        <v>471.5648</v>
      </c>
      <c r="CA172" s="19">
        <v>324.2008</v>
      </c>
      <c r="CB172" s="19">
        <v>0</v>
      </c>
      <c r="CC172" s="19">
        <v>3822.4256</v>
      </c>
      <c r="CD172" s="23" t="s">
        <v>337</v>
      </c>
      <c r="CE172" s="23" t="str">
        <f>VLOOKUP(D172,欧曼!I:L,4,FALSE)</f>
        <v>研发/黄骅</v>
      </c>
    </row>
    <row r="173" customHeight="1" spans="1:83">
      <c r="A173" s="19">
        <v>2008</v>
      </c>
      <c r="B173" s="19" t="s">
        <v>1766</v>
      </c>
      <c r="C173" s="19" t="s">
        <v>1767</v>
      </c>
      <c r="D173" s="19" t="s">
        <v>688</v>
      </c>
      <c r="E173" s="19" t="s">
        <v>1769</v>
      </c>
      <c r="F173" s="19" t="s">
        <v>1929</v>
      </c>
      <c r="G173" s="19" t="s">
        <v>1771</v>
      </c>
      <c r="H173" s="19" t="s">
        <v>12440</v>
      </c>
      <c r="I173" s="19" t="s">
        <v>12441</v>
      </c>
      <c r="J173" s="19" t="s">
        <v>1774</v>
      </c>
      <c r="K173" s="19" t="s">
        <v>1775</v>
      </c>
      <c r="L173" s="19" t="s">
        <v>1776</v>
      </c>
      <c r="M173" s="19" t="s">
        <v>1690</v>
      </c>
      <c r="N173" s="20">
        <v>43693</v>
      </c>
      <c r="O173" s="20">
        <v>43838</v>
      </c>
      <c r="P173" s="19">
        <v>44982</v>
      </c>
      <c r="Q173" s="19" t="s">
        <v>2532</v>
      </c>
      <c r="R173" s="19" t="s">
        <v>1777</v>
      </c>
      <c r="S173" s="19" t="s">
        <v>1899</v>
      </c>
      <c r="T173" s="19" t="s">
        <v>1946</v>
      </c>
      <c r="U173" s="19" t="s">
        <v>1853</v>
      </c>
      <c r="V173" s="19" t="s">
        <v>6434</v>
      </c>
      <c r="W173" s="19" t="s">
        <v>1947</v>
      </c>
      <c r="X173" s="19" t="s">
        <v>1948</v>
      </c>
      <c r="Y173" s="19" t="s">
        <v>12442</v>
      </c>
      <c r="Z173" s="19" t="s">
        <v>2269</v>
      </c>
      <c r="AA173" s="19" t="s">
        <v>3444</v>
      </c>
      <c r="AB173" s="19" t="s">
        <v>3445</v>
      </c>
      <c r="AC173" s="19" t="s">
        <v>3446</v>
      </c>
      <c r="AD173" s="19" t="s">
        <v>12443</v>
      </c>
      <c r="AE173" s="19" t="s">
        <v>1955</v>
      </c>
      <c r="AF173" s="19" t="s">
        <v>12444</v>
      </c>
      <c r="AG173" s="19" t="s">
        <v>12445</v>
      </c>
      <c r="AH173" s="19" t="s">
        <v>1841</v>
      </c>
      <c r="AI173" s="21" t="s">
        <v>12446</v>
      </c>
      <c r="AJ173" s="19" t="s">
        <v>1843</v>
      </c>
      <c r="AK173" s="19" t="s">
        <v>191</v>
      </c>
      <c r="AL173" s="19" t="s">
        <v>185</v>
      </c>
      <c r="AM173" s="19" t="s">
        <v>1793</v>
      </c>
      <c r="AN173" s="19" t="s">
        <v>13</v>
      </c>
      <c r="AO173" s="19" t="s">
        <v>1793</v>
      </c>
      <c r="AP173" s="19" t="s">
        <v>191</v>
      </c>
      <c r="AQ173" s="21" t="s">
        <v>185</v>
      </c>
      <c r="AR173" s="19" t="s">
        <v>1821</v>
      </c>
      <c r="AS173" s="19" t="s">
        <v>12447</v>
      </c>
      <c r="AT173" s="19" t="s">
        <v>2092</v>
      </c>
      <c r="AU173" s="19">
        <v>44061</v>
      </c>
      <c r="AV173" s="19" t="s">
        <v>10906</v>
      </c>
      <c r="AW173" s="21" t="s">
        <v>12448</v>
      </c>
      <c r="AX173" s="19" t="s">
        <v>16</v>
      </c>
      <c r="AY173" s="19"/>
      <c r="AZ173" s="19"/>
      <c r="BA173" s="19"/>
      <c r="BB173" s="19" t="s">
        <v>6434</v>
      </c>
      <c r="BC173" s="19"/>
      <c r="BD173" s="19"/>
      <c r="BE173" s="19"/>
      <c r="BF173" s="19" t="s">
        <v>6434</v>
      </c>
      <c r="BG173" s="19"/>
      <c r="BH173" s="19"/>
      <c r="BI173" s="19"/>
      <c r="BJ173" s="19" t="s">
        <v>6434</v>
      </c>
      <c r="BK173" s="19"/>
      <c r="BL173" s="19" t="s">
        <v>8314</v>
      </c>
      <c r="BM173" s="19" t="s">
        <v>1801</v>
      </c>
      <c r="BN173" s="19" t="s">
        <v>6434</v>
      </c>
      <c r="BO173" s="19" t="s">
        <v>6434</v>
      </c>
      <c r="BP173" s="19" t="s">
        <v>6434</v>
      </c>
      <c r="BQ173" s="19" t="s">
        <v>6434</v>
      </c>
      <c r="BR173" s="19" t="s">
        <v>6434</v>
      </c>
      <c r="BS173" s="19" t="s">
        <v>1959</v>
      </c>
      <c r="BT173" s="19" t="s">
        <v>6434</v>
      </c>
      <c r="BU173" s="19" t="s">
        <v>1803</v>
      </c>
      <c r="BV173" s="19" t="s">
        <v>10845</v>
      </c>
      <c r="BW173" s="19">
        <v>3158.75</v>
      </c>
      <c r="BX173" s="19">
        <v>71.82</v>
      </c>
      <c r="BY173" s="19">
        <v>0</v>
      </c>
      <c r="BZ173" s="19">
        <v>505.4</v>
      </c>
      <c r="CA173" s="19">
        <v>347.4625</v>
      </c>
      <c r="CB173" s="19">
        <v>0</v>
      </c>
      <c r="CC173" s="19">
        <v>4083.4325</v>
      </c>
      <c r="CD173" s="23" t="str">
        <f>VLOOKUP(D173,欧曼!I:L,3,FALSE)</f>
        <v>气悬浮损坏</v>
      </c>
      <c r="CE173" s="23" t="str">
        <f>VLOOKUP(D173,欧曼!I:L,4,FALSE)</f>
        <v>安路普</v>
      </c>
    </row>
    <row r="174" customHeight="1" spans="1:83">
      <c r="A174" s="19">
        <v>2008</v>
      </c>
      <c r="B174" s="19" t="s">
        <v>1766</v>
      </c>
      <c r="C174" s="19" t="s">
        <v>1767</v>
      </c>
      <c r="D174" s="19" t="s">
        <v>690</v>
      </c>
      <c r="E174" s="19" t="s">
        <v>1769</v>
      </c>
      <c r="F174" s="19" t="s">
        <v>1929</v>
      </c>
      <c r="G174" s="19" t="s">
        <v>1771</v>
      </c>
      <c r="H174" s="19" t="s">
        <v>12449</v>
      </c>
      <c r="I174" s="19" t="s">
        <v>12450</v>
      </c>
      <c r="J174" s="19" t="s">
        <v>1774</v>
      </c>
      <c r="K174" s="19" t="s">
        <v>1775</v>
      </c>
      <c r="L174" s="19" t="s">
        <v>1879</v>
      </c>
      <c r="M174" s="19" t="s">
        <v>1690</v>
      </c>
      <c r="N174" s="20">
        <v>43930</v>
      </c>
      <c r="O174" s="20">
        <v>43992</v>
      </c>
      <c r="P174" s="19">
        <v>25054</v>
      </c>
      <c r="Q174" s="19" t="s">
        <v>2532</v>
      </c>
      <c r="R174" s="19" t="s">
        <v>1777</v>
      </c>
      <c r="S174" s="19" t="s">
        <v>1809</v>
      </c>
      <c r="T174" s="19" t="s">
        <v>1880</v>
      </c>
      <c r="U174" s="19" t="s">
        <v>1780</v>
      </c>
      <c r="V174" s="19" t="s">
        <v>6434</v>
      </c>
      <c r="W174" s="19" t="s">
        <v>2098</v>
      </c>
      <c r="X174" s="19" t="s">
        <v>3442</v>
      </c>
      <c r="Y174" s="19" t="s">
        <v>12451</v>
      </c>
      <c r="Z174" s="19" t="s">
        <v>2269</v>
      </c>
      <c r="AA174" s="19" t="s">
        <v>3444</v>
      </c>
      <c r="AB174" s="19" t="s">
        <v>3445</v>
      </c>
      <c r="AC174" s="19" t="s">
        <v>3446</v>
      </c>
      <c r="AD174" s="19" t="s">
        <v>1936</v>
      </c>
      <c r="AE174" s="19" t="s">
        <v>3447</v>
      </c>
      <c r="AF174" s="19" t="s">
        <v>12452</v>
      </c>
      <c r="AG174" s="19" t="s">
        <v>12453</v>
      </c>
      <c r="AH174" s="19" t="s">
        <v>1818</v>
      </c>
      <c r="AI174" s="21" t="s">
        <v>12454</v>
      </c>
      <c r="AJ174" s="19" t="s">
        <v>1820</v>
      </c>
      <c r="AK174" s="19" t="s">
        <v>207</v>
      </c>
      <c r="AL174" s="19" t="s">
        <v>185</v>
      </c>
      <c r="AM174" s="19" t="s">
        <v>1793</v>
      </c>
      <c r="AN174" s="19" t="s">
        <v>13</v>
      </c>
      <c r="AO174" s="19" t="s">
        <v>1793</v>
      </c>
      <c r="AP174" s="19" t="s">
        <v>207</v>
      </c>
      <c r="AQ174" s="21" t="s">
        <v>185</v>
      </c>
      <c r="AR174" s="19" t="s">
        <v>1821</v>
      </c>
      <c r="AS174" s="19" t="s">
        <v>12455</v>
      </c>
      <c r="AT174" s="19" t="s">
        <v>6434</v>
      </c>
      <c r="AU174" s="19">
        <v>44061</v>
      </c>
      <c r="AV174" s="19" t="s">
        <v>11090</v>
      </c>
      <c r="AW174" s="21" t="s">
        <v>1640</v>
      </c>
      <c r="AX174" s="19" t="s">
        <v>16</v>
      </c>
      <c r="AY174" s="19"/>
      <c r="AZ174" s="19"/>
      <c r="BA174" s="19"/>
      <c r="BB174" s="19" t="s">
        <v>6434</v>
      </c>
      <c r="BC174" s="19"/>
      <c r="BD174" s="19"/>
      <c r="BE174" s="19"/>
      <c r="BF174" s="19" t="s">
        <v>6434</v>
      </c>
      <c r="BG174" s="19"/>
      <c r="BH174" s="19"/>
      <c r="BI174" s="19"/>
      <c r="BJ174" s="19" t="s">
        <v>6434</v>
      </c>
      <c r="BK174" s="19"/>
      <c r="BL174" s="19" t="s">
        <v>8314</v>
      </c>
      <c r="BM174" s="19" t="s">
        <v>2762</v>
      </c>
      <c r="BN174" s="19" t="s">
        <v>6434</v>
      </c>
      <c r="BO174" s="19" t="s">
        <v>6434</v>
      </c>
      <c r="BP174" s="19" t="s">
        <v>6434</v>
      </c>
      <c r="BQ174" s="19" t="s">
        <v>6434</v>
      </c>
      <c r="BR174" s="19" t="s">
        <v>6434</v>
      </c>
      <c r="BS174" s="19" t="s">
        <v>1916</v>
      </c>
      <c r="BT174" s="19" t="s">
        <v>6434</v>
      </c>
      <c r="BU174" s="19" t="s">
        <v>1803</v>
      </c>
      <c r="BV174" s="19" t="s">
        <v>10845</v>
      </c>
      <c r="BW174" s="19">
        <v>2944.62</v>
      </c>
      <c r="BX174" s="19">
        <v>71.82</v>
      </c>
      <c r="BY174" s="19">
        <v>0</v>
      </c>
      <c r="BZ174" s="19">
        <v>471.1392</v>
      </c>
      <c r="CA174" s="19">
        <v>323.9082</v>
      </c>
      <c r="CB174" s="19">
        <v>0</v>
      </c>
      <c r="CC174" s="19">
        <v>3811.4874</v>
      </c>
      <c r="CD174" s="23" t="str">
        <f>VLOOKUP(D174,欧曼!I:L,3,FALSE)</f>
        <v>阻尼器螺栓脱落</v>
      </c>
      <c r="CE174" s="23" t="str">
        <f>VLOOKUP(D174,欧曼!I:L,4,FALSE)</f>
        <v>金属件</v>
      </c>
    </row>
    <row r="175" customHeight="1" spans="1:83">
      <c r="A175" s="19">
        <v>2008</v>
      </c>
      <c r="B175" s="19" t="s">
        <v>1766</v>
      </c>
      <c r="C175" s="19" t="s">
        <v>1767</v>
      </c>
      <c r="D175" s="19" t="s">
        <v>692</v>
      </c>
      <c r="E175" s="19" t="s">
        <v>1769</v>
      </c>
      <c r="F175" s="19" t="s">
        <v>1929</v>
      </c>
      <c r="G175" s="19" t="s">
        <v>1771</v>
      </c>
      <c r="H175" s="19" t="s">
        <v>12456</v>
      </c>
      <c r="I175" s="19" t="s">
        <v>12457</v>
      </c>
      <c r="J175" s="19" t="s">
        <v>1774</v>
      </c>
      <c r="K175" s="19" t="s">
        <v>1775</v>
      </c>
      <c r="L175" s="19" t="s">
        <v>1879</v>
      </c>
      <c r="M175" s="19" t="s">
        <v>1690</v>
      </c>
      <c r="N175" s="20">
        <v>43843</v>
      </c>
      <c r="O175" s="20">
        <v>43892</v>
      </c>
      <c r="P175" s="19">
        <v>36987</v>
      </c>
      <c r="Q175" s="19" t="s">
        <v>2532</v>
      </c>
      <c r="R175" s="19" t="s">
        <v>1777</v>
      </c>
      <c r="S175" s="19" t="s">
        <v>1899</v>
      </c>
      <c r="T175" s="19" t="s">
        <v>1880</v>
      </c>
      <c r="U175" s="19" t="s">
        <v>1780</v>
      </c>
      <c r="V175" s="19" t="s">
        <v>6434</v>
      </c>
      <c r="W175" s="19" t="s">
        <v>4953</v>
      </c>
      <c r="X175" s="19" t="s">
        <v>2099</v>
      </c>
      <c r="Y175" s="19" t="s">
        <v>12458</v>
      </c>
      <c r="Z175" s="19" t="s">
        <v>2269</v>
      </c>
      <c r="AA175" s="19" t="s">
        <v>3444</v>
      </c>
      <c r="AB175" s="19" t="s">
        <v>3445</v>
      </c>
      <c r="AC175" s="19" t="s">
        <v>3446</v>
      </c>
      <c r="AD175" s="19" t="s">
        <v>3848</v>
      </c>
      <c r="AE175" s="19" t="s">
        <v>8308</v>
      </c>
      <c r="AF175" s="19" t="s">
        <v>12459</v>
      </c>
      <c r="AG175" s="19" t="s">
        <v>12460</v>
      </c>
      <c r="AH175" s="19" t="s">
        <v>1818</v>
      </c>
      <c r="AI175" s="21" t="s">
        <v>12461</v>
      </c>
      <c r="AJ175" s="19" t="s">
        <v>1820</v>
      </c>
      <c r="AK175" s="19" t="s">
        <v>207</v>
      </c>
      <c r="AL175" s="19" t="s">
        <v>185</v>
      </c>
      <c r="AM175" s="19" t="s">
        <v>1793</v>
      </c>
      <c r="AN175" s="19" t="s">
        <v>13</v>
      </c>
      <c r="AO175" s="19" t="s">
        <v>1793</v>
      </c>
      <c r="AP175" s="19" t="s">
        <v>207</v>
      </c>
      <c r="AQ175" s="21" t="s">
        <v>185</v>
      </c>
      <c r="AR175" s="19" t="s">
        <v>1821</v>
      </c>
      <c r="AS175" s="19" t="s">
        <v>12462</v>
      </c>
      <c r="AT175" s="19" t="s">
        <v>6434</v>
      </c>
      <c r="AU175" s="19">
        <v>44063</v>
      </c>
      <c r="AV175" s="19" t="s">
        <v>10875</v>
      </c>
      <c r="AW175" s="21" t="s">
        <v>1640</v>
      </c>
      <c r="AX175" s="19" t="s">
        <v>16</v>
      </c>
      <c r="AY175" s="19"/>
      <c r="AZ175" s="19"/>
      <c r="BA175" s="19"/>
      <c r="BB175" s="19" t="s">
        <v>6434</v>
      </c>
      <c r="BC175" s="19"/>
      <c r="BD175" s="19"/>
      <c r="BE175" s="19"/>
      <c r="BF175" s="19" t="s">
        <v>6434</v>
      </c>
      <c r="BG175" s="19"/>
      <c r="BH175" s="19"/>
      <c r="BI175" s="19"/>
      <c r="BJ175" s="19" t="s">
        <v>6434</v>
      </c>
      <c r="BK175" s="19"/>
      <c r="BL175" s="19" t="s">
        <v>8314</v>
      </c>
      <c r="BM175" s="19" t="s">
        <v>8315</v>
      </c>
      <c r="BN175" s="19" t="s">
        <v>6434</v>
      </c>
      <c r="BO175" s="19" t="s">
        <v>6434</v>
      </c>
      <c r="BP175" s="19" t="s">
        <v>6434</v>
      </c>
      <c r="BQ175" s="19" t="s">
        <v>6434</v>
      </c>
      <c r="BR175" s="19" t="s">
        <v>6434</v>
      </c>
      <c r="BS175" s="19" t="s">
        <v>1916</v>
      </c>
      <c r="BT175" s="19" t="s">
        <v>6434</v>
      </c>
      <c r="BU175" s="19" t="s">
        <v>1803</v>
      </c>
      <c r="BV175" s="19" t="s">
        <v>10845</v>
      </c>
      <c r="BW175" s="19">
        <v>2944.62</v>
      </c>
      <c r="BX175" s="19">
        <v>71.82</v>
      </c>
      <c r="BY175" s="19">
        <v>0</v>
      </c>
      <c r="BZ175" s="19">
        <v>471.1392</v>
      </c>
      <c r="CA175" s="19">
        <v>323.9082</v>
      </c>
      <c r="CB175" s="19">
        <v>0</v>
      </c>
      <c r="CC175" s="19">
        <v>3811.4874</v>
      </c>
      <c r="CD175" s="23" t="str">
        <f>VLOOKUP(D175,欧曼!I:L,3,FALSE)</f>
        <v>阻尼器上支架断裂</v>
      </c>
      <c r="CE175" s="23" t="str">
        <f>VLOOKUP(D175,欧曼!I:L,4,FALSE)</f>
        <v>研发/黄骅</v>
      </c>
    </row>
    <row r="176" customHeight="1" spans="1:83">
      <c r="A176" s="19">
        <v>2008</v>
      </c>
      <c r="B176" s="19" t="s">
        <v>1766</v>
      </c>
      <c r="C176" s="19" t="s">
        <v>1767</v>
      </c>
      <c r="D176" s="19" t="s">
        <v>694</v>
      </c>
      <c r="E176" s="19" t="s">
        <v>1769</v>
      </c>
      <c r="F176" s="19" t="s">
        <v>1929</v>
      </c>
      <c r="G176" s="19" t="s">
        <v>1771</v>
      </c>
      <c r="H176" s="19" t="s">
        <v>12463</v>
      </c>
      <c r="I176" s="19" t="s">
        <v>12464</v>
      </c>
      <c r="J176" s="19" t="s">
        <v>1774</v>
      </c>
      <c r="K176" s="19" t="s">
        <v>1775</v>
      </c>
      <c r="L176" s="19" t="s">
        <v>1879</v>
      </c>
      <c r="M176" s="19" t="s">
        <v>1690</v>
      </c>
      <c r="N176" s="20">
        <v>43813</v>
      </c>
      <c r="O176" s="20">
        <v>43947</v>
      </c>
      <c r="P176" s="19">
        <v>61167</v>
      </c>
      <c r="Q176" s="19" t="s">
        <v>2532</v>
      </c>
      <c r="R176" s="19" t="s">
        <v>1777</v>
      </c>
      <c r="S176" s="19" t="s">
        <v>1899</v>
      </c>
      <c r="T176" s="19" t="s">
        <v>1880</v>
      </c>
      <c r="U176" s="19" t="s">
        <v>1780</v>
      </c>
      <c r="V176" s="19" t="s">
        <v>6434</v>
      </c>
      <c r="W176" s="19" t="s">
        <v>2406</v>
      </c>
      <c r="X176" s="19" t="s">
        <v>1782</v>
      </c>
      <c r="Y176" s="19" t="s">
        <v>12465</v>
      </c>
      <c r="Z176" s="19" t="s">
        <v>2269</v>
      </c>
      <c r="AA176" s="19" t="s">
        <v>3444</v>
      </c>
      <c r="AB176" s="19" t="s">
        <v>3445</v>
      </c>
      <c r="AC176" s="19" t="s">
        <v>3446</v>
      </c>
      <c r="AD176" s="19" t="s">
        <v>12466</v>
      </c>
      <c r="AE176" s="19" t="s">
        <v>2722</v>
      </c>
      <c r="AF176" s="19" t="s">
        <v>12467</v>
      </c>
      <c r="AG176" s="19" t="s">
        <v>12468</v>
      </c>
      <c r="AH176" s="19" t="s">
        <v>1818</v>
      </c>
      <c r="AI176" s="21" t="s">
        <v>12469</v>
      </c>
      <c r="AJ176" s="19" t="s">
        <v>1820</v>
      </c>
      <c r="AK176" s="19" t="s">
        <v>207</v>
      </c>
      <c r="AL176" s="19" t="s">
        <v>185</v>
      </c>
      <c r="AM176" s="19" t="s">
        <v>1793</v>
      </c>
      <c r="AN176" s="19" t="s">
        <v>13</v>
      </c>
      <c r="AO176" s="19" t="s">
        <v>1793</v>
      </c>
      <c r="AP176" s="19" t="s">
        <v>207</v>
      </c>
      <c r="AQ176" s="21" t="s">
        <v>185</v>
      </c>
      <c r="AR176" s="19" t="s">
        <v>1821</v>
      </c>
      <c r="AS176" s="19" t="s">
        <v>12470</v>
      </c>
      <c r="AT176" s="19" t="s">
        <v>2092</v>
      </c>
      <c r="AU176" s="19">
        <v>44074</v>
      </c>
      <c r="AV176" s="19" t="s">
        <v>10918</v>
      </c>
      <c r="AW176" s="21" t="s">
        <v>1640</v>
      </c>
      <c r="AX176" s="19" t="s">
        <v>16</v>
      </c>
      <c r="AY176" s="19"/>
      <c r="AZ176" s="19"/>
      <c r="BA176" s="19"/>
      <c r="BB176" s="19" t="s">
        <v>6434</v>
      </c>
      <c r="BC176" s="19"/>
      <c r="BD176" s="19"/>
      <c r="BE176" s="19"/>
      <c r="BF176" s="19" t="s">
        <v>6434</v>
      </c>
      <c r="BG176" s="19"/>
      <c r="BH176" s="19"/>
      <c r="BI176" s="19"/>
      <c r="BJ176" s="19" t="s">
        <v>6434</v>
      </c>
      <c r="BK176" s="19"/>
      <c r="BL176" s="19" t="s">
        <v>8314</v>
      </c>
      <c r="BM176" s="19" t="s">
        <v>2724</v>
      </c>
      <c r="BN176" s="19" t="s">
        <v>6434</v>
      </c>
      <c r="BO176" s="19" t="s">
        <v>6434</v>
      </c>
      <c r="BP176" s="19" t="s">
        <v>6434</v>
      </c>
      <c r="BQ176" s="19" t="s">
        <v>6434</v>
      </c>
      <c r="BR176" s="19" t="s">
        <v>6434</v>
      </c>
      <c r="BS176" s="19" t="s">
        <v>2412</v>
      </c>
      <c r="BT176" s="19" t="s">
        <v>6434</v>
      </c>
      <c r="BU176" s="19" t="s">
        <v>1803</v>
      </c>
      <c r="BV176" s="19" t="s">
        <v>10845</v>
      </c>
      <c r="BW176" s="19">
        <v>2944.62</v>
      </c>
      <c r="BX176" s="19">
        <v>71.82</v>
      </c>
      <c r="BY176" s="19">
        <v>0</v>
      </c>
      <c r="BZ176" s="19">
        <v>471.1392</v>
      </c>
      <c r="CA176" s="19">
        <v>323.9082</v>
      </c>
      <c r="CB176" s="19">
        <v>0</v>
      </c>
      <c r="CC176" s="19">
        <v>3811.4874</v>
      </c>
      <c r="CD176" s="23" t="str">
        <f>VLOOKUP(D176,欧曼!I:L,3,FALSE)</f>
        <v>坐垫松</v>
      </c>
      <c r="CE176" s="23" t="str">
        <f>VLOOKUP(D176,欧曼!I:L,4,FALSE)</f>
        <v>总装厂</v>
      </c>
    </row>
    <row r="177" customHeight="1" spans="1:83">
      <c r="A177" s="19">
        <v>2008</v>
      </c>
      <c r="B177" s="19" t="s">
        <v>1766</v>
      </c>
      <c r="C177" s="19" t="s">
        <v>1767</v>
      </c>
      <c r="D177" s="19" t="s">
        <v>697</v>
      </c>
      <c r="E177" s="19" t="s">
        <v>1769</v>
      </c>
      <c r="F177" s="19" t="s">
        <v>1929</v>
      </c>
      <c r="G177" s="19" t="s">
        <v>1771</v>
      </c>
      <c r="H177" s="19" t="s">
        <v>12471</v>
      </c>
      <c r="I177" s="19" t="s">
        <v>12472</v>
      </c>
      <c r="J177" s="19" t="s">
        <v>1774</v>
      </c>
      <c r="K177" s="19" t="s">
        <v>1775</v>
      </c>
      <c r="L177" s="19" t="s">
        <v>1776</v>
      </c>
      <c r="M177" s="19" t="s">
        <v>1690</v>
      </c>
      <c r="N177" s="20">
        <v>43879</v>
      </c>
      <c r="O177" s="20">
        <v>43915</v>
      </c>
      <c r="P177" s="19">
        <v>79115</v>
      </c>
      <c r="Q177" s="19" t="s">
        <v>2532</v>
      </c>
      <c r="R177" s="19" t="s">
        <v>1777</v>
      </c>
      <c r="S177" s="19" t="s">
        <v>1899</v>
      </c>
      <c r="T177" s="19" t="s">
        <v>1946</v>
      </c>
      <c r="U177" s="19" t="s">
        <v>1853</v>
      </c>
      <c r="V177" s="19" t="s">
        <v>6434</v>
      </c>
      <c r="W177" s="19" t="s">
        <v>4915</v>
      </c>
      <c r="X177" s="19" t="s">
        <v>1782</v>
      </c>
      <c r="Y177" s="19" t="s">
        <v>12473</v>
      </c>
      <c r="Z177" s="19" t="s">
        <v>2269</v>
      </c>
      <c r="AA177" s="19" t="s">
        <v>3444</v>
      </c>
      <c r="AB177" s="19" t="s">
        <v>3445</v>
      </c>
      <c r="AC177" s="19" t="s">
        <v>3446</v>
      </c>
      <c r="AD177" s="19" t="s">
        <v>12474</v>
      </c>
      <c r="AE177" s="19" t="s">
        <v>4918</v>
      </c>
      <c r="AF177" s="19" t="s">
        <v>12475</v>
      </c>
      <c r="AG177" s="19" t="s">
        <v>12476</v>
      </c>
      <c r="AH177" s="19" t="s">
        <v>1818</v>
      </c>
      <c r="AI177" s="21" t="s">
        <v>12477</v>
      </c>
      <c r="AJ177" s="19" t="s">
        <v>1820</v>
      </c>
      <c r="AK177" s="19" t="s">
        <v>191</v>
      </c>
      <c r="AL177" s="19" t="s">
        <v>185</v>
      </c>
      <c r="AM177" s="19" t="s">
        <v>1793</v>
      </c>
      <c r="AN177" s="19" t="s">
        <v>13</v>
      </c>
      <c r="AO177" s="19" t="s">
        <v>1793</v>
      </c>
      <c r="AP177" s="19" t="s">
        <v>191</v>
      </c>
      <c r="AQ177" s="21" t="s">
        <v>185</v>
      </c>
      <c r="AR177" s="19" t="s">
        <v>1821</v>
      </c>
      <c r="AS177" s="19" t="s">
        <v>12478</v>
      </c>
      <c r="AT177" s="19" t="s">
        <v>2092</v>
      </c>
      <c r="AU177" s="19">
        <v>44065</v>
      </c>
      <c r="AV177" s="19" t="s">
        <v>10887</v>
      </c>
      <c r="AW177" s="21" t="s">
        <v>12479</v>
      </c>
      <c r="AX177" s="19" t="s">
        <v>16</v>
      </c>
      <c r="AY177" s="19"/>
      <c r="AZ177" s="19"/>
      <c r="BA177" s="19"/>
      <c r="BB177" s="19" t="s">
        <v>6434</v>
      </c>
      <c r="BC177" s="19"/>
      <c r="BD177" s="19"/>
      <c r="BE177" s="19"/>
      <c r="BF177" s="19" t="s">
        <v>6434</v>
      </c>
      <c r="BG177" s="19"/>
      <c r="BH177" s="19"/>
      <c r="BI177" s="19"/>
      <c r="BJ177" s="19" t="s">
        <v>6434</v>
      </c>
      <c r="BK177" s="19"/>
      <c r="BL177" s="19" t="s">
        <v>8314</v>
      </c>
      <c r="BM177" s="19" t="s">
        <v>4920</v>
      </c>
      <c r="BN177" s="19" t="s">
        <v>6434</v>
      </c>
      <c r="BO177" s="19" t="s">
        <v>6434</v>
      </c>
      <c r="BP177" s="19" t="s">
        <v>6434</v>
      </c>
      <c r="BQ177" s="19" t="s">
        <v>6434</v>
      </c>
      <c r="BR177" s="19" t="s">
        <v>6434</v>
      </c>
      <c r="BS177" s="19" t="s">
        <v>1959</v>
      </c>
      <c r="BT177" s="19" t="s">
        <v>6434</v>
      </c>
      <c r="BU177" s="19" t="s">
        <v>1803</v>
      </c>
      <c r="BV177" s="19" t="s">
        <v>10845</v>
      </c>
      <c r="BW177" s="19">
        <v>3158.75</v>
      </c>
      <c r="BX177" s="19">
        <v>71.82</v>
      </c>
      <c r="BY177" s="19">
        <v>0</v>
      </c>
      <c r="BZ177" s="19">
        <v>505.4</v>
      </c>
      <c r="CA177" s="19">
        <v>347.4625</v>
      </c>
      <c r="CB177" s="19">
        <v>0</v>
      </c>
      <c r="CC177" s="19">
        <v>4083.4325</v>
      </c>
      <c r="CD177" s="23" t="str">
        <f>VLOOKUP(D177,欧曼!I:L,3,FALSE)</f>
        <v>阻尼器螺栓脱落</v>
      </c>
      <c r="CE177" s="23" t="str">
        <f>VLOOKUP(D177,欧曼!I:L,4,FALSE)</f>
        <v>金属件</v>
      </c>
    </row>
    <row r="178" customHeight="1" spans="1:83">
      <c r="A178" s="19">
        <v>2008</v>
      </c>
      <c r="B178" s="19" t="s">
        <v>1766</v>
      </c>
      <c r="C178" s="19" t="s">
        <v>1767</v>
      </c>
      <c r="D178" s="19" t="s">
        <v>699</v>
      </c>
      <c r="E178" s="19" t="s">
        <v>1769</v>
      </c>
      <c r="F178" s="19" t="s">
        <v>1929</v>
      </c>
      <c r="G178" s="19" t="s">
        <v>1771</v>
      </c>
      <c r="H178" s="19" t="s">
        <v>12480</v>
      </c>
      <c r="I178" s="19" t="s">
        <v>12481</v>
      </c>
      <c r="J178" s="19" t="s">
        <v>1774</v>
      </c>
      <c r="K178" s="19" t="s">
        <v>1775</v>
      </c>
      <c r="L178" s="19" t="s">
        <v>1879</v>
      </c>
      <c r="M178" s="19" t="s">
        <v>1690</v>
      </c>
      <c r="N178" s="20">
        <v>43567</v>
      </c>
      <c r="O178" s="20">
        <v>43900</v>
      </c>
      <c r="P178" s="19">
        <v>50583</v>
      </c>
      <c r="Q178" s="19" t="s">
        <v>2532</v>
      </c>
      <c r="R178" s="19" t="s">
        <v>1777</v>
      </c>
      <c r="S178" s="19" t="s">
        <v>1809</v>
      </c>
      <c r="T178" s="19" t="s">
        <v>1880</v>
      </c>
      <c r="U178" s="19" t="s">
        <v>1780</v>
      </c>
      <c r="V178" s="19" t="s">
        <v>6434</v>
      </c>
      <c r="W178" s="19" t="s">
        <v>2098</v>
      </c>
      <c r="X178" s="19" t="s">
        <v>4659</v>
      </c>
      <c r="Y178" s="19" t="s">
        <v>12482</v>
      </c>
      <c r="Z178" s="19" t="s">
        <v>2269</v>
      </c>
      <c r="AA178" s="19" t="s">
        <v>3444</v>
      </c>
      <c r="AB178" s="19" t="s">
        <v>3445</v>
      </c>
      <c r="AC178" s="19" t="s">
        <v>3446</v>
      </c>
      <c r="AD178" s="19" t="s">
        <v>7337</v>
      </c>
      <c r="AE178" s="19" t="s">
        <v>12483</v>
      </c>
      <c r="AF178" s="19" t="s">
        <v>12484</v>
      </c>
      <c r="AG178" s="19" t="s">
        <v>12485</v>
      </c>
      <c r="AH178" s="19" t="s">
        <v>1841</v>
      </c>
      <c r="AI178" s="21" t="s">
        <v>12486</v>
      </c>
      <c r="AJ178" s="19" t="s">
        <v>1843</v>
      </c>
      <c r="AK178" s="19" t="s">
        <v>207</v>
      </c>
      <c r="AL178" s="19" t="s">
        <v>185</v>
      </c>
      <c r="AM178" s="19" t="s">
        <v>1793</v>
      </c>
      <c r="AN178" s="19" t="s">
        <v>13</v>
      </c>
      <c r="AO178" s="19" t="s">
        <v>1793</v>
      </c>
      <c r="AP178" s="19" t="s">
        <v>207</v>
      </c>
      <c r="AQ178" s="21" t="s">
        <v>185</v>
      </c>
      <c r="AR178" s="19" t="s">
        <v>1794</v>
      </c>
      <c r="AS178" s="19" t="s">
        <v>12487</v>
      </c>
      <c r="AT178" s="19" t="s">
        <v>6434</v>
      </c>
      <c r="AU178" s="19">
        <v>44067</v>
      </c>
      <c r="AV178" s="19" t="s">
        <v>11090</v>
      </c>
      <c r="AW178" s="21" t="s">
        <v>6434</v>
      </c>
      <c r="AX178" s="19" t="s">
        <v>16</v>
      </c>
      <c r="AY178" s="19"/>
      <c r="AZ178" s="19"/>
      <c r="BA178" s="19"/>
      <c r="BB178" s="19" t="s">
        <v>6434</v>
      </c>
      <c r="BC178" s="19"/>
      <c r="BD178" s="19"/>
      <c r="BE178" s="19"/>
      <c r="BF178" s="19" t="s">
        <v>6434</v>
      </c>
      <c r="BG178" s="19"/>
      <c r="BH178" s="19"/>
      <c r="BI178" s="19"/>
      <c r="BJ178" s="19" t="s">
        <v>6434</v>
      </c>
      <c r="BK178" s="19"/>
      <c r="BL178" s="19" t="s">
        <v>8314</v>
      </c>
      <c r="BM178" s="19" t="s">
        <v>2463</v>
      </c>
      <c r="BN178" s="19" t="s">
        <v>6434</v>
      </c>
      <c r="BO178" s="19" t="s">
        <v>6434</v>
      </c>
      <c r="BP178" s="19" t="s">
        <v>6434</v>
      </c>
      <c r="BQ178" s="19" t="s">
        <v>6434</v>
      </c>
      <c r="BR178" s="19" t="s">
        <v>6434</v>
      </c>
      <c r="BS178" s="19" t="s">
        <v>6434</v>
      </c>
      <c r="BT178" s="19" t="s">
        <v>6434</v>
      </c>
      <c r="BU178" s="19" t="s">
        <v>1803</v>
      </c>
      <c r="BV178" s="19" t="s">
        <v>10845</v>
      </c>
      <c r="BW178" s="19">
        <v>2944.62</v>
      </c>
      <c r="BX178" s="19">
        <v>71.82</v>
      </c>
      <c r="BY178" s="19">
        <v>0</v>
      </c>
      <c r="BZ178" s="19">
        <v>471.1392</v>
      </c>
      <c r="CA178" s="19">
        <v>323.9082</v>
      </c>
      <c r="CB178" s="19">
        <v>0</v>
      </c>
      <c r="CC178" s="19">
        <v>3811.4874</v>
      </c>
      <c r="CD178" s="23" t="s">
        <v>318</v>
      </c>
      <c r="CE178" s="23" t="str">
        <f>VLOOKUP(D178,欧曼!I:L,4,FALSE)</f>
        <v>总装厂</v>
      </c>
    </row>
    <row r="179" customHeight="1" spans="1:83">
      <c r="A179" s="19">
        <v>2008</v>
      </c>
      <c r="B179" s="19" t="s">
        <v>1766</v>
      </c>
      <c r="C179" s="19" t="s">
        <v>1767</v>
      </c>
      <c r="D179" s="19" t="s">
        <v>701</v>
      </c>
      <c r="E179" s="19" t="s">
        <v>1769</v>
      </c>
      <c r="F179" s="19" t="s">
        <v>1929</v>
      </c>
      <c r="G179" s="19" t="s">
        <v>1771</v>
      </c>
      <c r="H179" s="19" t="s">
        <v>12488</v>
      </c>
      <c r="I179" s="19" t="s">
        <v>12489</v>
      </c>
      <c r="J179" s="19" t="s">
        <v>1774</v>
      </c>
      <c r="K179" s="19" t="s">
        <v>1775</v>
      </c>
      <c r="L179" s="19" t="s">
        <v>1879</v>
      </c>
      <c r="M179" s="19" t="s">
        <v>1690</v>
      </c>
      <c r="N179" s="20">
        <v>43997</v>
      </c>
      <c r="O179" s="20">
        <v>44041</v>
      </c>
      <c r="P179" s="19">
        <v>12123</v>
      </c>
      <c r="Q179" s="19" t="s">
        <v>2532</v>
      </c>
      <c r="R179" s="19" t="s">
        <v>1777</v>
      </c>
      <c r="S179" s="19" t="s">
        <v>1899</v>
      </c>
      <c r="T179" s="19" t="s">
        <v>1880</v>
      </c>
      <c r="U179" s="19" t="s">
        <v>1780</v>
      </c>
      <c r="V179" s="19" t="s">
        <v>6434</v>
      </c>
      <c r="W179" s="19" t="s">
        <v>12490</v>
      </c>
      <c r="X179" s="19" t="s">
        <v>1782</v>
      </c>
      <c r="Y179" s="19" t="s">
        <v>12491</v>
      </c>
      <c r="Z179" s="19" t="s">
        <v>2269</v>
      </c>
      <c r="AA179" s="19" t="s">
        <v>3444</v>
      </c>
      <c r="AB179" s="19" t="s">
        <v>3445</v>
      </c>
      <c r="AC179" s="19" t="s">
        <v>3446</v>
      </c>
      <c r="AD179" s="19" t="s">
        <v>7337</v>
      </c>
      <c r="AE179" s="19" t="s">
        <v>12492</v>
      </c>
      <c r="AF179" s="19" t="s">
        <v>12493</v>
      </c>
      <c r="AG179" s="19" t="s">
        <v>12494</v>
      </c>
      <c r="AH179" s="19" t="s">
        <v>1818</v>
      </c>
      <c r="AI179" s="21" t="s">
        <v>12495</v>
      </c>
      <c r="AJ179" s="19" t="s">
        <v>1820</v>
      </c>
      <c r="AK179" s="19" t="s">
        <v>207</v>
      </c>
      <c r="AL179" s="19" t="s">
        <v>185</v>
      </c>
      <c r="AM179" s="19" t="s">
        <v>1793</v>
      </c>
      <c r="AN179" s="19" t="s">
        <v>13</v>
      </c>
      <c r="AO179" s="19" t="s">
        <v>1793</v>
      </c>
      <c r="AP179" s="19" t="s">
        <v>207</v>
      </c>
      <c r="AQ179" s="21" t="s">
        <v>185</v>
      </c>
      <c r="AR179" s="19" t="s">
        <v>1821</v>
      </c>
      <c r="AS179" s="19" t="s">
        <v>12496</v>
      </c>
      <c r="AT179" s="19" t="s">
        <v>6434</v>
      </c>
      <c r="AU179" s="19">
        <v>44071</v>
      </c>
      <c r="AV179" s="19" t="s">
        <v>10969</v>
      </c>
      <c r="AW179" s="21" t="s">
        <v>2515</v>
      </c>
      <c r="AX179" s="19" t="s">
        <v>16</v>
      </c>
      <c r="AY179" s="19"/>
      <c r="AZ179" s="19"/>
      <c r="BA179" s="19"/>
      <c r="BB179" s="19" t="s">
        <v>6434</v>
      </c>
      <c r="BC179" s="19"/>
      <c r="BD179" s="19"/>
      <c r="BE179" s="19"/>
      <c r="BF179" s="19" t="s">
        <v>6434</v>
      </c>
      <c r="BG179" s="19"/>
      <c r="BH179" s="19"/>
      <c r="BI179" s="19"/>
      <c r="BJ179" s="19" t="s">
        <v>6434</v>
      </c>
      <c r="BK179" s="19"/>
      <c r="BL179" s="19" t="s">
        <v>12497</v>
      </c>
      <c r="BM179" s="19" t="s">
        <v>2724</v>
      </c>
      <c r="BN179" s="19" t="s">
        <v>6434</v>
      </c>
      <c r="BO179" s="19" t="s">
        <v>6434</v>
      </c>
      <c r="BP179" s="19" t="s">
        <v>6434</v>
      </c>
      <c r="BQ179" s="19" t="s">
        <v>6434</v>
      </c>
      <c r="BR179" s="19" t="s">
        <v>6434</v>
      </c>
      <c r="BS179" s="19" t="s">
        <v>4934</v>
      </c>
      <c r="BT179" s="19" t="s">
        <v>6434</v>
      </c>
      <c r="BU179" s="19" t="s">
        <v>1803</v>
      </c>
      <c r="BV179" s="19" t="s">
        <v>10845</v>
      </c>
      <c r="BW179" s="19">
        <v>2944.62</v>
      </c>
      <c r="BX179" s="19">
        <v>71.82</v>
      </c>
      <c r="BY179" s="19">
        <v>0</v>
      </c>
      <c r="BZ179" s="19">
        <v>471.1392</v>
      </c>
      <c r="CA179" s="19">
        <v>323.9082</v>
      </c>
      <c r="CB179" s="19">
        <v>0</v>
      </c>
      <c r="CC179" s="19">
        <v>3811.4874</v>
      </c>
      <c r="CD179" s="23" t="s">
        <v>260</v>
      </c>
      <c r="CE179" s="23" t="str">
        <f>VLOOKUP(D179,欧曼!I:L,4,FALSE)</f>
        <v>研发/黄骅</v>
      </c>
    </row>
    <row r="180" customHeight="1" spans="1:83">
      <c r="A180" s="19">
        <v>2008</v>
      </c>
      <c r="B180" s="19" t="s">
        <v>1766</v>
      </c>
      <c r="C180" s="19" t="s">
        <v>1767</v>
      </c>
      <c r="D180" s="19" t="s">
        <v>703</v>
      </c>
      <c r="E180" s="19" t="s">
        <v>1769</v>
      </c>
      <c r="F180" s="19" t="s">
        <v>1929</v>
      </c>
      <c r="G180" s="19" t="s">
        <v>1771</v>
      </c>
      <c r="H180" s="19" t="s">
        <v>12498</v>
      </c>
      <c r="I180" s="19" t="s">
        <v>12499</v>
      </c>
      <c r="J180" s="19" t="s">
        <v>1774</v>
      </c>
      <c r="K180" s="19" t="s">
        <v>1775</v>
      </c>
      <c r="L180" s="19" t="s">
        <v>1879</v>
      </c>
      <c r="M180" s="19" t="s">
        <v>1690</v>
      </c>
      <c r="N180" s="20">
        <v>43994</v>
      </c>
      <c r="O180" s="20">
        <v>44040</v>
      </c>
      <c r="P180" s="19">
        <v>7388</v>
      </c>
      <c r="Q180" s="19" t="s">
        <v>2532</v>
      </c>
      <c r="R180" s="19" t="s">
        <v>1777</v>
      </c>
      <c r="S180" s="19" t="s">
        <v>1809</v>
      </c>
      <c r="T180" s="19" t="s">
        <v>1880</v>
      </c>
      <c r="U180" s="19" t="s">
        <v>1780</v>
      </c>
      <c r="V180" s="19" t="s">
        <v>6434</v>
      </c>
      <c r="W180" s="19" t="s">
        <v>2098</v>
      </c>
      <c r="X180" s="19" t="s">
        <v>2407</v>
      </c>
      <c r="Y180" s="19" t="s">
        <v>12500</v>
      </c>
      <c r="Z180" s="19" t="s">
        <v>2269</v>
      </c>
      <c r="AA180" s="19" t="s">
        <v>3444</v>
      </c>
      <c r="AB180" s="19" t="s">
        <v>3445</v>
      </c>
      <c r="AC180" s="19" t="s">
        <v>3446</v>
      </c>
      <c r="AD180" s="19" t="s">
        <v>2623</v>
      </c>
      <c r="AE180" s="19" t="s">
        <v>12139</v>
      </c>
      <c r="AF180" s="19" t="s">
        <v>12501</v>
      </c>
      <c r="AG180" s="19" t="s">
        <v>12502</v>
      </c>
      <c r="AH180" s="19" t="s">
        <v>1938</v>
      </c>
      <c r="AI180" s="21" t="s">
        <v>12503</v>
      </c>
      <c r="AJ180" s="19" t="s">
        <v>1940</v>
      </c>
      <c r="AK180" s="19" t="s">
        <v>207</v>
      </c>
      <c r="AL180" s="19" t="s">
        <v>185</v>
      </c>
      <c r="AM180" s="19" t="s">
        <v>1793</v>
      </c>
      <c r="AN180" s="19" t="s">
        <v>13</v>
      </c>
      <c r="AO180" s="19" t="s">
        <v>1793</v>
      </c>
      <c r="AP180" s="19" t="s">
        <v>207</v>
      </c>
      <c r="AQ180" s="21" t="s">
        <v>185</v>
      </c>
      <c r="AR180" s="19" t="s">
        <v>1821</v>
      </c>
      <c r="AS180" s="19" t="s">
        <v>12504</v>
      </c>
      <c r="AT180" s="19" t="s">
        <v>6434</v>
      </c>
      <c r="AU180" s="19">
        <v>44075</v>
      </c>
      <c r="AV180" s="19" t="s">
        <v>10844</v>
      </c>
      <c r="AW180" s="21" t="s">
        <v>2515</v>
      </c>
      <c r="AX180" s="19" t="s">
        <v>16</v>
      </c>
      <c r="AY180" s="19"/>
      <c r="AZ180" s="19"/>
      <c r="BA180" s="19"/>
      <c r="BB180" s="19" t="s">
        <v>6434</v>
      </c>
      <c r="BC180" s="19"/>
      <c r="BD180" s="19"/>
      <c r="BE180" s="19"/>
      <c r="BF180" s="19" t="s">
        <v>6434</v>
      </c>
      <c r="BG180" s="19"/>
      <c r="BH180" s="19"/>
      <c r="BI180" s="19"/>
      <c r="BJ180" s="19" t="s">
        <v>6434</v>
      </c>
      <c r="BK180" s="19"/>
      <c r="BL180" s="19" t="s">
        <v>12505</v>
      </c>
      <c r="BM180" s="19" t="s">
        <v>1915</v>
      </c>
      <c r="BN180" s="19" t="s">
        <v>6434</v>
      </c>
      <c r="BO180" s="19" t="s">
        <v>6434</v>
      </c>
      <c r="BP180" s="19" t="s">
        <v>6434</v>
      </c>
      <c r="BQ180" s="19" t="s">
        <v>6434</v>
      </c>
      <c r="BR180" s="19" t="s">
        <v>6434</v>
      </c>
      <c r="BS180" s="19" t="s">
        <v>2412</v>
      </c>
      <c r="BT180" s="19" t="s">
        <v>6434</v>
      </c>
      <c r="BU180" s="19" t="s">
        <v>1803</v>
      </c>
      <c r="BV180" s="19" t="s">
        <v>10845</v>
      </c>
      <c r="BW180" s="19">
        <v>2944.62</v>
      </c>
      <c r="BX180" s="19">
        <v>71.82</v>
      </c>
      <c r="BY180" s="19">
        <v>0</v>
      </c>
      <c r="BZ180" s="19">
        <v>471.1392</v>
      </c>
      <c r="CA180" s="19">
        <v>323.9082</v>
      </c>
      <c r="CB180" s="19">
        <v>0</v>
      </c>
      <c r="CC180" s="19">
        <v>3811.4874</v>
      </c>
      <c r="CD180" s="23" t="s">
        <v>260</v>
      </c>
      <c r="CE180" s="23" t="str">
        <f>VLOOKUP(D180,欧曼!I:L,4,FALSE)</f>
        <v>研发/黄骅</v>
      </c>
    </row>
    <row r="181" customHeight="1" spans="1:83">
      <c r="A181" s="19">
        <v>2008</v>
      </c>
      <c r="B181" s="19" t="s">
        <v>1766</v>
      </c>
      <c r="C181" s="19" t="s">
        <v>1767</v>
      </c>
      <c r="D181" s="19" t="s">
        <v>705</v>
      </c>
      <c r="E181" s="19" t="s">
        <v>1769</v>
      </c>
      <c r="F181" s="19" t="s">
        <v>1929</v>
      </c>
      <c r="G181" s="19" t="s">
        <v>1771</v>
      </c>
      <c r="H181" s="19" t="s">
        <v>12506</v>
      </c>
      <c r="I181" s="19" t="s">
        <v>12507</v>
      </c>
      <c r="J181" s="19" t="s">
        <v>1774</v>
      </c>
      <c r="K181" s="19" t="s">
        <v>1775</v>
      </c>
      <c r="L181" s="19" t="s">
        <v>1879</v>
      </c>
      <c r="M181" s="19" t="s">
        <v>1690</v>
      </c>
      <c r="N181" s="20">
        <v>43793</v>
      </c>
      <c r="O181" s="20">
        <v>43976</v>
      </c>
      <c r="P181" s="19">
        <v>35121</v>
      </c>
      <c r="Q181" s="19" t="s">
        <v>2532</v>
      </c>
      <c r="R181" s="19" t="s">
        <v>1777</v>
      </c>
      <c r="S181" s="19" t="s">
        <v>1899</v>
      </c>
      <c r="T181" s="19" t="s">
        <v>1880</v>
      </c>
      <c r="U181" s="19" t="s">
        <v>1780</v>
      </c>
      <c r="V181" s="19" t="s">
        <v>6434</v>
      </c>
      <c r="W181" s="19" t="s">
        <v>2406</v>
      </c>
      <c r="X181" s="19" t="s">
        <v>1948</v>
      </c>
      <c r="Y181" s="19" t="s">
        <v>12508</v>
      </c>
      <c r="Z181" s="19" t="s">
        <v>2269</v>
      </c>
      <c r="AA181" s="19" t="s">
        <v>12509</v>
      </c>
      <c r="AB181" s="19" t="s">
        <v>12510</v>
      </c>
      <c r="AC181" s="19" t="s">
        <v>12511</v>
      </c>
      <c r="AD181" s="19" t="s">
        <v>12512</v>
      </c>
      <c r="AE181" s="19" t="s">
        <v>2513</v>
      </c>
      <c r="AF181" s="19" t="s">
        <v>12513</v>
      </c>
      <c r="AG181" s="19" t="s">
        <v>12514</v>
      </c>
      <c r="AH181" s="19" t="s">
        <v>1938</v>
      </c>
      <c r="AI181" s="21" t="s">
        <v>12515</v>
      </c>
      <c r="AJ181" s="19" t="s">
        <v>1940</v>
      </c>
      <c r="AK181" s="19" t="s">
        <v>207</v>
      </c>
      <c r="AL181" s="19" t="s">
        <v>185</v>
      </c>
      <c r="AM181" s="19" t="s">
        <v>1793</v>
      </c>
      <c r="AN181" s="19" t="s">
        <v>13</v>
      </c>
      <c r="AO181" s="19" t="s">
        <v>1793</v>
      </c>
      <c r="AP181" s="19" t="s">
        <v>207</v>
      </c>
      <c r="AQ181" s="21" t="s">
        <v>185</v>
      </c>
      <c r="AR181" s="19" t="s">
        <v>1821</v>
      </c>
      <c r="AS181" s="19" t="s">
        <v>12516</v>
      </c>
      <c r="AT181" s="19" t="s">
        <v>6434</v>
      </c>
      <c r="AU181" s="19">
        <v>44055</v>
      </c>
      <c r="AV181" s="19" t="s">
        <v>10930</v>
      </c>
      <c r="AW181" s="21" t="s">
        <v>2515</v>
      </c>
      <c r="AX181" s="19" t="s">
        <v>16</v>
      </c>
      <c r="AY181" s="19"/>
      <c r="AZ181" s="19"/>
      <c r="BA181" s="19"/>
      <c r="BB181" s="19" t="s">
        <v>6434</v>
      </c>
      <c r="BC181" s="19"/>
      <c r="BD181" s="19"/>
      <c r="BE181" s="19"/>
      <c r="BF181" s="19" t="s">
        <v>6434</v>
      </c>
      <c r="BG181" s="19"/>
      <c r="BH181" s="19"/>
      <c r="BI181" s="19"/>
      <c r="BJ181" s="19" t="s">
        <v>6434</v>
      </c>
      <c r="BK181" s="19"/>
      <c r="BL181" s="19" t="s">
        <v>12517</v>
      </c>
      <c r="BM181" s="19" t="s">
        <v>3398</v>
      </c>
      <c r="BN181" s="19" t="s">
        <v>6434</v>
      </c>
      <c r="BO181" s="19" t="s">
        <v>6434</v>
      </c>
      <c r="BP181" s="19" t="s">
        <v>6434</v>
      </c>
      <c r="BQ181" s="19" t="s">
        <v>6434</v>
      </c>
      <c r="BR181" s="19" t="s">
        <v>6434</v>
      </c>
      <c r="BS181" s="19" t="s">
        <v>2412</v>
      </c>
      <c r="BT181" s="19" t="s">
        <v>6434</v>
      </c>
      <c r="BU181" s="19" t="s">
        <v>1803</v>
      </c>
      <c r="BV181" s="19" t="s">
        <v>10845</v>
      </c>
      <c r="BW181" s="19">
        <v>2944.62</v>
      </c>
      <c r="BX181" s="19">
        <v>71.82</v>
      </c>
      <c r="BY181" s="19">
        <v>0</v>
      </c>
      <c r="BZ181" s="19">
        <v>471.1392</v>
      </c>
      <c r="CA181" s="19">
        <v>323.9082</v>
      </c>
      <c r="CB181" s="19">
        <v>0</v>
      </c>
      <c r="CC181" s="19">
        <v>3811.4874</v>
      </c>
      <c r="CD181" s="23" t="s">
        <v>260</v>
      </c>
      <c r="CE181" s="23" t="s">
        <v>212</v>
      </c>
    </row>
    <row r="182" customHeight="1" spans="1:83">
      <c r="A182" s="19">
        <v>2008</v>
      </c>
      <c r="B182" s="19" t="s">
        <v>1766</v>
      </c>
      <c r="C182" s="19" t="s">
        <v>1767</v>
      </c>
      <c r="D182" s="19" t="s">
        <v>711</v>
      </c>
      <c r="E182" s="19" t="s">
        <v>1769</v>
      </c>
      <c r="F182" s="19" t="s">
        <v>1929</v>
      </c>
      <c r="G182" s="19" t="s">
        <v>1771</v>
      </c>
      <c r="H182" s="19" t="s">
        <v>12518</v>
      </c>
      <c r="I182" s="19" t="s">
        <v>12519</v>
      </c>
      <c r="J182" s="19" t="s">
        <v>1774</v>
      </c>
      <c r="K182" s="19" t="s">
        <v>1775</v>
      </c>
      <c r="L182" s="19" t="s">
        <v>1776</v>
      </c>
      <c r="M182" s="19" t="s">
        <v>1690</v>
      </c>
      <c r="N182" s="20">
        <v>43164</v>
      </c>
      <c r="O182" s="20">
        <v>43521</v>
      </c>
      <c r="P182" s="19">
        <v>135689</v>
      </c>
      <c r="Q182" s="19" t="s">
        <v>2532</v>
      </c>
      <c r="R182" s="19" t="s">
        <v>1777</v>
      </c>
      <c r="S182" s="19" t="s">
        <v>1809</v>
      </c>
      <c r="T182" s="19" t="s">
        <v>1779</v>
      </c>
      <c r="U182" s="19" t="s">
        <v>2941</v>
      </c>
      <c r="V182" s="19" t="s">
        <v>6434</v>
      </c>
      <c r="W182" s="19" t="s">
        <v>3855</v>
      </c>
      <c r="X182" s="19" t="s">
        <v>5113</v>
      </c>
      <c r="Y182" s="19" t="s">
        <v>12520</v>
      </c>
      <c r="Z182" s="19" t="s">
        <v>1991</v>
      </c>
      <c r="AA182" s="19" t="s">
        <v>3903</v>
      </c>
      <c r="AB182" s="19" t="s">
        <v>3904</v>
      </c>
      <c r="AC182" s="19" t="s">
        <v>3905</v>
      </c>
      <c r="AD182" s="19" t="s">
        <v>11205</v>
      </c>
      <c r="AE182" s="19" t="s">
        <v>5112</v>
      </c>
      <c r="AF182" s="19" t="s">
        <v>12521</v>
      </c>
      <c r="AG182" s="19" t="s">
        <v>12522</v>
      </c>
      <c r="AH182" s="19" t="s">
        <v>1841</v>
      </c>
      <c r="AI182" s="21" t="s">
        <v>12523</v>
      </c>
      <c r="AJ182" s="19" t="s">
        <v>1843</v>
      </c>
      <c r="AK182" s="19" t="s">
        <v>239</v>
      </c>
      <c r="AL182" s="19" t="s">
        <v>185</v>
      </c>
      <c r="AM182" s="19" t="s">
        <v>1793</v>
      </c>
      <c r="AN182" s="19" t="s">
        <v>13</v>
      </c>
      <c r="AO182" s="19" t="s">
        <v>1793</v>
      </c>
      <c r="AP182" s="19" t="s">
        <v>239</v>
      </c>
      <c r="AQ182" s="21" t="s">
        <v>185</v>
      </c>
      <c r="AR182" s="19" t="s">
        <v>1821</v>
      </c>
      <c r="AS182" s="19" t="s">
        <v>12524</v>
      </c>
      <c r="AT182" s="19" t="s">
        <v>2092</v>
      </c>
      <c r="AU182" s="19">
        <v>44056</v>
      </c>
      <c r="AV182" s="19" t="s">
        <v>10887</v>
      </c>
      <c r="AW182" s="21" t="s">
        <v>318</v>
      </c>
      <c r="AX182" s="19" t="s">
        <v>16</v>
      </c>
      <c r="AY182" s="19"/>
      <c r="AZ182" s="19"/>
      <c r="BA182" s="19"/>
      <c r="BB182" s="19" t="s">
        <v>6434</v>
      </c>
      <c r="BC182" s="19"/>
      <c r="BD182" s="19"/>
      <c r="BE182" s="19"/>
      <c r="BF182" s="19" t="s">
        <v>6434</v>
      </c>
      <c r="BG182" s="19"/>
      <c r="BH182" s="19"/>
      <c r="BI182" s="19"/>
      <c r="BJ182" s="19" t="s">
        <v>6434</v>
      </c>
      <c r="BK182" s="19"/>
      <c r="BL182" s="19" t="s">
        <v>6434</v>
      </c>
      <c r="BM182" s="19" t="s">
        <v>3491</v>
      </c>
      <c r="BN182" s="19" t="s">
        <v>6434</v>
      </c>
      <c r="BO182" s="19" t="s">
        <v>6434</v>
      </c>
      <c r="BP182" s="19" t="s">
        <v>6434</v>
      </c>
      <c r="BQ182" s="19" t="s">
        <v>6434</v>
      </c>
      <c r="BR182" s="19" t="s">
        <v>6434</v>
      </c>
      <c r="BS182" s="19" t="s">
        <v>6434</v>
      </c>
      <c r="BT182" s="19" t="s">
        <v>6434</v>
      </c>
      <c r="BU182" s="19" t="s">
        <v>1803</v>
      </c>
      <c r="BV182" s="19" t="s">
        <v>10845</v>
      </c>
      <c r="BW182" s="19">
        <v>1428.42</v>
      </c>
      <c r="BX182" s="19">
        <v>71.82</v>
      </c>
      <c r="BY182" s="19">
        <v>0</v>
      </c>
      <c r="BZ182" s="19">
        <v>228.5472</v>
      </c>
      <c r="CA182" s="19">
        <v>157.1262</v>
      </c>
      <c r="CB182" s="19">
        <v>0</v>
      </c>
      <c r="CC182" s="19">
        <v>1885.9134</v>
      </c>
      <c r="CD182" s="21" t="s">
        <v>1640</v>
      </c>
      <c r="CE182" s="23" t="str">
        <f>VLOOKUP(D182,欧曼!I:L,4,FALSE)</f>
        <v>研发/黄骅</v>
      </c>
    </row>
    <row r="183" customHeight="1" spans="1:83">
      <c r="A183" s="19">
        <v>2008</v>
      </c>
      <c r="B183" s="19" t="s">
        <v>1766</v>
      </c>
      <c r="C183" s="19" t="s">
        <v>1767</v>
      </c>
      <c r="D183" s="19" t="s">
        <v>713</v>
      </c>
      <c r="E183" s="19" t="s">
        <v>1769</v>
      </c>
      <c r="F183" s="19" t="s">
        <v>1929</v>
      </c>
      <c r="G183" s="19" t="s">
        <v>1771</v>
      </c>
      <c r="H183" s="19" t="s">
        <v>12525</v>
      </c>
      <c r="I183" s="19" t="s">
        <v>12526</v>
      </c>
      <c r="J183" s="19" t="s">
        <v>1774</v>
      </c>
      <c r="K183" s="19" t="s">
        <v>1775</v>
      </c>
      <c r="L183" s="19" t="s">
        <v>1776</v>
      </c>
      <c r="M183" s="19" t="s">
        <v>1690</v>
      </c>
      <c r="N183" s="20">
        <v>43446</v>
      </c>
      <c r="O183" s="20">
        <v>43737</v>
      </c>
      <c r="P183" s="19">
        <v>125050</v>
      </c>
      <c r="Q183" s="19" t="s">
        <v>2532</v>
      </c>
      <c r="R183" s="19" t="s">
        <v>1777</v>
      </c>
      <c r="S183" s="19" t="s">
        <v>1809</v>
      </c>
      <c r="T183" s="19" t="s">
        <v>1779</v>
      </c>
      <c r="U183" s="19" t="s">
        <v>2941</v>
      </c>
      <c r="V183" s="19" t="s">
        <v>6434</v>
      </c>
      <c r="W183" s="19" t="s">
        <v>4589</v>
      </c>
      <c r="X183" s="19" t="s">
        <v>3482</v>
      </c>
      <c r="Y183" s="19" t="s">
        <v>12527</v>
      </c>
      <c r="Z183" s="19" t="s">
        <v>1991</v>
      </c>
      <c r="AA183" s="19" t="s">
        <v>3903</v>
      </c>
      <c r="AB183" s="19" t="s">
        <v>3904</v>
      </c>
      <c r="AC183" s="19" t="s">
        <v>3905</v>
      </c>
      <c r="AD183" s="19" t="s">
        <v>12528</v>
      </c>
      <c r="AE183" s="19" t="s">
        <v>4595</v>
      </c>
      <c r="AF183" s="19" t="s">
        <v>12529</v>
      </c>
      <c r="AG183" s="19" t="s">
        <v>12530</v>
      </c>
      <c r="AH183" s="19" t="s">
        <v>4187</v>
      </c>
      <c r="AI183" s="21" t="s">
        <v>12531</v>
      </c>
      <c r="AJ183" s="19" t="s">
        <v>4189</v>
      </c>
      <c r="AK183" s="19" t="s">
        <v>239</v>
      </c>
      <c r="AL183" s="19" t="s">
        <v>185</v>
      </c>
      <c r="AM183" s="19" t="s">
        <v>1793</v>
      </c>
      <c r="AN183" s="19" t="s">
        <v>13</v>
      </c>
      <c r="AO183" s="19" t="s">
        <v>1793</v>
      </c>
      <c r="AP183" s="19" t="s">
        <v>239</v>
      </c>
      <c r="AQ183" s="21" t="s">
        <v>185</v>
      </c>
      <c r="AR183" s="19" t="s">
        <v>1821</v>
      </c>
      <c r="AS183" s="19" t="s">
        <v>12532</v>
      </c>
      <c r="AT183" s="19" t="s">
        <v>2092</v>
      </c>
      <c r="AU183" s="19">
        <v>44061</v>
      </c>
      <c r="AV183" s="19" t="s">
        <v>10969</v>
      </c>
      <c r="AW183" s="21" t="s">
        <v>12533</v>
      </c>
      <c r="AX183" s="19" t="s">
        <v>16</v>
      </c>
      <c r="AY183" s="19"/>
      <c r="AZ183" s="19"/>
      <c r="BA183" s="19"/>
      <c r="BB183" s="19" t="s">
        <v>6434</v>
      </c>
      <c r="BC183" s="19"/>
      <c r="BD183" s="19"/>
      <c r="BE183" s="19"/>
      <c r="BF183" s="19" t="s">
        <v>6434</v>
      </c>
      <c r="BG183" s="19"/>
      <c r="BH183" s="19"/>
      <c r="BI183" s="19"/>
      <c r="BJ183" s="19" t="s">
        <v>6434</v>
      </c>
      <c r="BK183" s="19"/>
      <c r="BL183" s="19" t="s">
        <v>6434</v>
      </c>
      <c r="BM183" s="19" t="s">
        <v>3491</v>
      </c>
      <c r="BN183" s="19" t="s">
        <v>6434</v>
      </c>
      <c r="BO183" s="19" t="s">
        <v>6434</v>
      </c>
      <c r="BP183" s="19" t="s">
        <v>6434</v>
      </c>
      <c r="BQ183" s="19" t="s">
        <v>6434</v>
      </c>
      <c r="BR183" s="19" t="s">
        <v>6434</v>
      </c>
      <c r="BS183" s="19" t="s">
        <v>2479</v>
      </c>
      <c r="BT183" s="19" t="s">
        <v>6434</v>
      </c>
      <c r="BU183" s="19" t="s">
        <v>1803</v>
      </c>
      <c r="BV183" s="19" t="s">
        <v>10845</v>
      </c>
      <c r="BW183" s="19">
        <v>1428.42</v>
      </c>
      <c r="BX183" s="19">
        <v>71.82</v>
      </c>
      <c r="BY183" s="19">
        <v>0</v>
      </c>
      <c r="BZ183" s="19">
        <v>228.5472</v>
      </c>
      <c r="CA183" s="19">
        <v>157.1262</v>
      </c>
      <c r="CB183" s="19">
        <v>0</v>
      </c>
      <c r="CC183" s="19">
        <v>1885.9134</v>
      </c>
      <c r="CD183" s="21" t="s">
        <v>1640</v>
      </c>
      <c r="CE183" s="23" t="str">
        <f>VLOOKUP(D183,欧曼!I:L,4,FALSE)</f>
        <v>研发/黄骅</v>
      </c>
    </row>
    <row r="184" customHeight="1" spans="1:83">
      <c r="A184" s="19">
        <v>2008</v>
      </c>
      <c r="B184" s="19" t="s">
        <v>1766</v>
      </c>
      <c r="C184" s="19" t="s">
        <v>1767</v>
      </c>
      <c r="D184" s="19" t="s">
        <v>12534</v>
      </c>
      <c r="E184" s="19" t="s">
        <v>1769</v>
      </c>
      <c r="F184" s="19" t="s">
        <v>1929</v>
      </c>
      <c r="G184" s="19" t="s">
        <v>1771</v>
      </c>
      <c r="H184" s="19" t="s">
        <v>12535</v>
      </c>
      <c r="I184" s="19" t="s">
        <v>12536</v>
      </c>
      <c r="J184" s="19" t="s">
        <v>1774</v>
      </c>
      <c r="K184" s="19" t="s">
        <v>1775</v>
      </c>
      <c r="L184" s="19" t="s">
        <v>1879</v>
      </c>
      <c r="M184" s="19" t="s">
        <v>1690</v>
      </c>
      <c r="N184" s="20">
        <v>43851</v>
      </c>
      <c r="O184" s="20">
        <v>43934</v>
      </c>
      <c r="P184" s="19">
        <v>17931</v>
      </c>
      <c r="Q184" s="19" t="s">
        <v>2532</v>
      </c>
      <c r="R184" s="19" t="s">
        <v>1777</v>
      </c>
      <c r="S184" s="19" t="s">
        <v>1899</v>
      </c>
      <c r="T184" s="19" t="s">
        <v>1880</v>
      </c>
      <c r="U184" s="19" t="s">
        <v>1780</v>
      </c>
      <c r="V184" s="19" t="s">
        <v>6434</v>
      </c>
      <c r="W184" s="19" t="s">
        <v>7933</v>
      </c>
      <c r="X184" s="19" t="s">
        <v>1782</v>
      </c>
      <c r="Y184" s="19" t="s">
        <v>12537</v>
      </c>
      <c r="Z184" s="19" t="s">
        <v>2611</v>
      </c>
      <c r="AA184" s="19" t="s">
        <v>12538</v>
      </c>
      <c r="AB184" s="19" t="s">
        <v>12539</v>
      </c>
      <c r="AC184" s="19" t="s">
        <v>12540</v>
      </c>
      <c r="AD184" s="19" t="s">
        <v>12541</v>
      </c>
      <c r="AE184" s="19" t="s">
        <v>12542</v>
      </c>
      <c r="AF184" s="19" t="s">
        <v>12543</v>
      </c>
      <c r="AG184" s="19" t="s">
        <v>12544</v>
      </c>
      <c r="AH184" s="19" t="s">
        <v>1790</v>
      </c>
      <c r="AI184" s="21" t="s">
        <v>12545</v>
      </c>
      <c r="AJ184" s="19" t="s">
        <v>1792</v>
      </c>
      <c r="AK184" s="19" t="s">
        <v>207</v>
      </c>
      <c r="AL184" s="19" t="s">
        <v>185</v>
      </c>
      <c r="AM184" s="19" t="s">
        <v>1793</v>
      </c>
      <c r="AN184" s="19" t="s">
        <v>13</v>
      </c>
      <c r="AO184" s="19" t="s">
        <v>1793</v>
      </c>
      <c r="AP184" s="19" t="s">
        <v>207</v>
      </c>
      <c r="AQ184" s="21" t="s">
        <v>185</v>
      </c>
      <c r="AR184" s="19" t="s">
        <v>1821</v>
      </c>
      <c r="AS184" s="19" t="s">
        <v>12546</v>
      </c>
      <c r="AT184" s="19" t="s">
        <v>6434</v>
      </c>
      <c r="AU184" s="19">
        <v>44066</v>
      </c>
      <c r="AV184" s="19" t="s">
        <v>10861</v>
      </c>
      <c r="AW184" s="21" t="s">
        <v>1650</v>
      </c>
      <c r="AX184" s="19" t="s">
        <v>16</v>
      </c>
      <c r="AY184" s="19"/>
      <c r="AZ184" s="19"/>
      <c r="BA184" s="19"/>
      <c r="BB184" s="19" t="s">
        <v>6434</v>
      </c>
      <c r="BC184" s="19"/>
      <c r="BD184" s="19"/>
      <c r="BE184" s="19"/>
      <c r="BF184" s="19" t="s">
        <v>6434</v>
      </c>
      <c r="BG184" s="19"/>
      <c r="BH184" s="19"/>
      <c r="BI184" s="19"/>
      <c r="BJ184" s="19" t="s">
        <v>6434</v>
      </c>
      <c r="BK184" s="19"/>
      <c r="BL184" s="19" t="s">
        <v>12547</v>
      </c>
      <c r="BM184" s="19" t="s">
        <v>1915</v>
      </c>
      <c r="BN184" s="19" t="s">
        <v>6434</v>
      </c>
      <c r="BO184" s="19" t="s">
        <v>6434</v>
      </c>
      <c r="BP184" s="19" t="s">
        <v>6434</v>
      </c>
      <c r="BQ184" s="19" t="s">
        <v>6434</v>
      </c>
      <c r="BR184" s="19" t="s">
        <v>6434</v>
      </c>
      <c r="BS184" s="19" t="s">
        <v>2412</v>
      </c>
      <c r="BT184" s="19" t="s">
        <v>6434</v>
      </c>
      <c r="BU184" s="19" t="s">
        <v>1803</v>
      </c>
      <c r="BV184" s="19" t="s">
        <v>10845</v>
      </c>
      <c r="BW184" s="19">
        <v>0</v>
      </c>
      <c r="BX184" s="19">
        <v>123.48</v>
      </c>
      <c r="BY184" s="19">
        <v>0</v>
      </c>
      <c r="BZ184" s="19">
        <v>0</v>
      </c>
      <c r="CA184" s="19">
        <v>0</v>
      </c>
      <c r="CB184" s="19">
        <v>0</v>
      </c>
      <c r="CC184" s="19">
        <v>123.48</v>
      </c>
      <c r="CD184" s="21" t="s">
        <v>548</v>
      </c>
      <c r="CE184" s="23" t="s">
        <v>182</v>
      </c>
    </row>
    <row r="185" customHeight="1" spans="1:83">
      <c r="A185" s="19">
        <v>2008</v>
      </c>
      <c r="B185" s="19" t="s">
        <v>1766</v>
      </c>
      <c r="C185" s="19" t="s">
        <v>1767</v>
      </c>
      <c r="D185" s="19" t="s">
        <v>726</v>
      </c>
      <c r="E185" s="19" t="s">
        <v>1769</v>
      </c>
      <c r="F185" s="19" t="s">
        <v>1929</v>
      </c>
      <c r="G185" s="19" t="s">
        <v>1771</v>
      </c>
      <c r="H185" s="19" t="s">
        <v>12548</v>
      </c>
      <c r="I185" s="19" t="s">
        <v>12549</v>
      </c>
      <c r="J185" s="19" t="s">
        <v>1774</v>
      </c>
      <c r="K185" s="19" t="s">
        <v>1775</v>
      </c>
      <c r="L185" s="19" t="s">
        <v>1879</v>
      </c>
      <c r="M185" s="19" t="s">
        <v>1690</v>
      </c>
      <c r="N185" s="20">
        <v>43967</v>
      </c>
      <c r="O185" s="20">
        <v>44004</v>
      </c>
      <c r="P185" s="19">
        <v>2165</v>
      </c>
      <c r="Q185" s="19" t="s">
        <v>2532</v>
      </c>
      <c r="R185" s="19" t="s">
        <v>1777</v>
      </c>
      <c r="S185" s="19" t="s">
        <v>1899</v>
      </c>
      <c r="T185" s="19" t="s">
        <v>1880</v>
      </c>
      <c r="U185" s="19" t="s">
        <v>1780</v>
      </c>
      <c r="V185" s="19" t="s">
        <v>6434</v>
      </c>
      <c r="W185" s="19" t="s">
        <v>7933</v>
      </c>
      <c r="X185" s="19" t="s">
        <v>1782</v>
      </c>
      <c r="Y185" s="19" t="s">
        <v>12550</v>
      </c>
      <c r="Z185" s="19" t="s">
        <v>2386</v>
      </c>
      <c r="AA185" s="19" t="s">
        <v>2827</v>
      </c>
      <c r="AB185" s="19" t="s">
        <v>2828</v>
      </c>
      <c r="AC185" s="19" t="s">
        <v>2829</v>
      </c>
      <c r="AD185" s="19" t="s">
        <v>12551</v>
      </c>
      <c r="AE185" s="19" t="s">
        <v>7936</v>
      </c>
      <c r="AF185" s="19" t="s">
        <v>12552</v>
      </c>
      <c r="AG185" s="19" t="s">
        <v>12553</v>
      </c>
      <c r="AH185" s="19" t="s">
        <v>1841</v>
      </c>
      <c r="AI185" s="21" t="s">
        <v>12554</v>
      </c>
      <c r="AJ185" s="19" t="s">
        <v>1843</v>
      </c>
      <c r="AK185" s="19" t="s">
        <v>207</v>
      </c>
      <c r="AL185" s="19" t="s">
        <v>185</v>
      </c>
      <c r="AM185" s="19" t="s">
        <v>1793</v>
      </c>
      <c r="AN185" s="19" t="s">
        <v>13</v>
      </c>
      <c r="AO185" s="19" t="s">
        <v>1793</v>
      </c>
      <c r="AP185" s="19" t="s">
        <v>207</v>
      </c>
      <c r="AQ185" s="21" t="s">
        <v>185</v>
      </c>
      <c r="AR185" s="19" t="s">
        <v>1821</v>
      </c>
      <c r="AS185" s="19" t="s">
        <v>12555</v>
      </c>
      <c r="AT185" s="19" t="s">
        <v>6434</v>
      </c>
      <c r="AU185" s="19">
        <v>44060</v>
      </c>
      <c r="AV185" s="19" t="s">
        <v>10875</v>
      </c>
      <c r="AW185" s="21" t="s">
        <v>12556</v>
      </c>
      <c r="AX185" s="19" t="s">
        <v>16</v>
      </c>
      <c r="AY185" s="19"/>
      <c r="AZ185" s="19"/>
      <c r="BA185" s="19"/>
      <c r="BB185" s="19" t="s">
        <v>6434</v>
      </c>
      <c r="BC185" s="19"/>
      <c r="BD185" s="19"/>
      <c r="BE185" s="19"/>
      <c r="BF185" s="19" t="s">
        <v>6434</v>
      </c>
      <c r="BG185" s="19"/>
      <c r="BH185" s="19"/>
      <c r="BI185" s="19"/>
      <c r="BJ185" s="19" t="s">
        <v>6434</v>
      </c>
      <c r="BK185" s="19"/>
      <c r="BL185" s="19" t="s">
        <v>6434</v>
      </c>
      <c r="BM185" s="19" t="s">
        <v>9613</v>
      </c>
      <c r="BN185" s="19" t="s">
        <v>6434</v>
      </c>
      <c r="BO185" s="19" t="s">
        <v>6434</v>
      </c>
      <c r="BP185" s="19" t="s">
        <v>6434</v>
      </c>
      <c r="BQ185" s="19" t="s">
        <v>6434</v>
      </c>
      <c r="BR185" s="19" t="s">
        <v>6434</v>
      </c>
      <c r="BS185" s="19" t="s">
        <v>1916</v>
      </c>
      <c r="BT185" s="19" t="s">
        <v>6434</v>
      </c>
      <c r="BU185" s="19" t="s">
        <v>1803</v>
      </c>
      <c r="BV185" s="19" t="s">
        <v>10845</v>
      </c>
      <c r="BW185" s="19">
        <v>2944.91</v>
      </c>
      <c r="BX185" s="19">
        <v>79.38</v>
      </c>
      <c r="BY185" s="19">
        <v>0</v>
      </c>
      <c r="BZ185" s="19">
        <v>471.1856</v>
      </c>
      <c r="CA185" s="19">
        <v>323.9401</v>
      </c>
      <c r="CB185" s="19">
        <v>0</v>
      </c>
      <c r="CC185" s="19">
        <v>3819.4157</v>
      </c>
      <c r="CD185" s="23" t="str">
        <f>VLOOKUP(D185,欧曼!I:L,3,FALSE)</f>
        <v>气悬浮损坏</v>
      </c>
      <c r="CE185" s="23" t="str">
        <f>VLOOKUP(D185,欧曼!I:L,4,FALSE)</f>
        <v>安路普</v>
      </c>
    </row>
    <row r="186" customHeight="1" spans="1:83">
      <c r="A186" s="19">
        <v>2008</v>
      </c>
      <c r="B186" s="19" t="s">
        <v>1766</v>
      </c>
      <c r="C186" s="19" t="s">
        <v>1767</v>
      </c>
      <c r="D186" s="19" t="s">
        <v>728</v>
      </c>
      <c r="E186" s="19" t="s">
        <v>1769</v>
      </c>
      <c r="F186" s="19" t="s">
        <v>1929</v>
      </c>
      <c r="G186" s="19" t="s">
        <v>1771</v>
      </c>
      <c r="H186" s="19" t="s">
        <v>12557</v>
      </c>
      <c r="I186" s="19" t="s">
        <v>12558</v>
      </c>
      <c r="J186" s="19" t="s">
        <v>1774</v>
      </c>
      <c r="K186" s="19" t="s">
        <v>1775</v>
      </c>
      <c r="L186" s="19" t="s">
        <v>1776</v>
      </c>
      <c r="M186" s="19" t="s">
        <v>1690</v>
      </c>
      <c r="N186" s="20">
        <v>43842</v>
      </c>
      <c r="O186" s="20">
        <v>43913</v>
      </c>
      <c r="P186" s="19">
        <v>36473</v>
      </c>
      <c r="Q186" s="19" t="s">
        <v>2532</v>
      </c>
      <c r="R186" s="19" t="s">
        <v>1777</v>
      </c>
      <c r="S186" s="19" t="s">
        <v>1809</v>
      </c>
      <c r="T186" s="19" t="s">
        <v>1779</v>
      </c>
      <c r="U186" s="19" t="s">
        <v>1780</v>
      </c>
      <c r="V186" s="19" t="s">
        <v>6434</v>
      </c>
      <c r="W186" s="19" t="s">
        <v>1810</v>
      </c>
      <c r="X186" s="19" t="s">
        <v>1855</v>
      </c>
      <c r="Y186" s="19" t="s">
        <v>12559</v>
      </c>
      <c r="Z186" s="19" t="s">
        <v>2386</v>
      </c>
      <c r="AA186" s="19" t="s">
        <v>2827</v>
      </c>
      <c r="AB186" s="19" t="s">
        <v>2828</v>
      </c>
      <c r="AC186" s="19" t="s">
        <v>2829</v>
      </c>
      <c r="AD186" s="19" t="s">
        <v>12560</v>
      </c>
      <c r="AE186" s="19" t="s">
        <v>6411</v>
      </c>
      <c r="AF186" s="19" t="s">
        <v>12561</v>
      </c>
      <c r="AG186" s="19" t="s">
        <v>12562</v>
      </c>
      <c r="AH186" s="19" t="s">
        <v>2579</v>
      </c>
      <c r="AI186" s="21" t="s">
        <v>12563</v>
      </c>
      <c r="AJ186" s="19" t="s">
        <v>2581</v>
      </c>
      <c r="AK186" s="19" t="s">
        <v>244</v>
      </c>
      <c r="AL186" s="19" t="s">
        <v>185</v>
      </c>
      <c r="AM186" s="19" t="s">
        <v>1793</v>
      </c>
      <c r="AN186" s="19" t="s">
        <v>13</v>
      </c>
      <c r="AO186" s="19" t="s">
        <v>1793</v>
      </c>
      <c r="AP186" s="19" t="s">
        <v>244</v>
      </c>
      <c r="AQ186" s="21" t="s">
        <v>185</v>
      </c>
      <c r="AR186" s="19" t="s">
        <v>1821</v>
      </c>
      <c r="AS186" s="19" t="s">
        <v>12564</v>
      </c>
      <c r="AT186" s="19" t="s">
        <v>2092</v>
      </c>
      <c r="AU186" s="19">
        <v>44063</v>
      </c>
      <c r="AV186" s="19" t="s">
        <v>10969</v>
      </c>
      <c r="AW186" s="21" t="s">
        <v>7895</v>
      </c>
      <c r="AX186" s="19" t="s">
        <v>16</v>
      </c>
      <c r="AY186" s="19"/>
      <c r="AZ186" s="19"/>
      <c r="BA186" s="19"/>
      <c r="BB186" s="19" t="s">
        <v>6434</v>
      </c>
      <c r="BC186" s="19"/>
      <c r="BD186" s="19"/>
      <c r="BE186" s="19"/>
      <c r="BF186" s="19" t="s">
        <v>6434</v>
      </c>
      <c r="BG186" s="19"/>
      <c r="BH186" s="19"/>
      <c r="BI186" s="19"/>
      <c r="BJ186" s="19" t="s">
        <v>6434</v>
      </c>
      <c r="BK186" s="19"/>
      <c r="BL186" s="19" t="s">
        <v>6434</v>
      </c>
      <c r="BM186" s="19" t="s">
        <v>1983</v>
      </c>
      <c r="BN186" s="19" t="s">
        <v>6434</v>
      </c>
      <c r="BO186" s="19" t="s">
        <v>6434</v>
      </c>
      <c r="BP186" s="19" t="s">
        <v>6434</v>
      </c>
      <c r="BQ186" s="19" t="s">
        <v>6434</v>
      </c>
      <c r="BR186" s="19" t="s">
        <v>6434</v>
      </c>
      <c r="BS186" s="19" t="s">
        <v>2566</v>
      </c>
      <c r="BT186" s="19" t="s">
        <v>6434</v>
      </c>
      <c r="BU186" s="19" t="s">
        <v>1803</v>
      </c>
      <c r="BV186" s="19" t="s">
        <v>10845</v>
      </c>
      <c r="BW186" s="19">
        <v>2947.28</v>
      </c>
      <c r="BX186" s="19">
        <v>79.38</v>
      </c>
      <c r="BY186" s="19">
        <v>0</v>
      </c>
      <c r="BZ186" s="19">
        <v>471.5648</v>
      </c>
      <c r="CA186" s="19">
        <v>324.2008</v>
      </c>
      <c r="CB186" s="19">
        <v>0</v>
      </c>
      <c r="CC186" s="19">
        <v>3822.4256</v>
      </c>
      <c r="CD186" s="23" t="str">
        <f>VLOOKUP(D186,欧曼!I:L,3,FALSE)</f>
        <v>气悬浮损坏</v>
      </c>
      <c r="CE186" s="23" t="str">
        <f>VLOOKUP(D186,欧曼!I:L,4,FALSE)</f>
        <v>安路普</v>
      </c>
    </row>
    <row r="187" customHeight="1" spans="1:83">
      <c r="A187" s="19">
        <v>2008</v>
      </c>
      <c r="B187" s="19" t="s">
        <v>1766</v>
      </c>
      <c r="C187" s="19" t="s">
        <v>1767</v>
      </c>
      <c r="D187" s="19" t="s">
        <v>732</v>
      </c>
      <c r="E187" s="19" t="s">
        <v>1769</v>
      </c>
      <c r="F187" s="19" t="s">
        <v>1929</v>
      </c>
      <c r="G187" s="19" t="s">
        <v>1771</v>
      </c>
      <c r="H187" s="19" t="s">
        <v>12565</v>
      </c>
      <c r="I187" s="19" t="s">
        <v>12566</v>
      </c>
      <c r="J187" s="19" t="s">
        <v>1774</v>
      </c>
      <c r="K187" s="19" t="s">
        <v>1775</v>
      </c>
      <c r="L187" s="19" t="s">
        <v>1776</v>
      </c>
      <c r="M187" s="19" t="s">
        <v>1690</v>
      </c>
      <c r="N187" s="20">
        <v>43672</v>
      </c>
      <c r="O187" s="20">
        <v>43718</v>
      </c>
      <c r="P187" s="19">
        <v>150124</v>
      </c>
      <c r="Q187" s="19" t="s">
        <v>2532</v>
      </c>
      <c r="R187" s="19" t="s">
        <v>1777</v>
      </c>
      <c r="S187" s="19" t="s">
        <v>1899</v>
      </c>
      <c r="T187" s="19" t="s">
        <v>1946</v>
      </c>
      <c r="U187" s="19" t="s">
        <v>1853</v>
      </c>
      <c r="V187" s="19" t="s">
        <v>6434</v>
      </c>
      <c r="W187" s="19" t="s">
        <v>2005</v>
      </c>
      <c r="X187" s="19" t="s">
        <v>1782</v>
      </c>
      <c r="Y187" s="19" t="s">
        <v>12567</v>
      </c>
      <c r="Z187" s="19" t="s">
        <v>2241</v>
      </c>
      <c r="AA187" s="19" t="s">
        <v>8484</v>
      </c>
      <c r="AB187" s="19" t="s">
        <v>8485</v>
      </c>
      <c r="AC187" s="19" t="s">
        <v>8486</v>
      </c>
      <c r="AD187" s="19" t="s">
        <v>12568</v>
      </c>
      <c r="AE187" s="19" t="s">
        <v>9920</v>
      </c>
      <c r="AF187" s="19" t="s">
        <v>12569</v>
      </c>
      <c r="AG187" s="19" t="s">
        <v>12570</v>
      </c>
      <c r="AH187" s="19" t="s">
        <v>1841</v>
      </c>
      <c r="AI187" s="21" t="s">
        <v>12571</v>
      </c>
      <c r="AJ187" s="19" t="s">
        <v>1843</v>
      </c>
      <c r="AK187" s="19" t="s">
        <v>191</v>
      </c>
      <c r="AL187" s="19" t="s">
        <v>185</v>
      </c>
      <c r="AM187" s="19" t="s">
        <v>1793</v>
      </c>
      <c r="AN187" s="19" t="s">
        <v>13</v>
      </c>
      <c r="AO187" s="19" t="s">
        <v>1793</v>
      </c>
      <c r="AP187" s="19" t="s">
        <v>191</v>
      </c>
      <c r="AQ187" s="21" t="s">
        <v>185</v>
      </c>
      <c r="AR187" s="19" t="s">
        <v>1821</v>
      </c>
      <c r="AS187" s="19" t="s">
        <v>12572</v>
      </c>
      <c r="AT187" s="19" t="s">
        <v>6434</v>
      </c>
      <c r="AU187" s="19">
        <v>44057</v>
      </c>
      <c r="AV187" s="19" t="s">
        <v>10861</v>
      </c>
      <c r="AW187" s="21" t="s">
        <v>1867</v>
      </c>
      <c r="AX187" s="19" t="s">
        <v>16</v>
      </c>
      <c r="AY187" s="19"/>
      <c r="AZ187" s="19"/>
      <c r="BA187" s="19"/>
      <c r="BB187" s="19" t="s">
        <v>6434</v>
      </c>
      <c r="BC187" s="19"/>
      <c r="BD187" s="19"/>
      <c r="BE187" s="19"/>
      <c r="BF187" s="19" t="s">
        <v>6434</v>
      </c>
      <c r="BG187" s="19"/>
      <c r="BH187" s="19"/>
      <c r="BI187" s="19"/>
      <c r="BJ187" s="19" t="s">
        <v>6434</v>
      </c>
      <c r="BK187" s="19"/>
      <c r="BL187" s="19" t="s">
        <v>6434</v>
      </c>
      <c r="BM187" s="19" t="s">
        <v>1801</v>
      </c>
      <c r="BN187" s="19" t="s">
        <v>6434</v>
      </c>
      <c r="BO187" s="19" t="s">
        <v>6434</v>
      </c>
      <c r="BP187" s="19" t="s">
        <v>6434</v>
      </c>
      <c r="BQ187" s="19" t="s">
        <v>6434</v>
      </c>
      <c r="BR187" s="19" t="s">
        <v>6434</v>
      </c>
      <c r="BS187" s="19" t="s">
        <v>1959</v>
      </c>
      <c r="BT187" s="19" t="s">
        <v>6434</v>
      </c>
      <c r="BU187" s="19" t="s">
        <v>1803</v>
      </c>
      <c r="BV187" s="19" t="s">
        <v>10845</v>
      </c>
      <c r="BW187" s="19">
        <v>3158.75</v>
      </c>
      <c r="BX187" s="19">
        <v>123.48</v>
      </c>
      <c r="BY187" s="19">
        <v>0</v>
      </c>
      <c r="BZ187" s="19">
        <v>505.4</v>
      </c>
      <c r="CA187" s="19">
        <v>347.4625</v>
      </c>
      <c r="CB187" s="19">
        <v>0</v>
      </c>
      <c r="CC187" s="19">
        <v>4135.0925</v>
      </c>
      <c r="CD187" s="23" t="str">
        <f>VLOOKUP(D187,欧曼!I:L,3,FALSE)</f>
        <v>气悬浮损坏</v>
      </c>
      <c r="CE187" s="23" t="str">
        <f>VLOOKUP(D187,欧曼!I:L,4,FALSE)</f>
        <v>安路普</v>
      </c>
    </row>
    <row r="188" customHeight="1" spans="1:83">
      <c r="A188" s="19">
        <v>2008</v>
      </c>
      <c r="B188" s="19" t="s">
        <v>1766</v>
      </c>
      <c r="C188" s="19" t="s">
        <v>1767</v>
      </c>
      <c r="D188" s="19" t="s">
        <v>743</v>
      </c>
      <c r="E188" s="19" t="s">
        <v>1769</v>
      </c>
      <c r="F188" s="19" t="s">
        <v>1929</v>
      </c>
      <c r="G188" s="19" t="s">
        <v>1771</v>
      </c>
      <c r="H188" s="19" t="s">
        <v>12573</v>
      </c>
      <c r="I188" s="19" t="s">
        <v>12574</v>
      </c>
      <c r="J188" s="19" t="s">
        <v>1774</v>
      </c>
      <c r="K188" s="19" t="s">
        <v>1775</v>
      </c>
      <c r="L188" s="19" t="s">
        <v>1776</v>
      </c>
      <c r="M188" s="19" t="s">
        <v>1690</v>
      </c>
      <c r="N188" s="20">
        <v>43492</v>
      </c>
      <c r="O188" s="20">
        <v>43725</v>
      </c>
      <c r="P188" s="19">
        <v>105246</v>
      </c>
      <c r="Q188" s="19" t="s">
        <v>2532</v>
      </c>
      <c r="R188" s="19" t="s">
        <v>1777</v>
      </c>
      <c r="S188" s="19" t="s">
        <v>1809</v>
      </c>
      <c r="T188" s="19" t="s">
        <v>1779</v>
      </c>
      <c r="U188" s="19" t="s">
        <v>1853</v>
      </c>
      <c r="V188" s="19" t="s">
        <v>6434</v>
      </c>
      <c r="W188" s="19" t="s">
        <v>1854</v>
      </c>
      <c r="X188" s="19" t="s">
        <v>1782</v>
      </c>
      <c r="Y188" s="19" t="s">
        <v>12575</v>
      </c>
      <c r="Z188" s="19" t="s">
        <v>2312</v>
      </c>
      <c r="AA188" s="19" t="s">
        <v>2498</v>
      </c>
      <c r="AB188" s="19" t="s">
        <v>2499</v>
      </c>
      <c r="AC188" s="19" t="s">
        <v>2500</v>
      </c>
      <c r="AD188" s="19" t="s">
        <v>12576</v>
      </c>
      <c r="AE188" s="19" t="s">
        <v>3466</v>
      </c>
      <c r="AF188" s="19" t="s">
        <v>12577</v>
      </c>
      <c r="AG188" s="19" t="s">
        <v>12578</v>
      </c>
      <c r="AH188" s="19" t="s">
        <v>1841</v>
      </c>
      <c r="AI188" s="21" t="s">
        <v>12579</v>
      </c>
      <c r="AJ188" s="19" t="s">
        <v>1843</v>
      </c>
      <c r="AK188" s="19" t="s">
        <v>269</v>
      </c>
      <c r="AL188" s="19" t="s">
        <v>185</v>
      </c>
      <c r="AM188" s="19" t="s">
        <v>1793</v>
      </c>
      <c r="AN188" s="19" t="s">
        <v>13</v>
      </c>
      <c r="AO188" s="19" t="s">
        <v>1793</v>
      </c>
      <c r="AP188" s="19" t="s">
        <v>269</v>
      </c>
      <c r="AQ188" s="21" t="s">
        <v>185</v>
      </c>
      <c r="AR188" s="19" t="s">
        <v>1821</v>
      </c>
      <c r="AS188" s="19" t="s">
        <v>12580</v>
      </c>
      <c r="AT188" s="19" t="s">
        <v>6434</v>
      </c>
      <c r="AU188" s="19">
        <v>44060</v>
      </c>
      <c r="AV188" s="19" t="s">
        <v>11090</v>
      </c>
      <c r="AW188" s="21" t="s">
        <v>6434</v>
      </c>
      <c r="AX188" s="19" t="s">
        <v>16</v>
      </c>
      <c r="AY188" s="19"/>
      <c r="AZ188" s="19"/>
      <c r="BA188" s="19"/>
      <c r="BB188" s="19" t="s">
        <v>6434</v>
      </c>
      <c r="BC188" s="19"/>
      <c r="BD188" s="19"/>
      <c r="BE188" s="19"/>
      <c r="BF188" s="19" t="s">
        <v>6434</v>
      </c>
      <c r="BG188" s="19"/>
      <c r="BH188" s="19"/>
      <c r="BI188" s="19"/>
      <c r="BJ188" s="19" t="s">
        <v>6434</v>
      </c>
      <c r="BK188" s="19"/>
      <c r="BL188" s="19" t="s">
        <v>12581</v>
      </c>
      <c r="BM188" s="19" t="s">
        <v>1801</v>
      </c>
      <c r="BN188" s="19" t="s">
        <v>6434</v>
      </c>
      <c r="BO188" s="19" t="s">
        <v>6434</v>
      </c>
      <c r="BP188" s="19" t="s">
        <v>6434</v>
      </c>
      <c r="BQ188" s="19" t="s">
        <v>6434</v>
      </c>
      <c r="BR188" s="19" t="s">
        <v>6434</v>
      </c>
      <c r="BS188" s="19" t="s">
        <v>2479</v>
      </c>
      <c r="BT188" s="19" t="s">
        <v>6434</v>
      </c>
      <c r="BU188" s="19" t="s">
        <v>1803</v>
      </c>
      <c r="BV188" s="19" t="s">
        <v>10845</v>
      </c>
      <c r="BW188" s="19">
        <v>2481.78</v>
      </c>
      <c r="BX188" s="19">
        <v>223.44</v>
      </c>
      <c r="BY188" s="19">
        <v>0</v>
      </c>
      <c r="BZ188" s="19">
        <v>397.0848</v>
      </c>
      <c r="CA188" s="19">
        <v>272.9958</v>
      </c>
      <c r="CB188" s="19">
        <v>0</v>
      </c>
      <c r="CC188" s="19">
        <v>3375.3006</v>
      </c>
      <c r="CD188" s="23" t="str">
        <f>VLOOKUP(D188,欧曼!I:L,3,FALSE)</f>
        <v>气悬浮损坏</v>
      </c>
      <c r="CE188" s="23" t="str">
        <f>VLOOKUP(D188,欧曼!I:L,4,FALSE)</f>
        <v>安路普</v>
      </c>
    </row>
    <row r="189" customHeight="1" spans="1:83">
      <c r="A189" s="19">
        <v>2008</v>
      </c>
      <c r="B189" s="19" t="s">
        <v>1766</v>
      </c>
      <c r="C189" s="19" t="s">
        <v>1767</v>
      </c>
      <c r="D189" s="19" t="s">
        <v>745</v>
      </c>
      <c r="E189" s="19" t="s">
        <v>1769</v>
      </c>
      <c r="F189" s="19" t="s">
        <v>1929</v>
      </c>
      <c r="G189" s="19" t="s">
        <v>1771</v>
      </c>
      <c r="H189" s="19" t="s">
        <v>12582</v>
      </c>
      <c r="I189" s="19" t="s">
        <v>12583</v>
      </c>
      <c r="J189" s="19" t="s">
        <v>1774</v>
      </c>
      <c r="K189" s="19" t="s">
        <v>1775</v>
      </c>
      <c r="L189" s="19" t="s">
        <v>1776</v>
      </c>
      <c r="M189" s="19" t="s">
        <v>1690</v>
      </c>
      <c r="N189" s="20">
        <v>44015</v>
      </c>
      <c r="O189" s="20">
        <v>44023</v>
      </c>
      <c r="P189" s="19">
        <v>5000</v>
      </c>
      <c r="Q189" s="19" t="s">
        <v>2532</v>
      </c>
      <c r="R189" s="19" t="s">
        <v>1777</v>
      </c>
      <c r="S189" s="19" t="s">
        <v>1809</v>
      </c>
      <c r="T189" s="19" t="s">
        <v>1779</v>
      </c>
      <c r="U189" s="19" t="s">
        <v>1780</v>
      </c>
      <c r="V189" s="19" t="s">
        <v>6434</v>
      </c>
      <c r="W189" s="19" t="s">
        <v>2666</v>
      </c>
      <c r="X189" s="19" t="s">
        <v>1782</v>
      </c>
      <c r="Y189" s="19" t="s">
        <v>12584</v>
      </c>
      <c r="Z189" s="19" t="s">
        <v>2312</v>
      </c>
      <c r="AA189" s="19" t="s">
        <v>2498</v>
      </c>
      <c r="AB189" s="19" t="s">
        <v>2499</v>
      </c>
      <c r="AC189" s="19" t="s">
        <v>2500</v>
      </c>
      <c r="AD189" s="19" t="s">
        <v>12585</v>
      </c>
      <c r="AE189" s="19" t="s">
        <v>3307</v>
      </c>
      <c r="AF189" s="19" t="s">
        <v>12586</v>
      </c>
      <c r="AG189" s="19" t="s">
        <v>12587</v>
      </c>
      <c r="AH189" s="19" t="s">
        <v>1841</v>
      </c>
      <c r="AI189" s="21" t="s">
        <v>12588</v>
      </c>
      <c r="AJ189" s="19" t="s">
        <v>1843</v>
      </c>
      <c r="AK189" s="19" t="s">
        <v>244</v>
      </c>
      <c r="AL189" s="19" t="s">
        <v>185</v>
      </c>
      <c r="AM189" s="19" t="s">
        <v>1793</v>
      </c>
      <c r="AN189" s="19" t="s">
        <v>13</v>
      </c>
      <c r="AO189" s="19" t="s">
        <v>1793</v>
      </c>
      <c r="AP189" s="19" t="s">
        <v>244</v>
      </c>
      <c r="AQ189" s="21" t="s">
        <v>185</v>
      </c>
      <c r="AR189" s="19" t="s">
        <v>1821</v>
      </c>
      <c r="AS189" s="19" t="s">
        <v>12589</v>
      </c>
      <c r="AT189" s="19" t="s">
        <v>6434</v>
      </c>
      <c r="AU189" s="19">
        <v>44060</v>
      </c>
      <c r="AV189" s="19" t="s">
        <v>10861</v>
      </c>
      <c r="AW189" s="21" t="s">
        <v>12590</v>
      </c>
      <c r="AX189" s="19" t="s">
        <v>16</v>
      </c>
      <c r="AY189" s="19"/>
      <c r="AZ189" s="19"/>
      <c r="BA189" s="19"/>
      <c r="BB189" s="19" t="s">
        <v>6434</v>
      </c>
      <c r="BC189" s="19"/>
      <c r="BD189" s="19"/>
      <c r="BE189" s="19"/>
      <c r="BF189" s="19" t="s">
        <v>6434</v>
      </c>
      <c r="BG189" s="19"/>
      <c r="BH189" s="19"/>
      <c r="BI189" s="19"/>
      <c r="BJ189" s="19" t="s">
        <v>6434</v>
      </c>
      <c r="BK189" s="19"/>
      <c r="BL189" s="19" t="s">
        <v>12591</v>
      </c>
      <c r="BM189" s="19" t="s">
        <v>2673</v>
      </c>
      <c r="BN189" s="19" t="s">
        <v>6434</v>
      </c>
      <c r="BO189" s="19" t="s">
        <v>6434</v>
      </c>
      <c r="BP189" s="19" t="s">
        <v>6434</v>
      </c>
      <c r="BQ189" s="19" t="s">
        <v>6434</v>
      </c>
      <c r="BR189" s="19" t="s">
        <v>6434</v>
      </c>
      <c r="BS189" s="19" t="s">
        <v>2000</v>
      </c>
      <c r="BT189" s="19" t="s">
        <v>6434</v>
      </c>
      <c r="BU189" s="19" t="s">
        <v>1803</v>
      </c>
      <c r="BV189" s="19" t="s">
        <v>10845</v>
      </c>
      <c r="BW189" s="19">
        <v>2947.28</v>
      </c>
      <c r="BX189" s="19">
        <v>223.44</v>
      </c>
      <c r="BY189" s="19">
        <v>0</v>
      </c>
      <c r="BZ189" s="19">
        <v>471.5648</v>
      </c>
      <c r="CA189" s="19">
        <v>324.2008</v>
      </c>
      <c r="CB189" s="19">
        <v>0</v>
      </c>
      <c r="CC189" s="19">
        <v>3966.4856</v>
      </c>
      <c r="CD189" s="21" t="s">
        <v>1640</v>
      </c>
      <c r="CE189" s="23" t="str">
        <f>VLOOKUP(D189,欧曼!I:L,4,FALSE)</f>
        <v>研发/黄骅</v>
      </c>
    </row>
    <row r="190" customHeight="1" spans="1:83">
      <c r="A190" s="19">
        <v>2008</v>
      </c>
      <c r="B190" s="19" t="s">
        <v>1766</v>
      </c>
      <c r="C190" s="19" t="s">
        <v>1767</v>
      </c>
      <c r="D190" s="19" t="s">
        <v>747</v>
      </c>
      <c r="E190" s="19" t="s">
        <v>1769</v>
      </c>
      <c r="F190" s="19" t="s">
        <v>1929</v>
      </c>
      <c r="G190" s="19" t="s">
        <v>1771</v>
      </c>
      <c r="H190" s="19" t="s">
        <v>12592</v>
      </c>
      <c r="I190" s="19" t="s">
        <v>12593</v>
      </c>
      <c r="J190" s="19" t="s">
        <v>1774</v>
      </c>
      <c r="K190" s="19" t="s">
        <v>1775</v>
      </c>
      <c r="L190" s="19" t="s">
        <v>1776</v>
      </c>
      <c r="M190" s="19" t="s">
        <v>1690</v>
      </c>
      <c r="N190" s="20">
        <v>43935</v>
      </c>
      <c r="O190" s="20">
        <v>43940</v>
      </c>
      <c r="P190" s="19">
        <v>44312</v>
      </c>
      <c r="Q190" s="19" t="s">
        <v>2532</v>
      </c>
      <c r="R190" s="19" t="s">
        <v>1777</v>
      </c>
      <c r="S190" s="19" t="s">
        <v>1809</v>
      </c>
      <c r="T190" s="19" t="s">
        <v>1779</v>
      </c>
      <c r="U190" s="19" t="s">
        <v>1780</v>
      </c>
      <c r="V190" s="19" t="s">
        <v>6434</v>
      </c>
      <c r="W190" s="19" t="s">
        <v>1810</v>
      </c>
      <c r="X190" s="19" t="s">
        <v>1948</v>
      </c>
      <c r="Y190" s="19" t="s">
        <v>12594</v>
      </c>
      <c r="Z190" s="19" t="s">
        <v>2312</v>
      </c>
      <c r="AA190" s="19" t="s">
        <v>2498</v>
      </c>
      <c r="AB190" s="19" t="s">
        <v>2499</v>
      </c>
      <c r="AC190" s="19" t="s">
        <v>2500</v>
      </c>
      <c r="AD190" s="19" t="s">
        <v>12595</v>
      </c>
      <c r="AE190" s="19" t="s">
        <v>2502</v>
      </c>
      <c r="AF190" s="19" t="s">
        <v>12596</v>
      </c>
      <c r="AG190" s="19" t="s">
        <v>12597</v>
      </c>
      <c r="AH190" s="19" t="s">
        <v>1841</v>
      </c>
      <c r="AI190" s="21" t="s">
        <v>12598</v>
      </c>
      <c r="AJ190" s="19" t="s">
        <v>1843</v>
      </c>
      <c r="AK190" s="19" t="s">
        <v>244</v>
      </c>
      <c r="AL190" s="19" t="s">
        <v>185</v>
      </c>
      <c r="AM190" s="19" t="s">
        <v>1793</v>
      </c>
      <c r="AN190" s="19" t="s">
        <v>13</v>
      </c>
      <c r="AO190" s="19" t="s">
        <v>1793</v>
      </c>
      <c r="AP190" s="19" t="s">
        <v>244</v>
      </c>
      <c r="AQ190" s="21" t="s">
        <v>185</v>
      </c>
      <c r="AR190" s="19" t="s">
        <v>1794</v>
      </c>
      <c r="AS190" s="19" t="s">
        <v>12599</v>
      </c>
      <c r="AT190" s="19" t="s">
        <v>6434</v>
      </c>
      <c r="AU190" s="19">
        <v>44067</v>
      </c>
      <c r="AV190" s="19" t="s">
        <v>11090</v>
      </c>
      <c r="AW190" s="21" t="s">
        <v>6434</v>
      </c>
      <c r="AX190" s="19" t="s">
        <v>16</v>
      </c>
      <c r="AY190" s="19"/>
      <c r="AZ190" s="19"/>
      <c r="BA190" s="19"/>
      <c r="BB190" s="19" t="s">
        <v>6434</v>
      </c>
      <c r="BC190" s="19"/>
      <c r="BD190" s="19"/>
      <c r="BE190" s="19"/>
      <c r="BF190" s="19" t="s">
        <v>6434</v>
      </c>
      <c r="BG190" s="19"/>
      <c r="BH190" s="19"/>
      <c r="BI190" s="19"/>
      <c r="BJ190" s="19" t="s">
        <v>6434</v>
      </c>
      <c r="BK190" s="19"/>
      <c r="BL190" s="19" t="s">
        <v>12600</v>
      </c>
      <c r="BM190" s="19" t="s">
        <v>1801</v>
      </c>
      <c r="BN190" s="19" t="s">
        <v>6434</v>
      </c>
      <c r="BO190" s="19" t="s">
        <v>6434</v>
      </c>
      <c r="BP190" s="19" t="s">
        <v>6434</v>
      </c>
      <c r="BQ190" s="19" t="s">
        <v>6434</v>
      </c>
      <c r="BR190" s="19" t="s">
        <v>6434</v>
      </c>
      <c r="BS190" s="19" t="s">
        <v>2674</v>
      </c>
      <c r="BT190" s="19" t="s">
        <v>6434</v>
      </c>
      <c r="BU190" s="19" t="s">
        <v>1803</v>
      </c>
      <c r="BV190" s="19" t="s">
        <v>10845</v>
      </c>
      <c r="BW190" s="19">
        <v>2947.28</v>
      </c>
      <c r="BX190" s="19">
        <v>223.44</v>
      </c>
      <c r="BY190" s="19">
        <v>0</v>
      </c>
      <c r="BZ190" s="19">
        <v>471.5648</v>
      </c>
      <c r="CA190" s="19">
        <v>324.2008</v>
      </c>
      <c r="CB190" s="19">
        <v>0</v>
      </c>
      <c r="CC190" s="19">
        <v>3966.4856</v>
      </c>
      <c r="CD190" s="21" t="s">
        <v>1640</v>
      </c>
      <c r="CE190" s="23" t="str">
        <f>VLOOKUP(D190,欧曼!I:L,4,FALSE)</f>
        <v>研发/黄骅</v>
      </c>
    </row>
    <row r="191" customHeight="1" spans="1:83">
      <c r="A191" s="19">
        <v>2008</v>
      </c>
      <c r="B191" s="19" t="s">
        <v>1766</v>
      </c>
      <c r="C191" s="19" t="s">
        <v>1767</v>
      </c>
      <c r="D191" s="19" t="s">
        <v>749</v>
      </c>
      <c r="E191" s="19" t="s">
        <v>1769</v>
      </c>
      <c r="F191" s="19" t="s">
        <v>1929</v>
      </c>
      <c r="G191" s="19" t="s">
        <v>1771</v>
      </c>
      <c r="H191" s="19" t="s">
        <v>12601</v>
      </c>
      <c r="I191" s="19" t="s">
        <v>12602</v>
      </c>
      <c r="J191" s="19" t="s">
        <v>1774</v>
      </c>
      <c r="K191" s="19" t="s">
        <v>1775</v>
      </c>
      <c r="L191" s="19" t="s">
        <v>1776</v>
      </c>
      <c r="M191" s="19" t="s">
        <v>1690</v>
      </c>
      <c r="N191" s="20">
        <v>43825</v>
      </c>
      <c r="O191" s="20">
        <v>43917</v>
      </c>
      <c r="P191" s="19">
        <v>68433</v>
      </c>
      <c r="Q191" s="19" t="s">
        <v>2532</v>
      </c>
      <c r="R191" s="19" t="s">
        <v>1777</v>
      </c>
      <c r="S191" s="19" t="s">
        <v>1809</v>
      </c>
      <c r="T191" s="19" t="s">
        <v>1779</v>
      </c>
      <c r="U191" s="19" t="s">
        <v>1780</v>
      </c>
      <c r="V191" s="19" t="s">
        <v>6434</v>
      </c>
      <c r="W191" s="19" t="s">
        <v>2666</v>
      </c>
      <c r="X191" s="19" t="s">
        <v>1948</v>
      </c>
      <c r="Y191" s="19" t="s">
        <v>12603</v>
      </c>
      <c r="Z191" s="19" t="s">
        <v>2312</v>
      </c>
      <c r="AA191" s="19" t="s">
        <v>2498</v>
      </c>
      <c r="AB191" s="19" t="s">
        <v>2499</v>
      </c>
      <c r="AC191" s="19" t="s">
        <v>2500</v>
      </c>
      <c r="AD191" s="19" t="s">
        <v>12604</v>
      </c>
      <c r="AE191" s="19" t="s">
        <v>4909</v>
      </c>
      <c r="AF191" s="19" t="s">
        <v>12605</v>
      </c>
      <c r="AG191" s="19" t="s">
        <v>12606</v>
      </c>
      <c r="AH191" s="19" t="s">
        <v>1790</v>
      </c>
      <c r="AI191" s="21" t="s">
        <v>12607</v>
      </c>
      <c r="AJ191" s="19" t="s">
        <v>1792</v>
      </c>
      <c r="AK191" s="19" t="s">
        <v>244</v>
      </c>
      <c r="AL191" s="19" t="s">
        <v>185</v>
      </c>
      <c r="AM191" s="19" t="s">
        <v>1793</v>
      </c>
      <c r="AN191" s="19" t="s">
        <v>13</v>
      </c>
      <c r="AO191" s="19" t="s">
        <v>1793</v>
      </c>
      <c r="AP191" s="19" t="s">
        <v>244</v>
      </c>
      <c r="AQ191" s="21" t="s">
        <v>185</v>
      </c>
      <c r="AR191" s="19" t="s">
        <v>1821</v>
      </c>
      <c r="AS191" s="19" t="s">
        <v>12608</v>
      </c>
      <c r="AT191" s="19" t="s">
        <v>6434</v>
      </c>
      <c r="AU191" s="19">
        <v>44071</v>
      </c>
      <c r="AV191" s="19" t="s">
        <v>11461</v>
      </c>
      <c r="AW191" s="21" t="s">
        <v>199</v>
      </c>
      <c r="AX191" s="19" t="s">
        <v>16</v>
      </c>
      <c r="AY191" s="19"/>
      <c r="AZ191" s="19"/>
      <c r="BA191" s="19"/>
      <c r="BB191" s="19" t="s">
        <v>6434</v>
      </c>
      <c r="BC191" s="19"/>
      <c r="BD191" s="19"/>
      <c r="BE191" s="19"/>
      <c r="BF191" s="19" t="s">
        <v>6434</v>
      </c>
      <c r="BG191" s="19"/>
      <c r="BH191" s="19"/>
      <c r="BI191" s="19"/>
      <c r="BJ191" s="19" t="s">
        <v>6434</v>
      </c>
      <c r="BK191" s="19"/>
      <c r="BL191" s="19" t="s">
        <v>12609</v>
      </c>
      <c r="BM191" s="19" t="s">
        <v>1983</v>
      </c>
      <c r="BN191" s="19" t="s">
        <v>6434</v>
      </c>
      <c r="BO191" s="19" t="s">
        <v>6434</v>
      </c>
      <c r="BP191" s="19" t="s">
        <v>6434</v>
      </c>
      <c r="BQ191" s="19" t="s">
        <v>6434</v>
      </c>
      <c r="BR191" s="19" t="s">
        <v>6434</v>
      </c>
      <c r="BS191" s="19" t="s">
        <v>2479</v>
      </c>
      <c r="BT191" s="19" t="s">
        <v>6434</v>
      </c>
      <c r="BU191" s="19" t="s">
        <v>1803</v>
      </c>
      <c r="BV191" s="19" t="s">
        <v>10845</v>
      </c>
      <c r="BW191" s="19">
        <v>2947.28</v>
      </c>
      <c r="BX191" s="19">
        <v>71.82</v>
      </c>
      <c r="BY191" s="19">
        <v>0</v>
      </c>
      <c r="BZ191" s="19">
        <v>471.5648</v>
      </c>
      <c r="CA191" s="19">
        <v>324.2008</v>
      </c>
      <c r="CB191" s="19">
        <v>0</v>
      </c>
      <c r="CC191" s="19">
        <v>3814.8656</v>
      </c>
      <c r="CD191" s="21" t="s">
        <v>1640</v>
      </c>
      <c r="CE191" s="23" t="str">
        <f>VLOOKUP(D191,欧曼!I:L,4,FALSE)</f>
        <v>研发/黄骅</v>
      </c>
    </row>
    <row r="192" customHeight="1" spans="1:83">
      <c r="A192" s="19">
        <v>2008</v>
      </c>
      <c r="B192" s="19" t="s">
        <v>1766</v>
      </c>
      <c r="C192" s="19" t="s">
        <v>1767</v>
      </c>
      <c r="D192" s="19" t="s">
        <v>776</v>
      </c>
      <c r="E192" s="19" t="s">
        <v>1769</v>
      </c>
      <c r="F192" s="19" t="s">
        <v>1929</v>
      </c>
      <c r="G192" s="19" t="s">
        <v>1771</v>
      </c>
      <c r="H192" s="19" t="s">
        <v>12610</v>
      </c>
      <c r="I192" s="19" t="s">
        <v>12611</v>
      </c>
      <c r="J192" s="19" t="s">
        <v>1774</v>
      </c>
      <c r="K192" s="19" t="s">
        <v>1775</v>
      </c>
      <c r="L192" s="19" t="s">
        <v>1879</v>
      </c>
      <c r="M192" s="19" t="s">
        <v>1690</v>
      </c>
      <c r="N192" s="20">
        <v>43843</v>
      </c>
      <c r="O192" s="20">
        <v>43930</v>
      </c>
      <c r="P192" s="19">
        <v>34822</v>
      </c>
      <c r="Q192" s="19" t="s">
        <v>2532</v>
      </c>
      <c r="R192" s="19" t="s">
        <v>1777</v>
      </c>
      <c r="S192" s="19" t="s">
        <v>1809</v>
      </c>
      <c r="T192" s="19" t="s">
        <v>1880</v>
      </c>
      <c r="U192" s="19" t="s">
        <v>1780</v>
      </c>
      <c r="V192" s="19" t="s">
        <v>6434</v>
      </c>
      <c r="W192" s="19" t="s">
        <v>2741</v>
      </c>
      <c r="X192" s="19" t="s">
        <v>1881</v>
      </c>
      <c r="Y192" s="19" t="s">
        <v>12612</v>
      </c>
      <c r="Z192" s="19" t="s">
        <v>1883</v>
      </c>
      <c r="AA192" s="19" t="s">
        <v>1884</v>
      </c>
      <c r="AB192" s="19" t="s">
        <v>1885</v>
      </c>
      <c r="AC192" s="19" t="s">
        <v>1886</v>
      </c>
      <c r="AD192" s="19" t="s">
        <v>2743</v>
      </c>
      <c r="AE192" s="19" t="s">
        <v>2744</v>
      </c>
      <c r="AF192" s="19" t="s">
        <v>12613</v>
      </c>
      <c r="AG192" s="19" t="s">
        <v>12614</v>
      </c>
      <c r="AH192" s="19" t="s">
        <v>1841</v>
      </c>
      <c r="AI192" s="21" t="s">
        <v>12615</v>
      </c>
      <c r="AJ192" s="19" t="s">
        <v>1843</v>
      </c>
      <c r="AK192" s="19" t="s">
        <v>207</v>
      </c>
      <c r="AL192" s="19" t="s">
        <v>185</v>
      </c>
      <c r="AM192" s="19" t="s">
        <v>1793</v>
      </c>
      <c r="AN192" s="19" t="s">
        <v>13</v>
      </c>
      <c r="AO192" s="19" t="s">
        <v>1793</v>
      </c>
      <c r="AP192" s="19" t="s">
        <v>207</v>
      </c>
      <c r="AQ192" s="21" t="s">
        <v>185</v>
      </c>
      <c r="AR192" s="19" t="s">
        <v>1821</v>
      </c>
      <c r="AS192" s="19" t="s">
        <v>12616</v>
      </c>
      <c r="AT192" s="19" t="s">
        <v>6434</v>
      </c>
      <c r="AU192" s="19">
        <v>44077</v>
      </c>
      <c r="AV192" s="19" t="s">
        <v>10875</v>
      </c>
      <c r="AW192" s="21" t="s">
        <v>12617</v>
      </c>
      <c r="AX192" s="19" t="s">
        <v>16</v>
      </c>
      <c r="AY192" s="19"/>
      <c r="AZ192" s="19"/>
      <c r="BA192" s="19"/>
      <c r="BB192" s="19" t="s">
        <v>6434</v>
      </c>
      <c r="BC192" s="19"/>
      <c r="BD192" s="19"/>
      <c r="BE192" s="19"/>
      <c r="BF192" s="19" t="s">
        <v>6434</v>
      </c>
      <c r="BG192" s="19"/>
      <c r="BH192" s="19"/>
      <c r="BI192" s="19"/>
      <c r="BJ192" s="19" t="s">
        <v>6434</v>
      </c>
      <c r="BK192" s="19"/>
      <c r="BL192" s="19" t="s">
        <v>8595</v>
      </c>
      <c r="BM192" s="19" t="s">
        <v>1893</v>
      </c>
      <c r="BN192" s="19" t="s">
        <v>6434</v>
      </c>
      <c r="BO192" s="19" t="s">
        <v>6434</v>
      </c>
      <c r="BP192" s="19" t="s">
        <v>6434</v>
      </c>
      <c r="BQ192" s="19" t="s">
        <v>6434</v>
      </c>
      <c r="BR192" s="19" t="s">
        <v>6434</v>
      </c>
      <c r="BS192" s="19" t="s">
        <v>2748</v>
      </c>
      <c r="BT192" s="19" t="s">
        <v>6434</v>
      </c>
      <c r="BU192" s="19" t="s">
        <v>1803</v>
      </c>
      <c r="BV192" s="19" t="s">
        <v>10845</v>
      </c>
      <c r="BW192" s="19">
        <v>2944.62</v>
      </c>
      <c r="BX192" s="19">
        <v>71.82</v>
      </c>
      <c r="BY192" s="19">
        <v>0</v>
      </c>
      <c r="BZ192" s="19">
        <v>471.1392</v>
      </c>
      <c r="CA192" s="19">
        <v>323.9082</v>
      </c>
      <c r="CB192" s="19">
        <v>0</v>
      </c>
      <c r="CC192" s="19">
        <v>3811.4874</v>
      </c>
      <c r="CD192" s="23" t="str">
        <f>VLOOKUP(D192,欧曼!I:L,3,FALSE)</f>
        <v>故障不显</v>
      </c>
      <c r="CE192" s="23" t="s">
        <v>48</v>
      </c>
    </row>
    <row r="193" customHeight="1" spans="1:83">
      <c r="A193" s="19">
        <v>2008</v>
      </c>
      <c r="B193" s="19" t="s">
        <v>1766</v>
      </c>
      <c r="C193" s="19" t="s">
        <v>1767</v>
      </c>
      <c r="D193" s="19" t="s">
        <v>12618</v>
      </c>
      <c r="E193" s="19" t="s">
        <v>1769</v>
      </c>
      <c r="F193" s="19" t="s">
        <v>1929</v>
      </c>
      <c r="G193" s="19" t="s">
        <v>1771</v>
      </c>
      <c r="H193" s="19" t="s">
        <v>12619</v>
      </c>
      <c r="I193" s="19" t="s">
        <v>12620</v>
      </c>
      <c r="J193" s="19" t="s">
        <v>1774</v>
      </c>
      <c r="K193" s="19" t="s">
        <v>1775</v>
      </c>
      <c r="L193" s="19" t="s">
        <v>1879</v>
      </c>
      <c r="M193" s="19" t="s">
        <v>1690</v>
      </c>
      <c r="N193" s="20">
        <v>43914</v>
      </c>
      <c r="O193" s="20">
        <v>43955</v>
      </c>
      <c r="P193" s="19">
        <v>25746</v>
      </c>
      <c r="Q193" s="19" t="s">
        <v>2532</v>
      </c>
      <c r="R193" s="19" t="s">
        <v>1777</v>
      </c>
      <c r="S193" s="19" t="s">
        <v>1809</v>
      </c>
      <c r="T193" s="19" t="s">
        <v>1880</v>
      </c>
      <c r="U193" s="19" t="s">
        <v>1780</v>
      </c>
      <c r="V193" s="19" t="s">
        <v>6434</v>
      </c>
      <c r="W193" s="19" t="s">
        <v>2741</v>
      </c>
      <c r="X193" s="19" t="s">
        <v>1881</v>
      </c>
      <c r="Y193" s="19" t="s">
        <v>12621</v>
      </c>
      <c r="Z193" s="19" t="s">
        <v>1883</v>
      </c>
      <c r="AA193" s="19" t="s">
        <v>1884</v>
      </c>
      <c r="AB193" s="19" t="s">
        <v>1885</v>
      </c>
      <c r="AC193" s="19" t="s">
        <v>1886</v>
      </c>
      <c r="AD193" s="19" t="s">
        <v>12622</v>
      </c>
      <c r="AE193" s="19" t="s">
        <v>2744</v>
      </c>
      <c r="AF193" s="19" t="s">
        <v>12623</v>
      </c>
      <c r="AG193" s="19" t="s">
        <v>12624</v>
      </c>
      <c r="AH193" s="19" t="s">
        <v>1956</v>
      </c>
      <c r="AI193" s="21" t="s">
        <v>12625</v>
      </c>
      <c r="AJ193" s="19" t="s">
        <v>1958</v>
      </c>
      <c r="AK193" s="19" t="s">
        <v>207</v>
      </c>
      <c r="AL193" s="19" t="s">
        <v>185</v>
      </c>
      <c r="AM193" s="19" t="s">
        <v>1793</v>
      </c>
      <c r="AN193" s="19" t="s">
        <v>13</v>
      </c>
      <c r="AO193" s="19" t="s">
        <v>1793</v>
      </c>
      <c r="AP193" s="19" t="s">
        <v>207</v>
      </c>
      <c r="AQ193" s="21" t="s">
        <v>185</v>
      </c>
      <c r="AR193" s="19" t="s">
        <v>1821</v>
      </c>
      <c r="AS193" s="19" t="s">
        <v>12626</v>
      </c>
      <c r="AT193" s="19" t="s">
        <v>6434</v>
      </c>
      <c r="AU193" s="19">
        <v>44077</v>
      </c>
      <c r="AV193" s="19" t="s">
        <v>10875</v>
      </c>
      <c r="AW193" s="21" t="s">
        <v>1654</v>
      </c>
      <c r="AX193" s="19" t="s">
        <v>16</v>
      </c>
      <c r="AY193" s="19"/>
      <c r="AZ193" s="19"/>
      <c r="BA193" s="19"/>
      <c r="BB193" s="19" t="s">
        <v>6434</v>
      </c>
      <c r="BC193" s="19"/>
      <c r="BD193" s="19"/>
      <c r="BE193" s="19"/>
      <c r="BF193" s="19" t="s">
        <v>6434</v>
      </c>
      <c r="BG193" s="19"/>
      <c r="BH193" s="19"/>
      <c r="BI193" s="19"/>
      <c r="BJ193" s="19" t="s">
        <v>6434</v>
      </c>
      <c r="BK193" s="19"/>
      <c r="BL193" s="19" t="s">
        <v>6434</v>
      </c>
      <c r="BM193" s="19" t="s">
        <v>1893</v>
      </c>
      <c r="BN193" s="19" t="s">
        <v>6434</v>
      </c>
      <c r="BO193" s="19" t="s">
        <v>6434</v>
      </c>
      <c r="BP193" s="19" t="s">
        <v>6434</v>
      </c>
      <c r="BQ193" s="19" t="s">
        <v>6434</v>
      </c>
      <c r="BR193" s="19" t="s">
        <v>6434</v>
      </c>
      <c r="BS193" s="19" t="s">
        <v>2748</v>
      </c>
      <c r="BT193" s="19" t="s">
        <v>6434</v>
      </c>
      <c r="BU193" s="19" t="s">
        <v>1803</v>
      </c>
      <c r="BV193" s="19" t="s">
        <v>10845</v>
      </c>
      <c r="BW193" s="19">
        <v>0</v>
      </c>
      <c r="BX193" s="19">
        <v>111.72</v>
      </c>
      <c r="BY193" s="19">
        <v>0</v>
      </c>
      <c r="BZ193" s="19">
        <v>0</v>
      </c>
      <c r="CA193" s="19">
        <v>0</v>
      </c>
      <c r="CB193" s="19">
        <v>0</v>
      </c>
      <c r="CC193" s="19">
        <v>111.72</v>
      </c>
      <c r="CD193" s="21" t="s">
        <v>1654</v>
      </c>
      <c r="CE193" s="23" t="s">
        <v>212</v>
      </c>
    </row>
    <row r="194" customHeight="1" spans="1:83">
      <c r="A194" s="19">
        <v>2008</v>
      </c>
      <c r="B194" s="19" t="s">
        <v>1766</v>
      </c>
      <c r="C194" s="19" t="s">
        <v>1767</v>
      </c>
      <c r="D194" s="19" t="s">
        <v>778</v>
      </c>
      <c r="E194" s="19" t="s">
        <v>1769</v>
      </c>
      <c r="F194" s="19" t="s">
        <v>1929</v>
      </c>
      <c r="G194" s="19" t="s">
        <v>1771</v>
      </c>
      <c r="H194" s="19" t="s">
        <v>12627</v>
      </c>
      <c r="I194" s="19" t="s">
        <v>12628</v>
      </c>
      <c r="J194" s="19" t="s">
        <v>1774</v>
      </c>
      <c r="K194" s="19" t="s">
        <v>1775</v>
      </c>
      <c r="L194" s="19" t="s">
        <v>1879</v>
      </c>
      <c r="M194" s="19" t="s">
        <v>1690</v>
      </c>
      <c r="N194" s="20">
        <v>43843</v>
      </c>
      <c r="O194" s="20">
        <v>43929</v>
      </c>
      <c r="P194" s="19">
        <v>12001</v>
      </c>
      <c r="Q194" s="19" t="s">
        <v>2532</v>
      </c>
      <c r="R194" s="19" t="s">
        <v>1777</v>
      </c>
      <c r="S194" s="19" t="s">
        <v>1809</v>
      </c>
      <c r="T194" s="19" t="s">
        <v>1880</v>
      </c>
      <c r="U194" s="19" t="s">
        <v>1780</v>
      </c>
      <c r="V194" s="19" t="s">
        <v>6434</v>
      </c>
      <c r="W194" s="19" t="s">
        <v>2741</v>
      </c>
      <c r="X194" s="19" t="s">
        <v>1881</v>
      </c>
      <c r="Y194" s="19" t="s">
        <v>12629</v>
      </c>
      <c r="Z194" s="19" t="s">
        <v>1883</v>
      </c>
      <c r="AA194" s="19" t="s">
        <v>1884</v>
      </c>
      <c r="AB194" s="19" t="s">
        <v>1885</v>
      </c>
      <c r="AC194" s="19" t="s">
        <v>1886</v>
      </c>
      <c r="AD194" s="19" t="s">
        <v>12630</v>
      </c>
      <c r="AE194" s="19" t="s">
        <v>2744</v>
      </c>
      <c r="AF194" s="19" t="s">
        <v>12631</v>
      </c>
      <c r="AG194" s="19" t="s">
        <v>12632</v>
      </c>
      <c r="AH194" s="19" t="s">
        <v>1841</v>
      </c>
      <c r="AI194" s="21" t="s">
        <v>12633</v>
      </c>
      <c r="AJ194" s="19" t="s">
        <v>1843</v>
      </c>
      <c r="AK194" s="19" t="s">
        <v>207</v>
      </c>
      <c r="AL194" s="19" t="s">
        <v>185</v>
      </c>
      <c r="AM194" s="19" t="s">
        <v>1793</v>
      </c>
      <c r="AN194" s="19" t="s">
        <v>13</v>
      </c>
      <c r="AO194" s="19" t="s">
        <v>1793</v>
      </c>
      <c r="AP194" s="19" t="s">
        <v>207</v>
      </c>
      <c r="AQ194" s="21" t="s">
        <v>185</v>
      </c>
      <c r="AR194" s="19" t="s">
        <v>1821</v>
      </c>
      <c r="AS194" s="19" t="s">
        <v>12634</v>
      </c>
      <c r="AT194" s="19" t="s">
        <v>6434</v>
      </c>
      <c r="AU194" s="19">
        <v>44077</v>
      </c>
      <c r="AV194" s="19" t="s">
        <v>10875</v>
      </c>
      <c r="AW194" s="21" t="s">
        <v>12617</v>
      </c>
      <c r="AX194" s="19" t="s">
        <v>16</v>
      </c>
      <c r="AY194" s="19"/>
      <c r="AZ194" s="19"/>
      <c r="BA194" s="19"/>
      <c r="BB194" s="19" t="s">
        <v>6434</v>
      </c>
      <c r="BC194" s="19"/>
      <c r="BD194" s="19"/>
      <c r="BE194" s="19"/>
      <c r="BF194" s="19" t="s">
        <v>6434</v>
      </c>
      <c r="BG194" s="19"/>
      <c r="BH194" s="19"/>
      <c r="BI194" s="19"/>
      <c r="BJ194" s="19" t="s">
        <v>6434</v>
      </c>
      <c r="BK194" s="19"/>
      <c r="BL194" s="19" t="s">
        <v>6434</v>
      </c>
      <c r="BM194" s="19" t="s">
        <v>1893</v>
      </c>
      <c r="BN194" s="19" t="s">
        <v>6434</v>
      </c>
      <c r="BO194" s="19" t="s">
        <v>6434</v>
      </c>
      <c r="BP194" s="19" t="s">
        <v>6434</v>
      </c>
      <c r="BQ194" s="19" t="s">
        <v>6434</v>
      </c>
      <c r="BR194" s="19" t="s">
        <v>6434</v>
      </c>
      <c r="BS194" s="19" t="s">
        <v>2748</v>
      </c>
      <c r="BT194" s="19" t="s">
        <v>6434</v>
      </c>
      <c r="BU194" s="19" t="s">
        <v>1803</v>
      </c>
      <c r="BV194" s="19" t="s">
        <v>10845</v>
      </c>
      <c r="BW194" s="19">
        <v>2944.62</v>
      </c>
      <c r="BX194" s="19">
        <v>71.82</v>
      </c>
      <c r="BY194" s="19">
        <v>0</v>
      </c>
      <c r="BZ194" s="19">
        <v>471.1392</v>
      </c>
      <c r="CA194" s="19">
        <v>323.9082</v>
      </c>
      <c r="CB194" s="19">
        <v>0</v>
      </c>
      <c r="CC194" s="19">
        <v>3811.4874</v>
      </c>
      <c r="CD194" s="23" t="s">
        <v>283</v>
      </c>
      <c r="CE194" s="23" t="s">
        <v>182</v>
      </c>
    </row>
    <row r="195" customHeight="1" spans="1:83">
      <c r="A195" s="19">
        <v>2008</v>
      </c>
      <c r="B195" s="19" t="s">
        <v>1766</v>
      </c>
      <c r="C195" s="19" t="s">
        <v>1767</v>
      </c>
      <c r="D195" s="19" t="s">
        <v>788</v>
      </c>
      <c r="E195" s="19" t="s">
        <v>1769</v>
      </c>
      <c r="F195" s="19" t="s">
        <v>1929</v>
      </c>
      <c r="G195" s="19" t="s">
        <v>1771</v>
      </c>
      <c r="H195" s="19" t="s">
        <v>12635</v>
      </c>
      <c r="I195" s="19" t="s">
        <v>12636</v>
      </c>
      <c r="J195" s="19" t="s">
        <v>1774</v>
      </c>
      <c r="K195" s="19" t="s">
        <v>1775</v>
      </c>
      <c r="L195" s="19" t="s">
        <v>1776</v>
      </c>
      <c r="M195" s="19" t="s">
        <v>1690</v>
      </c>
      <c r="N195" s="20">
        <v>43908</v>
      </c>
      <c r="O195" s="20">
        <v>43963</v>
      </c>
      <c r="P195" s="19">
        <v>28718</v>
      </c>
      <c r="Q195" s="19" t="s">
        <v>2532</v>
      </c>
      <c r="R195" s="19" t="s">
        <v>1777</v>
      </c>
      <c r="S195" s="19" t="s">
        <v>1899</v>
      </c>
      <c r="T195" s="19" t="s">
        <v>1946</v>
      </c>
      <c r="U195" s="19" t="s">
        <v>1780</v>
      </c>
      <c r="V195" s="19" t="s">
        <v>6434</v>
      </c>
      <c r="W195" s="19" t="s">
        <v>2254</v>
      </c>
      <c r="X195" s="19" t="s">
        <v>1881</v>
      </c>
      <c r="Y195" s="19" t="s">
        <v>12637</v>
      </c>
      <c r="Z195" s="19" t="s">
        <v>2446</v>
      </c>
      <c r="AA195" s="19" t="s">
        <v>3236</v>
      </c>
      <c r="AB195" s="19" t="s">
        <v>3237</v>
      </c>
      <c r="AC195" s="19" t="s">
        <v>3238</v>
      </c>
      <c r="AD195" s="19" t="s">
        <v>12638</v>
      </c>
      <c r="AE195" s="19" t="s">
        <v>12639</v>
      </c>
      <c r="AF195" s="19" t="s">
        <v>12640</v>
      </c>
      <c r="AG195" s="19" t="s">
        <v>12641</v>
      </c>
      <c r="AH195" s="19" t="s">
        <v>1841</v>
      </c>
      <c r="AI195" s="21" t="s">
        <v>12642</v>
      </c>
      <c r="AJ195" s="19" t="s">
        <v>1843</v>
      </c>
      <c r="AK195" s="19" t="s">
        <v>244</v>
      </c>
      <c r="AL195" s="19" t="s">
        <v>185</v>
      </c>
      <c r="AM195" s="19" t="s">
        <v>1793</v>
      </c>
      <c r="AN195" s="19" t="s">
        <v>13</v>
      </c>
      <c r="AO195" s="19" t="s">
        <v>1793</v>
      </c>
      <c r="AP195" s="19" t="s">
        <v>244</v>
      </c>
      <c r="AQ195" s="21" t="s">
        <v>185</v>
      </c>
      <c r="AR195" s="19" t="s">
        <v>1821</v>
      </c>
      <c r="AS195" s="19" t="s">
        <v>12643</v>
      </c>
      <c r="AT195" s="19" t="s">
        <v>6434</v>
      </c>
      <c r="AU195" s="19">
        <v>44068</v>
      </c>
      <c r="AV195" s="19" t="s">
        <v>10969</v>
      </c>
      <c r="AW195" s="21" t="s">
        <v>6434</v>
      </c>
      <c r="AX195" s="19" t="s">
        <v>16</v>
      </c>
      <c r="AY195" s="19"/>
      <c r="AZ195" s="19"/>
      <c r="BA195" s="19"/>
      <c r="BB195" s="19" t="s">
        <v>6434</v>
      </c>
      <c r="BC195" s="19"/>
      <c r="BD195" s="19"/>
      <c r="BE195" s="19"/>
      <c r="BF195" s="19" t="s">
        <v>6434</v>
      </c>
      <c r="BG195" s="19"/>
      <c r="BH195" s="19"/>
      <c r="BI195" s="19"/>
      <c r="BJ195" s="19" t="s">
        <v>6434</v>
      </c>
      <c r="BK195" s="19"/>
      <c r="BL195" s="19" t="s">
        <v>6434</v>
      </c>
      <c r="BM195" s="19" t="s">
        <v>3540</v>
      </c>
      <c r="BN195" s="19" t="s">
        <v>6434</v>
      </c>
      <c r="BO195" s="19" t="s">
        <v>6434</v>
      </c>
      <c r="BP195" s="19" t="s">
        <v>6434</v>
      </c>
      <c r="BQ195" s="19" t="s">
        <v>6434</v>
      </c>
      <c r="BR195" s="19" t="s">
        <v>6434</v>
      </c>
      <c r="BS195" s="19" t="s">
        <v>2784</v>
      </c>
      <c r="BT195" s="19" t="s">
        <v>6434</v>
      </c>
      <c r="BU195" s="19" t="s">
        <v>1803</v>
      </c>
      <c r="BV195" s="19" t="s">
        <v>10845</v>
      </c>
      <c r="BW195" s="19">
        <v>2947.28</v>
      </c>
      <c r="BX195" s="19">
        <v>71.82</v>
      </c>
      <c r="BY195" s="19">
        <v>0</v>
      </c>
      <c r="BZ195" s="19">
        <v>471.5648</v>
      </c>
      <c r="CA195" s="19">
        <v>324.2008</v>
      </c>
      <c r="CB195" s="19">
        <v>0</v>
      </c>
      <c r="CC195" s="19">
        <v>3814.8656</v>
      </c>
      <c r="CD195" s="23" t="s">
        <v>337</v>
      </c>
      <c r="CE195" s="23" t="str">
        <f>VLOOKUP(D195,欧曼!I:L,4,FALSE)</f>
        <v>研发/黄骅</v>
      </c>
    </row>
    <row r="196" customHeight="1" spans="1:83">
      <c r="A196" s="19">
        <v>2008</v>
      </c>
      <c r="B196" s="19" t="s">
        <v>1766</v>
      </c>
      <c r="C196" s="19" t="s">
        <v>1767</v>
      </c>
      <c r="D196" s="19" t="s">
        <v>12644</v>
      </c>
      <c r="E196" s="19" t="s">
        <v>1769</v>
      </c>
      <c r="F196" s="19" t="s">
        <v>1929</v>
      </c>
      <c r="G196" s="19" t="s">
        <v>1771</v>
      </c>
      <c r="H196" s="19" t="s">
        <v>12645</v>
      </c>
      <c r="I196" s="19" t="s">
        <v>12646</v>
      </c>
      <c r="J196" s="19" t="s">
        <v>1774</v>
      </c>
      <c r="K196" s="19" t="s">
        <v>1775</v>
      </c>
      <c r="L196" s="19" t="s">
        <v>1879</v>
      </c>
      <c r="M196" s="19" t="s">
        <v>1690</v>
      </c>
      <c r="N196" s="20">
        <v>43907</v>
      </c>
      <c r="O196" s="20">
        <v>43931</v>
      </c>
      <c r="P196" s="19">
        <v>4036</v>
      </c>
      <c r="Q196" s="19" t="s">
        <v>2532</v>
      </c>
      <c r="R196" s="19" t="s">
        <v>1777</v>
      </c>
      <c r="S196" s="19" t="s">
        <v>1809</v>
      </c>
      <c r="T196" s="19" t="s">
        <v>1880</v>
      </c>
      <c r="U196" s="19" t="s">
        <v>1780</v>
      </c>
      <c r="V196" s="19" t="s">
        <v>6434</v>
      </c>
      <c r="W196" s="19" t="s">
        <v>5373</v>
      </c>
      <c r="X196" s="19" t="s">
        <v>1948</v>
      </c>
      <c r="Y196" s="19" t="s">
        <v>12647</v>
      </c>
      <c r="Z196" s="19" t="s">
        <v>2611</v>
      </c>
      <c r="AA196" s="19" t="s">
        <v>5375</v>
      </c>
      <c r="AB196" s="19" t="s">
        <v>5376</v>
      </c>
      <c r="AC196" s="19" t="s">
        <v>5377</v>
      </c>
      <c r="AD196" s="19" t="s">
        <v>12648</v>
      </c>
      <c r="AE196" s="19" t="s">
        <v>5379</v>
      </c>
      <c r="AF196" s="19" t="s">
        <v>12649</v>
      </c>
      <c r="AG196" s="19" t="s">
        <v>12650</v>
      </c>
      <c r="AH196" s="19" t="s">
        <v>1863</v>
      </c>
      <c r="AI196" s="21" t="s">
        <v>12651</v>
      </c>
      <c r="AJ196" s="19" t="s">
        <v>1865</v>
      </c>
      <c r="AK196" s="19" t="s">
        <v>269</v>
      </c>
      <c r="AL196" s="19" t="s">
        <v>185</v>
      </c>
      <c r="AM196" s="19" t="s">
        <v>1793</v>
      </c>
      <c r="AN196" s="19" t="s">
        <v>13</v>
      </c>
      <c r="AO196" s="19" t="s">
        <v>1793</v>
      </c>
      <c r="AP196" s="19" t="s">
        <v>269</v>
      </c>
      <c r="AQ196" s="21" t="s">
        <v>185</v>
      </c>
      <c r="AR196" s="19" t="s">
        <v>1821</v>
      </c>
      <c r="AS196" s="19" t="s">
        <v>12652</v>
      </c>
      <c r="AT196" s="19" t="s">
        <v>6434</v>
      </c>
      <c r="AU196" s="19">
        <v>44057</v>
      </c>
      <c r="AV196" s="19" t="s">
        <v>10969</v>
      </c>
      <c r="AW196" s="21" t="s">
        <v>1650</v>
      </c>
      <c r="AX196" s="19" t="s">
        <v>16</v>
      </c>
      <c r="AY196" s="19"/>
      <c r="AZ196" s="19"/>
      <c r="BA196" s="19"/>
      <c r="BB196" s="19" t="s">
        <v>6434</v>
      </c>
      <c r="BC196" s="19"/>
      <c r="BD196" s="19"/>
      <c r="BE196" s="19"/>
      <c r="BF196" s="19" t="s">
        <v>6434</v>
      </c>
      <c r="BG196" s="19"/>
      <c r="BH196" s="19"/>
      <c r="BI196" s="19"/>
      <c r="BJ196" s="19" t="s">
        <v>6434</v>
      </c>
      <c r="BK196" s="19"/>
      <c r="BL196" s="19" t="s">
        <v>6434</v>
      </c>
      <c r="BM196" s="19" t="s">
        <v>1915</v>
      </c>
      <c r="BN196" s="19" t="s">
        <v>6434</v>
      </c>
      <c r="BO196" s="19" t="s">
        <v>6434</v>
      </c>
      <c r="BP196" s="19" t="s">
        <v>6434</v>
      </c>
      <c r="BQ196" s="19" t="s">
        <v>6434</v>
      </c>
      <c r="BR196" s="19" t="s">
        <v>6434</v>
      </c>
      <c r="BS196" s="19" t="s">
        <v>2412</v>
      </c>
      <c r="BT196" s="19" t="s">
        <v>6434</v>
      </c>
      <c r="BU196" s="19" t="s">
        <v>1803</v>
      </c>
      <c r="BV196" s="19" t="s">
        <v>10845</v>
      </c>
      <c r="BW196" s="19">
        <v>0</v>
      </c>
      <c r="BX196" s="19">
        <v>246.96</v>
      </c>
      <c r="BY196" s="19">
        <v>0</v>
      </c>
      <c r="BZ196" s="19">
        <v>0</v>
      </c>
      <c r="CA196" s="19">
        <v>0</v>
      </c>
      <c r="CB196" s="19">
        <v>0</v>
      </c>
      <c r="CC196" s="19">
        <v>246.96</v>
      </c>
      <c r="CD196" s="21" t="s">
        <v>548</v>
      </c>
      <c r="CE196" s="23" t="s">
        <v>182</v>
      </c>
    </row>
    <row r="197" customHeight="1" spans="1:83">
      <c r="A197" s="19">
        <v>2008</v>
      </c>
      <c r="B197" s="19" t="s">
        <v>1766</v>
      </c>
      <c r="C197" s="19" t="s">
        <v>1767</v>
      </c>
      <c r="D197" s="19" t="s">
        <v>806</v>
      </c>
      <c r="E197" s="19" t="s">
        <v>1769</v>
      </c>
      <c r="F197" s="19" t="s">
        <v>1929</v>
      </c>
      <c r="G197" s="19" t="s">
        <v>1771</v>
      </c>
      <c r="H197" s="19" t="s">
        <v>12653</v>
      </c>
      <c r="I197" s="19" t="s">
        <v>12654</v>
      </c>
      <c r="J197" s="19" t="s">
        <v>1774</v>
      </c>
      <c r="K197" s="19" t="s">
        <v>1775</v>
      </c>
      <c r="L197" s="19" t="s">
        <v>1776</v>
      </c>
      <c r="M197" s="19" t="s">
        <v>1690</v>
      </c>
      <c r="N197" s="20">
        <v>43975</v>
      </c>
      <c r="O197" s="20">
        <v>43997</v>
      </c>
      <c r="P197" s="19">
        <v>18549</v>
      </c>
      <c r="Q197" s="19" t="s">
        <v>2532</v>
      </c>
      <c r="R197" s="19" t="s">
        <v>1777</v>
      </c>
      <c r="S197" s="19" t="s">
        <v>3844</v>
      </c>
      <c r="T197" s="19" t="s">
        <v>1946</v>
      </c>
      <c r="U197" s="19" t="s">
        <v>1780</v>
      </c>
      <c r="V197" s="19" t="s">
        <v>6434</v>
      </c>
      <c r="W197" s="19" t="s">
        <v>3845</v>
      </c>
      <c r="X197" s="19" t="s">
        <v>3846</v>
      </c>
      <c r="Y197" s="19" t="s">
        <v>12655</v>
      </c>
      <c r="Z197" s="19" t="s">
        <v>2083</v>
      </c>
      <c r="AA197" s="19" t="s">
        <v>2472</v>
      </c>
      <c r="AB197" s="19" t="s">
        <v>2473</v>
      </c>
      <c r="AC197" s="19" t="s">
        <v>2474</v>
      </c>
      <c r="AD197" s="19" t="s">
        <v>12656</v>
      </c>
      <c r="AE197" s="19" t="s">
        <v>6351</v>
      </c>
      <c r="AF197" s="19" t="s">
        <v>12657</v>
      </c>
      <c r="AG197" s="19" t="s">
        <v>12658</v>
      </c>
      <c r="AH197" s="19" t="s">
        <v>1818</v>
      </c>
      <c r="AI197" s="21" t="s">
        <v>12659</v>
      </c>
      <c r="AJ197" s="19" t="s">
        <v>1820</v>
      </c>
      <c r="AK197" s="19" t="s">
        <v>244</v>
      </c>
      <c r="AL197" s="19" t="s">
        <v>185</v>
      </c>
      <c r="AM197" s="19" t="s">
        <v>1793</v>
      </c>
      <c r="AN197" s="19" t="s">
        <v>13</v>
      </c>
      <c r="AO197" s="19" t="s">
        <v>1793</v>
      </c>
      <c r="AP197" s="19" t="s">
        <v>244</v>
      </c>
      <c r="AQ197" s="21" t="s">
        <v>185</v>
      </c>
      <c r="AR197" s="19" t="s">
        <v>1821</v>
      </c>
      <c r="AS197" s="19" t="s">
        <v>12660</v>
      </c>
      <c r="AT197" s="19" t="s">
        <v>6434</v>
      </c>
      <c r="AU197" s="19">
        <v>44056</v>
      </c>
      <c r="AV197" s="19" t="s">
        <v>11090</v>
      </c>
      <c r="AW197" s="21" t="s">
        <v>12661</v>
      </c>
      <c r="AX197" s="19" t="s">
        <v>16</v>
      </c>
      <c r="AY197" s="19"/>
      <c r="AZ197" s="19"/>
      <c r="BA197" s="19"/>
      <c r="BB197" s="19" t="s">
        <v>6434</v>
      </c>
      <c r="BC197" s="19"/>
      <c r="BD197" s="19"/>
      <c r="BE197" s="19"/>
      <c r="BF197" s="19" t="s">
        <v>6434</v>
      </c>
      <c r="BG197" s="19"/>
      <c r="BH197" s="19"/>
      <c r="BI197" s="19"/>
      <c r="BJ197" s="19" t="s">
        <v>6434</v>
      </c>
      <c r="BK197" s="19"/>
      <c r="BL197" s="19" t="s">
        <v>6434</v>
      </c>
      <c r="BM197" s="19" t="s">
        <v>8990</v>
      </c>
      <c r="BN197" s="19" t="s">
        <v>6434</v>
      </c>
      <c r="BO197" s="19" t="s">
        <v>6434</v>
      </c>
      <c r="BP197" s="19" t="s">
        <v>6434</v>
      </c>
      <c r="BQ197" s="19" t="s">
        <v>6434</v>
      </c>
      <c r="BR197" s="19" t="s">
        <v>6434</v>
      </c>
      <c r="BS197" s="19" t="s">
        <v>2479</v>
      </c>
      <c r="BT197" s="19" t="s">
        <v>6434</v>
      </c>
      <c r="BU197" s="19" t="s">
        <v>1803</v>
      </c>
      <c r="BV197" s="19" t="s">
        <v>10845</v>
      </c>
      <c r="BW197" s="19">
        <v>2947.28</v>
      </c>
      <c r="BX197" s="19">
        <v>246.96</v>
      </c>
      <c r="BY197" s="19">
        <v>0</v>
      </c>
      <c r="BZ197" s="19">
        <v>471.5648</v>
      </c>
      <c r="CA197" s="19">
        <v>324.2008</v>
      </c>
      <c r="CB197" s="19">
        <v>0</v>
      </c>
      <c r="CC197" s="19">
        <v>3990.0056</v>
      </c>
      <c r="CD197" s="23" t="str">
        <f>VLOOKUP(D197,欧曼!I:L,3,FALSE)</f>
        <v>前仰角失效</v>
      </c>
      <c r="CE197" s="23" t="str">
        <f>VLOOKUP(D197,欧曼!I:L,4,FALSE)</f>
        <v>研发/黄骅</v>
      </c>
    </row>
    <row r="198" customHeight="1" spans="1:83">
      <c r="A198" s="19">
        <v>2008</v>
      </c>
      <c r="B198" s="19" t="s">
        <v>1766</v>
      </c>
      <c r="C198" s="19" t="s">
        <v>1767</v>
      </c>
      <c r="D198" s="19" t="s">
        <v>12662</v>
      </c>
      <c r="E198" s="19" t="s">
        <v>1769</v>
      </c>
      <c r="F198" s="19" t="s">
        <v>1929</v>
      </c>
      <c r="G198" s="19" t="s">
        <v>1771</v>
      </c>
      <c r="H198" s="19" t="s">
        <v>12663</v>
      </c>
      <c r="I198" s="19" t="s">
        <v>12664</v>
      </c>
      <c r="J198" s="19" t="s">
        <v>1774</v>
      </c>
      <c r="K198" s="19" t="s">
        <v>1775</v>
      </c>
      <c r="L198" s="19" t="s">
        <v>1776</v>
      </c>
      <c r="M198" s="19" t="s">
        <v>1690</v>
      </c>
      <c r="N198" s="20">
        <v>43522</v>
      </c>
      <c r="O198" s="20">
        <v>43713</v>
      </c>
      <c r="P198" s="19">
        <v>150267</v>
      </c>
      <c r="Q198" s="19" t="s">
        <v>2532</v>
      </c>
      <c r="R198" s="19" t="s">
        <v>1777</v>
      </c>
      <c r="S198" s="19" t="s">
        <v>1899</v>
      </c>
      <c r="T198" s="19" t="s">
        <v>1946</v>
      </c>
      <c r="U198" s="19" t="s">
        <v>1853</v>
      </c>
      <c r="V198" s="19" t="s">
        <v>6434</v>
      </c>
      <c r="W198" s="19" t="s">
        <v>2254</v>
      </c>
      <c r="X198" s="19" t="s">
        <v>1948</v>
      </c>
      <c r="Y198" s="19" t="s">
        <v>12665</v>
      </c>
      <c r="Z198" s="19" t="s">
        <v>2083</v>
      </c>
      <c r="AA198" s="19" t="s">
        <v>2472</v>
      </c>
      <c r="AB198" s="19" t="s">
        <v>2473</v>
      </c>
      <c r="AC198" s="19" t="s">
        <v>2474</v>
      </c>
      <c r="AD198" s="19" t="s">
        <v>12666</v>
      </c>
      <c r="AE198" s="19" t="s">
        <v>2295</v>
      </c>
      <c r="AF198" s="19" t="s">
        <v>12667</v>
      </c>
      <c r="AG198" s="19" t="s">
        <v>12668</v>
      </c>
      <c r="AH198" s="19" t="s">
        <v>1841</v>
      </c>
      <c r="AI198" s="21" t="s">
        <v>12669</v>
      </c>
      <c r="AJ198" s="19" t="s">
        <v>1843</v>
      </c>
      <c r="AK198" s="19" t="s">
        <v>191</v>
      </c>
      <c r="AL198" s="19" t="s">
        <v>185</v>
      </c>
      <c r="AM198" s="19" t="s">
        <v>1793</v>
      </c>
      <c r="AN198" s="19" t="s">
        <v>13</v>
      </c>
      <c r="AO198" s="19" t="s">
        <v>1793</v>
      </c>
      <c r="AP198" s="19" t="s">
        <v>191</v>
      </c>
      <c r="AQ198" s="21" t="s">
        <v>185</v>
      </c>
      <c r="AR198" s="19" t="s">
        <v>1821</v>
      </c>
      <c r="AS198" s="19" t="s">
        <v>12670</v>
      </c>
      <c r="AT198" s="19" t="s">
        <v>6434</v>
      </c>
      <c r="AU198" s="19">
        <v>44076</v>
      </c>
      <c r="AV198" s="19" t="s">
        <v>10980</v>
      </c>
      <c r="AW198" s="21" t="s">
        <v>1867</v>
      </c>
      <c r="AX198" s="19" t="s">
        <v>16</v>
      </c>
      <c r="AY198" s="19"/>
      <c r="AZ198" s="19"/>
      <c r="BA198" s="19"/>
      <c r="BB198" s="19" t="s">
        <v>6434</v>
      </c>
      <c r="BC198" s="19"/>
      <c r="BD198" s="19"/>
      <c r="BE198" s="19"/>
      <c r="BF198" s="19" t="s">
        <v>6434</v>
      </c>
      <c r="BG198" s="19"/>
      <c r="BH198" s="19"/>
      <c r="BI198" s="19"/>
      <c r="BJ198" s="19" t="s">
        <v>6434</v>
      </c>
      <c r="BK198" s="19"/>
      <c r="BL198" s="19" t="s">
        <v>6434</v>
      </c>
      <c r="BM198" s="19" t="s">
        <v>1801</v>
      </c>
      <c r="BN198" s="19" t="s">
        <v>12671</v>
      </c>
      <c r="BO198" s="19" t="s">
        <v>12672</v>
      </c>
      <c r="BP198" s="19" t="s">
        <v>12673</v>
      </c>
      <c r="BQ198" s="19" t="s">
        <v>12674</v>
      </c>
      <c r="BR198" s="19" t="s">
        <v>12675</v>
      </c>
      <c r="BS198" s="19" t="s">
        <v>2000</v>
      </c>
      <c r="BT198" s="19" t="s">
        <v>6434</v>
      </c>
      <c r="BU198" s="19" t="s">
        <v>1803</v>
      </c>
      <c r="BV198" s="19" t="s">
        <v>10845</v>
      </c>
      <c r="BW198" s="19">
        <v>0</v>
      </c>
      <c r="BX198" s="19">
        <v>246.96</v>
      </c>
      <c r="BY198" s="19">
        <v>0</v>
      </c>
      <c r="BZ198" s="19">
        <v>0</v>
      </c>
      <c r="CA198" s="19">
        <v>0</v>
      </c>
      <c r="CB198" s="19">
        <v>0</v>
      </c>
      <c r="CC198" s="19">
        <v>246.96</v>
      </c>
      <c r="CD198" s="23" t="s">
        <v>193</v>
      </c>
      <c r="CE198" s="23" t="s">
        <v>182</v>
      </c>
    </row>
    <row r="199" customHeight="1" spans="1:83">
      <c r="A199" s="19">
        <v>2008</v>
      </c>
      <c r="B199" s="19" t="s">
        <v>1766</v>
      </c>
      <c r="C199" s="19" t="s">
        <v>1767</v>
      </c>
      <c r="D199" s="19" t="s">
        <v>12676</v>
      </c>
      <c r="E199" s="19" t="s">
        <v>1769</v>
      </c>
      <c r="F199" s="19" t="s">
        <v>1929</v>
      </c>
      <c r="G199" s="19" t="s">
        <v>1771</v>
      </c>
      <c r="H199" s="19" t="s">
        <v>12677</v>
      </c>
      <c r="I199" s="19" t="s">
        <v>12678</v>
      </c>
      <c r="J199" s="19" t="s">
        <v>1774</v>
      </c>
      <c r="K199" s="19" t="s">
        <v>1775</v>
      </c>
      <c r="L199" s="19" t="s">
        <v>1879</v>
      </c>
      <c r="M199" s="19" t="s">
        <v>1690</v>
      </c>
      <c r="N199" s="20">
        <v>44003</v>
      </c>
      <c r="O199" s="20">
        <v>44039</v>
      </c>
      <c r="P199" s="19">
        <v>461</v>
      </c>
      <c r="Q199" s="19" t="s">
        <v>2532</v>
      </c>
      <c r="R199" s="19" t="s">
        <v>1777</v>
      </c>
      <c r="S199" s="19" t="s">
        <v>1899</v>
      </c>
      <c r="T199" s="19" t="s">
        <v>1880</v>
      </c>
      <c r="U199" s="19" t="s">
        <v>1780</v>
      </c>
      <c r="V199" s="19" t="s">
        <v>6434</v>
      </c>
      <c r="W199" s="19" t="s">
        <v>2586</v>
      </c>
      <c r="X199" s="19" t="s">
        <v>2038</v>
      </c>
      <c r="Y199" s="19" t="s">
        <v>12679</v>
      </c>
      <c r="Z199" s="19" t="s">
        <v>1883</v>
      </c>
      <c r="AA199" s="19" t="s">
        <v>5494</v>
      </c>
      <c r="AB199" s="19" t="s">
        <v>5495</v>
      </c>
      <c r="AC199" s="19" t="s">
        <v>5496</v>
      </c>
      <c r="AD199" s="19" t="s">
        <v>12680</v>
      </c>
      <c r="AE199" s="19" t="s">
        <v>6646</v>
      </c>
      <c r="AF199" s="19" t="s">
        <v>12681</v>
      </c>
      <c r="AG199" s="19" t="s">
        <v>12682</v>
      </c>
      <c r="AH199" s="19" t="s">
        <v>1863</v>
      </c>
      <c r="AI199" s="21" t="s">
        <v>12683</v>
      </c>
      <c r="AJ199" s="19" t="s">
        <v>1865</v>
      </c>
      <c r="AK199" s="19" t="s">
        <v>207</v>
      </c>
      <c r="AL199" s="19" t="s">
        <v>185</v>
      </c>
      <c r="AM199" s="19" t="s">
        <v>1793</v>
      </c>
      <c r="AN199" s="19" t="s">
        <v>13</v>
      </c>
      <c r="AO199" s="19" t="s">
        <v>1793</v>
      </c>
      <c r="AP199" s="19" t="s">
        <v>207</v>
      </c>
      <c r="AQ199" s="21" t="s">
        <v>185</v>
      </c>
      <c r="AR199" s="19" t="s">
        <v>1821</v>
      </c>
      <c r="AS199" s="19" t="s">
        <v>12684</v>
      </c>
      <c r="AT199" s="19" t="s">
        <v>6434</v>
      </c>
      <c r="AU199" s="19">
        <v>44061</v>
      </c>
      <c r="AV199" s="19" t="s">
        <v>10906</v>
      </c>
      <c r="AW199" s="21" t="s">
        <v>278</v>
      </c>
      <c r="AX199" s="19" t="s">
        <v>16</v>
      </c>
      <c r="AY199" s="19"/>
      <c r="AZ199" s="19"/>
      <c r="BA199" s="19"/>
      <c r="BB199" s="19" t="s">
        <v>6434</v>
      </c>
      <c r="BC199" s="19"/>
      <c r="BD199" s="19"/>
      <c r="BE199" s="19"/>
      <c r="BF199" s="19" t="s">
        <v>6434</v>
      </c>
      <c r="BG199" s="19"/>
      <c r="BH199" s="19"/>
      <c r="BI199" s="19"/>
      <c r="BJ199" s="19" t="s">
        <v>6434</v>
      </c>
      <c r="BK199" s="19"/>
      <c r="BL199" s="19" t="s">
        <v>6434</v>
      </c>
      <c r="BM199" s="19" t="s">
        <v>2049</v>
      </c>
      <c r="BN199" s="19" t="s">
        <v>6434</v>
      </c>
      <c r="BO199" s="19" t="s">
        <v>6434</v>
      </c>
      <c r="BP199" s="19" t="s">
        <v>6434</v>
      </c>
      <c r="BQ199" s="19" t="s">
        <v>6434</v>
      </c>
      <c r="BR199" s="19" t="s">
        <v>6434</v>
      </c>
      <c r="BS199" s="19" t="s">
        <v>1916</v>
      </c>
      <c r="BT199" s="19" t="s">
        <v>6434</v>
      </c>
      <c r="BU199" s="19" t="s">
        <v>1803</v>
      </c>
      <c r="BV199" s="19" t="s">
        <v>10845</v>
      </c>
      <c r="BW199" s="19">
        <v>0</v>
      </c>
      <c r="BX199" s="19">
        <v>123.48</v>
      </c>
      <c r="BY199" s="19">
        <v>0</v>
      </c>
      <c r="BZ199" s="19">
        <v>0</v>
      </c>
      <c r="CA199" s="19">
        <v>0</v>
      </c>
      <c r="CB199" s="19">
        <v>0</v>
      </c>
      <c r="CC199" s="19">
        <v>123.48</v>
      </c>
      <c r="CD199" s="23" t="s">
        <v>541</v>
      </c>
      <c r="CE199" s="23" t="s">
        <v>182</v>
      </c>
    </row>
    <row r="200" customHeight="1" spans="1:83">
      <c r="A200" s="19">
        <v>2008</v>
      </c>
      <c r="B200" s="19" t="s">
        <v>1766</v>
      </c>
      <c r="C200" s="19" t="s">
        <v>1767</v>
      </c>
      <c r="D200" s="19" t="s">
        <v>12685</v>
      </c>
      <c r="E200" s="19" t="s">
        <v>1769</v>
      </c>
      <c r="F200" s="19" t="s">
        <v>1929</v>
      </c>
      <c r="G200" s="19" t="s">
        <v>1771</v>
      </c>
      <c r="H200" s="19" t="s">
        <v>12686</v>
      </c>
      <c r="I200" s="19" t="s">
        <v>12687</v>
      </c>
      <c r="J200" s="19" t="s">
        <v>1774</v>
      </c>
      <c r="K200" s="19" t="s">
        <v>1775</v>
      </c>
      <c r="L200" s="19" t="s">
        <v>1776</v>
      </c>
      <c r="M200" s="19" t="s">
        <v>1690</v>
      </c>
      <c r="N200" s="20">
        <v>43895</v>
      </c>
      <c r="O200" s="20">
        <v>43928</v>
      </c>
      <c r="P200" s="19">
        <v>41047</v>
      </c>
      <c r="Q200" s="19" t="s">
        <v>2532</v>
      </c>
      <c r="R200" s="19" t="s">
        <v>1777</v>
      </c>
      <c r="S200" s="19" t="s">
        <v>1809</v>
      </c>
      <c r="T200" s="19" t="s">
        <v>1779</v>
      </c>
      <c r="U200" s="19" t="s">
        <v>1780</v>
      </c>
      <c r="V200" s="19" t="s">
        <v>6434</v>
      </c>
      <c r="W200" s="19" t="s">
        <v>1810</v>
      </c>
      <c r="X200" s="19" t="s">
        <v>1782</v>
      </c>
      <c r="Y200" s="19" t="s">
        <v>12688</v>
      </c>
      <c r="Z200" s="19" t="s">
        <v>2083</v>
      </c>
      <c r="AA200" s="19" t="s">
        <v>8828</v>
      </c>
      <c r="AB200" s="19" t="s">
        <v>8829</v>
      </c>
      <c r="AC200" s="19" t="s">
        <v>8830</v>
      </c>
      <c r="AD200" s="19" t="s">
        <v>12689</v>
      </c>
      <c r="AE200" s="19" t="s">
        <v>5194</v>
      </c>
      <c r="AF200" s="19" t="s">
        <v>12690</v>
      </c>
      <c r="AG200" s="19" t="s">
        <v>12691</v>
      </c>
      <c r="AH200" s="19" t="s">
        <v>1863</v>
      </c>
      <c r="AI200" s="21" t="s">
        <v>12692</v>
      </c>
      <c r="AJ200" s="19" t="s">
        <v>1865</v>
      </c>
      <c r="AK200" s="19" t="s">
        <v>244</v>
      </c>
      <c r="AL200" s="19" t="s">
        <v>185</v>
      </c>
      <c r="AM200" s="19" t="s">
        <v>1793</v>
      </c>
      <c r="AN200" s="19" t="s">
        <v>13</v>
      </c>
      <c r="AO200" s="19" t="s">
        <v>1793</v>
      </c>
      <c r="AP200" s="19" t="s">
        <v>244</v>
      </c>
      <c r="AQ200" s="21" t="s">
        <v>185</v>
      </c>
      <c r="AR200" s="19" t="s">
        <v>1821</v>
      </c>
      <c r="AS200" s="19" t="s">
        <v>12693</v>
      </c>
      <c r="AT200" s="19" t="s">
        <v>6434</v>
      </c>
      <c r="AU200" s="19">
        <v>44074</v>
      </c>
      <c r="AV200" s="19" t="s">
        <v>10930</v>
      </c>
      <c r="AW200" s="21" t="s">
        <v>1650</v>
      </c>
      <c r="AX200" s="19" t="s">
        <v>16</v>
      </c>
      <c r="AY200" s="19"/>
      <c r="AZ200" s="19"/>
      <c r="BA200" s="19"/>
      <c r="BB200" s="19" t="s">
        <v>6434</v>
      </c>
      <c r="BC200" s="19"/>
      <c r="BD200" s="19"/>
      <c r="BE200" s="19"/>
      <c r="BF200" s="19" t="s">
        <v>6434</v>
      </c>
      <c r="BG200" s="19"/>
      <c r="BH200" s="19"/>
      <c r="BI200" s="19"/>
      <c r="BJ200" s="19" t="s">
        <v>6434</v>
      </c>
      <c r="BK200" s="19"/>
      <c r="BL200" s="19" t="s">
        <v>6434</v>
      </c>
      <c r="BM200" s="19" t="s">
        <v>1983</v>
      </c>
      <c r="BN200" s="19" t="s">
        <v>6434</v>
      </c>
      <c r="BO200" s="19" t="s">
        <v>6434</v>
      </c>
      <c r="BP200" s="19" t="s">
        <v>6434</v>
      </c>
      <c r="BQ200" s="19" t="s">
        <v>6434</v>
      </c>
      <c r="BR200" s="19" t="s">
        <v>6434</v>
      </c>
      <c r="BS200" s="19" t="s">
        <v>2479</v>
      </c>
      <c r="BT200" s="19" t="s">
        <v>6434</v>
      </c>
      <c r="BU200" s="19" t="s">
        <v>1803</v>
      </c>
      <c r="BV200" s="19" t="s">
        <v>10845</v>
      </c>
      <c r="BW200" s="19">
        <v>0</v>
      </c>
      <c r="BX200" s="19">
        <v>123.48</v>
      </c>
      <c r="BY200" s="19">
        <v>0</v>
      </c>
      <c r="BZ200" s="19">
        <v>0</v>
      </c>
      <c r="CA200" s="19">
        <v>0</v>
      </c>
      <c r="CB200" s="19">
        <v>0</v>
      </c>
      <c r="CC200" s="19">
        <v>123.48</v>
      </c>
      <c r="CD200" s="21" t="s">
        <v>548</v>
      </c>
      <c r="CE200" s="23" t="s">
        <v>182</v>
      </c>
    </row>
    <row r="201" customHeight="1" spans="1:83">
      <c r="A201" s="19">
        <v>2008</v>
      </c>
      <c r="B201" s="19" t="s">
        <v>1766</v>
      </c>
      <c r="C201" s="19" t="s">
        <v>1767</v>
      </c>
      <c r="D201" s="19" t="s">
        <v>810</v>
      </c>
      <c r="E201" s="19" t="s">
        <v>1769</v>
      </c>
      <c r="F201" s="19" t="s">
        <v>1929</v>
      </c>
      <c r="G201" s="19" t="s">
        <v>1771</v>
      </c>
      <c r="H201" s="19" t="s">
        <v>12694</v>
      </c>
      <c r="I201" s="19" t="s">
        <v>12695</v>
      </c>
      <c r="J201" s="19" t="s">
        <v>1774</v>
      </c>
      <c r="K201" s="19" t="s">
        <v>1775</v>
      </c>
      <c r="L201" s="19" t="s">
        <v>1879</v>
      </c>
      <c r="M201" s="19" t="s">
        <v>1690</v>
      </c>
      <c r="N201" s="20">
        <v>43760</v>
      </c>
      <c r="O201" s="20">
        <v>43887</v>
      </c>
      <c r="P201" s="19">
        <v>30679</v>
      </c>
      <c r="Q201" s="19" t="s">
        <v>2532</v>
      </c>
      <c r="R201" s="19" t="s">
        <v>1777</v>
      </c>
      <c r="S201" s="19" t="s">
        <v>1899</v>
      </c>
      <c r="T201" s="19" t="s">
        <v>1880</v>
      </c>
      <c r="U201" s="19" t="s">
        <v>1780</v>
      </c>
      <c r="V201" s="19" t="s">
        <v>6434</v>
      </c>
      <c r="W201" s="19" t="s">
        <v>2406</v>
      </c>
      <c r="X201" s="19" t="s">
        <v>2571</v>
      </c>
      <c r="Y201" s="19" t="s">
        <v>12696</v>
      </c>
      <c r="Z201" s="19" t="s">
        <v>2611</v>
      </c>
      <c r="AA201" s="19" t="s">
        <v>2612</v>
      </c>
      <c r="AB201" s="19" t="s">
        <v>2613</v>
      </c>
      <c r="AC201" s="19" t="s">
        <v>2614</v>
      </c>
      <c r="AD201" s="19" t="s">
        <v>12697</v>
      </c>
      <c r="AE201" s="19" t="s">
        <v>5954</v>
      </c>
      <c r="AF201" s="19" t="s">
        <v>12698</v>
      </c>
      <c r="AG201" s="19" t="s">
        <v>12699</v>
      </c>
      <c r="AH201" s="19" t="s">
        <v>1938</v>
      </c>
      <c r="AI201" s="21" t="s">
        <v>12700</v>
      </c>
      <c r="AJ201" s="19" t="s">
        <v>1940</v>
      </c>
      <c r="AK201" s="19" t="s">
        <v>207</v>
      </c>
      <c r="AL201" s="19" t="s">
        <v>185</v>
      </c>
      <c r="AM201" s="19" t="s">
        <v>1793</v>
      </c>
      <c r="AN201" s="19" t="s">
        <v>13</v>
      </c>
      <c r="AO201" s="19" t="s">
        <v>1793</v>
      </c>
      <c r="AP201" s="19" t="s">
        <v>207</v>
      </c>
      <c r="AQ201" s="21" t="s">
        <v>185</v>
      </c>
      <c r="AR201" s="19" t="s">
        <v>1821</v>
      </c>
      <c r="AS201" s="19" t="s">
        <v>12701</v>
      </c>
      <c r="AT201" s="19" t="s">
        <v>6434</v>
      </c>
      <c r="AU201" s="19">
        <v>44075</v>
      </c>
      <c r="AV201" s="19" t="s">
        <v>10980</v>
      </c>
      <c r="AW201" s="21" t="s">
        <v>2515</v>
      </c>
      <c r="AX201" s="19" t="s">
        <v>16</v>
      </c>
      <c r="AY201" s="19"/>
      <c r="AZ201" s="19"/>
      <c r="BA201" s="19"/>
      <c r="BB201" s="19" t="s">
        <v>6434</v>
      </c>
      <c r="BC201" s="19"/>
      <c r="BD201" s="19"/>
      <c r="BE201" s="19"/>
      <c r="BF201" s="19" t="s">
        <v>6434</v>
      </c>
      <c r="BG201" s="19"/>
      <c r="BH201" s="19"/>
      <c r="BI201" s="19"/>
      <c r="BJ201" s="19" t="s">
        <v>6434</v>
      </c>
      <c r="BK201" s="19"/>
      <c r="BL201" s="19" t="s">
        <v>6434</v>
      </c>
      <c r="BM201" s="19" t="s">
        <v>3012</v>
      </c>
      <c r="BN201" s="19" t="s">
        <v>6434</v>
      </c>
      <c r="BO201" s="19" t="s">
        <v>6434</v>
      </c>
      <c r="BP201" s="19" t="s">
        <v>6434</v>
      </c>
      <c r="BQ201" s="19" t="s">
        <v>6434</v>
      </c>
      <c r="BR201" s="19" t="s">
        <v>6434</v>
      </c>
      <c r="BS201" s="19" t="s">
        <v>1916</v>
      </c>
      <c r="BT201" s="19" t="s">
        <v>6434</v>
      </c>
      <c r="BU201" s="19" t="s">
        <v>1803</v>
      </c>
      <c r="BV201" s="19" t="s">
        <v>10845</v>
      </c>
      <c r="BW201" s="19">
        <v>2944.62</v>
      </c>
      <c r="BX201" s="19">
        <v>79.38</v>
      </c>
      <c r="BY201" s="19">
        <v>0</v>
      </c>
      <c r="BZ201" s="19">
        <v>471.1392</v>
      </c>
      <c r="CA201" s="19">
        <v>323.9082</v>
      </c>
      <c r="CB201" s="19">
        <v>0</v>
      </c>
      <c r="CC201" s="19">
        <v>3819.0474</v>
      </c>
      <c r="CD201" s="23" t="str">
        <f>VLOOKUP(D201,欧曼!I:L,3,FALSE)</f>
        <v>阻尼器螺栓脱落</v>
      </c>
      <c r="CE201" s="23" t="str">
        <f>VLOOKUP(D201,欧曼!I:L,4,FALSE)</f>
        <v>金属件</v>
      </c>
    </row>
    <row r="202" customHeight="1" spans="1:83">
      <c r="A202" s="19">
        <v>2008</v>
      </c>
      <c r="B202" s="19" t="s">
        <v>1766</v>
      </c>
      <c r="C202" s="19" t="s">
        <v>1767</v>
      </c>
      <c r="D202" s="19" t="s">
        <v>812</v>
      </c>
      <c r="E202" s="19" t="s">
        <v>1769</v>
      </c>
      <c r="F202" s="19" t="s">
        <v>1929</v>
      </c>
      <c r="G202" s="19" t="s">
        <v>1771</v>
      </c>
      <c r="H202" s="19" t="s">
        <v>12702</v>
      </c>
      <c r="I202" s="19" t="s">
        <v>12703</v>
      </c>
      <c r="J202" s="19" t="s">
        <v>1774</v>
      </c>
      <c r="K202" s="19" t="s">
        <v>1775</v>
      </c>
      <c r="L202" s="19" t="s">
        <v>1879</v>
      </c>
      <c r="M202" s="19" t="s">
        <v>1690</v>
      </c>
      <c r="N202" s="20">
        <v>43815</v>
      </c>
      <c r="O202" s="20">
        <v>43846</v>
      </c>
      <c r="P202" s="19">
        <v>34110</v>
      </c>
      <c r="Q202" s="19" t="s">
        <v>2532</v>
      </c>
      <c r="R202" s="19" t="s">
        <v>1777</v>
      </c>
      <c r="S202" s="19" t="s">
        <v>1809</v>
      </c>
      <c r="T202" s="19" t="s">
        <v>1880</v>
      </c>
      <c r="U202" s="19" t="s">
        <v>1780</v>
      </c>
      <c r="V202" s="19" t="s">
        <v>6434</v>
      </c>
      <c r="W202" s="19" t="s">
        <v>8928</v>
      </c>
      <c r="X202" s="19" t="s">
        <v>2407</v>
      </c>
      <c r="Y202" s="19" t="s">
        <v>12704</v>
      </c>
      <c r="Z202" s="19" t="s">
        <v>2312</v>
      </c>
      <c r="AA202" s="19" t="s">
        <v>4939</v>
      </c>
      <c r="AB202" s="19" t="s">
        <v>4940</v>
      </c>
      <c r="AC202" s="19" t="s">
        <v>4941</v>
      </c>
      <c r="AD202" s="19" t="s">
        <v>12705</v>
      </c>
      <c r="AE202" s="19" t="s">
        <v>8930</v>
      </c>
      <c r="AF202" s="19" t="s">
        <v>12706</v>
      </c>
      <c r="AG202" s="19" t="s">
        <v>12707</v>
      </c>
      <c r="AH202" s="19" t="s">
        <v>1818</v>
      </c>
      <c r="AI202" s="21" t="s">
        <v>12708</v>
      </c>
      <c r="AJ202" s="19" t="s">
        <v>1820</v>
      </c>
      <c r="AK202" s="19" t="s">
        <v>207</v>
      </c>
      <c r="AL202" s="19" t="s">
        <v>185</v>
      </c>
      <c r="AM202" s="19" t="s">
        <v>1793</v>
      </c>
      <c r="AN202" s="19" t="s">
        <v>13</v>
      </c>
      <c r="AO202" s="19" t="s">
        <v>1793</v>
      </c>
      <c r="AP202" s="19" t="s">
        <v>207</v>
      </c>
      <c r="AQ202" s="21" t="s">
        <v>185</v>
      </c>
      <c r="AR202" s="19" t="s">
        <v>1821</v>
      </c>
      <c r="AS202" s="19" t="s">
        <v>12709</v>
      </c>
      <c r="AT202" s="19" t="s">
        <v>6434</v>
      </c>
      <c r="AU202" s="19">
        <v>44071</v>
      </c>
      <c r="AV202" s="19" t="s">
        <v>10969</v>
      </c>
      <c r="AW202" s="21" t="s">
        <v>2515</v>
      </c>
      <c r="AX202" s="19" t="s">
        <v>16</v>
      </c>
      <c r="AY202" s="19"/>
      <c r="AZ202" s="19"/>
      <c r="BA202" s="19"/>
      <c r="BB202" s="19" t="s">
        <v>6434</v>
      </c>
      <c r="BC202" s="19"/>
      <c r="BD202" s="19"/>
      <c r="BE202" s="19"/>
      <c r="BF202" s="19" t="s">
        <v>6434</v>
      </c>
      <c r="BG202" s="19"/>
      <c r="BH202" s="19"/>
      <c r="BI202" s="19"/>
      <c r="BJ202" s="19" t="s">
        <v>6434</v>
      </c>
      <c r="BK202" s="19"/>
      <c r="BL202" s="19" t="s">
        <v>12710</v>
      </c>
      <c r="BM202" s="19" t="s">
        <v>1915</v>
      </c>
      <c r="BN202" s="19" t="s">
        <v>6434</v>
      </c>
      <c r="BO202" s="19" t="s">
        <v>6434</v>
      </c>
      <c r="BP202" s="19" t="s">
        <v>6434</v>
      </c>
      <c r="BQ202" s="19" t="s">
        <v>6434</v>
      </c>
      <c r="BR202" s="19" t="s">
        <v>6434</v>
      </c>
      <c r="BS202" s="19" t="s">
        <v>2412</v>
      </c>
      <c r="BT202" s="19" t="s">
        <v>6434</v>
      </c>
      <c r="BU202" s="19" t="s">
        <v>1803</v>
      </c>
      <c r="BV202" s="19" t="s">
        <v>10845</v>
      </c>
      <c r="BW202" s="19">
        <v>2944.62</v>
      </c>
      <c r="BX202" s="19">
        <v>79.38</v>
      </c>
      <c r="BY202" s="19">
        <v>0</v>
      </c>
      <c r="BZ202" s="19">
        <v>471.1392</v>
      </c>
      <c r="CA202" s="19">
        <v>323.9082</v>
      </c>
      <c r="CB202" s="19">
        <v>0</v>
      </c>
      <c r="CC202" s="19">
        <v>3819.0474</v>
      </c>
      <c r="CD202" s="23" t="str">
        <f>VLOOKUP(D202,欧曼!I:L,3,FALSE)</f>
        <v>绞架断裂</v>
      </c>
      <c r="CE202" s="23" t="str">
        <f>VLOOKUP(D202,欧曼!I:L,4,FALSE)</f>
        <v>研发/黄骅</v>
      </c>
    </row>
    <row r="203" customHeight="1" spans="1:83">
      <c r="A203" s="19">
        <v>2008</v>
      </c>
      <c r="B203" s="19" t="s">
        <v>1766</v>
      </c>
      <c r="C203" s="19" t="s">
        <v>1767</v>
      </c>
      <c r="D203" s="19" t="s">
        <v>12711</v>
      </c>
      <c r="E203" s="19" t="s">
        <v>1769</v>
      </c>
      <c r="F203" s="19" t="s">
        <v>1929</v>
      </c>
      <c r="G203" s="19" t="s">
        <v>1771</v>
      </c>
      <c r="H203" s="19" t="s">
        <v>12712</v>
      </c>
      <c r="I203" s="19" t="s">
        <v>12713</v>
      </c>
      <c r="J203" s="19" t="s">
        <v>1774</v>
      </c>
      <c r="K203" s="19" t="s">
        <v>1775</v>
      </c>
      <c r="L203" s="19" t="s">
        <v>2123</v>
      </c>
      <c r="M203" s="19" t="s">
        <v>1690</v>
      </c>
      <c r="N203" s="20">
        <v>43793</v>
      </c>
      <c r="O203" s="20">
        <v>43803</v>
      </c>
      <c r="P203" s="19">
        <v>102422</v>
      </c>
      <c r="Q203" s="19" t="s">
        <v>2532</v>
      </c>
      <c r="R203" s="19" t="s">
        <v>1777</v>
      </c>
      <c r="S203" s="19" t="s">
        <v>1809</v>
      </c>
      <c r="T203" s="19" t="s">
        <v>1779</v>
      </c>
      <c r="U203" s="19" t="s">
        <v>1853</v>
      </c>
      <c r="V203" s="19" t="s">
        <v>6434</v>
      </c>
      <c r="W203" s="19" t="s">
        <v>2148</v>
      </c>
      <c r="X203" s="19" t="s">
        <v>1855</v>
      </c>
      <c r="Y203" s="19" t="s">
        <v>12714</v>
      </c>
      <c r="Z203" s="19" t="s">
        <v>2269</v>
      </c>
      <c r="AA203" s="19" t="s">
        <v>5906</v>
      </c>
      <c r="AB203" s="19" t="s">
        <v>5907</v>
      </c>
      <c r="AC203" s="19" t="s">
        <v>5908</v>
      </c>
      <c r="AD203" s="19" t="s">
        <v>12715</v>
      </c>
      <c r="AE203" s="19" t="s">
        <v>2155</v>
      </c>
      <c r="AF203" s="19" t="s">
        <v>12716</v>
      </c>
      <c r="AG203" s="19" t="s">
        <v>12717</v>
      </c>
      <c r="AH203" s="19" t="s">
        <v>1938</v>
      </c>
      <c r="AI203" s="21" t="s">
        <v>12718</v>
      </c>
      <c r="AJ203" s="19" t="s">
        <v>1940</v>
      </c>
      <c r="AK203" s="19" t="s">
        <v>191</v>
      </c>
      <c r="AL203" s="19" t="s">
        <v>185</v>
      </c>
      <c r="AM203" s="19" t="s">
        <v>1793</v>
      </c>
      <c r="AN203" s="19" t="s">
        <v>13</v>
      </c>
      <c r="AO203" s="19" t="s">
        <v>1793</v>
      </c>
      <c r="AP203" s="19" t="s">
        <v>191</v>
      </c>
      <c r="AQ203" s="21" t="s">
        <v>185</v>
      </c>
      <c r="AR203" s="19" t="s">
        <v>1821</v>
      </c>
      <c r="AS203" s="19" t="s">
        <v>12719</v>
      </c>
      <c r="AT203" s="19" t="s">
        <v>6434</v>
      </c>
      <c r="AU203" s="19">
        <v>44057</v>
      </c>
      <c r="AV203" s="19" t="s">
        <v>10980</v>
      </c>
      <c r="AW203" s="21" t="s">
        <v>2515</v>
      </c>
      <c r="AX203" s="19" t="s">
        <v>16</v>
      </c>
      <c r="AY203" s="19"/>
      <c r="AZ203" s="19"/>
      <c r="BA203" s="19"/>
      <c r="BB203" s="19" t="s">
        <v>6434</v>
      </c>
      <c r="BC203" s="19"/>
      <c r="BD203" s="19"/>
      <c r="BE203" s="19"/>
      <c r="BF203" s="19" t="s">
        <v>6434</v>
      </c>
      <c r="BG203" s="19"/>
      <c r="BH203" s="19"/>
      <c r="BI203" s="19"/>
      <c r="BJ203" s="19" t="s">
        <v>6434</v>
      </c>
      <c r="BK203" s="19"/>
      <c r="BL203" s="19" t="s">
        <v>6434</v>
      </c>
      <c r="BM203" s="19" t="s">
        <v>2158</v>
      </c>
      <c r="BN203" s="19" t="s">
        <v>6434</v>
      </c>
      <c r="BO203" s="19" t="s">
        <v>6434</v>
      </c>
      <c r="BP203" s="19" t="s">
        <v>6434</v>
      </c>
      <c r="BQ203" s="19" t="s">
        <v>6434</v>
      </c>
      <c r="BR203" s="19" t="s">
        <v>6434</v>
      </c>
      <c r="BS203" s="19" t="s">
        <v>6434</v>
      </c>
      <c r="BT203" s="19" t="s">
        <v>6434</v>
      </c>
      <c r="BU203" s="19" t="s">
        <v>1803</v>
      </c>
      <c r="BV203" s="19" t="s">
        <v>10845</v>
      </c>
      <c r="BW203" s="19">
        <v>0</v>
      </c>
      <c r="BX203" s="19">
        <v>111.72</v>
      </c>
      <c r="BY203" s="19">
        <v>0</v>
      </c>
      <c r="BZ203" s="19">
        <v>0</v>
      </c>
      <c r="CA203" s="19">
        <v>0</v>
      </c>
      <c r="CB203" s="19">
        <v>0</v>
      </c>
      <c r="CC203" s="19">
        <v>111.72</v>
      </c>
      <c r="CD203" s="23" t="s">
        <v>260</v>
      </c>
      <c r="CE203" s="23" t="s">
        <v>48</v>
      </c>
    </row>
    <row r="204" customHeight="1" spans="1:83">
      <c r="A204" s="19">
        <v>2008</v>
      </c>
      <c r="B204" s="19" t="s">
        <v>1766</v>
      </c>
      <c r="C204" s="19" t="s">
        <v>1767</v>
      </c>
      <c r="D204" s="19" t="s">
        <v>12720</v>
      </c>
      <c r="E204" s="19" t="s">
        <v>1769</v>
      </c>
      <c r="F204" s="19" t="s">
        <v>1929</v>
      </c>
      <c r="G204" s="19" t="s">
        <v>1771</v>
      </c>
      <c r="H204" s="19" t="s">
        <v>12721</v>
      </c>
      <c r="I204" s="19" t="s">
        <v>12722</v>
      </c>
      <c r="J204" s="19" t="s">
        <v>1774</v>
      </c>
      <c r="K204" s="19" t="s">
        <v>1775</v>
      </c>
      <c r="L204" s="19" t="s">
        <v>1776</v>
      </c>
      <c r="M204" s="19" t="s">
        <v>1690</v>
      </c>
      <c r="N204" s="20">
        <v>43837</v>
      </c>
      <c r="O204" s="20">
        <v>43957</v>
      </c>
      <c r="P204" s="19">
        <v>56182</v>
      </c>
      <c r="Q204" s="19" t="s">
        <v>2532</v>
      </c>
      <c r="R204" s="19" t="s">
        <v>1777</v>
      </c>
      <c r="S204" s="19" t="s">
        <v>1809</v>
      </c>
      <c r="T204" s="19" t="s">
        <v>1779</v>
      </c>
      <c r="U204" s="19" t="s">
        <v>1853</v>
      </c>
      <c r="V204" s="19" t="s">
        <v>6434</v>
      </c>
      <c r="W204" s="19" t="s">
        <v>1810</v>
      </c>
      <c r="X204" s="19" t="s">
        <v>1855</v>
      </c>
      <c r="Y204" s="19" t="s">
        <v>12723</v>
      </c>
      <c r="Z204" s="19" t="s">
        <v>2269</v>
      </c>
      <c r="AA204" s="19" t="s">
        <v>5906</v>
      </c>
      <c r="AB204" s="19" t="s">
        <v>5907</v>
      </c>
      <c r="AC204" s="19" t="s">
        <v>5908</v>
      </c>
      <c r="AD204" s="19" t="s">
        <v>12724</v>
      </c>
      <c r="AE204" s="19" t="s">
        <v>2030</v>
      </c>
      <c r="AF204" s="19" t="s">
        <v>12725</v>
      </c>
      <c r="AG204" s="19" t="s">
        <v>12726</v>
      </c>
      <c r="AH204" s="19" t="s">
        <v>1938</v>
      </c>
      <c r="AI204" s="21" t="s">
        <v>12727</v>
      </c>
      <c r="AJ204" s="19" t="s">
        <v>1940</v>
      </c>
      <c r="AK204" s="19" t="s">
        <v>191</v>
      </c>
      <c r="AL204" s="19" t="s">
        <v>185</v>
      </c>
      <c r="AM204" s="19" t="s">
        <v>1793</v>
      </c>
      <c r="AN204" s="19" t="s">
        <v>13</v>
      </c>
      <c r="AO204" s="19" t="s">
        <v>1793</v>
      </c>
      <c r="AP204" s="19" t="s">
        <v>191</v>
      </c>
      <c r="AQ204" s="21" t="s">
        <v>185</v>
      </c>
      <c r="AR204" s="19" t="s">
        <v>1821</v>
      </c>
      <c r="AS204" s="19" t="s">
        <v>12728</v>
      </c>
      <c r="AT204" s="19" t="s">
        <v>6434</v>
      </c>
      <c r="AU204" s="19">
        <v>44065</v>
      </c>
      <c r="AV204" s="19" t="s">
        <v>10897</v>
      </c>
      <c r="AW204" s="21" t="s">
        <v>12729</v>
      </c>
      <c r="AX204" s="19" t="s">
        <v>16</v>
      </c>
      <c r="AY204" s="19"/>
      <c r="AZ204" s="19"/>
      <c r="BA204" s="19"/>
      <c r="BB204" s="19" t="s">
        <v>6434</v>
      </c>
      <c r="BC204" s="19"/>
      <c r="BD204" s="19"/>
      <c r="BE204" s="19"/>
      <c r="BF204" s="19" t="s">
        <v>6434</v>
      </c>
      <c r="BG204" s="19"/>
      <c r="BH204" s="19"/>
      <c r="BI204" s="19"/>
      <c r="BJ204" s="19" t="s">
        <v>6434</v>
      </c>
      <c r="BK204" s="19"/>
      <c r="BL204" s="19" t="s">
        <v>6434</v>
      </c>
      <c r="BM204" s="19" t="s">
        <v>1941</v>
      </c>
      <c r="BN204" s="19" t="s">
        <v>6434</v>
      </c>
      <c r="BO204" s="19" t="s">
        <v>6434</v>
      </c>
      <c r="BP204" s="19" t="s">
        <v>6434</v>
      </c>
      <c r="BQ204" s="19" t="s">
        <v>6434</v>
      </c>
      <c r="BR204" s="19" t="s">
        <v>6434</v>
      </c>
      <c r="BS204" s="19" t="s">
        <v>2033</v>
      </c>
      <c r="BT204" s="19" t="s">
        <v>6434</v>
      </c>
      <c r="BU204" s="19" t="s">
        <v>1803</v>
      </c>
      <c r="BV204" s="19" t="s">
        <v>10845</v>
      </c>
      <c r="BW204" s="19">
        <v>0</v>
      </c>
      <c r="BX204" s="19">
        <v>111.72</v>
      </c>
      <c r="BY204" s="19">
        <v>0</v>
      </c>
      <c r="BZ204" s="19">
        <v>0</v>
      </c>
      <c r="CA204" s="19">
        <v>0</v>
      </c>
      <c r="CB204" s="19">
        <v>0</v>
      </c>
      <c r="CC204" s="19">
        <v>111.72</v>
      </c>
      <c r="CD204" s="21" t="s">
        <v>252</v>
      </c>
      <c r="CE204" s="23" t="s">
        <v>212</v>
      </c>
    </row>
    <row r="205" customHeight="1" spans="1:83">
      <c r="A205" s="19">
        <v>2008</v>
      </c>
      <c r="B205" s="19" t="s">
        <v>1766</v>
      </c>
      <c r="C205" s="19" t="s">
        <v>1767</v>
      </c>
      <c r="D205" s="19" t="s">
        <v>816</v>
      </c>
      <c r="E205" s="19" t="s">
        <v>1769</v>
      </c>
      <c r="F205" s="19" t="s">
        <v>1929</v>
      </c>
      <c r="G205" s="19" t="s">
        <v>1771</v>
      </c>
      <c r="H205" s="19" t="s">
        <v>12730</v>
      </c>
      <c r="I205" s="19" t="s">
        <v>12731</v>
      </c>
      <c r="J205" s="19" t="s">
        <v>1774</v>
      </c>
      <c r="K205" s="19" t="s">
        <v>1775</v>
      </c>
      <c r="L205" s="19" t="s">
        <v>1776</v>
      </c>
      <c r="M205" s="19" t="s">
        <v>1690</v>
      </c>
      <c r="N205" s="20">
        <v>43541</v>
      </c>
      <c r="O205" s="20">
        <v>43790</v>
      </c>
      <c r="P205" s="19">
        <v>47813</v>
      </c>
      <c r="Q205" s="19" t="s">
        <v>2532</v>
      </c>
      <c r="R205" s="19" t="s">
        <v>1777</v>
      </c>
      <c r="S205" s="19" t="s">
        <v>1809</v>
      </c>
      <c r="T205" s="19" t="s">
        <v>1779</v>
      </c>
      <c r="U205" s="19" t="s">
        <v>1780</v>
      </c>
      <c r="V205" s="19" t="s">
        <v>6434</v>
      </c>
      <c r="W205" s="19" t="s">
        <v>2824</v>
      </c>
      <c r="X205" s="19" t="s">
        <v>2825</v>
      </c>
      <c r="Y205" s="19" t="s">
        <v>12732</v>
      </c>
      <c r="Z205" s="19" t="s">
        <v>2312</v>
      </c>
      <c r="AA205" s="19" t="s">
        <v>3169</v>
      </c>
      <c r="AB205" s="19" t="s">
        <v>3170</v>
      </c>
      <c r="AC205" s="19" t="s">
        <v>3171</v>
      </c>
      <c r="AD205" s="19" t="s">
        <v>12733</v>
      </c>
      <c r="AE205" s="19" t="s">
        <v>12734</v>
      </c>
      <c r="AF205" s="19" t="s">
        <v>12735</v>
      </c>
      <c r="AG205" s="19" t="s">
        <v>12736</v>
      </c>
      <c r="AH205" s="19" t="s">
        <v>1818</v>
      </c>
      <c r="AI205" s="21" t="s">
        <v>12737</v>
      </c>
      <c r="AJ205" s="19" t="s">
        <v>1820</v>
      </c>
      <c r="AK205" s="19" t="s">
        <v>244</v>
      </c>
      <c r="AL205" s="19" t="s">
        <v>185</v>
      </c>
      <c r="AM205" s="19" t="s">
        <v>1793</v>
      </c>
      <c r="AN205" s="19" t="s">
        <v>13</v>
      </c>
      <c r="AO205" s="19" t="s">
        <v>1793</v>
      </c>
      <c r="AP205" s="19" t="s">
        <v>244</v>
      </c>
      <c r="AQ205" s="21" t="s">
        <v>185</v>
      </c>
      <c r="AR205" s="19" t="s">
        <v>1821</v>
      </c>
      <c r="AS205" s="19" t="s">
        <v>12738</v>
      </c>
      <c r="AT205" s="19" t="s">
        <v>6434</v>
      </c>
      <c r="AU205" s="19">
        <v>44060</v>
      </c>
      <c r="AV205" s="19" t="s">
        <v>10875</v>
      </c>
      <c r="AW205" s="21" t="s">
        <v>1867</v>
      </c>
      <c r="AX205" s="19" t="s">
        <v>16</v>
      </c>
      <c r="AY205" s="19"/>
      <c r="AZ205" s="19"/>
      <c r="BA205" s="19"/>
      <c r="BB205" s="19" t="s">
        <v>6434</v>
      </c>
      <c r="BC205" s="19"/>
      <c r="BD205" s="19"/>
      <c r="BE205" s="19"/>
      <c r="BF205" s="19" t="s">
        <v>6434</v>
      </c>
      <c r="BG205" s="19"/>
      <c r="BH205" s="19"/>
      <c r="BI205" s="19"/>
      <c r="BJ205" s="19" t="s">
        <v>6434</v>
      </c>
      <c r="BK205" s="19"/>
      <c r="BL205" s="19" t="s">
        <v>3175</v>
      </c>
      <c r="BM205" s="19" t="s">
        <v>1801</v>
      </c>
      <c r="BN205" s="19" t="s">
        <v>6434</v>
      </c>
      <c r="BO205" s="19" t="s">
        <v>6434</v>
      </c>
      <c r="BP205" s="19" t="s">
        <v>6434</v>
      </c>
      <c r="BQ205" s="19" t="s">
        <v>6434</v>
      </c>
      <c r="BR205" s="19" t="s">
        <v>6434</v>
      </c>
      <c r="BS205" s="19" t="s">
        <v>2320</v>
      </c>
      <c r="BT205" s="19" t="s">
        <v>6434</v>
      </c>
      <c r="BU205" s="19" t="s">
        <v>1803</v>
      </c>
      <c r="BV205" s="19" t="s">
        <v>10845</v>
      </c>
      <c r="BW205" s="19">
        <v>2947.28</v>
      </c>
      <c r="BX205" s="19">
        <v>71.82</v>
      </c>
      <c r="BY205" s="19">
        <v>0</v>
      </c>
      <c r="BZ205" s="19">
        <v>471.5648</v>
      </c>
      <c r="CA205" s="19">
        <v>324.2008</v>
      </c>
      <c r="CB205" s="19">
        <v>0</v>
      </c>
      <c r="CC205" s="19">
        <v>3814.8656</v>
      </c>
      <c r="CD205" s="23" t="str">
        <f>VLOOKUP(D205,欧曼!I:L,3,FALSE)</f>
        <v>滑道螺丝脱落</v>
      </c>
      <c r="CE205" s="23" t="str">
        <f>VLOOKUP(D205,欧曼!I:L,4,FALSE)</f>
        <v>金属件</v>
      </c>
    </row>
    <row r="206" customHeight="1" spans="1:83">
      <c r="A206" s="19">
        <v>2008</v>
      </c>
      <c r="B206" s="19" t="s">
        <v>1766</v>
      </c>
      <c r="C206" s="19" t="s">
        <v>1767</v>
      </c>
      <c r="D206" s="19" t="s">
        <v>819</v>
      </c>
      <c r="E206" s="19" t="s">
        <v>1769</v>
      </c>
      <c r="F206" s="19" t="s">
        <v>1929</v>
      </c>
      <c r="G206" s="19" t="s">
        <v>1771</v>
      </c>
      <c r="H206" s="19" t="s">
        <v>12739</v>
      </c>
      <c r="I206" s="19" t="s">
        <v>12740</v>
      </c>
      <c r="J206" s="19" t="s">
        <v>1774</v>
      </c>
      <c r="K206" s="19" t="s">
        <v>1775</v>
      </c>
      <c r="L206" s="19" t="s">
        <v>1776</v>
      </c>
      <c r="M206" s="19" t="s">
        <v>1690</v>
      </c>
      <c r="N206" s="20">
        <v>43835</v>
      </c>
      <c r="O206" s="20">
        <v>43847</v>
      </c>
      <c r="P206" s="19">
        <v>35099</v>
      </c>
      <c r="Q206" s="19" t="s">
        <v>2532</v>
      </c>
      <c r="R206" s="19" t="s">
        <v>1777</v>
      </c>
      <c r="S206" s="19" t="s">
        <v>1809</v>
      </c>
      <c r="T206" s="19" t="s">
        <v>1779</v>
      </c>
      <c r="U206" s="19" t="s">
        <v>1780</v>
      </c>
      <c r="V206" s="19" t="s">
        <v>6434</v>
      </c>
      <c r="W206" s="19" t="s">
        <v>2666</v>
      </c>
      <c r="X206" s="19" t="s">
        <v>1948</v>
      </c>
      <c r="Y206" s="19" t="s">
        <v>12741</v>
      </c>
      <c r="Z206" s="19" t="s">
        <v>2312</v>
      </c>
      <c r="AA206" s="19" t="s">
        <v>3169</v>
      </c>
      <c r="AB206" s="19" t="s">
        <v>3170</v>
      </c>
      <c r="AC206" s="19" t="s">
        <v>3171</v>
      </c>
      <c r="AD206" s="19" t="s">
        <v>12742</v>
      </c>
      <c r="AE206" s="19" t="s">
        <v>4909</v>
      </c>
      <c r="AF206" s="19" t="s">
        <v>12743</v>
      </c>
      <c r="AG206" s="19" t="s">
        <v>12744</v>
      </c>
      <c r="AH206" s="19" t="s">
        <v>1818</v>
      </c>
      <c r="AI206" s="21" t="s">
        <v>12745</v>
      </c>
      <c r="AJ206" s="19" t="s">
        <v>1820</v>
      </c>
      <c r="AK206" s="19" t="s">
        <v>244</v>
      </c>
      <c r="AL206" s="19" t="s">
        <v>185</v>
      </c>
      <c r="AM206" s="19" t="s">
        <v>1793</v>
      </c>
      <c r="AN206" s="19" t="s">
        <v>13</v>
      </c>
      <c r="AO206" s="19" t="s">
        <v>1793</v>
      </c>
      <c r="AP206" s="19" t="s">
        <v>244</v>
      </c>
      <c r="AQ206" s="21" t="s">
        <v>185</v>
      </c>
      <c r="AR206" s="19" t="s">
        <v>1821</v>
      </c>
      <c r="AS206" s="19" t="s">
        <v>12746</v>
      </c>
      <c r="AT206" s="19" t="s">
        <v>6434</v>
      </c>
      <c r="AU206" s="19">
        <v>44077</v>
      </c>
      <c r="AV206" s="19" t="s">
        <v>11461</v>
      </c>
      <c r="AW206" s="21" t="s">
        <v>11276</v>
      </c>
      <c r="AX206" s="19" t="s">
        <v>16</v>
      </c>
      <c r="AY206" s="19"/>
      <c r="AZ206" s="19"/>
      <c r="BA206" s="19"/>
      <c r="BB206" s="19" t="s">
        <v>6434</v>
      </c>
      <c r="BC206" s="19"/>
      <c r="BD206" s="19"/>
      <c r="BE206" s="19"/>
      <c r="BF206" s="19" t="s">
        <v>6434</v>
      </c>
      <c r="BG206" s="19"/>
      <c r="BH206" s="19"/>
      <c r="BI206" s="19"/>
      <c r="BJ206" s="19" t="s">
        <v>6434</v>
      </c>
      <c r="BK206" s="19"/>
      <c r="BL206" s="19" t="s">
        <v>3175</v>
      </c>
      <c r="BM206" s="19" t="s">
        <v>1983</v>
      </c>
      <c r="BN206" s="19" t="s">
        <v>12747</v>
      </c>
      <c r="BO206" s="19" t="s">
        <v>12748</v>
      </c>
      <c r="BP206" s="19" t="s">
        <v>6434</v>
      </c>
      <c r="BQ206" s="19" t="s">
        <v>12749</v>
      </c>
      <c r="BR206" s="19" t="s">
        <v>12750</v>
      </c>
      <c r="BS206" s="19" t="s">
        <v>2479</v>
      </c>
      <c r="BT206" s="19" t="s">
        <v>6434</v>
      </c>
      <c r="BU206" s="19" t="s">
        <v>1803</v>
      </c>
      <c r="BV206" s="19" t="s">
        <v>10845</v>
      </c>
      <c r="BW206" s="19">
        <v>2947.28</v>
      </c>
      <c r="BX206" s="19">
        <v>71.82</v>
      </c>
      <c r="BY206" s="19">
        <v>0</v>
      </c>
      <c r="BZ206" s="19">
        <v>471.5648</v>
      </c>
      <c r="CA206" s="19">
        <v>324.2008</v>
      </c>
      <c r="CB206" s="19">
        <v>0</v>
      </c>
      <c r="CC206" s="19">
        <v>3814.8656</v>
      </c>
      <c r="CD206" s="23" t="str">
        <f>VLOOKUP(D206,欧曼!I:L,3,FALSE)</f>
        <v>阻尼器上支架断裂</v>
      </c>
      <c r="CE206" s="23" t="str">
        <f>VLOOKUP(D206,欧曼!I:L,4,FALSE)</f>
        <v>研发/黄骅</v>
      </c>
    </row>
    <row r="207" customHeight="1" spans="1:83">
      <c r="A207" s="19">
        <v>2008</v>
      </c>
      <c r="B207" s="19" t="s">
        <v>1766</v>
      </c>
      <c r="C207" s="19" t="s">
        <v>1767</v>
      </c>
      <c r="D207" s="19" t="s">
        <v>821</v>
      </c>
      <c r="E207" s="19" t="s">
        <v>1769</v>
      </c>
      <c r="F207" s="19" t="s">
        <v>1929</v>
      </c>
      <c r="G207" s="19" t="s">
        <v>1771</v>
      </c>
      <c r="H207" s="19" t="s">
        <v>12751</v>
      </c>
      <c r="I207" s="19" t="s">
        <v>12752</v>
      </c>
      <c r="J207" s="19" t="s">
        <v>1774</v>
      </c>
      <c r="K207" s="19" t="s">
        <v>1775</v>
      </c>
      <c r="L207" s="19" t="s">
        <v>1776</v>
      </c>
      <c r="M207" s="19" t="s">
        <v>1690</v>
      </c>
      <c r="N207" s="20">
        <v>43838</v>
      </c>
      <c r="O207" s="20">
        <v>43941</v>
      </c>
      <c r="P207" s="19">
        <v>35831</v>
      </c>
      <c r="Q207" s="19" t="s">
        <v>2532</v>
      </c>
      <c r="R207" s="19" t="s">
        <v>1777</v>
      </c>
      <c r="S207" s="19" t="s">
        <v>1809</v>
      </c>
      <c r="T207" s="19" t="s">
        <v>1779</v>
      </c>
      <c r="U207" s="19" t="s">
        <v>1853</v>
      </c>
      <c r="V207" s="19" t="s">
        <v>6434</v>
      </c>
      <c r="W207" s="19" t="s">
        <v>1810</v>
      </c>
      <c r="X207" s="19" t="s">
        <v>1782</v>
      </c>
      <c r="Y207" s="19" t="s">
        <v>12753</v>
      </c>
      <c r="Z207" s="19" t="s">
        <v>2312</v>
      </c>
      <c r="AA207" s="19" t="s">
        <v>3169</v>
      </c>
      <c r="AB207" s="19" t="s">
        <v>3170</v>
      </c>
      <c r="AC207" s="19" t="s">
        <v>3171</v>
      </c>
      <c r="AD207" s="19" t="s">
        <v>12754</v>
      </c>
      <c r="AE207" s="19" t="s">
        <v>3466</v>
      </c>
      <c r="AF207" s="19" t="s">
        <v>12755</v>
      </c>
      <c r="AG207" s="19" t="s">
        <v>12756</v>
      </c>
      <c r="AH207" s="19" t="s">
        <v>1841</v>
      </c>
      <c r="AI207" s="21" t="s">
        <v>12757</v>
      </c>
      <c r="AJ207" s="19" t="s">
        <v>1843</v>
      </c>
      <c r="AK207" s="19" t="s">
        <v>244</v>
      </c>
      <c r="AL207" s="19" t="s">
        <v>185</v>
      </c>
      <c r="AM207" s="19" t="s">
        <v>1793</v>
      </c>
      <c r="AN207" s="19" t="s">
        <v>13</v>
      </c>
      <c r="AO207" s="19" t="s">
        <v>1793</v>
      </c>
      <c r="AP207" s="19" t="s">
        <v>244</v>
      </c>
      <c r="AQ207" s="21" t="s">
        <v>185</v>
      </c>
      <c r="AR207" s="19" t="s">
        <v>1821</v>
      </c>
      <c r="AS207" s="19" t="s">
        <v>12758</v>
      </c>
      <c r="AT207" s="19" t="s">
        <v>6434</v>
      </c>
      <c r="AU207" s="19">
        <v>44066</v>
      </c>
      <c r="AV207" s="19" t="s">
        <v>10861</v>
      </c>
      <c r="AW207" s="21" t="s">
        <v>12759</v>
      </c>
      <c r="AX207" s="19" t="s">
        <v>16</v>
      </c>
      <c r="AY207" s="19"/>
      <c r="AZ207" s="19"/>
      <c r="BA207" s="19"/>
      <c r="BB207" s="19" t="s">
        <v>6434</v>
      </c>
      <c r="BC207" s="19"/>
      <c r="BD207" s="19"/>
      <c r="BE207" s="19"/>
      <c r="BF207" s="19" t="s">
        <v>6434</v>
      </c>
      <c r="BG207" s="19"/>
      <c r="BH207" s="19"/>
      <c r="BI207" s="19"/>
      <c r="BJ207" s="19" t="s">
        <v>6434</v>
      </c>
      <c r="BK207" s="19"/>
      <c r="BL207" s="19" t="s">
        <v>12760</v>
      </c>
      <c r="BM207" s="19" t="s">
        <v>1801</v>
      </c>
      <c r="BN207" s="19" t="s">
        <v>6434</v>
      </c>
      <c r="BO207" s="19" t="s">
        <v>6434</v>
      </c>
      <c r="BP207" s="19" t="s">
        <v>6434</v>
      </c>
      <c r="BQ207" s="19" t="s">
        <v>6434</v>
      </c>
      <c r="BR207" s="19" t="s">
        <v>6434</v>
      </c>
      <c r="BS207" s="19" t="s">
        <v>2479</v>
      </c>
      <c r="BT207" s="19" t="s">
        <v>6434</v>
      </c>
      <c r="BU207" s="19" t="s">
        <v>1803</v>
      </c>
      <c r="BV207" s="19" t="s">
        <v>10845</v>
      </c>
      <c r="BW207" s="19">
        <v>2947.28</v>
      </c>
      <c r="BX207" s="19">
        <v>71.82</v>
      </c>
      <c r="BY207" s="19">
        <v>0</v>
      </c>
      <c r="BZ207" s="19">
        <v>471.5648</v>
      </c>
      <c r="CA207" s="19">
        <v>324.2008</v>
      </c>
      <c r="CB207" s="19">
        <v>0</v>
      </c>
      <c r="CC207" s="19">
        <v>3814.8656</v>
      </c>
      <c r="CD207" s="23" t="str">
        <f>VLOOKUP(D207,欧曼!I:L,3,FALSE)</f>
        <v>未见实物</v>
      </c>
      <c r="CE207" s="23" t="s">
        <v>18</v>
      </c>
    </row>
    <row r="208" customHeight="1" spans="1:83">
      <c r="A208" s="19">
        <v>2008</v>
      </c>
      <c r="B208" s="19" t="s">
        <v>1766</v>
      </c>
      <c r="C208" s="19" t="s">
        <v>1767</v>
      </c>
      <c r="D208" s="19" t="s">
        <v>823</v>
      </c>
      <c r="E208" s="19" t="s">
        <v>1769</v>
      </c>
      <c r="F208" s="19" t="s">
        <v>1929</v>
      </c>
      <c r="G208" s="19" t="s">
        <v>1771</v>
      </c>
      <c r="H208" s="19" t="s">
        <v>12761</v>
      </c>
      <c r="I208" s="19" t="s">
        <v>12762</v>
      </c>
      <c r="J208" s="19" t="s">
        <v>1774</v>
      </c>
      <c r="K208" s="19" t="s">
        <v>1775</v>
      </c>
      <c r="L208" s="19" t="s">
        <v>1776</v>
      </c>
      <c r="M208" s="19" t="s">
        <v>1690</v>
      </c>
      <c r="N208" s="20">
        <v>44042</v>
      </c>
      <c r="O208" s="20">
        <v>44050</v>
      </c>
      <c r="P208" s="19">
        <v>6268</v>
      </c>
      <c r="Q208" s="19" t="s">
        <v>2532</v>
      </c>
      <c r="R208" s="19" t="s">
        <v>1777</v>
      </c>
      <c r="S208" s="19" t="s">
        <v>1809</v>
      </c>
      <c r="T208" s="19" t="s">
        <v>1779</v>
      </c>
      <c r="U208" s="19" t="s">
        <v>1780</v>
      </c>
      <c r="V208" s="19" t="s">
        <v>6434</v>
      </c>
      <c r="W208" s="19" t="s">
        <v>2666</v>
      </c>
      <c r="X208" s="19" t="s">
        <v>1782</v>
      </c>
      <c r="Y208" s="19" t="s">
        <v>12763</v>
      </c>
      <c r="Z208" s="19" t="s">
        <v>2312</v>
      </c>
      <c r="AA208" s="19" t="s">
        <v>3169</v>
      </c>
      <c r="AB208" s="19" t="s">
        <v>3170</v>
      </c>
      <c r="AC208" s="19" t="s">
        <v>3171</v>
      </c>
      <c r="AD208" s="19" t="s">
        <v>12764</v>
      </c>
      <c r="AE208" s="19" t="s">
        <v>3307</v>
      </c>
      <c r="AF208" s="19" t="s">
        <v>12765</v>
      </c>
      <c r="AG208" s="19" t="s">
        <v>12766</v>
      </c>
      <c r="AH208" s="19" t="s">
        <v>1818</v>
      </c>
      <c r="AI208" s="21" t="s">
        <v>12767</v>
      </c>
      <c r="AJ208" s="19" t="s">
        <v>1820</v>
      </c>
      <c r="AK208" s="19" t="s">
        <v>244</v>
      </c>
      <c r="AL208" s="19" t="s">
        <v>185</v>
      </c>
      <c r="AM208" s="19" t="s">
        <v>1793</v>
      </c>
      <c r="AN208" s="19" t="s">
        <v>13</v>
      </c>
      <c r="AO208" s="19" t="s">
        <v>1793</v>
      </c>
      <c r="AP208" s="19" t="s">
        <v>244</v>
      </c>
      <c r="AQ208" s="21" t="s">
        <v>185</v>
      </c>
      <c r="AR208" s="19" t="s">
        <v>1821</v>
      </c>
      <c r="AS208" s="19" t="s">
        <v>12768</v>
      </c>
      <c r="AT208" s="19" t="s">
        <v>2092</v>
      </c>
      <c r="AU208" s="19">
        <v>44076</v>
      </c>
      <c r="AV208" s="19" t="s">
        <v>10897</v>
      </c>
      <c r="AW208" s="21" t="s">
        <v>12769</v>
      </c>
      <c r="AX208" s="19" t="s">
        <v>16</v>
      </c>
      <c r="AY208" s="19"/>
      <c r="AZ208" s="19"/>
      <c r="BA208" s="19"/>
      <c r="BB208" s="19" t="s">
        <v>6434</v>
      </c>
      <c r="BC208" s="19"/>
      <c r="BD208" s="19"/>
      <c r="BE208" s="19"/>
      <c r="BF208" s="19" t="s">
        <v>6434</v>
      </c>
      <c r="BG208" s="19"/>
      <c r="BH208" s="19"/>
      <c r="BI208" s="19"/>
      <c r="BJ208" s="19" t="s">
        <v>6434</v>
      </c>
      <c r="BK208" s="19"/>
      <c r="BL208" s="19" t="s">
        <v>3175</v>
      </c>
      <c r="BM208" s="19" t="s">
        <v>2673</v>
      </c>
      <c r="BN208" s="19" t="s">
        <v>6434</v>
      </c>
      <c r="BO208" s="19" t="s">
        <v>6434</v>
      </c>
      <c r="BP208" s="19" t="s">
        <v>6434</v>
      </c>
      <c r="BQ208" s="19" t="s">
        <v>6434</v>
      </c>
      <c r="BR208" s="19" t="s">
        <v>6434</v>
      </c>
      <c r="BS208" s="19" t="s">
        <v>2000</v>
      </c>
      <c r="BT208" s="19" t="s">
        <v>6434</v>
      </c>
      <c r="BU208" s="19" t="s">
        <v>1803</v>
      </c>
      <c r="BV208" s="19" t="s">
        <v>10845</v>
      </c>
      <c r="BW208" s="19">
        <v>2947.28</v>
      </c>
      <c r="BX208" s="19">
        <v>71.82</v>
      </c>
      <c r="BY208" s="19">
        <v>0</v>
      </c>
      <c r="BZ208" s="19">
        <v>471.5648</v>
      </c>
      <c r="CA208" s="19">
        <v>324.2008</v>
      </c>
      <c r="CB208" s="19">
        <v>0</v>
      </c>
      <c r="CC208" s="19">
        <v>3814.8656</v>
      </c>
      <c r="CD208" s="23" t="str">
        <f>VLOOKUP(D208,欧曼!I:L,3,FALSE)</f>
        <v>前仰角失效</v>
      </c>
      <c r="CE208" s="23" t="str">
        <f>VLOOKUP(D208,欧曼!I:L,4,FALSE)</f>
        <v>研发/黄骅</v>
      </c>
    </row>
    <row r="209" customHeight="1" spans="1:83">
      <c r="A209" s="19">
        <v>2008</v>
      </c>
      <c r="B209" s="19" t="s">
        <v>1766</v>
      </c>
      <c r="C209" s="19" t="s">
        <v>1767</v>
      </c>
      <c r="D209" s="19" t="s">
        <v>825</v>
      </c>
      <c r="E209" s="19" t="s">
        <v>1769</v>
      </c>
      <c r="F209" s="19" t="s">
        <v>1929</v>
      </c>
      <c r="G209" s="19" t="s">
        <v>1771</v>
      </c>
      <c r="H209" s="19" t="s">
        <v>12770</v>
      </c>
      <c r="I209" s="19" t="s">
        <v>12771</v>
      </c>
      <c r="J209" s="19" t="s">
        <v>1774</v>
      </c>
      <c r="K209" s="19" t="s">
        <v>1775</v>
      </c>
      <c r="L209" s="19" t="s">
        <v>1776</v>
      </c>
      <c r="M209" s="19" t="s">
        <v>1690</v>
      </c>
      <c r="N209" s="20">
        <v>43997</v>
      </c>
      <c r="O209" s="20">
        <v>44010</v>
      </c>
      <c r="P209" s="19">
        <v>20261</v>
      </c>
      <c r="Q209" s="19" t="s">
        <v>2532</v>
      </c>
      <c r="R209" s="19" t="s">
        <v>1777</v>
      </c>
      <c r="S209" s="19" t="s">
        <v>1809</v>
      </c>
      <c r="T209" s="19" t="s">
        <v>1779</v>
      </c>
      <c r="U209" s="19" t="s">
        <v>1853</v>
      </c>
      <c r="V209" s="19" t="s">
        <v>6434</v>
      </c>
      <c r="W209" s="19" t="s">
        <v>2137</v>
      </c>
      <c r="X209" s="19" t="s">
        <v>1855</v>
      </c>
      <c r="Y209" s="19" t="s">
        <v>12772</v>
      </c>
      <c r="Z209" s="19" t="s">
        <v>2290</v>
      </c>
      <c r="AA209" s="19" t="s">
        <v>4173</v>
      </c>
      <c r="AB209" s="19" t="s">
        <v>4174</v>
      </c>
      <c r="AC209" s="19" t="s">
        <v>4175</v>
      </c>
      <c r="AD209" s="19" t="s">
        <v>12773</v>
      </c>
      <c r="AE209" s="19" t="s">
        <v>7467</v>
      </c>
      <c r="AF209" s="19" t="s">
        <v>12774</v>
      </c>
      <c r="AG209" s="19" t="s">
        <v>12775</v>
      </c>
      <c r="AH209" s="19" t="s">
        <v>1863</v>
      </c>
      <c r="AI209" s="21" t="s">
        <v>12776</v>
      </c>
      <c r="AJ209" s="19" t="s">
        <v>1865</v>
      </c>
      <c r="AK209" s="19" t="s">
        <v>191</v>
      </c>
      <c r="AL209" s="19" t="s">
        <v>185</v>
      </c>
      <c r="AM209" s="19" t="s">
        <v>1793</v>
      </c>
      <c r="AN209" s="19" t="s">
        <v>13</v>
      </c>
      <c r="AO209" s="19" t="s">
        <v>1793</v>
      </c>
      <c r="AP209" s="19" t="s">
        <v>191</v>
      </c>
      <c r="AQ209" s="21" t="s">
        <v>185</v>
      </c>
      <c r="AR209" s="19" t="s">
        <v>1821</v>
      </c>
      <c r="AS209" s="19" t="s">
        <v>12777</v>
      </c>
      <c r="AT209" s="19" t="s">
        <v>12778</v>
      </c>
      <c r="AU209" s="19">
        <v>44069</v>
      </c>
      <c r="AV209" s="19" t="s">
        <v>10980</v>
      </c>
      <c r="AW209" s="21" t="s">
        <v>7895</v>
      </c>
      <c r="AX209" s="19" t="s">
        <v>16</v>
      </c>
      <c r="AY209" s="19"/>
      <c r="AZ209" s="19"/>
      <c r="BA209" s="19"/>
      <c r="BB209" s="19" t="s">
        <v>6434</v>
      </c>
      <c r="BC209" s="19"/>
      <c r="BD209" s="19"/>
      <c r="BE209" s="19"/>
      <c r="BF209" s="19" t="s">
        <v>6434</v>
      </c>
      <c r="BG209" s="19"/>
      <c r="BH209" s="19"/>
      <c r="BI209" s="19"/>
      <c r="BJ209" s="19" t="s">
        <v>6434</v>
      </c>
      <c r="BK209" s="19"/>
      <c r="BL209" s="19" t="s">
        <v>6434</v>
      </c>
      <c r="BM209" s="19" t="s">
        <v>8435</v>
      </c>
      <c r="BN209" s="19" t="s">
        <v>6434</v>
      </c>
      <c r="BO209" s="19" t="s">
        <v>6434</v>
      </c>
      <c r="BP209" s="19" t="s">
        <v>6434</v>
      </c>
      <c r="BQ209" s="19" t="s">
        <v>6434</v>
      </c>
      <c r="BR209" s="19" t="s">
        <v>6434</v>
      </c>
      <c r="BS209" s="19" t="s">
        <v>2143</v>
      </c>
      <c r="BT209" s="19" t="s">
        <v>6434</v>
      </c>
      <c r="BU209" s="19" t="s">
        <v>1803</v>
      </c>
      <c r="BV209" s="19" t="s">
        <v>10845</v>
      </c>
      <c r="BW209" s="19">
        <v>3158.75</v>
      </c>
      <c r="BX209" s="19">
        <v>71.82</v>
      </c>
      <c r="BY209" s="19">
        <v>0</v>
      </c>
      <c r="BZ209" s="19">
        <v>505.4</v>
      </c>
      <c r="CA209" s="19">
        <v>347.4625</v>
      </c>
      <c r="CB209" s="19">
        <v>0</v>
      </c>
      <c r="CC209" s="19">
        <v>4083.4325</v>
      </c>
      <c r="CD209" s="23" t="str">
        <f>VLOOKUP(D209,欧曼!I:L,3,FALSE)</f>
        <v>升降阀失效</v>
      </c>
      <c r="CE209" s="23" t="str">
        <f>VLOOKUP(D209,欧曼!I:L,4,FALSE)</f>
        <v>安路普</v>
      </c>
    </row>
    <row r="210" customHeight="1" spans="1:83">
      <c r="A210" s="19">
        <v>2008</v>
      </c>
      <c r="B210" s="19" t="s">
        <v>1766</v>
      </c>
      <c r="C210" s="19" t="s">
        <v>1767</v>
      </c>
      <c r="D210" s="19" t="s">
        <v>829</v>
      </c>
      <c r="E210" s="19" t="s">
        <v>1769</v>
      </c>
      <c r="F210" s="19" t="s">
        <v>1929</v>
      </c>
      <c r="G210" s="19" t="s">
        <v>1771</v>
      </c>
      <c r="H210" s="19" t="s">
        <v>8983</v>
      </c>
      <c r="I210" s="19" t="s">
        <v>8984</v>
      </c>
      <c r="J210" s="19" t="s">
        <v>1774</v>
      </c>
      <c r="K210" s="19" t="s">
        <v>1775</v>
      </c>
      <c r="L210" s="19" t="s">
        <v>1776</v>
      </c>
      <c r="M210" s="19" t="s">
        <v>1690</v>
      </c>
      <c r="N210" s="20">
        <v>43958</v>
      </c>
      <c r="O210" s="20">
        <v>43993</v>
      </c>
      <c r="P210" s="19">
        <v>14768</v>
      </c>
      <c r="Q210" s="19" t="s">
        <v>2532</v>
      </c>
      <c r="R210" s="19" t="s">
        <v>1777</v>
      </c>
      <c r="S210" s="19" t="s">
        <v>3844</v>
      </c>
      <c r="T210" s="19" t="s">
        <v>1946</v>
      </c>
      <c r="U210" s="19" t="s">
        <v>1780</v>
      </c>
      <c r="V210" s="19" t="s">
        <v>6434</v>
      </c>
      <c r="W210" s="19" t="s">
        <v>3845</v>
      </c>
      <c r="X210" s="19" t="s">
        <v>3846</v>
      </c>
      <c r="Y210" s="19" t="s">
        <v>8985</v>
      </c>
      <c r="Z210" s="19" t="s">
        <v>2290</v>
      </c>
      <c r="AA210" s="19" t="s">
        <v>4679</v>
      </c>
      <c r="AB210" s="19" t="s">
        <v>4680</v>
      </c>
      <c r="AC210" s="19" t="s">
        <v>4681</v>
      </c>
      <c r="AD210" s="19" t="s">
        <v>8986</v>
      </c>
      <c r="AE210" s="19" t="s">
        <v>6351</v>
      </c>
      <c r="AF210" s="19" t="s">
        <v>12779</v>
      </c>
      <c r="AG210" s="19" t="s">
        <v>12780</v>
      </c>
      <c r="AH210" s="19" t="s">
        <v>12781</v>
      </c>
      <c r="AI210" s="21" t="s">
        <v>12782</v>
      </c>
      <c r="AJ210" s="19" t="s">
        <v>12783</v>
      </c>
      <c r="AK210" s="19" t="s">
        <v>244</v>
      </c>
      <c r="AL210" s="19" t="s">
        <v>185</v>
      </c>
      <c r="AM210" s="19" t="s">
        <v>1793</v>
      </c>
      <c r="AN210" s="19" t="s">
        <v>13</v>
      </c>
      <c r="AO210" s="19" t="s">
        <v>1793</v>
      </c>
      <c r="AP210" s="19" t="s">
        <v>244</v>
      </c>
      <c r="AQ210" s="21" t="s">
        <v>185</v>
      </c>
      <c r="AR210" s="19" t="s">
        <v>1821</v>
      </c>
      <c r="AS210" s="19" t="s">
        <v>12784</v>
      </c>
      <c r="AT210" s="19" t="s">
        <v>6434</v>
      </c>
      <c r="AU210" s="19">
        <v>44054</v>
      </c>
      <c r="AV210" s="19" t="s">
        <v>10980</v>
      </c>
      <c r="AW210" s="21" t="s">
        <v>6434</v>
      </c>
      <c r="AX210" s="19" t="s">
        <v>16</v>
      </c>
      <c r="AY210" s="19"/>
      <c r="AZ210" s="19"/>
      <c r="BA210" s="19"/>
      <c r="BB210" s="19" t="s">
        <v>6434</v>
      </c>
      <c r="BC210" s="19"/>
      <c r="BD210" s="19"/>
      <c r="BE210" s="19"/>
      <c r="BF210" s="19" t="s">
        <v>6434</v>
      </c>
      <c r="BG210" s="19"/>
      <c r="BH210" s="19"/>
      <c r="BI210" s="19"/>
      <c r="BJ210" s="19" t="s">
        <v>6434</v>
      </c>
      <c r="BK210" s="19"/>
      <c r="BL210" s="19" t="s">
        <v>6434</v>
      </c>
      <c r="BM210" s="19" t="s">
        <v>8990</v>
      </c>
      <c r="BN210" s="19" t="s">
        <v>6434</v>
      </c>
      <c r="BO210" s="19" t="s">
        <v>6434</v>
      </c>
      <c r="BP210" s="19" t="s">
        <v>6434</v>
      </c>
      <c r="BQ210" s="19" t="s">
        <v>6434</v>
      </c>
      <c r="BR210" s="19" t="s">
        <v>6434</v>
      </c>
      <c r="BS210" s="19" t="s">
        <v>2479</v>
      </c>
      <c r="BT210" s="19" t="s">
        <v>6434</v>
      </c>
      <c r="BU210" s="19" t="s">
        <v>1803</v>
      </c>
      <c r="BV210" s="19" t="s">
        <v>10845</v>
      </c>
      <c r="BW210" s="19">
        <v>2947.28</v>
      </c>
      <c r="BX210" s="19">
        <v>71.82</v>
      </c>
      <c r="BY210" s="19">
        <v>0</v>
      </c>
      <c r="BZ210" s="19">
        <v>471.5648</v>
      </c>
      <c r="CA210" s="19">
        <v>324.2008</v>
      </c>
      <c r="CB210" s="19">
        <v>0</v>
      </c>
      <c r="CC210" s="19">
        <v>3814.8656</v>
      </c>
      <c r="CD210" s="23" t="str">
        <f>VLOOKUP(D210,欧曼!I:L,3,FALSE)</f>
        <v>前仰角失效</v>
      </c>
      <c r="CE210" s="23" t="str">
        <f>VLOOKUP(D210,欧曼!I:L,4,FALSE)</f>
        <v>研发/黄骅</v>
      </c>
    </row>
    <row r="211" customHeight="1" spans="1:83">
      <c r="A211" s="19">
        <v>2008</v>
      </c>
      <c r="B211" s="19" t="s">
        <v>1766</v>
      </c>
      <c r="C211" s="19" t="s">
        <v>1767</v>
      </c>
      <c r="D211" s="19" t="s">
        <v>12785</v>
      </c>
      <c r="E211" s="19" t="s">
        <v>1769</v>
      </c>
      <c r="F211" s="19" t="s">
        <v>1929</v>
      </c>
      <c r="G211" s="19" t="s">
        <v>1771</v>
      </c>
      <c r="H211" s="19" t="s">
        <v>12786</v>
      </c>
      <c r="I211" s="19" t="s">
        <v>12787</v>
      </c>
      <c r="J211" s="19" t="s">
        <v>1774</v>
      </c>
      <c r="K211" s="19" t="s">
        <v>1775</v>
      </c>
      <c r="L211" s="19" t="s">
        <v>1776</v>
      </c>
      <c r="M211" s="19" t="s">
        <v>1690</v>
      </c>
      <c r="N211" s="20">
        <v>43782</v>
      </c>
      <c r="O211" s="20">
        <v>43790</v>
      </c>
      <c r="P211" s="19">
        <v>80215</v>
      </c>
      <c r="Q211" s="19" t="s">
        <v>2532</v>
      </c>
      <c r="R211" s="19" t="s">
        <v>1777</v>
      </c>
      <c r="S211" s="19" t="s">
        <v>3844</v>
      </c>
      <c r="T211" s="19" t="s">
        <v>1946</v>
      </c>
      <c r="U211" s="19" t="s">
        <v>1853</v>
      </c>
      <c r="V211" s="19" t="s">
        <v>6434</v>
      </c>
      <c r="W211" s="19" t="s">
        <v>3845</v>
      </c>
      <c r="X211" s="19" t="s">
        <v>3846</v>
      </c>
      <c r="Y211" s="19" t="s">
        <v>12788</v>
      </c>
      <c r="Z211" s="19" t="s">
        <v>2290</v>
      </c>
      <c r="AA211" s="19" t="s">
        <v>4679</v>
      </c>
      <c r="AB211" s="19" t="s">
        <v>4680</v>
      </c>
      <c r="AC211" s="19" t="s">
        <v>4681</v>
      </c>
      <c r="AD211" s="19" t="s">
        <v>12789</v>
      </c>
      <c r="AE211" s="19" t="s">
        <v>12790</v>
      </c>
      <c r="AF211" s="19" t="s">
        <v>12791</v>
      </c>
      <c r="AG211" s="19" t="s">
        <v>12792</v>
      </c>
      <c r="AH211" s="19" t="s">
        <v>1863</v>
      </c>
      <c r="AI211" s="21" t="s">
        <v>12793</v>
      </c>
      <c r="AJ211" s="19" t="s">
        <v>1865</v>
      </c>
      <c r="AK211" s="19" t="s">
        <v>191</v>
      </c>
      <c r="AL211" s="19" t="s">
        <v>185</v>
      </c>
      <c r="AM211" s="19" t="s">
        <v>1793</v>
      </c>
      <c r="AN211" s="19" t="s">
        <v>13</v>
      </c>
      <c r="AO211" s="19" t="s">
        <v>1793</v>
      </c>
      <c r="AP211" s="19" t="s">
        <v>10135</v>
      </c>
      <c r="AQ211" s="21" t="s">
        <v>10136</v>
      </c>
      <c r="AR211" s="19" t="s">
        <v>1794</v>
      </c>
      <c r="AS211" s="19" t="s">
        <v>12794</v>
      </c>
      <c r="AT211" s="19" t="s">
        <v>6434</v>
      </c>
      <c r="AU211" s="19">
        <v>44068</v>
      </c>
      <c r="AV211" s="19" t="s">
        <v>10918</v>
      </c>
      <c r="AW211" s="21" t="s">
        <v>6434</v>
      </c>
      <c r="AX211" s="19" t="s">
        <v>16</v>
      </c>
      <c r="AY211" s="19"/>
      <c r="AZ211" s="19"/>
      <c r="BA211" s="19"/>
      <c r="BB211" s="19" t="s">
        <v>6434</v>
      </c>
      <c r="BC211" s="19"/>
      <c r="BD211" s="19"/>
      <c r="BE211" s="19"/>
      <c r="BF211" s="19" t="s">
        <v>6434</v>
      </c>
      <c r="BG211" s="19"/>
      <c r="BH211" s="19"/>
      <c r="BI211" s="19"/>
      <c r="BJ211" s="19" t="s">
        <v>6434</v>
      </c>
      <c r="BK211" s="19"/>
      <c r="BL211" s="19" t="s">
        <v>6434</v>
      </c>
      <c r="BM211" s="19" t="s">
        <v>12795</v>
      </c>
      <c r="BN211" s="19" t="s">
        <v>6434</v>
      </c>
      <c r="BO211" s="19" t="s">
        <v>6434</v>
      </c>
      <c r="BP211" s="19" t="s">
        <v>6434</v>
      </c>
      <c r="BQ211" s="19" t="s">
        <v>6434</v>
      </c>
      <c r="BR211" s="19" t="s">
        <v>6434</v>
      </c>
      <c r="BS211" s="19" t="s">
        <v>2479</v>
      </c>
      <c r="BT211" s="19" t="s">
        <v>6434</v>
      </c>
      <c r="BU211" s="19" t="s">
        <v>1803</v>
      </c>
      <c r="BV211" s="19" t="s">
        <v>10845</v>
      </c>
      <c r="BW211" s="19">
        <v>0</v>
      </c>
      <c r="BX211" s="19">
        <v>71.82</v>
      </c>
      <c r="BY211" s="19">
        <v>0</v>
      </c>
      <c r="BZ211" s="19">
        <v>0</v>
      </c>
      <c r="CA211" s="19">
        <v>0</v>
      </c>
      <c r="CB211" s="19">
        <v>0</v>
      </c>
      <c r="CC211" s="19">
        <v>71.82</v>
      </c>
      <c r="CD211" s="23" t="s">
        <v>1652</v>
      </c>
      <c r="CE211" s="23" t="s">
        <v>182</v>
      </c>
    </row>
    <row r="212" customHeight="1" spans="1:83">
      <c r="A212" s="19">
        <v>2008</v>
      </c>
      <c r="B212" s="19" t="s">
        <v>1766</v>
      </c>
      <c r="C212" s="19" t="s">
        <v>1767</v>
      </c>
      <c r="D212" s="19" t="s">
        <v>831</v>
      </c>
      <c r="E212" s="19" t="s">
        <v>1769</v>
      </c>
      <c r="F212" s="19" t="s">
        <v>1929</v>
      </c>
      <c r="G212" s="19" t="s">
        <v>1771</v>
      </c>
      <c r="H212" s="19" t="s">
        <v>12796</v>
      </c>
      <c r="I212" s="19" t="s">
        <v>12797</v>
      </c>
      <c r="J212" s="19" t="s">
        <v>1774</v>
      </c>
      <c r="K212" s="19" t="s">
        <v>1775</v>
      </c>
      <c r="L212" s="19" t="s">
        <v>2123</v>
      </c>
      <c r="M212" s="19" t="s">
        <v>1690</v>
      </c>
      <c r="N212" s="20">
        <v>43567</v>
      </c>
      <c r="O212" s="20">
        <v>43579</v>
      </c>
      <c r="P212" s="19">
        <v>118164</v>
      </c>
      <c r="Q212" s="19" t="s">
        <v>2532</v>
      </c>
      <c r="R212" s="19" t="s">
        <v>1777</v>
      </c>
      <c r="S212" s="19" t="s">
        <v>1809</v>
      </c>
      <c r="T212" s="19" t="s">
        <v>1779</v>
      </c>
      <c r="U212" s="19" t="s">
        <v>1780</v>
      </c>
      <c r="V212" s="19" t="s">
        <v>6434</v>
      </c>
      <c r="W212" s="19" t="s">
        <v>2148</v>
      </c>
      <c r="X212" s="19" t="s">
        <v>2571</v>
      </c>
      <c r="Y212" s="19" t="s">
        <v>12798</v>
      </c>
      <c r="Z212" s="19" t="s">
        <v>3029</v>
      </c>
      <c r="AA212" s="19" t="s">
        <v>3246</v>
      </c>
      <c r="AB212" s="19" t="s">
        <v>3247</v>
      </c>
      <c r="AC212" s="19" t="s">
        <v>3248</v>
      </c>
      <c r="AD212" s="19" t="s">
        <v>12799</v>
      </c>
      <c r="AE212" s="19" t="s">
        <v>3250</v>
      </c>
      <c r="AF212" s="19" t="s">
        <v>12800</v>
      </c>
      <c r="AG212" s="19" t="s">
        <v>12801</v>
      </c>
      <c r="AH212" s="19" t="s">
        <v>1938</v>
      </c>
      <c r="AI212" s="21" t="s">
        <v>12802</v>
      </c>
      <c r="AJ212" s="19" t="s">
        <v>1940</v>
      </c>
      <c r="AK212" s="19" t="s">
        <v>244</v>
      </c>
      <c r="AL212" s="19" t="s">
        <v>185</v>
      </c>
      <c r="AM212" s="19" t="s">
        <v>1793</v>
      </c>
      <c r="AN212" s="19" t="s">
        <v>13</v>
      </c>
      <c r="AO212" s="19" t="s">
        <v>1793</v>
      </c>
      <c r="AP212" s="19" t="s">
        <v>244</v>
      </c>
      <c r="AQ212" s="21" t="s">
        <v>185</v>
      </c>
      <c r="AR212" s="19" t="s">
        <v>1821</v>
      </c>
      <c r="AS212" s="19" t="s">
        <v>12803</v>
      </c>
      <c r="AT212" s="19" t="s">
        <v>2423</v>
      </c>
      <c r="AU212" s="19">
        <v>44063</v>
      </c>
      <c r="AV212" s="19" t="s">
        <v>10930</v>
      </c>
      <c r="AW212" s="21" t="s">
        <v>2810</v>
      </c>
      <c r="AX212" s="19" t="s">
        <v>16</v>
      </c>
      <c r="AY212" s="19"/>
      <c r="AZ212" s="19"/>
      <c r="BA212" s="19"/>
      <c r="BB212" s="19" t="s">
        <v>6434</v>
      </c>
      <c r="BC212" s="19"/>
      <c r="BD212" s="19"/>
      <c r="BE212" s="19"/>
      <c r="BF212" s="19" t="s">
        <v>6434</v>
      </c>
      <c r="BG212" s="19"/>
      <c r="BH212" s="19"/>
      <c r="BI212" s="19"/>
      <c r="BJ212" s="19" t="s">
        <v>6434</v>
      </c>
      <c r="BK212" s="19"/>
      <c r="BL212" s="19" t="s">
        <v>6434</v>
      </c>
      <c r="BM212" s="19" t="s">
        <v>3251</v>
      </c>
      <c r="BN212" s="19" t="s">
        <v>6434</v>
      </c>
      <c r="BO212" s="19" t="s">
        <v>6434</v>
      </c>
      <c r="BP212" s="19" t="s">
        <v>6434</v>
      </c>
      <c r="BQ212" s="19" t="s">
        <v>6434</v>
      </c>
      <c r="BR212" s="19" t="s">
        <v>6434</v>
      </c>
      <c r="BS212" s="19" t="s">
        <v>1894</v>
      </c>
      <c r="BT212" s="19" t="s">
        <v>6434</v>
      </c>
      <c r="BU212" s="19" t="s">
        <v>1803</v>
      </c>
      <c r="BV212" s="19" t="s">
        <v>10845</v>
      </c>
      <c r="BW212" s="19">
        <v>2947.28</v>
      </c>
      <c r="BX212" s="19">
        <v>71.82</v>
      </c>
      <c r="BY212" s="19">
        <v>0</v>
      </c>
      <c r="BZ212" s="19">
        <v>471.5648</v>
      </c>
      <c r="CA212" s="19">
        <v>324.2008</v>
      </c>
      <c r="CB212" s="19">
        <v>0</v>
      </c>
      <c r="CC212" s="19">
        <v>3814.8656</v>
      </c>
      <c r="CD212" s="23" t="str">
        <f>VLOOKUP(D212,欧曼!I:L,3,FALSE)</f>
        <v>绞架断裂</v>
      </c>
      <c r="CE212" s="23" t="str">
        <f>VLOOKUP(D212,欧曼!I:L,4,FALSE)</f>
        <v>研发/黄骅</v>
      </c>
    </row>
    <row r="213" customHeight="1" spans="1:83">
      <c r="A213" s="19">
        <v>2008</v>
      </c>
      <c r="B213" s="19" t="s">
        <v>1766</v>
      </c>
      <c r="C213" s="19" t="s">
        <v>1767</v>
      </c>
      <c r="D213" s="19" t="s">
        <v>833</v>
      </c>
      <c r="E213" s="19" t="s">
        <v>1769</v>
      </c>
      <c r="F213" s="19" t="s">
        <v>1929</v>
      </c>
      <c r="G213" s="19" t="s">
        <v>1771</v>
      </c>
      <c r="H213" s="19" t="s">
        <v>12804</v>
      </c>
      <c r="I213" s="19" t="s">
        <v>12805</v>
      </c>
      <c r="J213" s="19" t="s">
        <v>1774</v>
      </c>
      <c r="K213" s="19" t="s">
        <v>1775</v>
      </c>
      <c r="L213" s="19" t="s">
        <v>2123</v>
      </c>
      <c r="M213" s="19" t="s">
        <v>1690</v>
      </c>
      <c r="N213" s="20">
        <v>43515</v>
      </c>
      <c r="O213" s="20">
        <v>43529</v>
      </c>
      <c r="P213" s="19">
        <v>139925</v>
      </c>
      <c r="Q213" s="19" t="s">
        <v>2532</v>
      </c>
      <c r="R213" s="19" t="s">
        <v>1777</v>
      </c>
      <c r="S213" s="19" t="s">
        <v>1809</v>
      </c>
      <c r="T213" s="19" t="s">
        <v>1779</v>
      </c>
      <c r="U213" s="19" t="s">
        <v>1780</v>
      </c>
      <c r="V213" s="19" t="s">
        <v>6434</v>
      </c>
      <c r="W213" s="19" t="s">
        <v>2148</v>
      </c>
      <c r="X213" s="19" t="s">
        <v>2571</v>
      </c>
      <c r="Y213" s="19" t="s">
        <v>12806</v>
      </c>
      <c r="Z213" s="19" t="s">
        <v>3029</v>
      </c>
      <c r="AA213" s="19" t="s">
        <v>3246</v>
      </c>
      <c r="AB213" s="19" t="s">
        <v>3247</v>
      </c>
      <c r="AC213" s="19" t="s">
        <v>3248</v>
      </c>
      <c r="AD213" s="19" t="s">
        <v>12807</v>
      </c>
      <c r="AE213" s="19" t="s">
        <v>3250</v>
      </c>
      <c r="AF213" s="19" t="s">
        <v>12808</v>
      </c>
      <c r="AG213" s="19" t="s">
        <v>12809</v>
      </c>
      <c r="AH213" s="19" t="s">
        <v>1938</v>
      </c>
      <c r="AI213" s="21" t="s">
        <v>12810</v>
      </c>
      <c r="AJ213" s="19" t="s">
        <v>1940</v>
      </c>
      <c r="AK213" s="19" t="s">
        <v>244</v>
      </c>
      <c r="AL213" s="19" t="s">
        <v>185</v>
      </c>
      <c r="AM213" s="19" t="s">
        <v>1793</v>
      </c>
      <c r="AN213" s="19" t="s">
        <v>13</v>
      </c>
      <c r="AO213" s="19" t="s">
        <v>1793</v>
      </c>
      <c r="AP213" s="19" t="s">
        <v>244</v>
      </c>
      <c r="AQ213" s="21" t="s">
        <v>185</v>
      </c>
      <c r="AR213" s="19" t="s">
        <v>1821</v>
      </c>
      <c r="AS213" s="19" t="s">
        <v>12811</v>
      </c>
      <c r="AT213" s="19" t="s">
        <v>6434</v>
      </c>
      <c r="AU213" s="19">
        <v>44068</v>
      </c>
      <c r="AV213" s="19" t="s">
        <v>11461</v>
      </c>
      <c r="AW213" s="21" t="s">
        <v>12812</v>
      </c>
      <c r="AX213" s="19" t="s">
        <v>16</v>
      </c>
      <c r="AY213" s="19"/>
      <c r="AZ213" s="19"/>
      <c r="BA213" s="19"/>
      <c r="BB213" s="19" t="s">
        <v>6434</v>
      </c>
      <c r="BC213" s="19"/>
      <c r="BD213" s="19"/>
      <c r="BE213" s="19"/>
      <c r="BF213" s="19" t="s">
        <v>6434</v>
      </c>
      <c r="BG213" s="19"/>
      <c r="BH213" s="19"/>
      <c r="BI213" s="19"/>
      <c r="BJ213" s="19" t="s">
        <v>6434</v>
      </c>
      <c r="BK213" s="19"/>
      <c r="BL213" s="19" t="s">
        <v>6434</v>
      </c>
      <c r="BM213" s="19" t="s">
        <v>3251</v>
      </c>
      <c r="BN213" s="19" t="s">
        <v>6434</v>
      </c>
      <c r="BO213" s="19" t="s">
        <v>6434</v>
      </c>
      <c r="BP213" s="19" t="s">
        <v>6434</v>
      </c>
      <c r="BQ213" s="19" t="s">
        <v>6434</v>
      </c>
      <c r="BR213" s="19" t="s">
        <v>6434</v>
      </c>
      <c r="BS213" s="19" t="s">
        <v>1894</v>
      </c>
      <c r="BT213" s="19" t="s">
        <v>6434</v>
      </c>
      <c r="BU213" s="19" t="s">
        <v>1803</v>
      </c>
      <c r="BV213" s="19" t="s">
        <v>10845</v>
      </c>
      <c r="BW213" s="19">
        <v>2947.28</v>
      </c>
      <c r="BX213" s="19">
        <v>71.82</v>
      </c>
      <c r="BY213" s="19">
        <v>0</v>
      </c>
      <c r="BZ213" s="19">
        <v>471.5648</v>
      </c>
      <c r="CA213" s="19">
        <v>324.2008</v>
      </c>
      <c r="CB213" s="19">
        <v>0</v>
      </c>
      <c r="CC213" s="19">
        <v>3814.8656</v>
      </c>
      <c r="CD213" s="23" t="str">
        <f>VLOOKUP(D213,欧曼!I:L,3,FALSE)</f>
        <v>绞架断裂</v>
      </c>
      <c r="CE213" s="23" t="str">
        <f>VLOOKUP(D213,欧曼!I:L,4,FALSE)</f>
        <v>研发/黄骅</v>
      </c>
    </row>
    <row r="214" customHeight="1" spans="1:83">
      <c r="A214" s="19">
        <v>2008</v>
      </c>
      <c r="B214" s="19" t="s">
        <v>1766</v>
      </c>
      <c r="C214" s="19" t="s">
        <v>1767</v>
      </c>
      <c r="D214" s="19" t="s">
        <v>835</v>
      </c>
      <c r="E214" s="19" t="s">
        <v>1769</v>
      </c>
      <c r="F214" s="19" t="s">
        <v>1929</v>
      </c>
      <c r="G214" s="19" t="s">
        <v>1771</v>
      </c>
      <c r="H214" s="19" t="s">
        <v>12813</v>
      </c>
      <c r="I214" s="19" t="s">
        <v>12814</v>
      </c>
      <c r="J214" s="19" t="s">
        <v>1774</v>
      </c>
      <c r="K214" s="19" t="s">
        <v>1775</v>
      </c>
      <c r="L214" s="19" t="s">
        <v>1776</v>
      </c>
      <c r="M214" s="19" t="s">
        <v>1690</v>
      </c>
      <c r="N214" s="20">
        <v>43892</v>
      </c>
      <c r="O214" s="20">
        <v>43983</v>
      </c>
      <c r="P214" s="19">
        <v>22026</v>
      </c>
      <c r="Q214" s="19" t="s">
        <v>2532</v>
      </c>
      <c r="R214" s="19" t="s">
        <v>1777</v>
      </c>
      <c r="S214" s="19" t="s">
        <v>1809</v>
      </c>
      <c r="T214" s="19" t="s">
        <v>1779</v>
      </c>
      <c r="U214" s="19" t="s">
        <v>1780</v>
      </c>
      <c r="V214" s="19" t="s">
        <v>6434</v>
      </c>
      <c r="W214" s="19" t="s">
        <v>2824</v>
      </c>
      <c r="X214" s="19" t="s">
        <v>2407</v>
      </c>
      <c r="Y214" s="19" t="s">
        <v>12815</v>
      </c>
      <c r="Z214" s="19" t="s">
        <v>3029</v>
      </c>
      <c r="AA214" s="19" t="s">
        <v>3246</v>
      </c>
      <c r="AB214" s="19" t="s">
        <v>3247</v>
      </c>
      <c r="AC214" s="19" t="s">
        <v>3248</v>
      </c>
      <c r="AD214" s="19" t="s">
        <v>12816</v>
      </c>
      <c r="AE214" s="19" t="s">
        <v>2924</v>
      </c>
      <c r="AF214" s="19" t="s">
        <v>12817</v>
      </c>
      <c r="AG214" s="19" t="s">
        <v>12818</v>
      </c>
      <c r="AH214" s="19" t="s">
        <v>1841</v>
      </c>
      <c r="AI214" s="21" t="s">
        <v>12819</v>
      </c>
      <c r="AJ214" s="19" t="s">
        <v>1843</v>
      </c>
      <c r="AK214" s="19" t="s">
        <v>244</v>
      </c>
      <c r="AL214" s="19" t="s">
        <v>185</v>
      </c>
      <c r="AM214" s="19" t="s">
        <v>1793</v>
      </c>
      <c r="AN214" s="19" t="s">
        <v>13</v>
      </c>
      <c r="AO214" s="19" t="s">
        <v>1793</v>
      </c>
      <c r="AP214" s="19" t="s">
        <v>244</v>
      </c>
      <c r="AQ214" s="21" t="s">
        <v>185</v>
      </c>
      <c r="AR214" s="19" t="s">
        <v>1821</v>
      </c>
      <c r="AS214" s="19" t="s">
        <v>12820</v>
      </c>
      <c r="AT214" s="19" t="s">
        <v>12821</v>
      </c>
      <c r="AU214" s="19">
        <v>44071</v>
      </c>
      <c r="AV214" s="19" t="s">
        <v>10930</v>
      </c>
      <c r="AW214" s="21" t="s">
        <v>12822</v>
      </c>
      <c r="AX214" s="19" t="s">
        <v>16</v>
      </c>
      <c r="AY214" s="19"/>
      <c r="AZ214" s="19"/>
      <c r="BA214" s="19"/>
      <c r="BB214" s="19" t="s">
        <v>6434</v>
      </c>
      <c r="BC214" s="19"/>
      <c r="BD214" s="19"/>
      <c r="BE214" s="19"/>
      <c r="BF214" s="19" t="s">
        <v>6434</v>
      </c>
      <c r="BG214" s="19"/>
      <c r="BH214" s="19"/>
      <c r="BI214" s="19"/>
      <c r="BJ214" s="19" t="s">
        <v>6434</v>
      </c>
      <c r="BK214" s="19"/>
      <c r="BL214" s="19" t="s">
        <v>12823</v>
      </c>
      <c r="BM214" s="19" t="s">
        <v>1983</v>
      </c>
      <c r="BN214" s="19" t="s">
        <v>6434</v>
      </c>
      <c r="BO214" s="19" t="s">
        <v>6434</v>
      </c>
      <c r="BP214" s="19" t="s">
        <v>6434</v>
      </c>
      <c r="BQ214" s="19" t="s">
        <v>6434</v>
      </c>
      <c r="BR214" s="19" t="s">
        <v>6434</v>
      </c>
      <c r="BS214" s="19" t="s">
        <v>2784</v>
      </c>
      <c r="BT214" s="19" t="s">
        <v>6434</v>
      </c>
      <c r="BU214" s="19" t="s">
        <v>1803</v>
      </c>
      <c r="BV214" s="19" t="s">
        <v>10845</v>
      </c>
      <c r="BW214" s="19">
        <v>2947.28</v>
      </c>
      <c r="BX214" s="19">
        <v>71.82</v>
      </c>
      <c r="BY214" s="19">
        <v>0</v>
      </c>
      <c r="BZ214" s="19">
        <v>471.5648</v>
      </c>
      <c r="CA214" s="19">
        <v>324.2008</v>
      </c>
      <c r="CB214" s="19">
        <v>0</v>
      </c>
      <c r="CC214" s="19">
        <v>3814.8656</v>
      </c>
      <c r="CD214" s="23" t="str">
        <f>VLOOKUP(D214,欧曼!I:L,3,FALSE)</f>
        <v>气悬浮损坏</v>
      </c>
      <c r="CE214" s="23" t="str">
        <f>VLOOKUP(D214,欧曼!I:L,4,FALSE)</f>
        <v>安路普</v>
      </c>
    </row>
    <row r="215" customHeight="1" spans="1:83">
      <c r="A215" s="19">
        <v>2008</v>
      </c>
      <c r="B215" s="19" t="s">
        <v>1766</v>
      </c>
      <c r="C215" s="19" t="s">
        <v>1767</v>
      </c>
      <c r="D215" s="19" t="s">
        <v>837</v>
      </c>
      <c r="E215" s="19" t="s">
        <v>1769</v>
      </c>
      <c r="F215" s="19" t="s">
        <v>1929</v>
      </c>
      <c r="G215" s="19" t="s">
        <v>1771</v>
      </c>
      <c r="H215" s="19" t="s">
        <v>12824</v>
      </c>
      <c r="I215" s="19" t="s">
        <v>12825</v>
      </c>
      <c r="J215" s="19" t="s">
        <v>1774</v>
      </c>
      <c r="K215" s="19" t="s">
        <v>1775</v>
      </c>
      <c r="L215" s="19" t="s">
        <v>1776</v>
      </c>
      <c r="M215" s="19" t="s">
        <v>1690</v>
      </c>
      <c r="N215" s="20">
        <v>43542</v>
      </c>
      <c r="O215" s="20">
        <v>43647</v>
      </c>
      <c r="P215" s="19">
        <v>117878</v>
      </c>
      <c r="Q215" s="19" t="s">
        <v>2532</v>
      </c>
      <c r="R215" s="19" t="s">
        <v>1777</v>
      </c>
      <c r="S215" s="19" t="s">
        <v>1809</v>
      </c>
      <c r="T215" s="19" t="s">
        <v>1779</v>
      </c>
      <c r="U215" s="19" t="s">
        <v>1780</v>
      </c>
      <c r="V215" s="19" t="s">
        <v>6434</v>
      </c>
      <c r="W215" s="19" t="s">
        <v>1854</v>
      </c>
      <c r="X215" s="19" t="s">
        <v>1782</v>
      </c>
      <c r="Y215" s="19" t="s">
        <v>12826</v>
      </c>
      <c r="Z215" s="19" t="s">
        <v>1950</v>
      </c>
      <c r="AA215" s="19" t="s">
        <v>12827</v>
      </c>
      <c r="AB215" s="19" t="s">
        <v>12828</v>
      </c>
      <c r="AC215" s="19" t="s">
        <v>12829</v>
      </c>
      <c r="AD215" s="19" t="s">
        <v>12830</v>
      </c>
      <c r="AE215" s="19" t="s">
        <v>5194</v>
      </c>
      <c r="AF215" s="19" t="s">
        <v>12831</v>
      </c>
      <c r="AG215" s="19" t="s">
        <v>12832</v>
      </c>
      <c r="AH215" s="19" t="s">
        <v>1938</v>
      </c>
      <c r="AI215" s="21" t="s">
        <v>12833</v>
      </c>
      <c r="AJ215" s="19" t="s">
        <v>1940</v>
      </c>
      <c r="AK215" s="19" t="s">
        <v>244</v>
      </c>
      <c r="AL215" s="19" t="s">
        <v>185</v>
      </c>
      <c r="AM215" s="19" t="s">
        <v>1793</v>
      </c>
      <c r="AN215" s="19" t="s">
        <v>13</v>
      </c>
      <c r="AO215" s="19" t="s">
        <v>1793</v>
      </c>
      <c r="AP215" s="19" t="s">
        <v>244</v>
      </c>
      <c r="AQ215" s="21" t="s">
        <v>185</v>
      </c>
      <c r="AR215" s="19" t="s">
        <v>1821</v>
      </c>
      <c r="AS215" s="19" t="s">
        <v>12834</v>
      </c>
      <c r="AT215" s="19" t="s">
        <v>2092</v>
      </c>
      <c r="AU215" s="19">
        <v>44076</v>
      </c>
      <c r="AV215" s="19" t="s">
        <v>10887</v>
      </c>
      <c r="AW215" s="21" t="s">
        <v>2515</v>
      </c>
      <c r="AX215" s="19" t="s">
        <v>16</v>
      </c>
      <c r="AY215" s="19"/>
      <c r="AZ215" s="19"/>
      <c r="BA215" s="19"/>
      <c r="BB215" s="19" t="s">
        <v>6434</v>
      </c>
      <c r="BC215" s="19"/>
      <c r="BD215" s="19"/>
      <c r="BE215" s="19"/>
      <c r="BF215" s="19" t="s">
        <v>6434</v>
      </c>
      <c r="BG215" s="19"/>
      <c r="BH215" s="19"/>
      <c r="BI215" s="19"/>
      <c r="BJ215" s="19" t="s">
        <v>6434</v>
      </c>
      <c r="BK215" s="19"/>
      <c r="BL215" s="19" t="s">
        <v>12835</v>
      </c>
      <c r="BM215" s="19" t="s">
        <v>1983</v>
      </c>
      <c r="BN215" s="19" t="s">
        <v>6434</v>
      </c>
      <c r="BO215" s="19" t="s">
        <v>6434</v>
      </c>
      <c r="BP215" s="19" t="s">
        <v>6434</v>
      </c>
      <c r="BQ215" s="19" t="s">
        <v>6434</v>
      </c>
      <c r="BR215" s="19" t="s">
        <v>6434</v>
      </c>
      <c r="BS215" s="19" t="s">
        <v>2566</v>
      </c>
      <c r="BT215" s="19" t="s">
        <v>6434</v>
      </c>
      <c r="BU215" s="19" t="s">
        <v>1803</v>
      </c>
      <c r="BV215" s="19" t="s">
        <v>10845</v>
      </c>
      <c r="BW215" s="19">
        <v>2947.28</v>
      </c>
      <c r="BX215" s="19">
        <v>79.38</v>
      </c>
      <c r="BY215" s="19">
        <v>0</v>
      </c>
      <c r="BZ215" s="19">
        <v>471.5648</v>
      </c>
      <c r="CA215" s="19">
        <v>324.2008</v>
      </c>
      <c r="CB215" s="19">
        <v>0</v>
      </c>
      <c r="CC215" s="19">
        <v>3822.4256</v>
      </c>
      <c r="CD215" s="23" t="s">
        <v>260</v>
      </c>
      <c r="CE215" s="23" t="s">
        <v>48</v>
      </c>
    </row>
    <row r="216" customHeight="1" spans="1:83">
      <c r="A216" s="19">
        <v>2008</v>
      </c>
      <c r="B216" s="19" t="s">
        <v>1766</v>
      </c>
      <c r="C216" s="19" t="s">
        <v>1767</v>
      </c>
      <c r="D216" s="19" t="s">
        <v>12836</v>
      </c>
      <c r="E216" s="19" t="s">
        <v>1769</v>
      </c>
      <c r="F216" s="19" t="s">
        <v>1929</v>
      </c>
      <c r="G216" s="19" t="s">
        <v>1771</v>
      </c>
      <c r="H216" s="19" t="s">
        <v>12837</v>
      </c>
      <c r="I216" s="19" t="s">
        <v>12838</v>
      </c>
      <c r="J216" s="19" t="s">
        <v>1774</v>
      </c>
      <c r="K216" s="19" t="s">
        <v>1775</v>
      </c>
      <c r="L216" s="19" t="s">
        <v>1776</v>
      </c>
      <c r="M216" s="19" t="s">
        <v>1690</v>
      </c>
      <c r="N216" s="20">
        <v>43836</v>
      </c>
      <c r="O216" s="20">
        <v>43849</v>
      </c>
      <c r="P216" s="19">
        <v>16626</v>
      </c>
      <c r="Q216" s="19" t="s">
        <v>2532</v>
      </c>
      <c r="R216" s="19" t="s">
        <v>1777</v>
      </c>
      <c r="S216" s="19" t="s">
        <v>1809</v>
      </c>
      <c r="T216" s="19" t="s">
        <v>1779</v>
      </c>
      <c r="U216" s="19" t="s">
        <v>1780</v>
      </c>
      <c r="V216" s="19" t="s">
        <v>6434</v>
      </c>
      <c r="W216" s="19" t="s">
        <v>1810</v>
      </c>
      <c r="X216" s="19" t="s">
        <v>1855</v>
      </c>
      <c r="Y216" s="19" t="s">
        <v>12839</v>
      </c>
      <c r="Z216" s="19" t="s">
        <v>2522</v>
      </c>
      <c r="AA216" s="19" t="s">
        <v>12840</v>
      </c>
      <c r="AB216" s="19" t="s">
        <v>12841</v>
      </c>
      <c r="AC216" s="19" t="s">
        <v>12842</v>
      </c>
      <c r="AD216" s="19" t="s">
        <v>12843</v>
      </c>
      <c r="AE216" s="19" t="s">
        <v>8010</v>
      </c>
      <c r="AF216" s="19" t="s">
        <v>12844</v>
      </c>
      <c r="AG216" s="19" t="s">
        <v>12845</v>
      </c>
      <c r="AH216" s="19" t="s">
        <v>1818</v>
      </c>
      <c r="AI216" s="21" t="s">
        <v>12846</v>
      </c>
      <c r="AJ216" s="19" t="s">
        <v>1820</v>
      </c>
      <c r="AK216" s="19" t="s">
        <v>244</v>
      </c>
      <c r="AL216" s="19" t="s">
        <v>185</v>
      </c>
      <c r="AM216" s="19" t="s">
        <v>1793</v>
      </c>
      <c r="AN216" s="19" t="s">
        <v>13</v>
      </c>
      <c r="AO216" s="19" t="s">
        <v>1793</v>
      </c>
      <c r="AP216" s="19" t="s">
        <v>244</v>
      </c>
      <c r="AQ216" s="21" t="s">
        <v>185</v>
      </c>
      <c r="AR216" s="19" t="s">
        <v>1821</v>
      </c>
      <c r="AS216" s="19" t="s">
        <v>12847</v>
      </c>
      <c r="AT216" s="19" t="s">
        <v>7910</v>
      </c>
      <c r="AU216" s="19">
        <v>44073</v>
      </c>
      <c r="AV216" s="19" t="s">
        <v>10918</v>
      </c>
      <c r="AW216" s="21" t="s">
        <v>1652</v>
      </c>
      <c r="AX216" s="19" t="s">
        <v>16</v>
      </c>
      <c r="AY216" s="19"/>
      <c r="AZ216" s="19"/>
      <c r="BA216" s="19"/>
      <c r="BB216" s="19" t="s">
        <v>6434</v>
      </c>
      <c r="BC216" s="19"/>
      <c r="BD216" s="19"/>
      <c r="BE216" s="19"/>
      <c r="BF216" s="19" t="s">
        <v>6434</v>
      </c>
      <c r="BG216" s="19"/>
      <c r="BH216" s="19"/>
      <c r="BI216" s="19"/>
      <c r="BJ216" s="19" t="s">
        <v>6434</v>
      </c>
      <c r="BK216" s="19"/>
      <c r="BL216" s="19" t="s">
        <v>12848</v>
      </c>
      <c r="BM216" s="19" t="s">
        <v>12849</v>
      </c>
      <c r="BN216" s="19" t="s">
        <v>6434</v>
      </c>
      <c r="BO216" s="19" t="s">
        <v>6434</v>
      </c>
      <c r="BP216" s="19" t="s">
        <v>6434</v>
      </c>
      <c r="BQ216" s="19" t="s">
        <v>6434</v>
      </c>
      <c r="BR216" s="19" t="s">
        <v>6434</v>
      </c>
      <c r="BS216" s="19" t="s">
        <v>8019</v>
      </c>
      <c r="BT216" s="19" t="s">
        <v>6434</v>
      </c>
      <c r="BU216" s="19" t="s">
        <v>1803</v>
      </c>
      <c r="BV216" s="19" t="s">
        <v>10845</v>
      </c>
      <c r="BW216" s="19">
        <v>0</v>
      </c>
      <c r="BX216" s="19">
        <v>246.96</v>
      </c>
      <c r="BY216" s="19">
        <v>0</v>
      </c>
      <c r="BZ216" s="19">
        <v>0</v>
      </c>
      <c r="CA216" s="19">
        <v>0</v>
      </c>
      <c r="CB216" s="19">
        <v>0</v>
      </c>
      <c r="CC216" s="19">
        <v>246.96</v>
      </c>
      <c r="CE216" s="23" t="s">
        <v>182</v>
      </c>
    </row>
    <row r="217" customHeight="1" spans="1:83">
      <c r="A217" s="19">
        <v>2008</v>
      </c>
      <c r="B217" s="19" t="s">
        <v>1766</v>
      </c>
      <c r="C217" s="19" t="s">
        <v>1767</v>
      </c>
      <c r="D217" s="19" t="s">
        <v>842</v>
      </c>
      <c r="E217" s="19" t="s">
        <v>1769</v>
      </c>
      <c r="F217" s="19" t="s">
        <v>1929</v>
      </c>
      <c r="G217" s="19" t="s">
        <v>1771</v>
      </c>
      <c r="H217" s="19" t="s">
        <v>12850</v>
      </c>
      <c r="I217" s="19" t="s">
        <v>12851</v>
      </c>
      <c r="J217" s="19" t="s">
        <v>1774</v>
      </c>
      <c r="K217" s="19" t="s">
        <v>1775</v>
      </c>
      <c r="L217" s="19" t="s">
        <v>1776</v>
      </c>
      <c r="M217" s="19" t="s">
        <v>1690</v>
      </c>
      <c r="N217" s="20">
        <v>43731</v>
      </c>
      <c r="O217" s="20">
        <v>43781</v>
      </c>
      <c r="P217" s="19">
        <v>73802</v>
      </c>
      <c r="Q217" s="19" t="s">
        <v>2532</v>
      </c>
      <c r="R217" s="19" t="s">
        <v>1777</v>
      </c>
      <c r="S217" s="19" t="s">
        <v>1809</v>
      </c>
      <c r="T217" s="19" t="s">
        <v>1779</v>
      </c>
      <c r="U217" s="19" t="s">
        <v>1853</v>
      </c>
      <c r="V217" s="19" t="s">
        <v>6434</v>
      </c>
      <c r="W217" s="19" t="s">
        <v>1810</v>
      </c>
      <c r="X217" s="19" t="s">
        <v>1782</v>
      </c>
      <c r="Y217" s="19" t="s">
        <v>12852</v>
      </c>
      <c r="Z217" s="19" t="s">
        <v>2446</v>
      </c>
      <c r="AA217" s="19" t="s">
        <v>2668</v>
      </c>
      <c r="AB217" s="19" t="s">
        <v>2669</v>
      </c>
      <c r="AC217" s="19" t="s">
        <v>2670</v>
      </c>
      <c r="AD217" s="19" t="s">
        <v>12853</v>
      </c>
      <c r="AE217" s="19" t="s">
        <v>3466</v>
      </c>
      <c r="AF217" s="19" t="s">
        <v>12854</v>
      </c>
      <c r="AG217" s="19" t="s">
        <v>12855</v>
      </c>
      <c r="AH217" s="19" t="s">
        <v>1956</v>
      </c>
      <c r="AI217" s="21" t="s">
        <v>12856</v>
      </c>
      <c r="AJ217" s="19" t="s">
        <v>1958</v>
      </c>
      <c r="AK217" s="19" t="s">
        <v>244</v>
      </c>
      <c r="AL217" s="19" t="s">
        <v>185</v>
      </c>
      <c r="AM217" s="19" t="s">
        <v>1793</v>
      </c>
      <c r="AN217" s="19" t="s">
        <v>13</v>
      </c>
      <c r="AO217" s="19" t="s">
        <v>1793</v>
      </c>
      <c r="AP217" s="19" t="s">
        <v>244</v>
      </c>
      <c r="AQ217" s="21" t="s">
        <v>185</v>
      </c>
      <c r="AR217" s="19" t="s">
        <v>1821</v>
      </c>
      <c r="AS217" s="19" t="s">
        <v>12857</v>
      </c>
      <c r="AT217" s="19" t="s">
        <v>2092</v>
      </c>
      <c r="AU217" s="19">
        <v>44063</v>
      </c>
      <c r="AV217" s="19" t="s">
        <v>10969</v>
      </c>
      <c r="AW217" s="21" t="s">
        <v>12858</v>
      </c>
      <c r="AX217" s="19" t="s">
        <v>16</v>
      </c>
      <c r="AY217" s="19"/>
      <c r="AZ217" s="19"/>
      <c r="BA217" s="19"/>
      <c r="BB217" s="19" t="s">
        <v>6434</v>
      </c>
      <c r="BC217" s="19"/>
      <c r="BD217" s="19"/>
      <c r="BE217" s="19"/>
      <c r="BF217" s="19" t="s">
        <v>6434</v>
      </c>
      <c r="BG217" s="19"/>
      <c r="BH217" s="19"/>
      <c r="BI217" s="19"/>
      <c r="BJ217" s="19" t="s">
        <v>6434</v>
      </c>
      <c r="BK217" s="19"/>
      <c r="BL217" s="19" t="s">
        <v>6434</v>
      </c>
      <c r="BM217" s="19" t="s">
        <v>1801</v>
      </c>
      <c r="BN217" s="19" t="s">
        <v>6434</v>
      </c>
      <c r="BO217" s="19" t="s">
        <v>6434</v>
      </c>
      <c r="BP217" s="19" t="s">
        <v>6434</v>
      </c>
      <c r="BQ217" s="19" t="s">
        <v>6434</v>
      </c>
      <c r="BR217" s="19" t="s">
        <v>6434</v>
      </c>
      <c r="BS217" s="19" t="s">
        <v>2479</v>
      </c>
      <c r="BT217" s="19" t="s">
        <v>6434</v>
      </c>
      <c r="BU217" s="19" t="s">
        <v>1803</v>
      </c>
      <c r="BV217" s="19" t="s">
        <v>10845</v>
      </c>
      <c r="BW217" s="19">
        <v>2947.28</v>
      </c>
      <c r="BX217" s="19">
        <v>71.82</v>
      </c>
      <c r="BY217" s="19">
        <v>0</v>
      </c>
      <c r="BZ217" s="19">
        <v>471.5648</v>
      </c>
      <c r="CA217" s="19">
        <v>324.2008</v>
      </c>
      <c r="CB217" s="19">
        <v>0</v>
      </c>
      <c r="CC217" s="19">
        <v>3814.8656</v>
      </c>
      <c r="CD217" s="21" t="s">
        <v>1640</v>
      </c>
      <c r="CE217" s="23" t="str">
        <f>VLOOKUP(D217,欧曼!I:L,4,FALSE)</f>
        <v>研发/黄骅</v>
      </c>
    </row>
    <row r="218" customHeight="1" spans="1:83">
      <c r="A218" s="19">
        <v>2008</v>
      </c>
      <c r="B218" s="19" t="s">
        <v>1766</v>
      </c>
      <c r="C218" s="19" t="s">
        <v>1767</v>
      </c>
      <c r="D218" s="19" t="s">
        <v>12859</v>
      </c>
      <c r="E218" s="19" t="s">
        <v>1769</v>
      </c>
      <c r="F218" s="19" t="s">
        <v>1929</v>
      </c>
      <c r="G218" s="19" t="s">
        <v>1771</v>
      </c>
      <c r="H218" s="19" t="s">
        <v>12860</v>
      </c>
      <c r="I218" s="19" t="s">
        <v>12861</v>
      </c>
      <c r="J218" s="19" t="s">
        <v>1774</v>
      </c>
      <c r="K218" s="19" t="s">
        <v>1775</v>
      </c>
      <c r="L218" s="19" t="s">
        <v>1879</v>
      </c>
      <c r="M218" s="19" t="s">
        <v>1690</v>
      </c>
      <c r="N218" s="20">
        <v>43929</v>
      </c>
      <c r="O218" s="20">
        <v>43951</v>
      </c>
      <c r="P218" s="19">
        <v>944</v>
      </c>
      <c r="Q218" s="19" t="s">
        <v>2532</v>
      </c>
      <c r="R218" s="19" t="s">
        <v>1777</v>
      </c>
      <c r="S218" s="19" t="s">
        <v>1899</v>
      </c>
      <c r="T218" s="19" t="s">
        <v>1880</v>
      </c>
      <c r="U218" s="19" t="s">
        <v>1780</v>
      </c>
      <c r="V218" s="19" t="s">
        <v>6434</v>
      </c>
      <c r="W218" s="19" t="s">
        <v>1900</v>
      </c>
      <c r="X218" s="19" t="s">
        <v>1901</v>
      </c>
      <c r="Y218" s="19" t="s">
        <v>12862</v>
      </c>
      <c r="Z218" s="19" t="s">
        <v>2083</v>
      </c>
      <c r="AA218" s="19" t="s">
        <v>3968</v>
      </c>
      <c r="AB218" s="19" t="s">
        <v>3969</v>
      </c>
      <c r="AC218" s="19" t="s">
        <v>3970</v>
      </c>
      <c r="AD218" s="19" t="s">
        <v>12863</v>
      </c>
      <c r="AE218" s="19" t="s">
        <v>3972</v>
      </c>
      <c r="AF218" s="19" t="s">
        <v>12864</v>
      </c>
      <c r="AG218" s="19" t="s">
        <v>12865</v>
      </c>
      <c r="AH218" s="19" t="s">
        <v>1818</v>
      </c>
      <c r="AI218" s="21" t="s">
        <v>12866</v>
      </c>
      <c r="AJ218" s="19" t="s">
        <v>1820</v>
      </c>
      <c r="AK218" s="19" t="s">
        <v>207</v>
      </c>
      <c r="AL218" s="19" t="s">
        <v>185</v>
      </c>
      <c r="AM218" s="19" t="s">
        <v>1793</v>
      </c>
      <c r="AN218" s="19" t="s">
        <v>13</v>
      </c>
      <c r="AO218" s="19" t="s">
        <v>1793</v>
      </c>
      <c r="AP218" s="19" t="s">
        <v>207</v>
      </c>
      <c r="AQ218" s="21" t="s">
        <v>185</v>
      </c>
      <c r="AR218" s="19" t="s">
        <v>1821</v>
      </c>
      <c r="AS218" s="19" t="s">
        <v>12867</v>
      </c>
      <c r="AT218" s="19" t="s">
        <v>6434</v>
      </c>
      <c r="AU218" s="19">
        <v>44060</v>
      </c>
      <c r="AV218" s="19" t="s">
        <v>10875</v>
      </c>
      <c r="AW218" s="21" t="s">
        <v>1654</v>
      </c>
      <c r="AX218" s="19" t="s">
        <v>16</v>
      </c>
      <c r="AY218" s="19"/>
      <c r="AZ218" s="19"/>
      <c r="BA218" s="19"/>
      <c r="BB218" s="19" t="s">
        <v>6434</v>
      </c>
      <c r="BC218" s="19"/>
      <c r="BD218" s="19"/>
      <c r="BE218" s="19"/>
      <c r="BF218" s="19" t="s">
        <v>6434</v>
      </c>
      <c r="BG218" s="19"/>
      <c r="BH218" s="19"/>
      <c r="BI218" s="19"/>
      <c r="BJ218" s="19" t="s">
        <v>6434</v>
      </c>
      <c r="BK218" s="19"/>
      <c r="BL218" s="19" t="s">
        <v>6434</v>
      </c>
      <c r="BM218" s="19" t="s">
        <v>2077</v>
      </c>
      <c r="BN218" s="19" t="s">
        <v>6434</v>
      </c>
      <c r="BO218" s="19" t="s">
        <v>6434</v>
      </c>
      <c r="BP218" s="19" t="s">
        <v>6434</v>
      </c>
      <c r="BQ218" s="19" t="s">
        <v>6434</v>
      </c>
      <c r="BR218" s="19" t="s">
        <v>6434</v>
      </c>
      <c r="BS218" s="19" t="s">
        <v>1894</v>
      </c>
      <c r="BT218" s="19" t="s">
        <v>6434</v>
      </c>
      <c r="BU218" s="19" t="s">
        <v>1803</v>
      </c>
      <c r="BV218" s="19" t="s">
        <v>10845</v>
      </c>
      <c r="BW218" s="19">
        <v>0</v>
      </c>
      <c r="BX218" s="19">
        <v>79.38</v>
      </c>
      <c r="BY218" s="19">
        <v>0</v>
      </c>
      <c r="BZ218" s="19">
        <v>0</v>
      </c>
      <c r="CA218" s="19">
        <v>0</v>
      </c>
      <c r="CB218" s="19">
        <v>0</v>
      </c>
      <c r="CC218" s="19">
        <v>79.38</v>
      </c>
      <c r="CD218" s="21" t="s">
        <v>1654</v>
      </c>
      <c r="CE218" s="23" t="s">
        <v>182</v>
      </c>
    </row>
    <row r="219" customHeight="1" spans="1:83">
      <c r="A219" s="19">
        <v>2008</v>
      </c>
      <c r="B219" s="19" t="s">
        <v>1766</v>
      </c>
      <c r="C219" s="19" t="s">
        <v>1767</v>
      </c>
      <c r="D219" s="19" t="s">
        <v>12868</v>
      </c>
      <c r="E219" s="19" t="s">
        <v>1769</v>
      </c>
      <c r="F219" s="19" t="s">
        <v>1770</v>
      </c>
      <c r="G219" s="19" t="s">
        <v>1771</v>
      </c>
      <c r="H219" s="19" t="s">
        <v>12869</v>
      </c>
      <c r="I219" s="19" t="s">
        <v>12870</v>
      </c>
      <c r="J219" s="19" t="s">
        <v>1774</v>
      </c>
      <c r="K219" s="19" t="s">
        <v>1775</v>
      </c>
      <c r="L219" s="19" t="s">
        <v>1776</v>
      </c>
      <c r="M219" s="19" t="s">
        <v>1690</v>
      </c>
      <c r="N219" s="20">
        <v>43850</v>
      </c>
      <c r="O219" s="20">
        <v>43920</v>
      </c>
      <c r="P219" s="19">
        <v>8287</v>
      </c>
      <c r="Q219" s="19" t="s">
        <v>2532</v>
      </c>
      <c r="R219" s="19" t="s">
        <v>1777</v>
      </c>
      <c r="S219" s="19" t="s">
        <v>1899</v>
      </c>
      <c r="T219" s="19" t="s">
        <v>2483</v>
      </c>
      <c r="U219" s="19" t="s">
        <v>1780</v>
      </c>
      <c r="V219" s="19" t="s">
        <v>6434</v>
      </c>
      <c r="W219" s="19" t="s">
        <v>4764</v>
      </c>
      <c r="X219" s="19" t="s">
        <v>4765</v>
      </c>
      <c r="Y219" s="19" t="s">
        <v>12871</v>
      </c>
      <c r="Z219" s="19" t="s">
        <v>2446</v>
      </c>
      <c r="AA219" s="19" t="s">
        <v>4767</v>
      </c>
      <c r="AB219" s="19" t="s">
        <v>4768</v>
      </c>
      <c r="AC219" s="19" t="s">
        <v>4769</v>
      </c>
      <c r="AD219" s="19" t="s">
        <v>12872</v>
      </c>
      <c r="AE219" s="19" t="s">
        <v>4771</v>
      </c>
      <c r="AF219" s="19" t="s">
        <v>12873</v>
      </c>
      <c r="AG219" s="19" t="s">
        <v>12874</v>
      </c>
      <c r="AH219" s="19" t="s">
        <v>1863</v>
      </c>
      <c r="AI219" s="21" t="s">
        <v>12875</v>
      </c>
      <c r="AJ219" s="19" t="s">
        <v>1865</v>
      </c>
      <c r="AK219" s="19" t="s">
        <v>207</v>
      </c>
      <c r="AL219" s="19" t="s">
        <v>185</v>
      </c>
      <c r="AM219" s="19" t="s">
        <v>1793</v>
      </c>
      <c r="AN219" s="19" t="s">
        <v>13</v>
      </c>
      <c r="AO219" s="19" t="s">
        <v>1793</v>
      </c>
      <c r="AP219" s="19" t="s">
        <v>207</v>
      </c>
      <c r="AQ219" s="21" t="s">
        <v>185</v>
      </c>
      <c r="AR219" s="19" t="s">
        <v>1821</v>
      </c>
      <c r="AS219" s="19" t="s">
        <v>12876</v>
      </c>
      <c r="AT219" s="19" t="s">
        <v>6434</v>
      </c>
      <c r="AU219" s="19">
        <v>44069</v>
      </c>
      <c r="AV219" s="19" t="s">
        <v>10897</v>
      </c>
      <c r="AW219" s="21" t="s">
        <v>1660</v>
      </c>
      <c r="AX219" s="19" t="s">
        <v>16</v>
      </c>
      <c r="AY219" s="19"/>
      <c r="AZ219" s="19"/>
      <c r="BA219" s="19"/>
      <c r="BB219" s="19" t="s">
        <v>6434</v>
      </c>
      <c r="BC219" s="19"/>
      <c r="BD219" s="19" t="s">
        <v>12877</v>
      </c>
      <c r="BE219" s="19" t="s">
        <v>1797</v>
      </c>
      <c r="BF219" s="19" t="s">
        <v>12878</v>
      </c>
      <c r="BG219" s="19" t="s">
        <v>1798</v>
      </c>
      <c r="BH219" s="19" t="s">
        <v>12879</v>
      </c>
      <c r="BI219" s="19" t="s">
        <v>12880</v>
      </c>
      <c r="BJ219" s="19" t="s">
        <v>6434</v>
      </c>
      <c r="BK219" s="19" t="s">
        <v>6434</v>
      </c>
      <c r="BL219" s="19" t="s">
        <v>9096</v>
      </c>
      <c r="BM219" s="19" t="s">
        <v>4457</v>
      </c>
      <c r="BN219" s="19" t="s">
        <v>6434</v>
      </c>
      <c r="BO219" s="19" t="s">
        <v>6434</v>
      </c>
      <c r="BP219" s="19" t="s">
        <v>6434</v>
      </c>
      <c r="BQ219" s="19" t="s">
        <v>6434</v>
      </c>
      <c r="BR219" s="19" t="s">
        <v>6434</v>
      </c>
      <c r="BS219" s="19" t="s">
        <v>9097</v>
      </c>
      <c r="BT219" s="19" t="s">
        <v>6434</v>
      </c>
      <c r="BU219" s="19" t="s">
        <v>1803</v>
      </c>
      <c r="BV219" s="19" t="s">
        <v>10845</v>
      </c>
      <c r="BW219" s="19">
        <v>0</v>
      </c>
      <c r="BX219" s="19">
        <v>223.44</v>
      </c>
      <c r="BY219" s="19">
        <v>692</v>
      </c>
      <c r="BZ219" s="19">
        <v>0</v>
      </c>
      <c r="CA219" s="19">
        <v>0</v>
      </c>
      <c r="CB219" s="19">
        <v>0</v>
      </c>
      <c r="CC219" s="19">
        <v>915.44</v>
      </c>
      <c r="CD219" s="21" t="s">
        <v>1657</v>
      </c>
      <c r="CE219" s="23" t="s">
        <v>182</v>
      </c>
    </row>
    <row r="220" customHeight="1" spans="1:83">
      <c r="A220" s="19">
        <v>2008</v>
      </c>
      <c r="B220" s="19" t="s">
        <v>1766</v>
      </c>
      <c r="C220" s="19" t="s">
        <v>1767</v>
      </c>
      <c r="D220" s="19" t="s">
        <v>852</v>
      </c>
      <c r="E220" s="19" t="s">
        <v>1769</v>
      </c>
      <c r="F220" s="19" t="s">
        <v>1929</v>
      </c>
      <c r="G220" s="19" t="s">
        <v>1771</v>
      </c>
      <c r="H220" s="19" t="s">
        <v>12881</v>
      </c>
      <c r="I220" s="19" t="s">
        <v>12882</v>
      </c>
      <c r="J220" s="19" t="s">
        <v>1774</v>
      </c>
      <c r="K220" s="19" t="s">
        <v>1775</v>
      </c>
      <c r="L220" s="19" t="s">
        <v>1879</v>
      </c>
      <c r="M220" s="19" t="s">
        <v>1690</v>
      </c>
      <c r="N220" s="20">
        <v>43804</v>
      </c>
      <c r="O220" s="20">
        <v>43832</v>
      </c>
      <c r="P220" s="19">
        <v>93896</v>
      </c>
      <c r="Q220" s="19" t="s">
        <v>2532</v>
      </c>
      <c r="R220" s="19" t="s">
        <v>1777</v>
      </c>
      <c r="S220" s="19" t="s">
        <v>1899</v>
      </c>
      <c r="T220" s="19" t="s">
        <v>1880</v>
      </c>
      <c r="U220" s="19" t="s">
        <v>1780</v>
      </c>
      <c r="V220" s="19" t="s">
        <v>2752</v>
      </c>
      <c r="W220" s="19" t="s">
        <v>2406</v>
      </c>
      <c r="X220" s="19" t="s">
        <v>1948</v>
      </c>
      <c r="Y220" s="19" t="s">
        <v>12883</v>
      </c>
      <c r="Z220" s="19" t="s">
        <v>1974</v>
      </c>
      <c r="AA220" s="19" t="s">
        <v>2101</v>
      </c>
      <c r="AB220" s="19" t="s">
        <v>2102</v>
      </c>
      <c r="AC220" s="19" t="s">
        <v>2103</v>
      </c>
      <c r="AD220" s="19" t="s">
        <v>12884</v>
      </c>
      <c r="AE220" s="19" t="s">
        <v>2513</v>
      </c>
      <c r="AF220" s="19" t="s">
        <v>12885</v>
      </c>
      <c r="AG220" s="19" t="s">
        <v>12886</v>
      </c>
      <c r="AH220" s="19" t="s">
        <v>1818</v>
      </c>
      <c r="AI220" s="21" t="s">
        <v>12887</v>
      </c>
      <c r="AJ220" s="19" t="s">
        <v>1820</v>
      </c>
      <c r="AK220" s="19" t="s">
        <v>207</v>
      </c>
      <c r="AL220" s="19" t="s">
        <v>185</v>
      </c>
      <c r="AM220" s="19" t="s">
        <v>1793</v>
      </c>
      <c r="AN220" s="19" t="s">
        <v>13</v>
      </c>
      <c r="AO220" s="19" t="s">
        <v>1793</v>
      </c>
      <c r="AP220" s="19" t="s">
        <v>207</v>
      </c>
      <c r="AQ220" s="21" t="s">
        <v>185</v>
      </c>
      <c r="AR220" s="19" t="s">
        <v>1821</v>
      </c>
      <c r="AS220" s="19" t="s">
        <v>12888</v>
      </c>
      <c r="AT220" s="19" t="s">
        <v>6434</v>
      </c>
      <c r="AU220" s="19">
        <v>44060</v>
      </c>
      <c r="AV220" s="19" t="s">
        <v>10875</v>
      </c>
      <c r="AW220" s="21" t="s">
        <v>2515</v>
      </c>
      <c r="AX220" s="19" t="s">
        <v>16</v>
      </c>
      <c r="AY220" s="19"/>
      <c r="AZ220" s="19"/>
      <c r="BA220" s="19"/>
      <c r="BB220" s="19" t="s">
        <v>6434</v>
      </c>
      <c r="BC220" s="19"/>
      <c r="BD220" s="19"/>
      <c r="BE220" s="19"/>
      <c r="BF220" s="19" t="s">
        <v>6434</v>
      </c>
      <c r="BG220" s="19"/>
      <c r="BH220" s="19"/>
      <c r="BI220" s="19"/>
      <c r="BJ220" s="19" t="s">
        <v>6434</v>
      </c>
      <c r="BK220" s="19"/>
      <c r="BL220" s="19" t="s">
        <v>6434</v>
      </c>
      <c r="BM220" s="19" t="s">
        <v>2516</v>
      </c>
      <c r="BN220" s="19" t="s">
        <v>6434</v>
      </c>
      <c r="BO220" s="19" t="s">
        <v>6434</v>
      </c>
      <c r="BP220" s="19" t="s">
        <v>6434</v>
      </c>
      <c r="BQ220" s="19" t="s">
        <v>6434</v>
      </c>
      <c r="BR220" s="19" t="s">
        <v>6434</v>
      </c>
      <c r="BS220" s="19" t="s">
        <v>1916</v>
      </c>
      <c r="BT220" s="19" t="s">
        <v>6434</v>
      </c>
      <c r="BU220" s="19" t="s">
        <v>1803</v>
      </c>
      <c r="BV220" s="19" t="s">
        <v>10845</v>
      </c>
      <c r="BW220" s="19">
        <v>2944.62</v>
      </c>
      <c r="BX220" s="19">
        <v>111.72</v>
      </c>
      <c r="BY220" s="19">
        <v>0</v>
      </c>
      <c r="BZ220" s="19">
        <v>471.1392</v>
      </c>
      <c r="CA220" s="19">
        <v>323.9082</v>
      </c>
      <c r="CB220" s="19">
        <v>0</v>
      </c>
      <c r="CC220" s="19">
        <v>3851.3874</v>
      </c>
      <c r="CD220" s="23" t="s">
        <v>260</v>
      </c>
      <c r="CE220" s="23" t="str">
        <f>VLOOKUP(D220,欧曼!I:L,4,FALSE)</f>
        <v>研发/黄骅</v>
      </c>
    </row>
    <row r="221" customHeight="1" spans="1:83">
      <c r="A221" s="19">
        <v>2008</v>
      </c>
      <c r="B221" s="19" t="s">
        <v>1766</v>
      </c>
      <c r="C221" s="19" t="s">
        <v>1767</v>
      </c>
      <c r="D221" s="19" t="s">
        <v>854</v>
      </c>
      <c r="E221" s="19" t="s">
        <v>1769</v>
      </c>
      <c r="F221" s="19" t="s">
        <v>1929</v>
      </c>
      <c r="G221" s="19" t="s">
        <v>1771</v>
      </c>
      <c r="H221" s="19" t="s">
        <v>12889</v>
      </c>
      <c r="I221" s="19" t="s">
        <v>12890</v>
      </c>
      <c r="J221" s="19" t="s">
        <v>1774</v>
      </c>
      <c r="K221" s="19" t="s">
        <v>1775</v>
      </c>
      <c r="L221" s="19" t="s">
        <v>1776</v>
      </c>
      <c r="M221" s="19" t="s">
        <v>1690</v>
      </c>
      <c r="N221" s="20">
        <v>43513</v>
      </c>
      <c r="O221" s="20">
        <v>43685</v>
      </c>
      <c r="P221" s="19">
        <v>157584</v>
      </c>
      <c r="Q221" s="19" t="s">
        <v>2532</v>
      </c>
      <c r="R221" s="19" t="s">
        <v>1777</v>
      </c>
      <c r="S221" s="19" t="s">
        <v>1899</v>
      </c>
      <c r="T221" s="19" t="s">
        <v>1946</v>
      </c>
      <c r="U221" s="19" t="s">
        <v>1853</v>
      </c>
      <c r="V221" s="19" t="s">
        <v>6434</v>
      </c>
      <c r="W221" s="19" t="s">
        <v>2254</v>
      </c>
      <c r="X221" s="19" t="s">
        <v>1948</v>
      </c>
      <c r="Y221" s="19" t="s">
        <v>12891</v>
      </c>
      <c r="Z221" s="19" t="s">
        <v>1974</v>
      </c>
      <c r="AA221" s="19" t="s">
        <v>2101</v>
      </c>
      <c r="AB221" s="19" t="s">
        <v>2102</v>
      </c>
      <c r="AC221" s="19" t="s">
        <v>2103</v>
      </c>
      <c r="AD221" s="19" t="s">
        <v>12892</v>
      </c>
      <c r="AE221" s="19" t="s">
        <v>2317</v>
      </c>
      <c r="AF221" s="19" t="s">
        <v>12893</v>
      </c>
      <c r="AG221" s="19" t="s">
        <v>12894</v>
      </c>
      <c r="AH221" s="19" t="s">
        <v>1818</v>
      </c>
      <c r="AI221" s="21" t="s">
        <v>12895</v>
      </c>
      <c r="AJ221" s="19" t="s">
        <v>1820</v>
      </c>
      <c r="AK221" s="19" t="s">
        <v>191</v>
      </c>
      <c r="AL221" s="19" t="s">
        <v>185</v>
      </c>
      <c r="AM221" s="19" t="s">
        <v>1793</v>
      </c>
      <c r="AN221" s="19" t="s">
        <v>13</v>
      </c>
      <c r="AO221" s="19" t="s">
        <v>1793</v>
      </c>
      <c r="AP221" s="19" t="s">
        <v>191</v>
      </c>
      <c r="AQ221" s="21" t="s">
        <v>185</v>
      </c>
      <c r="AR221" s="19" t="s">
        <v>1821</v>
      </c>
      <c r="AS221" s="19" t="s">
        <v>12896</v>
      </c>
      <c r="AT221" s="19" t="s">
        <v>2919</v>
      </c>
      <c r="AU221" s="19">
        <v>44078</v>
      </c>
      <c r="AV221" s="19" t="s">
        <v>10875</v>
      </c>
      <c r="AW221" s="21" t="s">
        <v>12897</v>
      </c>
      <c r="AX221" s="19" t="s">
        <v>16</v>
      </c>
      <c r="AY221" s="19"/>
      <c r="AZ221" s="19"/>
      <c r="BA221" s="19"/>
      <c r="BB221" s="19" t="s">
        <v>6434</v>
      </c>
      <c r="BC221" s="19"/>
      <c r="BD221" s="19"/>
      <c r="BE221" s="19"/>
      <c r="BF221" s="19" t="s">
        <v>6434</v>
      </c>
      <c r="BG221" s="19"/>
      <c r="BH221" s="19"/>
      <c r="BI221" s="19"/>
      <c r="BJ221" s="19" t="s">
        <v>6434</v>
      </c>
      <c r="BK221" s="19"/>
      <c r="BL221" s="19" t="s">
        <v>6434</v>
      </c>
      <c r="BM221" s="19" t="s">
        <v>1801</v>
      </c>
      <c r="BN221" s="19" t="s">
        <v>6434</v>
      </c>
      <c r="BO221" s="19" t="s">
        <v>6434</v>
      </c>
      <c r="BP221" s="19" t="s">
        <v>6434</v>
      </c>
      <c r="BQ221" s="19" t="s">
        <v>6434</v>
      </c>
      <c r="BR221" s="19" t="s">
        <v>6434</v>
      </c>
      <c r="BS221" s="19" t="s">
        <v>2566</v>
      </c>
      <c r="BT221" s="19" t="s">
        <v>6434</v>
      </c>
      <c r="BU221" s="19" t="s">
        <v>1803</v>
      </c>
      <c r="BV221" s="19" t="s">
        <v>10845</v>
      </c>
      <c r="BW221" s="19">
        <v>3158.75</v>
      </c>
      <c r="BX221" s="19">
        <v>111.72</v>
      </c>
      <c r="BY221" s="19">
        <v>0</v>
      </c>
      <c r="BZ221" s="19">
        <v>505.4</v>
      </c>
      <c r="CA221" s="19">
        <v>347.4625</v>
      </c>
      <c r="CB221" s="19">
        <v>0</v>
      </c>
      <c r="CC221" s="19">
        <v>4123.3325</v>
      </c>
      <c r="CD221" s="23" t="str">
        <f>VLOOKUP(D221,欧曼!I:L,3,FALSE)</f>
        <v>气悬浮损坏</v>
      </c>
      <c r="CE221" s="23" t="str">
        <f>VLOOKUP(D221,欧曼!I:L,4,FALSE)</f>
        <v>安路普</v>
      </c>
    </row>
    <row r="222" customHeight="1" spans="1:83">
      <c r="A222" s="19">
        <v>2008</v>
      </c>
      <c r="B222" s="19" t="s">
        <v>1766</v>
      </c>
      <c r="C222" s="19" t="s">
        <v>1767</v>
      </c>
      <c r="D222" s="19" t="s">
        <v>856</v>
      </c>
      <c r="E222" s="19" t="s">
        <v>1769</v>
      </c>
      <c r="F222" s="19" t="s">
        <v>1929</v>
      </c>
      <c r="G222" s="19" t="s">
        <v>1771</v>
      </c>
      <c r="H222" s="19" t="s">
        <v>10342</v>
      </c>
      <c r="I222" s="19" t="s">
        <v>10343</v>
      </c>
      <c r="J222" s="19" t="s">
        <v>1774</v>
      </c>
      <c r="K222" s="19" t="s">
        <v>1775</v>
      </c>
      <c r="L222" s="19" t="s">
        <v>1879</v>
      </c>
      <c r="M222" s="19" t="s">
        <v>1690</v>
      </c>
      <c r="N222" s="20">
        <v>43823</v>
      </c>
      <c r="O222" s="20">
        <v>43931</v>
      </c>
      <c r="P222" s="19">
        <v>91467</v>
      </c>
      <c r="Q222" s="19" t="s">
        <v>2532</v>
      </c>
      <c r="R222" s="19" t="s">
        <v>1777</v>
      </c>
      <c r="S222" s="19" t="s">
        <v>1899</v>
      </c>
      <c r="T222" s="19" t="s">
        <v>1880</v>
      </c>
      <c r="U222" s="19" t="s">
        <v>1780</v>
      </c>
      <c r="V222" s="19" t="s">
        <v>10344</v>
      </c>
      <c r="W222" s="19" t="s">
        <v>2570</v>
      </c>
      <c r="X222" s="19" t="s">
        <v>1782</v>
      </c>
      <c r="Y222" s="19" t="s">
        <v>10345</v>
      </c>
      <c r="Z222" s="19" t="s">
        <v>1974</v>
      </c>
      <c r="AA222" s="19" t="s">
        <v>2101</v>
      </c>
      <c r="AB222" s="19" t="s">
        <v>2102</v>
      </c>
      <c r="AC222" s="19" t="s">
        <v>2103</v>
      </c>
      <c r="AD222" s="19" t="s">
        <v>12898</v>
      </c>
      <c r="AE222" s="19" t="s">
        <v>10350</v>
      </c>
      <c r="AF222" s="19" t="s">
        <v>12899</v>
      </c>
      <c r="AG222" s="19" t="s">
        <v>12900</v>
      </c>
      <c r="AH222" s="19" t="s">
        <v>1818</v>
      </c>
      <c r="AI222" s="21" t="s">
        <v>12901</v>
      </c>
      <c r="AJ222" s="19" t="s">
        <v>1820</v>
      </c>
      <c r="AK222" s="19" t="s">
        <v>207</v>
      </c>
      <c r="AL222" s="19" t="s">
        <v>185</v>
      </c>
      <c r="AM222" s="19" t="s">
        <v>1793</v>
      </c>
      <c r="AN222" s="19" t="s">
        <v>13</v>
      </c>
      <c r="AO222" s="19" t="s">
        <v>1793</v>
      </c>
      <c r="AP222" s="19" t="s">
        <v>207</v>
      </c>
      <c r="AQ222" s="21" t="s">
        <v>185</v>
      </c>
      <c r="AR222" s="19" t="s">
        <v>1821</v>
      </c>
      <c r="AS222" s="19" t="s">
        <v>12902</v>
      </c>
      <c r="AT222" s="19" t="s">
        <v>6434</v>
      </c>
      <c r="AU222" s="19">
        <v>44079</v>
      </c>
      <c r="AV222" s="19" t="s">
        <v>10906</v>
      </c>
      <c r="AW222" s="21" t="s">
        <v>12903</v>
      </c>
      <c r="AX222" s="19" t="s">
        <v>16</v>
      </c>
      <c r="AY222" s="19"/>
      <c r="AZ222" s="19"/>
      <c r="BA222" s="19"/>
      <c r="BB222" s="19" t="s">
        <v>6434</v>
      </c>
      <c r="BC222" s="19"/>
      <c r="BD222" s="19"/>
      <c r="BE222" s="19"/>
      <c r="BF222" s="19" t="s">
        <v>6434</v>
      </c>
      <c r="BG222" s="19"/>
      <c r="BH222" s="19"/>
      <c r="BI222" s="19"/>
      <c r="BJ222" s="19" t="s">
        <v>6434</v>
      </c>
      <c r="BK222" s="19"/>
      <c r="BL222" s="19" t="s">
        <v>6434</v>
      </c>
      <c r="BM222" s="19" t="s">
        <v>2724</v>
      </c>
      <c r="BN222" s="19" t="s">
        <v>6434</v>
      </c>
      <c r="BO222" s="19" t="s">
        <v>6434</v>
      </c>
      <c r="BP222" s="19" t="s">
        <v>6434</v>
      </c>
      <c r="BQ222" s="19" t="s">
        <v>6434</v>
      </c>
      <c r="BR222" s="19" t="s">
        <v>6434</v>
      </c>
      <c r="BS222" s="19" t="s">
        <v>1916</v>
      </c>
      <c r="BT222" s="19" t="s">
        <v>6434</v>
      </c>
      <c r="BU222" s="19" t="s">
        <v>1803</v>
      </c>
      <c r="BV222" s="19" t="s">
        <v>10845</v>
      </c>
      <c r="BW222" s="19">
        <v>2944.62</v>
      </c>
      <c r="BX222" s="19">
        <v>111.72</v>
      </c>
      <c r="BY222" s="19">
        <v>0</v>
      </c>
      <c r="BZ222" s="19">
        <v>471.1392</v>
      </c>
      <c r="CA222" s="19">
        <v>323.9082</v>
      </c>
      <c r="CB222" s="19">
        <v>0</v>
      </c>
      <c r="CC222" s="19">
        <v>3851.3874</v>
      </c>
      <c r="CD222" s="23" t="s">
        <v>260</v>
      </c>
      <c r="CE222" s="23" t="str">
        <f>VLOOKUP(D222,欧曼!I:L,4,FALSE)</f>
        <v>研发/黄骅</v>
      </c>
    </row>
    <row r="223" customHeight="1" spans="1:83">
      <c r="A223" s="19">
        <v>2008</v>
      </c>
      <c r="B223" s="19" t="s">
        <v>1766</v>
      </c>
      <c r="C223" s="19" t="s">
        <v>1767</v>
      </c>
      <c r="D223" s="19" t="s">
        <v>860</v>
      </c>
      <c r="E223" s="19" t="s">
        <v>1769</v>
      </c>
      <c r="F223" s="19" t="s">
        <v>1929</v>
      </c>
      <c r="G223" s="19" t="s">
        <v>1771</v>
      </c>
      <c r="H223" s="19" t="s">
        <v>12904</v>
      </c>
      <c r="I223" s="19" t="s">
        <v>12905</v>
      </c>
      <c r="J223" s="19" t="s">
        <v>1774</v>
      </c>
      <c r="K223" s="19" t="s">
        <v>1775</v>
      </c>
      <c r="L223" s="19" t="s">
        <v>1776</v>
      </c>
      <c r="M223" s="19" t="s">
        <v>1690</v>
      </c>
      <c r="N223" s="20">
        <v>43434</v>
      </c>
      <c r="O223" s="20">
        <v>43578</v>
      </c>
      <c r="P223" s="19">
        <v>204747</v>
      </c>
      <c r="Q223" s="19" t="s">
        <v>2532</v>
      </c>
      <c r="R223" s="19" t="s">
        <v>1777</v>
      </c>
      <c r="S223" s="19" t="s">
        <v>1809</v>
      </c>
      <c r="T223" s="19" t="s">
        <v>1779</v>
      </c>
      <c r="U223" s="19" t="s">
        <v>2941</v>
      </c>
      <c r="V223" s="19" t="s">
        <v>6434</v>
      </c>
      <c r="W223" s="19" t="s">
        <v>1781</v>
      </c>
      <c r="X223" s="19" t="s">
        <v>3901</v>
      </c>
      <c r="Y223" s="19" t="s">
        <v>12906</v>
      </c>
      <c r="Z223" s="19" t="s">
        <v>1991</v>
      </c>
      <c r="AA223" s="19" t="s">
        <v>3269</v>
      </c>
      <c r="AB223" s="19" t="s">
        <v>3270</v>
      </c>
      <c r="AC223" s="19" t="s">
        <v>3271</v>
      </c>
      <c r="AD223" s="19" t="s">
        <v>12907</v>
      </c>
      <c r="AE223" s="19" t="s">
        <v>3907</v>
      </c>
      <c r="AF223" s="19" t="s">
        <v>12908</v>
      </c>
      <c r="AG223" s="19" t="s">
        <v>12909</v>
      </c>
      <c r="AH223" s="19" t="s">
        <v>1938</v>
      </c>
      <c r="AI223" s="21" t="s">
        <v>3273</v>
      </c>
      <c r="AJ223" s="19" t="s">
        <v>1940</v>
      </c>
      <c r="AK223" s="19" t="s">
        <v>239</v>
      </c>
      <c r="AL223" s="19" t="s">
        <v>185</v>
      </c>
      <c r="AM223" s="19" t="s">
        <v>1793</v>
      </c>
      <c r="AN223" s="19" t="s">
        <v>13</v>
      </c>
      <c r="AO223" s="19" t="s">
        <v>1793</v>
      </c>
      <c r="AP223" s="19" t="s">
        <v>239</v>
      </c>
      <c r="AQ223" s="21" t="s">
        <v>185</v>
      </c>
      <c r="AR223" s="19" t="s">
        <v>1821</v>
      </c>
      <c r="AS223" s="19" t="s">
        <v>12910</v>
      </c>
      <c r="AT223" s="19" t="s">
        <v>6434</v>
      </c>
      <c r="AU223" s="19">
        <v>44057</v>
      </c>
      <c r="AV223" s="19" t="s">
        <v>10861</v>
      </c>
      <c r="AW223" s="21" t="s">
        <v>6434</v>
      </c>
      <c r="AX223" s="19" t="s">
        <v>16</v>
      </c>
      <c r="AY223" s="19"/>
      <c r="AZ223" s="19"/>
      <c r="BA223" s="19"/>
      <c r="BB223" s="19" t="s">
        <v>6434</v>
      </c>
      <c r="BC223" s="19"/>
      <c r="BD223" s="19"/>
      <c r="BE223" s="19"/>
      <c r="BF223" s="19" t="s">
        <v>6434</v>
      </c>
      <c r="BG223" s="19"/>
      <c r="BH223" s="19"/>
      <c r="BI223" s="19"/>
      <c r="BJ223" s="19" t="s">
        <v>6434</v>
      </c>
      <c r="BK223" s="19"/>
      <c r="BL223" s="19" t="s">
        <v>6434</v>
      </c>
      <c r="BM223" s="19" t="s">
        <v>3685</v>
      </c>
      <c r="BN223" s="19" t="s">
        <v>12911</v>
      </c>
      <c r="BO223" s="19" t="s">
        <v>12912</v>
      </c>
      <c r="BP223" s="19" t="s">
        <v>6434</v>
      </c>
      <c r="BQ223" s="19" t="s">
        <v>12913</v>
      </c>
      <c r="BR223" s="19" t="s">
        <v>12914</v>
      </c>
      <c r="BS223" s="19" t="s">
        <v>2479</v>
      </c>
      <c r="BT223" s="19" t="s">
        <v>6434</v>
      </c>
      <c r="BU223" s="19" t="s">
        <v>1803</v>
      </c>
      <c r="BV223" s="19" t="s">
        <v>10845</v>
      </c>
      <c r="BW223" s="19">
        <v>1428.42</v>
      </c>
      <c r="BX223" s="19">
        <v>71.82</v>
      </c>
      <c r="BY223" s="19">
        <v>0</v>
      </c>
      <c r="BZ223" s="19">
        <v>228.5472</v>
      </c>
      <c r="CA223" s="19">
        <v>157.1262</v>
      </c>
      <c r="CB223" s="19">
        <v>0</v>
      </c>
      <c r="CC223" s="19">
        <v>1885.9134</v>
      </c>
      <c r="CD223" s="21" t="s">
        <v>1640</v>
      </c>
      <c r="CE223" s="23" t="str">
        <f>VLOOKUP(D223,欧曼!I:L,4,FALSE)</f>
        <v>研发/黄骅</v>
      </c>
    </row>
    <row r="224" customHeight="1" spans="1:83">
      <c r="A224" s="19">
        <v>2008</v>
      </c>
      <c r="B224" s="19" t="s">
        <v>1766</v>
      </c>
      <c r="C224" s="19" t="s">
        <v>1767</v>
      </c>
      <c r="D224" s="19" t="s">
        <v>12915</v>
      </c>
      <c r="E224" s="19" t="s">
        <v>1769</v>
      </c>
      <c r="F224" s="19" t="s">
        <v>1929</v>
      </c>
      <c r="G224" s="19" t="s">
        <v>1771</v>
      </c>
      <c r="H224" s="19" t="s">
        <v>12916</v>
      </c>
      <c r="I224" s="19" t="s">
        <v>12917</v>
      </c>
      <c r="J224" s="19" t="s">
        <v>1774</v>
      </c>
      <c r="K224" s="19" t="s">
        <v>1775</v>
      </c>
      <c r="L224" s="19" t="s">
        <v>1776</v>
      </c>
      <c r="M224" s="19" t="s">
        <v>1690</v>
      </c>
      <c r="N224" s="20">
        <v>43915</v>
      </c>
      <c r="O224" s="20">
        <v>43938</v>
      </c>
      <c r="P224" s="19">
        <v>59326</v>
      </c>
      <c r="Q224" s="19" t="s">
        <v>2532</v>
      </c>
      <c r="R224" s="19" t="s">
        <v>1777</v>
      </c>
      <c r="S224" s="19" t="s">
        <v>1809</v>
      </c>
      <c r="T224" s="19" t="s">
        <v>1779</v>
      </c>
      <c r="U224" s="19" t="s">
        <v>1780</v>
      </c>
      <c r="V224" s="19" t="s">
        <v>6434</v>
      </c>
      <c r="W224" s="19" t="s">
        <v>2707</v>
      </c>
      <c r="X224" s="19" t="s">
        <v>4872</v>
      </c>
      <c r="Y224" s="19" t="s">
        <v>12918</v>
      </c>
      <c r="Z224" s="19" t="s">
        <v>1991</v>
      </c>
      <c r="AA224" s="19" t="s">
        <v>3269</v>
      </c>
      <c r="AB224" s="19" t="s">
        <v>3270</v>
      </c>
      <c r="AC224" s="19" t="s">
        <v>3271</v>
      </c>
      <c r="AD224" s="19" t="s">
        <v>12919</v>
      </c>
      <c r="AE224" s="19" t="s">
        <v>5771</v>
      </c>
      <c r="AF224" s="19" t="s">
        <v>12920</v>
      </c>
      <c r="AG224" s="19" t="s">
        <v>12921</v>
      </c>
      <c r="AH224" s="19" t="s">
        <v>1863</v>
      </c>
      <c r="AI224" s="21" t="s">
        <v>12922</v>
      </c>
      <c r="AJ224" s="19" t="s">
        <v>1865</v>
      </c>
      <c r="AK224" s="19" t="s">
        <v>244</v>
      </c>
      <c r="AL224" s="19" t="s">
        <v>185</v>
      </c>
      <c r="AM224" s="19" t="s">
        <v>1793</v>
      </c>
      <c r="AN224" s="19" t="s">
        <v>13</v>
      </c>
      <c r="AO224" s="19" t="s">
        <v>1793</v>
      </c>
      <c r="AP224" s="19" t="s">
        <v>244</v>
      </c>
      <c r="AQ224" s="21" t="s">
        <v>185</v>
      </c>
      <c r="AR224" s="19" t="s">
        <v>1821</v>
      </c>
      <c r="AS224" s="19" t="s">
        <v>12923</v>
      </c>
      <c r="AT224" s="19" t="s">
        <v>12924</v>
      </c>
      <c r="AU224" s="19">
        <v>44075</v>
      </c>
      <c r="AV224" s="19" t="s">
        <v>10930</v>
      </c>
      <c r="AW224" s="21" t="s">
        <v>12925</v>
      </c>
      <c r="AX224" s="19" t="s">
        <v>16</v>
      </c>
      <c r="AY224" s="19"/>
      <c r="AZ224" s="19"/>
      <c r="BA224" s="19"/>
      <c r="BB224" s="19" t="s">
        <v>6434</v>
      </c>
      <c r="BC224" s="19"/>
      <c r="BD224" s="19"/>
      <c r="BE224" s="19"/>
      <c r="BF224" s="19" t="s">
        <v>6434</v>
      </c>
      <c r="BG224" s="19"/>
      <c r="BH224" s="19"/>
      <c r="BI224" s="19"/>
      <c r="BJ224" s="19" t="s">
        <v>6434</v>
      </c>
      <c r="BK224" s="19"/>
      <c r="BL224" s="19" t="s">
        <v>6434</v>
      </c>
      <c r="BM224" s="19" t="s">
        <v>2343</v>
      </c>
      <c r="BN224" s="19" t="s">
        <v>6434</v>
      </c>
      <c r="BO224" s="19" t="s">
        <v>6434</v>
      </c>
      <c r="BP224" s="19" t="s">
        <v>6434</v>
      </c>
      <c r="BQ224" s="19" t="s">
        <v>6434</v>
      </c>
      <c r="BR224" s="19" t="s">
        <v>6434</v>
      </c>
      <c r="BS224" s="19" t="s">
        <v>2674</v>
      </c>
      <c r="BT224" s="19" t="s">
        <v>6434</v>
      </c>
      <c r="BU224" s="19" t="s">
        <v>1803</v>
      </c>
      <c r="BV224" s="19" t="s">
        <v>10845</v>
      </c>
      <c r="BW224" s="19">
        <v>0</v>
      </c>
      <c r="BX224" s="19">
        <v>143.64</v>
      </c>
      <c r="BY224" s="19">
        <v>0</v>
      </c>
      <c r="BZ224" s="19">
        <v>0</v>
      </c>
      <c r="CA224" s="19">
        <v>0</v>
      </c>
      <c r="CB224" s="19">
        <v>0</v>
      </c>
      <c r="CC224" s="19">
        <v>143.64</v>
      </c>
      <c r="CD224" s="23"/>
      <c r="CE224" s="23" t="s">
        <v>182</v>
      </c>
    </row>
    <row r="225" customHeight="1" spans="1:83">
      <c r="A225" s="19">
        <v>2008</v>
      </c>
      <c r="B225" s="19" t="s">
        <v>1766</v>
      </c>
      <c r="C225" s="19" t="s">
        <v>1767</v>
      </c>
      <c r="D225" s="19" t="s">
        <v>862</v>
      </c>
      <c r="E225" s="19" t="s">
        <v>1769</v>
      </c>
      <c r="F225" s="19" t="s">
        <v>1929</v>
      </c>
      <c r="G225" s="19" t="s">
        <v>1771</v>
      </c>
      <c r="H225" s="19" t="s">
        <v>12926</v>
      </c>
      <c r="I225" s="19" t="s">
        <v>12927</v>
      </c>
      <c r="J225" s="19" t="s">
        <v>1774</v>
      </c>
      <c r="K225" s="19" t="s">
        <v>1775</v>
      </c>
      <c r="L225" s="19" t="s">
        <v>1776</v>
      </c>
      <c r="M225" s="19" t="s">
        <v>1690</v>
      </c>
      <c r="N225" s="20">
        <v>43913</v>
      </c>
      <c r="O225" s="20">
        <v>43917</v>
      </c>
      <c r="P225" s="19">
        <v>68138</v>
      </c>
      <c r="Q225" s="19" t="s">
        <v>2532</v>
      </c>
      <c r="R225" s="19" t="s">
        <v>1777</v>
      </c>
      <c r="S225" s="19" t="s">
        <v>1809</v>
      </c>
      <c r="T225" s="19" t="s">
        <v>1779</v>
      </c>
      <c r="U225" s="19" t="s">
        <v>1780</v>
      </c>
      <c r="V225" s="19" t="s">
        <v>6434</v>
      </c>
      <c r="W225" s="19" t="s">
        <v>2707</v>
      </c>
      <c r="X225" s="19" t="s">
        <v>2708</v>
      </c>
      <c r="Y225" s="19" t="s">
        <v>12928</v>
      </c>
      <c r="Z225" s="19" t="s">
        <v>1991</v>
      </c>
      <c r="AA225" s="19" t="s">
        <v>3269</v>
      </c>
      <c r="AB225" s="19" t="s">
        <v>3270</v>
      </c>
      <c r="AC225" s="19" t="s">
        <v>3271</v>
      </c>
      <c r="AD225" s="19" t="s">
        <v>12929</v>
      </c>
      <c r="AE225" s="19" t="s">
        <v>3119</v>
      </c>
      <c r="AF225" s="19" t="s">
        <v>12930</v>
      </c>
      <c r="AG225" s="19" t="s">
        <v>12931</v>
      </c>
      <c r="AH225" s="19" t="s">
        <v>1938</v>
      </c>
      <c r="AI225" s="21" t="s">
        <v>3273</v>
      </c>
      <c r="AJ225" s="19" t="s">
        <v>1940</v>
      </c>
      <c r="AK225" s="19" t="s">
        <v>244</v>
      </c>
      <c r="AL225" s="19" t="s">
        <v>185</v>
      </c>
      <c r="AM225" s="19" t="s">
        <v>1793</v>
      </c>
      <c r="AN225" s="19" t="s">
        <v>13</v>
      </c>
      <c r="AO225" s="19" t="s">
        <v>1793</v>
      </c>
      <c r="AP225" s="19" t="s">
        <v>244</v>
      </c>
      <c r="AQ225" s="21" t="s">
        <v>185</v>
      </c>
      <c r="AR225" s="19" t="s">
        <v>1821</v>
      </c>
      <c r="AS225" s="19" t="s">
        <v>12932</v>
      </c>
      <c r="AT225" s="19" t="s">
        <v>6434</v>
      </c>
      <c r="AU225" s="19">
        <v>44077</v>
      </c>
      <c r="AV225" s="19" t="s">
        <v>10980</v>
      </c>
      <c r="AW225" s="21" t="s">
        <v>199</v>
      </c>
      <c r="AX225" s="19" t="s">
        <v>16</v>
      </c>
      <c r="AY225" s="19"/>
      <c r="AZ225" s="19"/>
      <c r="BA225" s="19"/>
      <c r="BB225" s="19" t="s">
        <v>6434</v>
      </c>
      <c r="BC225" s="19"/>
      <c r="BD225" s="19"/>
      <c r="BE225" s="19"/>
      <c r="BF225" s="19" t="s">
        <v>6434</v>
      </c>
      <c r="BG225" s="19"/>
      <c r="BH225" s="19"/>
      <c r="BI225" s="19"/>
      <c r="BJ225" s="19" t="s">
        <v>6434</v>
      </c>
      <c r="BK225" s="19"/>
      <c r="BL225" s="19" t="s">
        <v>6434</v>
      </c>
      <c r="BM225" s="19" t="s">
        <v>2343</v>
      </c>
      <c r="BN225" s="19" t="s">
        <v>6434</v>
      </c>
      <c r="BO225" s="19" t="s">
        <v>6434</v>
      </c>
      <c r="BP225" s="19" t="s">
        <v>6434</v>
      </c>
      <c r="BQ225" s="19" t="s">
        <v>6434</v>
      </c>
      <c r="BR225" s="19" t="s">
        <v>6434</v>
      </c>
      <c r="BS225" s="19" t="s">
        <v>2674</v>
      </c>
      <c r="BT225" s="19" t="s">
        <v>6434</v>
      </c>
      <c r="BU225" s="19" t="s">
        <v>1803</v>
      </c>
      <c r="BV225" s="19" t="s">
        <v>10845</v>
      </c>
      <c r="BW225" s="19">
        <v>2947.28</v>
      </c>
      <c r="BX225" s="19">
        <v>71.82</v>
      </c>
      <c r="BY225" s="19">
        <v>0</v>
      </c>
      <c r="BZ225" s="19">
        <v>471.5648</v>
      </c>
      <c r="CA225" s="19">
        <v>324.2008</v>
      </c>
      <c r="CB225" s="19">
        <v>0</v>
      </c>
      <c r="CC225" s="19">
        <v>3814.8656</v>
      </c>
      <c r="CD225" s="21" t="s">
        <v>1640</v>
      </c>
      <c r="CE225" s="23" t="str">
        <f>VLOOKUP(D225,欧曼!I:L,4,FALSE)</f>
        <v>研发/黄骅</v>
      </c>
    </row>
    <row r="226" customHeight="1" spans="1:83">
      <c r="A226" s="19">
        <v>2008</v>
      </c>
      <c r="B226" s="19" t="s">
        <v>1766</v>
      </c>
      <c r="C226" s="19" t="s">
        <v>1767</v>
      </c>
      <c r="D226" s="19" t="s">
        <v>873</v>
      </c>
      <c r="E226" s="19" t="s">
        <v>1769</v>
      </c>
      <c r="F226" s="19" t="s">
        <v>1929</v>
      </c>
      <c r="G226" s="19" t="s">
        <v>1771</v>
      </c>
      <c r="H226" s="19" t="s">
        <v>12933</v>
      </c>
      <c r="I226" s="19" t="s">
        <v>12934</v>
      </c>
      <c r="J226" s="19" t="s">
        <v>1774</v>
      </c>
      <c r="K226" s="19" t="s">
        <v>1775</v>
      </c>
      <c r="L226" s="19" t="s">
        <v>1776</v>
      </c>
      <c r="M226" s="19" t="s">
        <v>1690</v>
      </c>
      <c r="N226" s="20">
        <v>43644</v>
      </c>
      <c r="O226" s="20">
        <v>43668</v>
      </c>
      <c r="P226" s="19">
        <v>191232</v>
      </c>
      <c r="Q226" s="19" t="s">
        <v>2532</v>
      </c>
      <c r="R226" s="19" t="s">
        <v>1777</v>
      </c>
      <c r="S226" s="19" t="s">
        <v>1899</v>
      </c>
      <c r="T226" s="19" t="s">
        <v>1946</v>
      </c>
      <c r="U226" s="19" t="s">
        <v>1853</v>
      </c>
      <c r="V226" s="19" t="s">
        <v>6434</v>
      </c>
      <c r="W226" s="19" t="s">
        <v>2254</v>
      </c>
      <c r="X226" s="19" t="s">
        <v>1948</v>
      </c>
      <c r="Y226" s="19" t="s">
        <v>12935</v>
      </c>
      <c r="Z226" s="19" t="s">
        <v>2241</v>
      </c>
      <c r="AA226" s="19" t="s">
        <v>12936</v>
      </c>
      <c r="AB226" s="19" t="s">
        <v>12937</v>
      </c>
      <c r="AC226" s="19" t="s">
        <v>12938</v>
      </c>
      <c r="AD226" s="19" t="s">
        <v>12939</v>
      </c>
      <c r="AE226" s="19" t="s">
        <v>2317</v>
      </c>
      <c r="AF226" s="19" t="s">
        <v>12940</v>
      </c>
      <c r="AG226" s="19" t="s">
        <v>12941</v>
      </c>
      <c r="AH226" s="19" t="s">
        <v>1841</v>
      </c>
      <c r="AI226" s="21" t="s">
        <v>12942</v>
      </c>
      <c r="AJ226" s="19" t="s">
        <v>1843</v>
      </c>
      <c r="AK226" s="19" t="s">
        <v>191</v>
      </c>
      <c r="AL226" s="19" t="s">
        <v>185</v>
      </c>
      <c r="AM226" s="19" t="s">
        <v>1793</v>
      </c>
      <c r="AN226" s="19" t="s">
        <v>13</v>
      </c>
      <c r="AO226" s="19" t="s">
        <v>1793</v>
      </c>
      <c r="AP226" s="19" t="s">
        <v>191</v>
      </c>
      <c r="AQ226" s="21" t="s">
        <v>185</v>
      </c>
      <c r="AR226" s="19" t="s">
        <v>1821</v>
      </c>
      <c r="AS226" s="19" t="s">
        <v>12943</v>
      </c>
      <c r="AT226" s="19" t="s">
        <v>12944</v>
      </c>
      <c r="AU226" s="19">
        <v>44069</v>
      </c>
      <c r="AV226" s="19" t="s">
        <v>10980</v>
      </c>
      <c r="AW226" s="21" t="s">
        <v>12945</v>
      </c>
      <c r="AX226" s="19" t="s">
        <v>16</v>
      </c>
      <c r="AY226" s="19"/>
      <c r="AZ226" s="19"/>
      <c r="BA226" s="19"/>
      <c r="BB226" s="19" t="s">
        <v>6434</v>
      </c>
      <c r="BC226" s="19"/>
      <c r="BD226" s="19"/>
      <c r="BE226" s="19"/>
      <c r="BF226" s="19" t="s">
        <v>6434</v>
      </c>
      <c r="BG226" s="19"/>
      <c r="BH226" s="19"/>
      <c r="BI226" s="19"/>
      <c r="BJ226" s="19" t="s">
        <v>6434</v>
      </c>
      <c r="BK226" s="19"/>
      <c r="BL226" s="19" t="s">
        <v>6434</v>
      </c>
      <c r="BM226" s="19" t="s">
        <v>1801</v>
      </c>
      <c r="BN226" s="19" t="s">
        <v>12946</v>
      </c>
      <c r="BO226" s="19" t="s">
        <v>6434</v>
      </c>
      <c r="BP226" s="19" t="s">
        <v>6434</v>
      </c>
      <c r="BQ226" s="19" t="s">
        <v>6434</v>
      </c>
      <c r="BR226" s="19" t="s">
        <v>6434</v>
      </c>
      <c r="BS226" s="19" t="s">
        <v>1959</v>
      </c>
      <c r="BT226" s="19" t="s">
        <v>6434</v>
      </c>
      <c r="BU226" s="19" t="s">
        <v>1803</v>
      </c>
      <c r="BV226" s="19" t="s">
        <v>10845</v>
      </c>
      <c r="BW226" s="19">
        <v>3158.75</v>
      </c>
      <c r="BX226" s="19">
        <v>79.38</v>
      </c>
      <c r="BY226" s="19">
        <v>0</v>
      </c>
      <c r="BZ226" s="19">
        <v>505.4</v>
      </c>
      <c r="CA226" s="19">
        <v>347.4625</v>
      </c>
      <c r="CB226" s="19">
        <v>0</v>
      </c>
      <c r="CC226" s="19">
        <v>4090.9925</v>
      </c>
      <c r="CD226" s="23" t="str">
        <f>VLOOKUP(D226,欧曼!I:L,3,FALSE)</f>
        <v>气悬浮损坏</v>
      </c>
      <c r="CE226" s="23" t="str">
        <f>VLOOKUP(D226,欧曼!I:L,4,FALSE)</f>
        <v>安路普</v>
      </c>
    </row>
    <row r="227" customHeight="1" spans="1:83">
      <c r="A227" s="19">
        <v>2008</v>
      </c>
      <c r="B227" s="19" t="s">
        <v>1766</v>
      </c>
      <c r="C227" s="19" t="s">
        <v>1767</v>
      </c>
      <c r="D227" s="19" t="s">
        <v>12947</v>
      </c>
      <c r="E227" s="19" t="s">
        <v>1769</v>
      </c>
      <c r="F227" s="19" t="s">
        <v>1929</v>
      </c>
      <c r="G227" s="19" t="s">
        <v>1771</v>
      </c>
      <c r="H227" s="19" t="s">
        <v>9222</v>
      </c>
      <c r="I227" s="19" t="s">
        <v>9223</v>
      </c>
      <c r="J227" s="19" t="s">
        <v>1774</v>
      </c>
      <c r="K227" s="19" t="s">
        <v>1775</v>
      </c>
      <c r="L227" s="19" t="s">
        <v>1776</v>
      </c>
      <c r="M227" s="19" t="s">
        <v>1690</v>
      </c>
      <c r="N227" s="20">
        <v>43698</v>
      </c>
      <c r="O227" s="20">
        <v>43759</v>
      </c>
      <c r="P227" s="19">
        <v>84122</v>
      </c>
      <c r="Q227" s="19" t="s">
        <v>2532</v>
      </c>
      <c r="R227" s="19" t="s">
        <v>1777</v>
      </c>
      <c r="S227" s="19" t="s">
        <v>1809</v>
      </c>
      <c r="T227" s="19" t="s">
        <v>1779</v>
      </c>
      <c r="U227" s="19" t="s">
        <v>1780</v>
      </c>
      <c r="V227" s="19" t="s">
        <v>6434</v>
      </c>
      <c r="W227" s="19" t="s">
        <v>1854</v>
      </c>
      <c r="X227" s="19" t="s">
        <v>1948</v>
      </c>
      <c r="Y227" s="19" t="s">
        <v>9224</v>
      </c>
      <c r="Z227" s="19" t="s">
        <v>2312</v>
      </c>
      <c r="AA227" s="19" t="s">
        <v>9225</v>
      </c>
      <c r="AB227" s="19" t="s">
        <v>9226</v>
      </c>
      <c r="AC227" s="19" t="s">
        <v>9227</v>
      </c>
      <c r="AD227" s="19" t="s">
        <v>5151</v>
      </c>
      <c r="AE227" s="19" t="s">
        <v>2502</v>
      </c>
      <c r="AF227" s="19" t="s">
        <v>12948</v>
      </c>
      <c r="AG227" s="19" t="s">
        <v>12949</v>
      </c>
      <c r="AH227" s="19" t="s">
        <v>1818</v>
      </c>
      <c r="AI227" s="21" t="s">
        <v>1889</v>
      </c>
      <c r="AJ227" s="19" t="s">
        <v>1820</v>
      </c>
      <c r="AK227" s="19" t="s">
        <v>191</v>
      </c>
      <c r="AL227" s="19" t="s">
        <v>185</v>
      </c>
      <c r="AM227" s="19" t="s">
        <v>1793</v>
      </c>
      <c r="AN227" s="19" t="s">
        <v>13</v>
      </c>
      <c r="AO227" s="19" t="s">
        <v>1793</v>
      </c>
      <c r="AP227" s="19" t="s">
        <v>191</v>
      </c>
      <c r="AQ227" s="21" t="s">
        <v>185</v>
      </c>
      <c r="AR227" s="19" t="s">
        <v>1794</v>
      </c>
      <c r="AS227" s="19" t="s">
        <v>12950</v>
      </c>
      <c r="AT227" s="19" t="s">
        <v>6434</v>
      </c>
      <c r="AU227" s="19">
        <v>44079</v>
      </c>
      <c r="AV227" s="19" t="s">
        <v>10918</v>
      </c>
      <c r="AW227" s="21" t="s">
        <v>6434</v>
      </c>
      <c r="AX227" s="19" t="s">
        <v>16</v>
      </c>
      <c r="AY227" s="19"/>
      <c r="AZ227" s="19"/>
      <c r="BA227" s="19"/>
      <c r="BB227" s="19" t="s">
        <v>6434</v>
      </c>
      <c r="BC227" s="19"/>
      <c r="BD227" s="19"/>
      <c r="BE227" s="19"/>
      <c r="BF227" s="19" t="s">
        <v>6434</v>
      </c>
      <c r="BG227" s="19"/>
      <c r="BH227" s="19"/>
      <c r="BI227" s="19"/>
      <c r="BJ227" s="19" t="s">
        <v>6434</v>
      </c>
      <c r="BK227" s="19"/>
      <c r="BL227" s="19" t="s">
        <v>12951</v>
      </c>
      <c r="BM227" s="19" t="s">
        <v>1801</v>
      </c>
      <c r="BN227" s="19" t="s">
        <v>6434</v>
      </c>
      <c r="BO227" s="19" t="s">
        <v>6434</v>
      </c>
      <c r="BP227" s="19" t="s">
        <v>6434</v>
      </c>
      <c r="BQ227" s="19" t="s">
        <v>6434</v>
      </c>
      <c r="BR227" s="19" t="s">
        <v>6434</v>
      </c>
      <c r="BS227" s="19" t="s">
        <v>1984</v>
      </c>
      <c r="BT227" s="19" t="s">
        <v>6434</v>
      </c>
      <c r="BU227" s="19" t="s">
        <v>1803</v>
      </c>
      <c r="BV227" s="19" t="s">
        <v>10845</v>
      </c>
      <c r="BW227" s="19">
        <v>3158.75</v>
      </c>
      <c r="BX227" s="19">
        <v>71.82</v>
      </c>
      <c r="BY227" s="19">
        <v>0</v>
      </c>
      <c r="BZ227" s="19">
        <v>505.4</v>
      </c>
      <c r="CA227" s="19">
        <v>347.4625</v>
      </c>
      <c r="CB227" s="19">
        <v>0</v>
      </c>
      <c r="CC227" s="19">
        <v>4083.4325</v>
      </c>
      <c r="CD227" s="23" t="s">
        <v>43</v>
      </c>
      <c r="CE227" s="23" t="s">
        <v>18</v>
      </c>
    </row>
    <row r="228" customHeight="1" spans="1:83">
      <c r="A228" s="19">
        <v>2008</v>
      </c>
      <c r="B228" s="19" t="s">
        <v>1766</v>
      </c>
      <c r="C228" s="19" t="s">
        <v>1767</v>
      </c>
      <c r="D228" s="19" t="s">
        <v>12952</v>
      </c>
      <c r="E228" s="19" t="s">
        <v>1769</v>
      </c>
      <c r="F228" s="19" t="s">
        <v>1929</v>
      </c>
      <c r="G228" s="19" t="s">
        <v>1771</v>
      </c>
      <c r="H228" s="19" t="s">
        <v>12953</v>
      </c>
      <c r="I228" s="19" t="s">
        <v>12954</v>
      </c>
      <c r="J228" s="19" t="s">
        <v>1774</v>
      </c>
      <c r="K228" s="19" t="s">
        <v>1775</v>
      </c>
      <c r="L228" s="19" t="s">
        <v>1776</v>
      </c>
      <c r="M228" s="19" t="s">
        <v>1690</v>
      </c>
      <c r="N228" s="20">
        <v>43572</v>
      </c>
      <c r="O228" s="20">
        <v>43797</v>
      </c>
      <c r="P228" s="19">
        <v>98541</v>
      </c>
      <c r="Q228" s="19" t="s">
        <v>2532</v>
      </c>
      <c r="R228" s="19" t="s">
        <v>1777</v>
      </c>
      <c r="S228" s="19" t="s">
        <v>1809</v>
      </c>
      <c r="T228" s="19" t="s">
        <v>1779</v>
      </c>
      <c r="U228" s="19" t="s">
        <v>2941</v>
      </c>
      <c r="V228" s="19" t="s">
        <v>6434</v>
      </c>
      <c r="W228" s="19" t="s">
        <v>3882</v>
      </c>
      <c r="X228" s="19" t="s">
        <v>1901</v>
      </c>
      <c r="Y228" s="19" t="s">
        <v>12955</v>
      </c>
      <c r="Z228" s="19" t="s">
        <v>2312</v>
      </c>
      <c r="AA228" s="19" t="s">
        <v>9225</v>
      </c>
      <c r="AB228" s="19" t="s">
        <v>9226</v>
      </c>
      <c r="AC228" s="19" t="s">
        <v>9227</v>
      </c>
      <c r="AD228" s="19" t="s">
        <v>12956</v>
      </c>
      <c r="AE228" s="19" t="s">
        <v>5553</v>
      </c>
      <c r="AF228" s="19" t="s">
        <v>12957</v>
      </c>
      <c r="AG228" s="19" t="s">
        <v>12958</v>
      </c>
      <c r="AH228" s="19" t="s">
        <v>1790</v>
      </c>
      <c r="AI228" s="21" t="s">
        <v>6935</v>
      </c>
      <c r="AJ228" s="19" t="s">
        <v>1792</v>
      </c>
      <c r="AK228" s="19" t="s">
        <v>244</v>
      </c>
      <c r="AL228" s="19" t="s">
        <v>185</v>
      </c>
      <c r="AM228" s="19" t="s">
        <v>1793</v>
      </c>
      <c r="AN228" s="19" t="s">
        <v>13</v>
      </c>
      <c r="AO228" s="19" t="s">
        <v>1793</v>
      </c>
      <c r="AP228" s="19" t="s">
        <v>244</v>
      </c>
      <c r="AQ228" s="21" t="s">
        <v>185</v>
      </c>
      <c r="AR228" s="19" t="s">
        <v>1794</v>
      </c>
      <c r="AS228" s="19" t="s">
        <v>12959</v>
      </c>
      <c r="AT228" s="19" t="s">
        <v>6434</v>
      </c>
      <c r="AU228" s="19">
        <v>44079</v>
      </c>
      <c r="AV228" s="19" t="s">
        <v>10918</v>
      </c>
      <c r="AW228" s="21" t="s">
        <v>6434</v>
      </c>
      <c r="AX228" s="19" t="s">
        <v>16</v>
      </c>
      <c r="AY228" s="19"/>
      <c r="AZ228" s="19"/>
      <c r="BA228" s="19"/>
      <c r="BB228" s="19" t="s">
        <v>6434</v>
      </c>
      <c r="BC228" s="19"/>
      <c r="BD228" s="19"/>
      <c r="BE228" s="19"/>
      <c r="BF228" s="19" t="s">
        <v>6434</v>
      </c>
      <c r="BG228" s="19"/>
      <c r="BH228" s="19"/>
      <c r="BI228" s="19"/>
      <c r="BJ228" s="19" t="s">
        <v>6434</v>
      </c>
      <c r="BK228" s="19"/>
      <c r="BL228" s="19" t="s">
        <v>12960</v>
      </c>
      <c r="BM228" s="19" t="s">
        <v>1983</v>
      </c>
      <c r="BN228" s="19" t="s">
        <v>6434</v>
      </c>
      <c r="BO228" s="19" t="s">
        <v>6434</v>
      </c>
      <c r="BP228" s="19" t="s">
        <v>6434</v>
      </c>
      <c r="BQ228" s="19" t="s">
        <v>6434</v>
      </c>
      <c r="BR228" s="19" t="s">
        <v>6434</v>
      </c>
      <c r="BS228" s="19" t="s">
        <v>2479</v>
      </c>
      <c r="BT228" s="19" t="s">
        <v>6434</v>
      </c>
      <c r="BU228" s="19" t="s">
        <v>1803</v>
      </c>
      <c r="BV228" s="19" t="s">
        <v>10845</v>
      </c>
      <c r="BW228" s="19">
        <v>2947.28</v>
      </c>
      <c r="BX228" s="19">
        <v>111.72</v>
      </c>
      <c r="BY228" s="19">
        <v>0</v>
      </c>
      <c r="BZ228" s="19">
        <v>471.5648</v>
      </c>
      <c r="CA228" s="19">
        <v>324.2008</v>
      </c>
      <c r="CB228" s="19">
        <v>0</v>
      </c>
      <c r="CC228" s="19">
        <v>3854.7656</v>
      </c>
      <c r="CD228" s="23" t="s">
        <v>349</v>
      </c>
      <c r="CE228" s="23" t="s">
        <v>18</v>
      </c>
    </row>
    <row r="229" customHeight="1" spans="1:83">
      <c r="A229" s="19">
        <v>2008</v>
      </c>
      <c r="B229" s="19" t="s">
        <v>1766</v>
      </c>
      <c r="C229" s="19" t="s">
        <v>1767</v>
      </c>
      <c r="D229" s="19" t="s">
        <v>12961</v>
      </c>
      <c r="E229" s="19" t="s">
        <v>1769</v>
      </c>
      <c r="F229" s="19" t="s">
        <v>1929</v>
      </c>
      <c r="G229" s="19" t="s">
        <v>1771</v>
      </c>
      <c r="H229" s="19" t="s">
        <v>12962</v>
      </c>
      <c r="I229" s="19" t="s">
        <v>12963</v>
      </c>
      <c r="J229" s="19" t="s">
        <v>1774</v>
      </c>
      <c r="K229" s="19" t="s">
        <v>1775</v>
      </c>
      <c r="L229" s="19" t="s">
        <v>1776</v>
      </c>
      <c r="M229" s="19" t="s">
        <v>1690</v>
      </c>
      <c r="N229" s="20">
        <v>43940</v>
      </c>
      <c r="O229" s="20">
        <v>43958</v>
      </c>
      <c r="P229" s="19">
        <v>43131</v>
      </c>
      <c r="Q229" s="19" t="s">
        <v>2532</v>
      </c>
      <c r="R229" s="19" t="s">
        <v>1777</v>
      </c>
      <c r="S229" s="19" t="s">
        <v>1809</v>
      </c>
      <c r="T229" s="19" t="s">
        <v>1779</v>
      </c>
      <c r="U229" s="19" t="s">
        <v>1780</v>
      </c>
      <c r="V229" s="19" t="s">
        <v>6434</v>
      </c>
      <c r="W229" s="19" t="s">
        <v>2707</v>
      </c>
      <c r="X229" s="19" t="s">
        <v>2708</v>
      </c>
      <c r="Y229" s="19" t="s">
        <v>12964</v>
      </c>
      <c r="Z229" s="19" t="s">
        <v>2312</v>
      </c>
      <c r="AA229" s="19" t="s">
        <v>9225</v>
      </c>
      <c r="AB229" s="19" t="s">
        <v>9226</v>
      </c>
      <c r="AC229" s="19" t="s">
        <v>9227</v>
      </c>
      <c r="AD229" s="19" t="s">
        <v>12965</v>
      </c>
      <c r="AE229" s="19" t="s">
        <v>3119</v>
      </c>
      <c r="AF229" s="19" t="s">
        <v>12966</v>
      </c>
      <c r="AG229" s="19" t="s">
        <v>12967</v>
      </c>
      <c r="AH229" s="19" t="s">
        <v>1938</v>
      </c>
      <c r="AI229" s="21" t="s">
        <v>12968</v>
      </c>
      <c r="AJ229" s="19" t="s">
        <v>1940</v>
      </c>
      <c r="AK229" s="19" t="s">
        <v>191</v>
      </c>
      <c r="AL229" s="19" t="s">
        <v>185</v>
      </c>
      <c r="AM229" s="19" t="s">
        <v>1793</v>
      </c>
      <c r="AN229" s="19" t="s">
        <v>13</v>
      </c>
      <c r="AO229" s="19" t="s">
        <v>1793</v>
      </c>
      <c r="AP229" s="19" t="s">
        <v>191</v>
      </c>
      <c r="AQ229" s="21" t="s">
        <v>185</v>
      </c>
      <c r="AR229" s="19" t="s">
        <v>1794</v>
      </c>
      <c r="AS229" s="19" t="s">
        <v>12969</v>
      </c>
      <c r="AT229" s="19" t="s">
        <v>6434</v>
      </c>
      <c r="AU229" s="19">
        <v>44079</v>
      </c>
      <c r="AV229" s="19" t="s">
        <v>10918</v>
      </c>
      <c r="AW229" s="21" t="s">
        <v>6434</v>
      </c>
      <c r="AX229" s="19" t="s">
        <v>16</v>
      </c>
      <c r="AY229" s="19"/>
      <c r="AZ229" s="19"/>
      <c r="BA229" s="19"/>
      <c r="BB229" s="19" t="s">
        <v>6434</v>
      </c>
      <c r="BC229" s="19"/>
      <c r="BD229" s="19"/>
      <c r="BE229" s="19"/>
      <c r="BF229" s="19" t="s">
        <v>6434</v>
      </c>
      <c r="BG229" s="19"/>
      <c r="BH229" s="19"/>
      <c r="BI229" s="19"/>
      <c r="BJ229" s="19" t="s">
        <v>6434</v>
      </c>
      <c r="BK229" s="19"/>
      <c r="BL229" s="19" t="s">
        <v>6434</v>
      </c>
      <c r="BM229" s="19" t="s">
        <v>2343</v>
      </c>
      <c r="BN229" s="19" t="s">
        <v>6434</v>
      </c>
      <c r="BO229" s="19" t="s">
        <v>6434</v>
      </c>
      <c r="BP229" s="19" t="s">
        <v>6434</v>
      </c>
      <c r="BQ229" s="19" t="s">
        <v>6434</v>
      </c>
      <c r="BR229" s="19" t="s">
        <v>6434</v>
      </c>
      <c r="BS229" s="19" t="s">
        <v>2674</v>
      </c>
      <c r="BT229" s="19" t="s">
        <v>6434</v>
      </c>
      <c r="BU229" s="19" t="s">
        <v>1803</v>
      </c>
      <c r="BV229" s="19" t="s">
        <v>10845</v>
      </c>
      <c r="BW229" s="19">
        <v>3158.75</v>
      </c>
      <c r="BX229" s="19">
        <v>111.72</v>
      </c>
      <c r="BY229" s="19">
        <v>0</v>
      </c>
      <c r="BZ229" s="19">
        <v>505.4</v>
      </c>
      <c r="CA229" s="19">
        <v>347.4625</v>
      </c>
      <c r="CB229" s="19">
        <v>0</v>
      </c>
      <c r="CC229" s="19">
        <v>4123.3325</v>
      </c>
      <c r="CD229" s="23" t="s">
        <v>337</v>
      </c>
      <c r="CE229" s="23" t="s">
        <v>48</v>
      </c>
    </row>
    <row r="230" customHeight="1" spans="1:83">
      <c r="A230" s="19">
        <v>2008</v>
      </c>
      <c r="B230" s="19" t="s">
        <v>1766</v>
      </c>
      <c r="C230" s="19" t="s">
        <v>1767</v>
      </c>
      <c r="D230" s="19" t="s">
        <v>886</v>
      </c>
      <c r="E230" s="19" t="s">
        <v>1769</v>
      </c>
      <c r="F230" s="19" t="s">
        <v>1929</v>
      </c>
      <c r="G230" s="19" t="s">
        <v>1771</v>
      </c>
      <c r="H230" s="19" t="s">
        <v>6354</v>
      </c>
      <c r="I230" s="19" t="s">
        <v>6355</v>
      </c>
      <c r="J230" s="19" t="s">
        <v>1774</v>
      </c>
      <c r="K230" s="19" t="s">
        <v>1775</v>
      </c>
      <c r="L230" s="19" t="s">
        <v>1776</v>
      </c>
      <c r="M230" s="19" t="s">
        <v>1690</v>
      </c>
      <c r="N230" s="20">
        <v>43574</v>
      </c>
      <c r="O230" s="20">
        <v>43602</v>
      </c>
      <c r="P230" s="19">
        <v>120065</v>
      </c>
      <c r="Q230" s="19" t="s">
        <v>2532</v>
      </c>
      <c r="R230" s="19" t="s">
        <v>1777</v>
      </c>
      <c r="S230" s="19" t="s">
        <v>1809</v>
      </c>
      <c r="T230" s="19" t="s">
        <v>1779</v>
      </c>
      <c r="U230" s="19" t="s">
        <v>1853</v>
      </c>
      <c r="V230" s="19" t="s">
        <v>6434</v>
      </c>
      <c r="W230" s="19" t="s">
        <v>1854</v>
      </c>
      <c r="X230" s="19" t="s">
        <v>1855</v>
      </c>
      <c r="Y230" s="19" t="s">
        <v>6356</v>
      </c>
      <c r="Z230" s="19" t="s">
        <v>2199</v>
      </c>
      <c r="AA230" s="19" t="s">
        <v>4268</v>
      </c>
      <c r="AB230" s="19" t="s">
        <v>4269</v>
      </c>
      <c r="AC230" s="19" t="s">
        <v>4270</v>
      </c>
      <c r="AD230" s="19" t="s">
        <v>6357</v>
      </c>
      <c r="AE230" s="19" t="s">
        <v>5988</v>
      </c>
      <c r="AF230" s="19" t="s">
        <v>12970</v>
      </c>
      <c r="AG230" s="19" t="s">
        <v>12971</v>
      </c>
      <c r="AH230" s="19" t="s">
        <v>1790</v>
      </c>
      <c r="AI230" s="21" t="s">
        <v>12972</v>
      </c>
      <c r="AJ230" s="19" t="s">
        <v>1792</v>
      </c>
      <c r="AK230" s="19" t="s">
        <v>191</v>
      </c>
      <c r="AL230" s="19" t="s">
        <v>185</v>
      </c>
      <c r="AM230" s="19" t="s">
        <v>1793</v>
      </c>
      <c r="AN230" s="19" t="s">
        <v>13</v>
      </c>
      <c r="AO230" s="19" t="s">
        <v>1793</v>
      </c>
      <c r="AP230" s="19" t="s">
        <v>191</v>
      </c>
      <c r="AQ230" s="21" t="s">
        <v>185</v>
      </c>
      <c r="AR230" s="19" t="s">
        <v>1821</v>
      </c>
      <c r="AS230" s="19" t="s">
        <v>12973</v>
      </c>
      <c r="AT230" s="19" t="s">
        <v>5839</v>
      </c>
      <c r="AU230" s="19">
        <v>44079</v>
      </c>
      <c r="AV230" s="19" t="s">
        <v>10918</v>
      </c>
      <c r="AW230" s="21" t="s">
        <v>12974</v>
      </c>
      <c r="AX230" s="19" t="s">
        <v>16</v>
      </c>
      <c r="AY230" s="19"/>
      <c r="AZ230" s="19"/>
      <c r="BA230" s="19"/>
      <c r="BB230" s="19" t="s">
        <v>6434</v>
      </c>
      <c r="BC230" s="19"/>
      <c r="BD230" s="19"/>
      <c r="BE230" s="19"/>
      <c r="BF230" s="19" t="s">
        <v>6434</v>
      </c>
      <c r="BG230" s="19"/>
      <c r="BH230" s="19"/>
      <c r="BI230" s="19"/>
      <c r="BJ230" s="19" t="s">
        <v>6434</v>
      </c>
      <c r="BK230" s="19"/>
      <c r="BL230" s="19" t="s">
        <v>6434</v>
      </c>
      <c r="BM230" s="19" t="s">
        <v>5992</v>
      </c>
      <c r="BN230" s="19" t="s">
        <v>6434</v>
      </c>
      <c r="BO230" s="19" t="s">
        <v>6434</v>
      </c>
      <c r="BP230" s="19" t="s">
        <v>6434</v>
      </c>
      <c r="BQ230" s="19" t="s">
        <v>6434</v>
      </c>
      <c r="BR230" s="19" t="s">
        <v>6434</v>
      </c>
      <c r="BS230" s="19" t="s">
        <v>2216</v>
      </c>
      <c r="BT230" s="19" t="s">
        <v>6434</v>
      </c>
      <c r="BU230" s="19" t="s">
        <v>1803</v>
      </c>
      <c r="BV230" s="19" t="s">
        <v>10845</v>
      </c>
      <c r="BW230" s="19">
        <v>3158.75</v>
      </c>
      <c r="BX230" s="19">
        <v>79.38</v>
      </c>
      <c r="BY230" s="19">
        <v>0</v>
      </c>
      <c r="BZ230" s="19">
        <v>505.4</v>
      </c>
      <c r="CA230" s="19">
        <v>347.4625</v>
      </c>
      <c r="CB230" s="19">
        <v>0</v>
      </c>
      <c r="CC230" s="19">
        <v>4090.9925</v>
      </c>
      <c r="CD230" s="23" t="str">
        <f>VLOOKUP(D230,欧曼!I:L,3,FALSE)</f>
        <v>气悬浮损坏</v>
      </c>
      <c r="CE230" s="23" t="str">
        <f>VLOOKUP(D230,欧曼!I:L,4,FALSE)</f>
        <v>安路普</v>
      </c>
    </row>
    <row r="231" customHeight="1" spans="1:83">
      <c r="A231" s="19">
        <v>2008</v>
      </c>
      <c r="B231" s="19" t="s">
        <v>1766</v>
      </c>
      <c r="C231" s="19" t="s">
        <v>1767</v>
      </c>
      <c r="D231" s="19" t="s">
        <v>888</v>
      </c>
      <c r="E231" s="19" t="s">
        <v>1769</v>
      </c>
      <c r="F231" s="19" t="s">
        <v>1929</v>
      </c>
      <c r="G231" s="19" t="s">
        <v>1771</v>
      </c>
      <c r="H231" s="19" t="s">
        <v>12975</v>
      </c>
      <c r="I231" s="19" t="s">
        <v>12976</v>
      </c>
      <c r="J231" s="19" t="s">
        <v>1774</v>
      </c>
      <c r="K231" s="19" t="s">
        <v>1775</v>
      </c>
      <c r="L231" s="19" t="s">
        <v>1776</v>
      </c>
      <c r="M231" s="19" t="s">
        <v>1690</v>
      </c>
      <c r="N231" s="20">
        <v>43585</v>
      </c>
      <c r="O231" s="20">
        <v>43708</v>
      </c>
      <c r="P231" s="19">
        <v>91125</v>
      </c>
      <c r="Q231" s="19" t="s">
        <v>2532</v>
      </c>
      <c r="R231" s="19" t="s">
        <v>1777</v>
      </c>
      <c r="S231" s="19" t="s">
        <v>1809</v>
      </c>
      <c r="T231" s="19" t="s">
        <v>1779</v>
      </c>
      <c r="U231" s="19" t="s">
        <v>1853</v>
      </c>
      <c r="V231" s="19" t="s">
        <v>6434</v>
      </c>
      <c r="W231" s="19" t="s">
        <v>1854</v>
      </c>
      <c r="X231" s="19" t="s">
        <v>1855</v>
      </c>
      <c r="Y231" s="19" t="s">
        <v>12977</v>
      </c>
      <c r="Z231" s="19" t="s">
        <v>1974</v>
      </c>
      <c r="AA231" s="19" t="s">
        <v>12978</v>
      </c>
      <c r="AB231" s="19" t="s">
        <v>12979</v>
      </c>
      <c r="AC231" s="19" t="s">
        <v>12980</v>
      </c>
      <c r="AD231" s="19" t="s">
        <v>12981</v>
      </c>
      <c r="AE231" s="19" t="s">
        <v>1968</v>
      </c>
      <c r="AF231" s="19" t="s">
        <v>12982</v>
      </c>
      <c r="AG231" s="19" t="s">
        <v>12983</v>
      </c>
      <c r="AH231" s="19" t="s">
        <v>1956</v>
      </c>
      <c r="AI231" s="21" t="s">
        <v>12984</v>
      </c>
      <c r="AJ231" s="19" t="s">
        <v>1958</v>
      </c>
      <c r="AK231" s="19" t="s">
        <v>191</v>
      </c>
      <c r="AL231" s="19" t="s">
        <v>185</v>
      </c>
      <c r="AM231" s="19" t="s">
        <v>1793</v>
      </c>
      <c r="AN231" s="19" t="s">
        <v>13</v>
      </c>
      <c r="AO231" s="19" t="s">
        <v>1793</v>
      </c>
      <c r="AP231" s="19" t="s">
        <v>191</v>
      </c>
      <c r="AQ231" s="21" t="s">
        <v>185</v>
      </c>
      <c r="AR231" s="19" t="s">
        <v>1821</v>
      </c>
      <c r="AS231" s="19" t="s">
        <v>12985</v>
      </c>
      <c r="AT231" s="19" t="s">
        <v>6434</v>
      </c>
      <c r="AU231" s="19">
        <v>44060</v>
      </c>
      <c r="AV231" s="19" t="s">
        <v>10861</v>
      </c>
      <c r="AW231" s="21" t="s">
        <v>6434</v>
      </c>
      <c r="AX231" s="19" t="s">
        <v>16</v>
      </c>
      <c r="AY231" s="19"/>
      <c r="AZ231" s="19"/>
      <c r="BA231" s="19"/>
      <c r="BB231" s="19" t="s">
        <v>6434</v>
      </c>
      <c r="BC231" s="19"/>
      <c r="BD231" s="19"/>
      <c r="BE231" s="19"/>
      <c r="BF231" s="19" t="s">
        <v>6434</v>
      </c>
      <c r="BG231" s="19"/>
      <c r="BH231" s="19"/>
      <c r="BI231" s="19"/>
      <c r="BJ231" s="19" t="s">
        <v>6434</v>
      </c>
      <c r="BK231" s="19"/>
      <c r="BL231" s="19" t="s">
        <v>6434</v>
      </c>
      <c r="BM231" s="19" t="s">
        <v>1941</v>
      </c>
      <c r="BN231" s="19" t="s">
        <v>6434</v>
      </c>
      <c r="BO231" s="19" t="s">
        <v>6434</v>
      </c>
      <c r="BP231" s="19" t="s">
        <v>6434</v>
      </c>
      <c r="BQ231" s="19" t="s">
        <v>6434</v>
      </c>
      <c r="BR231" s="19" t="s">
        <v>6434</v>
      </c>
      <c r="BS231" s="19" t="s">
        <v>2216</v>
      </c>
      <c r="BT231" s="19" t="s">
        <v>6434</v>
      </c>
      <c r="BU231" s="19" t="s">
        <v>1803</v>
      </c>
      <c r="BV231" s="19" t="s">
        <v>10845</v>
      </c>
      <c r="BW231" s="19">
        <v>3158.75</v>
      </c>
      <c r="BX231" s="19">
        <v>71.82</v>
      </c>
      <c r="BY231" s="19">
        <v>0</v>
      </c>
      <c r="BZ231" s="19">
        <v>505.4</v>
      </c>
      <c r="CA231" s="19">
        <v>347.4625</v>
      </c>
      <c r="CB231" s="19">
        <v>0</v>
      </c>
      <c r="CC231" s="19">
        <v>4083.4325</v>
      </c>
      <c r="CD231" s="23" t="s">
        <v>260</v>
      </c>
      <c r="CE231" s="23" t="s">
        <v>48</v>
      </c>
    </row>
    <row r="232" customHeight="1" spans="1:83">
      <c r="A232" s="19">
        <v>2008</v>
      </c>
      <c r="B232" s="19" t="s">
        <v>1766</v>
      </c>
      <c r="C232" s="19" t="s">
        <v>1767</v>
      </c>
      <c r="D232" s="19" t="s">
        <v>890</v>
      </c>
      <c r="E232" s="19" t="s">
        <v>1769</v>
      </c>
      <c r="F232" s="19" t="s">
        <v>1929</v>
      </c>
      <c r="G232" s="19" t="s">
        <v>1771</v>
      </c>
      <c r="H232" s="19" t="s">
        <v>12986</v>
      </c>
      <c r="I232" s="19" t="s">
        <v>12987</v>
      </c>
      <c r="J232" s="19" t="s">
        <v>1774</v>
      </c>
      <c r="K232" s="19" t="s">
        <v>1775</v>
      </c>
      <c r="L232" s="19" t="s">
        <v>1776</v>
      </c>
      <c r="M232" s="19" t="s">
        <v>1690</v>
      </c>
      <c r="N232" s="20">
        <v>43961</v>
      </c>
      <c r="O232" s="20">
        <v>43976</v>
      </c>
      <c r="P232" s="19">
        <v>36634</v>
      </c>
      <c r="Q232" s="19" t="s">
        <v>2532</v>
      </c>
      <c r="R232" s="19" t="s">
        <v>1777</v>
      </c>
      <c r="S232" s="19" t="s">
        <v>1809</v>
      </c>
      <c r="T232" s="19" t="s">
        <v>1779</v>
      </c>
      <c r="U232" s="19" t="s">
        <v>1780</v>
      </c>
      <c r="V232" s="19" t="s">
        <v>6434</v>
      </c>
      <c r="W232" s="19" t="s">
        <v>1810</v>
      </c>
      <c r="X232" s="19" t="s">
        <v>1782</v>
      </c>
      <c r="Y232" s="19" t="s">
        <v>12988</v>
      </c>
      <c r="Z232" s="19" t="s">
        <v>1974</v>
      </c>
      <c r="AA232" s="19" t="s">
        <v>12978</v>
      </c>
      <c r="AB232" s="19" t="s">
        <v>12979</v>
      </c>
      <c r="AC232" s="19" t="s">
        <v>12980</v>
      </c>
      <c r="AD232" s="19" t="s">
        <v>1978</v>
      </c>
      <c r="AE232" s="19" t="s">
        <v>12989</v>
      </c>
      <c r="AF232" s="19" t="s">
        <v>12990</v>
      </c>
      <c r="AG232" s="19" t="s">
        <v>12991</v>
      </c>
      <c r="AH232" s="19" t="s">
        <v>3188</v>
      </c>
      <c r="AI232" s="21" t="s">
        <v>12992</v>
      </c>
      <c r="AJ232" s="19" t="s">
        <v>3190</v>
      </c>
      <c r="AK232" s="19" t="s">
        <v>244</v>
      </c>
      <c r="AL232" s="19" t="s">
        <v>185</v>
      </c>
      <c r="AM232" s="19" t="s">
        <v>1793</v>
      </c>
      <c r="AN232" s="19" t="s">
        <v>13</v>
      </c>
      <c r="AO232" s="19" t="s">
        <v>1793</v>
      </c>
      <c r="AP232" s="19" t="s">
        <v>244</v>
      </c>
      <c r="AQ232" s="21" t="s">
        <v>185</v>
      </c>
      <c r="AR232" s="19" t="s">
        <v>1821</v>
      </c>
      <c r="AS232" s="19" t="s">
        <v>12993</v>
      </c>
      <c r="AT232" s="19" t="s">
        <v>6434</v>
      </c>
      <c r="AU232" s="19">
        <v>44077</v>
      </c>
      <c r="AV232" s="19" t="s">
        <v>10875</v>
      </c>
      <c r="AW232" s="21" t="s">
        <v>12994</v>
      </c>
      <c r="AX232" s="19" t="s">
        <v>16</v>
      </c>
      <c r="AY232" s="19"/>
      <c r="AZ232" s="19"/>
      <c r="BA232" s="19"/>
      <c r="BB232" s="19" t="s">
        <v>6434</v>
      </c>
      <c r="BC232" s="19"/>
      <c r="BD232" s="19"/>
      <c r="BE232" s="19"/>
      <c r="BF232" s="19" t="s">
        <v>6434</v>
      </c>
      <c r="BG232" s="19"/>
      <c r="BH232" s="19"/>
      <c r="BI232" s="19"/>
      <c r="BJ232" s="19" t="s">
        <v>6434</v>
      </c>
      <c r="BK232" s="19"/>
      <c r="BL232" s="19" t="s">
        <v>6434</v>
      </c>
      <c r="BM232" s="19" t="s">
        <v>1941</v>
      </c>
      <c r="BN232" s="19" t="s">
        <v>6434</v>
      </c>
      <c r="BO232" s="19" t="s">
        <v>6434</v>
      </c>
      <c r="BP232" s="19" t="s">
        <v>6434</v>
      </c>
      <c r="BQ232" s="19" t="s">
        <v>6434</v>
      </c>
      <c r="BR232" s="19" t="s">
        <v>6434</v>
      </c>
      <c r="BS232" s="19" t="s">
        <v>12995</v>
      </c>
      <c r="BT232" s="19" t="s">
        <v>6434</v>
      </c>
      <c r="BU232" s="19" t="s">
        <v>1803</v>
      </c>
      <c r="BV232" s="19" t="s">
        <v>10845</v>
      </c>
      <c r="BW232" s="19">
        <v>2947.28</v>
      </c>
      <c r="BX232" s="19">
        <v>111.72</v>
      </c>
      <c r="BY232" s="19">
        <v>0</v>
      </c>
      <c r="BZ232" s="19">
        <v>471.5648</v>
      </c>
      <c r="CA232" s="19">
        <v>324.2008</v>
      </c>
      <c r="CB232" s="19">
        <v>0</v>
      </c>
      <c r="CC232" s="19">
        <v>3854.7656</v>
      </c>
      <c r="CE232" s="23" t="str">
        <f>VLOOKUP(D232,欧曼!I:L,4,FALSE)</f>
        <v>研发/黄骅</v>
      </c>
    </row>
    <row r="233" customHeight="1" spans="1:83">
      <c r="A233" s="19">
        <v>2008</v>
      </c>
      <c r="B233" s="19" t="s">
        <v>1766</v>
      </c>
      <c r="C233" s="19" t="s">
        <v>1767</v>
      </c>
      <c r="D233" s="19" t="s">
        <v>892</v>
      </c>
      <c r="E233" s="19" t="s">
        <v>1769</v>
      </c>
      <c r="F233" s="19" t="s">
        <v>1929</v>
      </c>
      <c r="G233" s="19" t="s">
        <v>1771</v>
      </c>
      <c r="H233" s="19" t="s">
        <v>12996</v>
      </c>
      <c r="I233" s="19" t="s">
        <v>12997</v>
      </c>
      <c r="J233" s="19" t="s">
        <v>1774</v>
      </c>
      <c r="K233" s="19" t="s">
        <v>1775</v>
      </c>
      <c r="L233" s="19" t="s">
        <v>1776</v>
      </c>
      <c r="M233" s="19" t="s">
        <v>1690</v>
      </c>
      <c r="N233" s="20">
        <v>43473</v>
      </c>
      <c r="O233" s="20">
        <v>43555</v>
      </c>
      <c r="P233" s="19">
        <v>239796</v>
      </c>
      <c r="Q233" s="19" t="s">
        <v>2532</v>
      </c>
      <c r="R233" s="19" t="s">
        <v>1777</v>
      </c>
      <c r="S233" s="19" t="s">
        <v>1809</v>
      </c>
      <c r="T233" s="19" t="s">
        <v>1779</v>
      </c>
      <c r="U233" s="19" t="s">
        <v>1853</v>
      </c>
      <c r="V233" s="19" t="s">
        <v>6434</v>
      </c>
      <c r="W233" s="19" t="s">
        <v>1810</v>
      </c>
      <c r="X233" s="19" t="s">
        <v>1855</v>
      </c>
      <c r="Y233" s="19" t="s">
        <v>12998</v>
      </c>
      <c r="Z233" s="19" t="s">
        <v>1974</v>
      </c>
      <c r="AA233" s="19" t="s">
        <v>12978</v>
      </c>
      <c r="AB233" s="19" t="s">
        <v>12979</v>
      </c>
      <c r="AC233" s="19" t="s">
        <v>12980</v>
      </c>
      <c r="AD233" s="19" t="s">
        <v>12999</v>
      </c>
      <c r="AE233" s="19" t="s">
        <v>1968</v>
      </c>
      <c r="AF233" s="19" t="s">
        <v>13000</v>
      </c>
      <c r="AG233" s="19" t="s">
        <v>13001</v>
      </c>
      <c r="AH233" s="19" t="s">
        <v>1818</v>
      </c>
      <c r="AI233" s="21" t="s">
        <v>13002</v>
      </c>
      <c r="AJ233" s="19" t="s">
        <v>1820</v>
      </c>
      <c r="AK233" s="19" t="s">
        <v>184</v>
      </c>
      <c r="AL233" s="19" t="s">
        <v>185</v>
      </c>
      <c r="AM233" s="19" t="s">
        <v>1793</v>
      </c>
      <c r="AN233" s="19" t="s">
        <v>13</v>
      </c>
      <c r="AO233" s="19" t="s">
        <v>1793</v>
      </c>
      <c r="AP233" s="19" t="s">
        <v>184</v>
      </c>
      <c r="AQ233" s="21" t="s">
        <v>185</v>
      </c>
      <c r="AR233" s="19" t="s">
        <v>1821</v>
      </c>
      <c r="AS233" s="19" t="s">
        <v>13003</v>
      </c>
      <c r="AT233" s="19" t="s">
        <v>6434</v>
      </c>
      <c r="AU233" s="19">
        <v>44079</v>
      </c>
      <c r="AV233" s="19" t="s">
        <v>10844</v>
      </c>
      <c r="AW233" s="21" t="s">
        <v>13004</v>
      </c>
      <c r="AX233" s="19" t="s">
        <v>16</v>
      </c>
      <c r="AY233" s="19"/>
      <c r="AZ233" s="19"/>
      <c r="BA233" s="19"/>
      <c r="BB233" s="19" t="s">
        <v>6434</v>
      </c>
      <c r="BC233" s="19"/>
      <c r="BD233" s="19"/>
      <c r="BE233" s="19"/>
      <c r="BF233" s="19" t="s">
        <v>6434</v>
      </c>
      <c r="BG233" s="19"/>
      <c r="BH233" s="19"/>
      <c r="BI233" s="19"/>
      <c r="BJ233" s="19" t="s">
        <v>6434</v>
      </c>
      <c r="BK233" s="19"/>
      <c r="BL233" s="19" t="s">
        <v>6434</v>
      </c>
      <c r="BM233" s="19" t="s">
        <v>1941</v>
      </c>
      <c r="BN233" s="19" t="s">
        <v>6434</v>
      </c>
      <c r="BO233" s="19" t="s">
        <v>6434</v>
      </c>
      <c r="BP233" s="19" t="s">
        <v>6434</v>
      </c>
      <c r="BQ233" s="19" t="s">
        <v>6434</v>
      </c>
      <c r="BR233" s="19" t="s">
        <v>6434</v>
      </c>
      <c r="BS233" s="19" t="s">
        <v>1942</v>
      </c>
      <c r="BT233" s="19" t="s">
        <v>6434</v>
      </c>
      <c r="BU233" s="19" t="s">
        <v>1803</v>
      </c>
      <c r="BV233" s="19" t="s">
        <v>10845</v>
      </c>
      <c r="BW233" s="19">
        <v>2947.28</v>
      </c>
      <c r="BX233" s="19">
        <v>111.72</v>
      </c>
      <c r="BY233" s="19">
        <v>0</v>
      </c>
      <c r="BZ233" s="19">
        <v>471.5648</v>
      </c>
      <c r="CA233" s="19">
        <v>324.2008</v>
      </c>
      <c r="CB233" s="19">
        <v>0</v>
      </c>
      <c r="CC233" s="19">
        <v>3854.7656</v>
      </c>
      <c r="CD233" s="23" t="str">
        <f>VLOOKUP(D233,欧曼!I:L,3,FALSE)</f>
        <v>气悬浮损坏</v>
      </c>
      <c r="CE233" s="23" t="str">
        <f>VLOOKUP(D233,欧曼!I:L,4,FALSE)</f>
        <v>安路普</v>
      </c>
    </row>
    <row r="234" customHeight="1" spans="1:83">
      <c r="A234" s="19">
        <v>2008</v>
      </c>
      <c r="B234" s="19" t="s">
        <v>1766</v>
      </c>
      <c r="C234" s="19" t="s">
        <v>1767</v>
      </c>
      <c r="D234" s="19" t="s">
        <v>898</v>
      </c>
      <c r="E234" s="19" t="s">
        <v>1769</v>
      </c>
      <c r="F234" s="19" t="s">
        <v>1929</v>
      </c>
      <c r="G234" s="19" t="s">
        <v>1771</v>
      </c>
      <c r="H234" s="19" t="s">
        <v>13005</v>
      </c>
      <c r="I234" s="19" t="s">
        <v>13006</v>
      </c>
      <c r="J234" s="19" t="s">
        <v>1774</v>
      </c>
      <c r="K234" s="19" t="s">
        <v>1775</v>
      </c>
      <c r="L234" s="19" t="s">
        <v>1776</v>
      </c>
      <c r="M234" s="19" t="s">
        <v>1690</v>
      </c>
      <c r="N234" s="20">
        <v>43731</v>
      </c>
      <c r="O234" s="20">
        <v>43906</v>
      </c>
      <c r="P234" s="19">
        <v>50158</v>
      </c>
      <c r="Q234" s="19" t="s">
        <v>2532</v>
      </c>
      <c r="R234" s="19" t="s">
        <v>1777</v>
      </c>
      <c r="S234" s="19" t="s">
        <v>1809</v>
      </c>
      <c r="T234" s="19" t="s">
        <v>1779</v>
      </c>
      <c r="U234" s="19" t="s">
        <v>1853</v>
      </c>
      <c r="V234" s="19" t="s">
        <v>6434</v>
      </c>
      <c r="W234" s="19" t="s">
        <v>1810</v>
      </c>
      <c r="X234" s="19" t="s">
        <v>1782</v>
      </c>
      <c r="Y234" s="19" t="s">
        <v>13007</v>
      </c>
      <c r="Z234" s="19" t="s">
        <v>1991</v>
      </c>
      <c r="AA234" s="19" t="s">
        <v>5642</v>
      </c>
      <c r="AB234" s="19" t="s">
        <v>5643</v>
      </c>
      <c r="AC234" s="19" t="s">
        <v>5644</v>
      </c>
      <c r="AD234" s="19" t="s">
        <v>13008</v>
      </c>
      <c r="AE234" s="19" t="s">
        <v>13009</v>
      </c>
      <c r="AF234" s="19" t="s">
        <v>13010</v>
      </c>
      <c r="AG234" s="19" t="s">
        <v>13011</v>
      </c>
      <c r="AH234" s="19" t="s">
        <v>1790</v>
      </c>
      <c r="AI234" s="21" t="s">
        <v>13012</v>
      </c>
      <c r="AJ234" s="19" t="s">
        <v>1792</v>
      </c>
      <c r="AK234" s="19" t="s">
        <v>191</v>
      </c>
      <c r="AL234" s="19" t="s">
        <v>185</v>
      </c>
      <c r="AM234" s="19" t="s">
        <v>1793</v>
      </c>
      <c r="AN234" s="19" t="s">
        <v>13</v>
      </c>
      <c r="AO234" s="19" t="s">
        <v>1793</v>
      </c>
      <c r="AP234" s="19" t="s">
        <v>191</v>
      </c>
      <c r="AQ234" s="21" t="s">
        <v>185</v>
      </c>
      <c r="AR234" s="19" t="s">
        <v>1821</v>
      </c>
      <c r="AS234" s="19" t="s">
        <v>13013</v>
      </c>
      <c r="AT234" s="19" t="s">
        <v>7759</v>
      </c>
      <c r="AU234" s="19">
        <v>44079</v>
      </c>
      <c r="AV234" s="19" t="s">
        <v>11461</v>
      </c>
      <c r="AW234" s="21" t="s">
        <v>13014</v>
      </c>
      <c r="AX234" s="19" t="s">
        <v>16</v>
      </c>
      <c r="AY234" s="19"/>
      <c r="AZ234" s="19"/>
      <c r="BA234" s="19"/>
      <c r="BB234" s="19" t="s">
        <v>6434</v>
      </c>
      <c r="BC234" s="19"/>
      <c r="BD234" s="19"/>
      <c r="BE234" s="19"/>
      <c r="BF234" s="19" t="s">
        <v>6434</v>
      </c>
      <c r="BG234" s="19"/>
      <c r="BH234" s="19"/>
      <c r="BI234" s="19"/>
      <c r="BJ234" s="19" t="s">
        <v>6434</v>
      </c>
      <c r="BK234" s="19"/>
      <c r="BL234" s="19" t="s">
        <v>13015</v>
      </c>
      <c r="BM234" s="19" t="s">
        <v>1801</v>
      </c>
      <c r="BN234" s="19" t="s">
        <v>6434</v>
      </c>
      <c r="BO234" s="19" t="s">
        <v>6434</v>
      </c>
      <c r="BP234" s="19" t="s">
        <v>6434</v>
      </c>
      <c r="BQ234" s="19" t="s">
        <v>6434</v>
      </c>
      <c r="BR234" s="19" t="s">
        <v>6434</v>
      </c>
      <c r="BS234" s="19" t="s">
        <v>1959</v>
      </c>
      <c r="BT234" s="19" t="s">
        <v>6434</v>
      </c>
      <c r="BU234" s="19" t="s">
        <v>1803</v>
      </c>
      <c r="BV234" s="19" t="s">
        <v>10845</v>
      </c>
      <c r="BW234" s="19">
        <v>3158.75</v>
      </c>
      <c r="BX234" s="19">
        <v>71.82</v>
      </c>
      <c r="BY234" s="19">
        <v>0</v>
      </c>
      <c r="BZ234" s="19">
        <v>505.4</v>
      </c>
      <c r="CA234" s="19">
        <v>347.4625</v>
      </c>
      <c r="CB234" s="19">
        <v>0</v>
      </c>
      <c r="CC234" s="19">
        <v>4083.4325</v>
      </c>
      <c r="CD234" s="23" t="str">
        <f>VLOOKUP(D234,欧曼!I:L,3,FALSE)</f>
        <v>气悬浮损坏</v>
      </c>
      <c r="CE234" s="23" t="str">
        <f>VLOOKUP(D234,欧曼!I:L,4,FALSE)</f>
        <v>安路普</v>
      </c>
    </row>
    <row r="235" customHeight="1" spans="1:83">
      <c r="A235" s="19">
        <v>2008</v>
      </c>
      <c r="B235" s="19" t="s">
        <v>1766</v>
      </c>
      <c r="C235" s="19" t="s">
        <v>1767</v>
      </c>
      <c r="D235" s="19" t="s">
        <v>900</v>
      </c>
      <c r="E235" s="19" t="s">
        <v>1769</v>
      </c>
      <c r="F235" s="19" t="s">
        <v>1929</v>
      </c>
      <c r="G235" s="19" t="s">
        <v>1771</v>
      </c>
      <c r="H235" s="19" t="s">
        <v>13016</v>
      </c>
      <c r="I235" s="19" t="s">
        <v>13017</v>
      </c>
      <c r="J235" s="19" t="s">
        <v>1774</v>
      </c>
      <c r="K235" s="19" t="s">
        <v>1775</v>
      </c>
      <c r="L235" s="19" t="s">
        <v>1776</v>
      </c>
      <c r="M235" s="19" t="s">
        <v>1690</v>
      </c>
      <c r="N235" s="20">
        <v>43951</v>
      </c>
      <c r="O235" s="20">
        <v>44032</v>
      </c>
      <c r="P235" s="19">
        <v>9705</v>
      </c>
      <c r="Q235" s="19" t="s">
        <v>2532</v>
      </c>
      <c r="R235" s="19" t="s">
        <v>1777</v>
      </c>
      <c r="S235" s="19" t="s">
        <v>1809</v>
      </c>
      <c r="T235" s="19" t="s">
        <v>1779</v>
      </c>
      <c r="U235" s="19" t="s">
        <v>1780</v>
      </c>
      <c r="V235" s="19" t="s">
        <v>6434</v>
      </c>
      <c r="W235" s="19" t="s">
        <v>1781</v>
      </c>
      <c r="X235" s="19" t="s">
        <v>1781</v>
      </c>
      <c r="Y235" s="19" t="s">
        <v>1781</v>
      </c>
      <c r="Z235" s="19" t="s">
        <v>13018</v>
      </c>
      <c r="AA235" s="19" t="s">
        <v>13019</v>
      </c>
      <c r="AB235" s="19" t="s">
        <v>13020</v>
      </c>
      <c r="AC235" s="19" t="s">
        <v>13021</v>
      </c>
      <c r="AD235" s="19" t="s">
        <v>13022</v>
      </c>
      <c r="AE235" s="19" t="s">
        <v>2706</v>
      </c>
      <c r="AF235" s="19" t="s">
        <v>13023</v>
      </c>
      <c r="AG235" s="19" t="s">
        <v>13024</v>
      </c>
      <c r="AH235" s="19" t="s">
        <v>1863</v>
      </c>
      <c r="AI235" s="21" t="s">
        <v>13025</v>
      </c>
      <c r="AJ235" s="19" t="s">
        <v>1865</v>
      </c>
      <c r="AK235" s="19" t="s">
        <v>244</v>
      </c>
      <c r="AL235" s="19" t="s">
        <v>185</v>
      </c>
      <c r="AM235" s="19" t="s">
        <v>1793</v>
      </c>
      <c r="AN235" s="19" t="s">
        <v>13</v>
      </c>
      <c r="AO235" s="19" t="s">
        <v>1793</v>
      </c>
      <c r="AP235" s="19" t="s">
        <v>244</v>
      </c>
      <c r="AQ235" s="21" t="s">
        <v>185</v>
      </c>
      <c r="AR235" s="19" t="s">
        <v>1821</v>
      </c>
      <c r="AS235" s="19" t="s">
        <v>13026</v>
      </c>
      <c r="AT235" s="19" t="s">
        <v>6434</v>
      </c>
      <c r="AU235" s="19">
        <v>44062</v>
      </c>
      <c r="AV235" s="19" t="s">
        <v>10861</v>
      </c>
      <c r="AW235" s="21" t="s">
        <v>1654</v>
      </c>
      <c r="AX235" s="19" t="s">
        <v>16</v>
      </c>
      <c r="AY235" s="19"/>
      <c r="AZ235" s="19"/>
      <c r="BA235" s="19"/>
      <c r="BB235" s="19" t="s">
        <v>6434</v>
      </c>
      <c r="BC235" s="19"/>
      <c r="BD235" s="19"/>
      <c r="BE235" s="19"/>
      <c r="BF235" s="19" t="s">
        <v>6434</v>
      </c>
      <c r="BG235" s="19"/>
      <c r="BH235" s="19"/>
      <c r="BI235" s="19"/>
      <c r="BJ235" s="19" t="s">
        <v>6434</v>
      </c>
      <c r="BK235" s="19"/>
      <c r="BL235" s="19" t="s">
        <v>6434</v>
      </c>
      <c r="BM235" s="19" t="s">
        <v>2015</v>
      </c>
      <c r="BN235" s="19" t="s">
        <v>6434</v>
      </c>
      <c r="BO235" s="19" t="s">
        <v>6434</v>
      </c>
      <c r="BP235" s="19" t="s">
        <v>6434</v>
      </c>
      <c r="BQ235" s="19" t="s">
        <v>6434</v>
      </c>
      <c r="BR235" s="19" t="s">
        <v>6434</v>
      </c>
      <c r="BS235" s="19" t="s">
        <v>2479</v>
      </c>
      <c r="BT235" s="19" t="s">
        <v>6434</v>
      </c>
      <c r="BU235" s="19" t="s">
        <v>1803</v>
      </c>
      <c r="BV235" s="19" t="s">
        <v>10845</v>
      </c>
      <c r="BW235" s="19">
        <v>2947.28</v>
      </c>
      <c r="BX235" s="19">
        <v>246.96</v>
      </c>
      <c r="BY235" s="19">
        <v>0</v>
      </c>
      <c r="BZ235" s="19">
        <v>471.5648</v>
      </c>
      <c r="CA235" s="19">
        <v>324.2008</v>
      </c>
      <c r="CB235" s="19">
        <v>0</v>
      </c>
      <c r="CC235" s="19">
        <v>3990.0056</v>
      </c>
      <c r="CD235" s="23" t="str">
        <f>VLOOKUP(D235,欧曼!I:L,3,FALSE)</f>
        <v>故障不显</v>
      </c>
      <c r="CE235" s="23" t="s">
        <v>48</v>
      </c>
    </row>
    <row r="236" customHeight="1" spans="1:83">
      <c r="A236" s="19">
        <v>2008</v>
      </c>
      <c r="B236" s="19" t="s">
        <v>1766</v>
      </c>
      <c r="C236" s="19" t="s">
        <v>1767</v>
      </c>
      <c r="D236" s="19" t="s">
        <v>902</v>
      </c>
      <c r="E236" s="19" t="s">
        <v>1769</v>
      </c>
      <c r="F236" s="19" t="s">
        <v>1929</v>
      </c>
      <c r="G236" s="19" t="s">
        <v>1771</v>
      </c>
      <c r="H236" s="19" t="s">
        <v>13027</v>
      </c>
      <c r="I236" s="19" t="s">
        <v>13028</v>
      </c>
      <c r="J236" s="19" t="s">
        <v>1774</v>
      </c>
      <c r="K236" s="19" t="s">
        <v>1775</v>
      </c>
      <c r="L236" s="19" t="s">
        <v>1776</v>
      </c>
      <c r="M236" s="19" t="s">
        <v>1690</v>
      </c>
      <c r="N236" s="20">
        <v>43544</v>
      </c>
      <c r="O236" s="20">
        <v>43929</v>
      </c>
      <c r="P236" s="19">
        <v>36037</v>
      </c>
      <c r="Q236" s="19" t="s">
        <v>2532</v>
      </c>
      <c r="R236" s="19" t="s">
        <v>1777</v>
      </c>
      <c r="S236" s="19" t="s">
        <v>1809</v>
      </c>
      <c r="T236" s="19" t="s">
        <v>1779</v>
      </c>
      <c r="U236" s="19" t="s">
        <v>1853</v>
      </c>
      <c r="V236" s="19" t="s">
        <v>6434</v>
      </c>
      <c r="W236" s="19" t="s">
        <v>1854</v>
      </c>
      <c r="X236" s="19" t="s">
        <v>1855</v>
      </c>
      <c r="Y236" s="19" t="s">
        <v>13029</v>
      </c>
      <c r="Z236" s="19" t="s">
        <v>13018</v>
      </c>
      <c r="AA236" s="19" t="s">
        <v>13019</v>
      </c>
      <c r="AB236" s="19" t="s">
        <v>13020</v>
      </c>
      <c r="AC236" s="19" t="s">
        <v>13021</v>
      </c>
      <c r="AD236" s="19" t="s">
        <v>13030</v>
      </c>
      <c r="AE236" s="19" t="s">
        <v>1968</v>
      </c>
      <c r="AF236" s="19" t="s">
        <v>13031</v>
      </c>
      <c r="AG236" s="19" t="s">
        <v>13032</v>
      </c>
      <c r="AH236" s="19" t="s">
        <v>1841</v>
      </c>
      <c r="AI236" s="21" t="s">
        <v>13033</v>
      </c>
      <c r="AJ236" s="19" t="s">
        <v>1843</v>
      </c>
      <c r="AK236" s="19" t="s">
        <v>191</v>
      </c>
      <c r="AL236" s="19" t="s">
        <v>185</v>
      </c>
      <c r="AM236" s="19" t="s">
        <v>1793</v>
      </c>
      <c r="AN236" s="19" t="s">
        <v>13</v>
      </c>
      <c r="AO236" s="19" t="s">
        <v>1793</v>
      </c>
      <c r="AP236" s="19" t="s">
        <v>191</v>
      </c>
      <c r="AQ236" s="21" t="s">
        <v>185</v>
      </c>
      <c r="AR236" s="19" t="s">
        <v>1821</v>
      </c>
      <c r="AS236" s="19" t="s">
        <v>13034</v>
      </c>
      <c r="AT236" s="19" t="s">
        <v>6434</v>
      </c>
      <c r="AU236" s="19">
        <v>44069</v>
      </c>
      <c r="AV236" s="19" t="s">
        <v>10906</v>
      </c>
      <c r="AW236" s="21" t="s">
        <v>7895</v>
      </c>
      <c r="AX236" s="19" t="s">
        <v>16</v>
      </c>
      <c r="AY236" s="19"/>
      <c r="AZ236" s="19"/>
      <c r="BA236" s="19"/>
      <c r="BB236" s="19" t="s">
        <v>6434</v>
      </c>
      <c r="BC236" s="19"/>
      <c r="BD236" s="19"/>
      <c r="BE236" s="19"/>
      <c r="BF236" s="19" t="s">
        <v>6434</v>
      </c>
      <c r="BG236" s="19"/>
      <c r="BH236" s="19"/>
      <c r="BI236" s="19"/>
      <c r="BJ236" s="19" t="s">
        <v>6434</v>
      </c>
      <c r="BK236" s="19"/>
      <c r="BL236" s="19" t="s">
        <v>6434</v>
      </c>
      <c r="BM236" s="19" t="s">
        <v>1941</v>
      </c>
      <c r="BN236" s="19" t="s">
        <v>6434</v>
      </c>
      <c r="BO236" s="19" t="s">
        <v>6434</v>
      </c>
      <c r="BP236" s="19" t="s">
        <v>6434</v>
      </c>
      <c r="BQ236" s="19" t="s">
        <v>6434</v>
      </c>
      <c r="BR236" s="19" t="s">
        <v>6434</v>
      </c>
      <c r="BS236" s="19" t="s">
        <v>1942</v>
      </c>
      <c r="BT236" s="19" t="s">
        <v>6434</v>
      </c>
      <c r="BU236" s="19" t="s">
        <v>1803</v>
      </c>
      <c r="BV236" s="19" t="s">
        <v>10845</v>
      </c>
      <c r="BW236" s="19">
        <v>3158.75</v>
      </c>
      <c r="BX236" s="19">
        <v>246.96</v>
      </c>
      <c r="BY236" s="19">
        <v>0</v>
      </c>
      <c r="BZ236" s="19">
        <v>505.4</v>
      </c>
      <c r="CA236" s="19">
        <v>347.4625</v>
      </c>
      <c r="CB236" s="19">
        <v>0</v>
      </c>
      <c r="CC236" s="19">
        <v>4258.5725</v>
      </c>
      <c r="CD236" s="23" t="s">
        <v>337</v>
      </c>
      <c r="CE236" s="23" t="str">
        <f>VLOOKUP(D236,欧曼!I:L,4,FALSE)</f>
        <v>研发/黄骅</v>
      </c>
    </row>
    <row r="237" customHeight="1" spans="1:83">
      <c r="A237" s="19">
        <v>2008</v>
      </c>
      <c r="B237" s="19" t="s">
        <v>1766</v>
      </c>
      <c r="C237" s="19" t="s">
        <v>1767</v>
      </c>
      <c r="D237" s="19" t="s">
        <v>906</v>
      </c>
      <c r="E237" s="19" t="s">
        <v>1769</v>
      </c>
      <c r="F237" s="19" t="s">
        <v>1929</v>
      </c>
      <c r="G237" s="19" t="s">
        <v>1771</v>
      </c>
      <c r="H237" s="19" t="s">
        <v>13035</v>
      </c>
      <c r="I237" s="19" t="s">
        <v>13036</v>
      </c>
      <c r="J237" s="19" t="s">
        <v>1774</v>
      </c>
      <c r="K237" s="19" t="s">
        <v>1775</v>
      </c>
      <c r="L237" s="19" t="s">
        <v>1776</v>
      </c>
      <c r="M237" s="19" t="s">
        <v>1690</v>
      </c>
      <c r="N237" s="20">
        <v>43768</v>
      </c>
      <c r="O237" s="20">
        <v>43809</v>
      </c>
      <c r="P237" s="19">
        <v>71657</v>
      </c>
      <c r="Q237" s="19" t="s">
        <v>2532</v>
      </c>
      <c r="R237" s="19" t="s">
        <v>1777</v>
      </c>
      <c r="S237" s="19" t="s">
        <v>1809</v>
      </c>
      <c r="T237" s="19" t="s">
        <v>1779</v>
      </c>
      <c r="U237" s="19" t="s">
        <v>1780</v>
      </c>
      <c r="V237" s="19" t="s">
        <v>6434</v>
      </c>
      <c r="W237" s="19" t="s">
        <v>1810</v>
      </c>
      <c r="X237" s="19" t="s">
        <v>1948</v>
      </c>
      <c r="Y237" s="19" t="s">
        <v>13037</v>
      </c>
      <c r="Z237" s="19" t="s">
        <v>2290</v>
      </c>
      <c r="AA237" s="19" t="s">
        <v>3061</v>
      </c>
      <c r="AB237" s="19" t="s">
        <v>3062</v>
      </c>
      <c r="AC237" s="19" t="s">
        <v>3063</v>
      </c>
      <c r="AD237" s="19" t="s">
        <v>7337</v>
      </c>
      <c r="AE237" s="19" t="s">
        <v>1979</v>
      </c>
      <c r="AF237" s="19" t="s">
        <v>13038</v>
      </c>
      <c r="AG237" s="19" t="s">
        <v>13039</v>
      </c>
      <c r="AH237" s="19" t="s">
        <v>1790</v>
      </c>
      <c r="AI237" s="21" t="s">
        <v>13040</v>
      </c>
      <c r="AJ237" s="19" t="s">
        <v>1792</v>
      </c>
      <c r="AK237" s="19" t="s">
        <v>244</v>
      </c>
      <c r="AL237" s="19" t="s">
        <v>185</v>
      </c>
      <c r="AM237" s="19" t="s">
        <v>1793</v>
      </c>
      <c r="AN237" s="19" t="s">
        <v>13</v>
      </c>
      <c r="AO237" s="19" t="s">
        <v>1793</v>
      </c>
      <c r="AP237" s="19" t="s">
        <v>244</v>
      </c>
      <c r="AQ237" s="21" t="s">
        <v>185</v>
      </c>
      <c r="AR237" s="19" t="s">
        <v>1794</v>
      </c>
      <c r="AS237" s="19" t="s">
        <v>13041</v>
      </c>
      <c r="AT237" s="19" t="s">
        <v>6434</v>
      </c>
      <c r="AU237" s="19">
        <v>44067</v>
      </c>
      <c r="AV237" s="19" t="s">
        <v>11090</v>
      </c>
      <c r="AW237" s="21" t="s">
        <v>6434</v>
      </c>
      <c r="AX237" s="19" t="s">
        <v>16</v>
      </c>
      <c r="AY237" s="19"/>
      <c r="AZ237" s="19"/>
      <c r="BA237" s="19"/>
      <c r="BB237" s="19" t="s">
        <v>6434</v>
      </c>
      <c r="BC237" s="19"/>
      <c r="BD237" s="19"/>
      <c r="BE237" s="19"/>
      <c r="BF237" s="19" t="s">
        <v>6434</v>
      </c>
      <c r="BG237" s="19"/>
      <c r="BH237" s="19"/>
      <c r="BI237" s="19"/>
      <c r="BJ237" s="19" t="s">
        <v>6434</v>
      </c>
      <c r="BK237" s="19"/>
      <c r="BL237" s="19" t="s">
        <v>6434</v>
      </c>
      <c r="BM237" s="19" t="s">
        <v>1983</v>
      </c>
      <c r="BN237" s="19" t="s">
        <v>6434</v>
      </c>
      <c r="BO237" s="19" t="s">
        <v>6434</v>
      </c>
      <c r="BP237" s="19" t="s">
        <v>6434</v>
      </c>
      <c r="BQ237" s="19" t="s">
        <v>6434</v>
      </c>
      <c r="BR237" s="19" t="s">
        <v>6434</v>
      </c>
      <c r="BS237" s="19" t="s">
        <v>1984</v>
      </c>
      <c r="BT237" s="19" t="s">
        <v>6434</v>
      </c>
      <c r="BU237" s="19" t="s">
        <v>1803</v>
      </c>
      <c r="BV237" s="19" t="s">
        <v>10845</v>
      </c>
      <c r="BW237" s="19">
        <v>2947.28</v>
      </c>
      <c r="BX237" s="19">
        <v>71.82</v>
      </c>
      <c r="BY237" s="19">
        <v>0</v>
      </c>
      <c r="BZ237" s="19">
        <v>471.5648</v>
      </c>
      <c r="CA237" s="19">
        <v>324.2008</v>
      </c>
      <c r="CB237" s="19">
        <v>0</v>
      </c>
      <c r="CC237" s="19">
        <v>3814.8656</v>
      </c>
      <c r="CD237" s="21" t="s">
        <v>1640</v>
      </c>
      <c r="CE237" s="23" t="str">
        <f>VLOOKUP(D237,欧曼!I:L,4,FALSE)</f>
        <v>研发/黄骅</v>
      </c>
    </row>
    <row r="238" customHeight="1" spans="1:83">
      <c r="A238" s="19">
        <v>2008</v>
      </c>
      <c r="B238" s="19" t="s">
        <v>1766</v>
      </c>
      <c r="C238" s="19" t="s">
        <v>1767</v>
      </c>
      <c r="D238" s="19" t="s">
        <v>917</v>
      </c>
      <c r="E238" s="19" t="s">
        <v>1769</v>
      </c>
      <c r="F238" s="19" t="s">
        <v>1929</v>
      </c>
      <c r="G238" s="19" t="s">
        <v>1771</v>
      </c>
      <c r="H238" s="19" t="s">
        <v>13042</v>
      </c>
      <c r="I238" s="19" t="s">
        <v>13043</v>
      </c>
      <c r="J238" s="19" t="s">
        <v>1774</v>
      </c>
      <c r="K238" s="19" t="s">
        <v>1775</v>
      </c>
      <c r="L238" s="19" t="s">
        <v>1776</v>
      </c>
      <c r="M238" s="19" t="s">
        <v>1690</v>
      </c>
      <c r="N238" s="20">
        <v>43697</v>
      </c>
      <c r="O238" s="20">
        <v>43833</v>
      </c>
      <c r="P238" s="19">
        <v>114548</v>
      </c>
      <c r="Q238" s="19" t="s">
        <v>2532</v>
      </c>
      <c r="R238" s="19" t="s">
        <v>1777</v>
      </c>
      <c r="S238" s="19" t="s">
        <v>1809</v>
      </c>
      <c r="T238" s="19" t="s">
        <v>1779</v>
      </c>
      <c r="U238" s="19" t="s">
        <v>1853</v>
      </c>
      <c r="V238" s="19" t="s">
        <v>6434</v>
      </c>
      <c r="W238" s="19" t="s">
        <v>1854</v>
      </c>
      <c r="X238" s="19" t="s">
        <v>1782</v>
      </c>
      <c r="Y238" s="19" t="s">
        <v>13044</v>
      </c>
      <c r="Z238" s="19" t="s">
        <v>1991</v>
      </c>
      <c r="AA238" s="19" t="s">
        <v>9408</v>
      </c>
      <c r="AB238" s="19" t="s">
        <v>9409</v>
      </c>
      <c r="AC238" s="19" t="s">
        <v>9410</v>
      </c>
      <c r="AD238" s="19" t="s">
        <v>13045</v>
      </c>
      <c r="AE238" s="19" t="s">
        <v>3466</v>
      </c>
      <c r="AF238" s="19" t="s">
        <v>13046</v>
      </c>
      <c r="AG238" s="19" t="s">
        <v>13047</v>
      </c>
      <c r="AH238" s="19" t="s">
        <v>1841</v>
      </c>
      <c r="AI238" s="21" t="s">
        <v>13048</v>
      </c>
      <c r="AJ238" s="19" t="s">
        <v>1843</v>
      </c>
      <c r="AK238" s="19" t="s">
        <v>244</v>
      </c>
      <c r="AL238" s="19" t="s">
        <v>185</v>
      </c>
      <c r="AM238" s="19" t="s">
        <v>1793</v>
      </c>
      <c r="AN238" s="19" t="s">
        <v>13</v>
      </c>
      <c r="AO238" s="19" t="s">
        <v>1793</v>
      </c>
      <c r="AP238" s="19" t="s">
        <v>244</v>
      </c>
      <c r="AQ238" s="21" t="s">
        <v>185</v>
      </c>
      <c r="AR238" s="19" t="s">
        <v>1821</v>
      </c>
      <c r="AS238" s="19" t="s">
        <v>13049</v>
      </c>
      <c r="AT238" s="19" t="s">
        <v>6434</v>
      </c>
      <c r="AU238" s="19">
        <v>44074</v>
      </c>
      <c r="AV238" s="19" t="s">
        <v>10969</v>
      </c>
      <c r="AW238" s="21" t="s">
        <v>6434</v>
      </c>
      <c r="AX238" s="19" t="s">
        <v>16</v>
      </c>
      <c r="AY238" s="19"/>
      <c r="AZ238" s="19"/>
      <c r="BA238" s="19"/>
      <c r="BB238" s="19" t="s">
        <v>6434</v>
      </c>
      <c r="BC238" s="19"/>
      <c r="BD238" s="19"/>
      <c r="BE238" s="19"/>
      <c r="BF238" s="19" t="s">
        <v>6434</v>
      </c>
      <c r="BG238" s="19"/>
      <c r="BH238" s="19"/>
      <c r="BI238" s="19"/>
      <c r="BJ238" s="19" t="s">
        <v>6434</v>
      </c>
      <c r="BK238" s="19"/>
      <c r="BL238" s="19" t="s">
        <v>6434</v>
      </c>
      <c r="BM238" s="19" t="s">
        <v>1801</v>
      </c>
      <c r="BN238" s="19" t="s">
        <v>6434</v>
      </c>
      <c r="BO238" s="19" t="s">
        <v>6434</v>
      </c>
      <c r="BP238" s="19" t="s">
        <v>6434</v>
      </c>
      <c r="BQ238" s="19" t="s">
        <v>6434</v>
      </c>
      <c r="BR238" s="19" t="s">
        <v>6434</v>
      </c>
      <c r="BS238" s="19" t="s">
        <v>2566</v>
      </c>
      <c r="BT238" s="19" t="s">
        <v>6434</v>
      </c>
      <c r="BU238" s="19" t="s">
        <v>1803</v>
      </c>
      <c r="BV238" s="19" t="s">
        <v>10845</v>
      </c>
      <c r="BW238" s="19">
        <v>2947.28</v>
      </c>
      <c r="BX238" s="19">
        <v>71.82</v>
      </c>
      <c r="BY238" s="19">
        <v>0</v>
      </c>
      <c r="BZ238" s="19">
        <v>471.5648</v>
      </c>
      <c r="CA238" s="19">
        <v>324.2008</v>
      </c>
      <c r="CB238" s="19">
        <v>0</v>
      </c>
      <c r="CC238" s="19">
        <v>3814.8656</v>
      </c>
      <c r="CD238" s="23" t="str">
        <f>VLOOKUP(D238,欧曼!I:L,3,FALSE)</f>
        <v>滑轮破了</v>
      </c>
      <c r="CE238" s="23" t="s">
        <v>48</v>
      </c>
    </row>
    <row r="239" customHeight="1" spans="1:83">
      <c r="A239" s="19">
        <v>2008</v>
      </c>
      <c r="B239" s="19" t="s">
        <v>1766</v>
      </c>
      <c r="C239" s="19" t="s">
        <v>1767</v>
      </c>
      <c r="D239" s="19" t="s">
        <v>925</v>
      </c>
      <c r="E239" s="19" t="s">
        <v>1769</v>
      </c>
      <c r="F239" s="19" t="s">
        <v>1929</v>
      </c>
      <c r="G239" s="19" t="s">
        <v>1771</v>
      </c>
      <c r="H239" s="19" t="s">
        <v>13050</v>
      </c>
      <c r="I239" s="19" t="s">
        <v>13051</v>
      </c>
      <c r="J239" s="19" t="s">
        <v>1774</v>
      </c>
      <c r="K239" s="19" t="s">
        <v>1775</v>
      </c>
      <c r="L239" s="19" t="s">
        <v>2123</v>
      </c>
      <c r="M239" s="19" t="s">
        <v>1690</v>
      </c>
      <c r="N239" s="20">
        <v>43528</v>
      </c>
      <c r="O239" s="20">
        <v>43585</v>
      </c>
      <c r="P239" s="19">
        <v>64353</v>
      </c>
      <c r="Q239" s="19" t="s">
        <v>2532</v>
      </c>
      <c r="R239" s="19" t="s">
        <v>1777</v>
      </c>
      <c r="S239" s="19" t="s">
        <v>1899</v>
      </c>
      <c r="T239" s="19" t="s">
        <v>1946</v>
      </c>
      <c r="U239" s="19" t="s">
        <v>1853</v>
      </c>
      <c r="V239" s="19" t="s">
        <v>6434</v>
      </c>
      <c r="W239" s="19" t="s">
        <v>8692</v>
      </c>
      <c r="X239" s="19" t="s">
        <v>1782</v>
      </c>
      <c r="Y239" s="19" t="s">
        <v>13052</v>
      </c>
      <c r="Z239" s="19" t="s">
        <v>1974</v>
      </c>
      <c r="AA239" s="19" t="s">
        <v>9440</v>
      </c>
      <c r="AB239" s="19" t="s">
        <v>9441</v>
      </c>
      <c r="AC239" s="19" t="s">
        <v>9442</v>
      </c>
      <c r="AD239" s="19" t="s">
        <v>2887</v>
      </c>
      <c r="AE239" s="19" t="s">
        <v>9444</v>
      </c>
      <c r="AF239" s="19" t="s">
        <v>13053</v>
      </c>
      <c r="AG239" s="19" t="s">
        <v>13054</v>
      </c>
      <c r="AH239" s="19" t="s">
        <v>1841</v>
      </c>
      <c r="AI239" s="21" t="s">
        <v>13055</v>
      </c>
      <c r="AJ239" s="19" t="s">
        <v>1843</v>
      </c>
      <c r="AK239" s="19" t="s">
        <v>191</v>
      </c>
      <c r="AL239" s="19" t="s">
        <v>185</v>
      </c>
      <c r="AM239" s="19" t="s">
        <v>1793</v>
      </c>
      <c r="AN239" s="19" t="s">
        <v>13</v>
      </c>
      <c r="AO239" s="19" t="s">
        <v>1793</v>
      </c>
      <c r="AP239" s="19" t="s">
        <v>191</v>
      </c>
      <c r="AQ239" s="21" t="s">
        <v>185</v>
      </c>
      <c r="AR239" s="19" t="s">
        <v>1821</v>
      </c>
      <c r="AS239" s="19" t="s">
        <v>13056</v>
      </c>
      <c r="AT239" s="19" t="s">
        <v>5839</v>
      </c>
      <c r="AU239" s="19">
        <v>44063</v>
      </c>
      <c r="AV239" s="19" t="s">
        <v>10918</v>
      </c>
      <c r="AW239" s="21" t="s">
        <v>13057</v>
      </c>
      <c r="AX239" s="19" t="s">
        <v>16</v>
      </c>
      <c r="AY239" s="19"/>
      <c r="AZ239" s="19"/>
      <c r="BA239" s="19"/>
      <c r="BB239" s="19" t="s">
        <v>6434</v>
      </c>
      <c r="BC239" s="19"/>
      <c r="BD239" s="19"/>
      <c r="BE239" s="19"/>
      <c r="BF239" s="19" t="s">
        <v>6434</v>
      </c>
      <c r="BG239" s="19"/>
      <c r="BH239" s="19"/>
      <c r="BI239" s="19"/>
      <c r="BJ239" s="19" t="s">
        <v>6434</v>
      </c>
      <c r="BK239" s="19"/>
      <c r="BL239" s="19" t="s">
        <v>6434</v>
      </c>
      <c r="BM239" s="19" t="s">
        <v>9449</v>
      </c>
      <c r="BN239" s="19" t="s">
        <v>6434</v>
      </c>
      <c r="BO239" s="19" t="s">
        <v>6434</v>
      </c>
      <c r="BP239" s="19" t="s">
        <v>6434</v>
      </c>
      <c r="BQ239" s="19" t="s">
        <v>6434</v>
      </c>
      <c r="BR239" s="19" t="s">
        <v>6434</v>
      </c>
      <c r="BS239" s="19" t="s">
        <v>1916</v>
      </c>
      <c r="BT239" s="19" t="s">
        <v>6434</v>
      </c>
      <c r="BU239" s="19" t="s">
        <v>1803</v>
      </c>
      <c r="BV239" s="19" t="s">
        <v>10845</v>
      </c>
      <c r="BW239" s="19">
        <v>3158.75</v>
      </c>
      <c r="BX239" s="19">
        <v>71.82</v>
      </c>
      <c r="BY239" s="19">
        <v>0</v>
      </c>
      <c r="BZ239" s="19">
        <v>505.4</v>
      </c>
      <c r="CA239" s="19">
        <v>347.4625</v>
      </c>
      <c r="CB239" s="19">
        <v>0</v>
      </c>
      <c r="CC239" s="19">
        <v>4083.4325</v>
      </c>
      <c r="CD239" s="23" t="str">
        <f>VLOOKUP(D239,欧曼!I:L,3,FALSE)</f>
        <v>气悬浮损坏</v>
      </c>
      <c r="CE239" s="23" t="str">
        <f>VLOOKUP(D239,欧曼!I:L,4,FALSE)</f>
        <v>安路普</v>
      </c>
    </row>
    <row r="240" customHeight="1" spans="1:83">
      <c r="A240" s="19">
        <v>2008</v>
      </c>
      <c r="B240" s="19" t="s">
        <v>1766</v>
      </c>
      <c r="C240" s="19" t="s">
        <v>1767</v>
      </c>
      <c r="D240" s="19" t="s">
        <v>927</v>
      </c>
      <c r="E240" s="19" t="s">
        <v>1769</v>
      </c>
      <c r="F240" s="19" t="s">
        <v>1929</v>
      </c>
      <c r="G240" s="19" t="s">
        <v>1771</v>
      </c>
      <c r="H240" s="19" t="s">
        <v>13058</v>
      </c>
      <c r="I240" s="19" t="s">
        <v>13059</v>
      </c>
      <c r="J240" s="19" t="s">
        <v>1774</v>
      </c>
      <c r="K240" s="19" t="s">
        <v>1775</v>
      </c>
      <c r="L240" s="19" t="s">
        <v>1776</v>
      </c>
      <c r="M240" s="19" t="s">
        <v>1690</v>
      </c>
      <c r="N240" s="20">
        <v>43578</v>
      </c>
      <c r="O240" s="20">
        <v>43775</v>
      </c>
      <c r="P240" s="19">
        <v>111717</v>
      </c>
      <c r="Q240" s="19" t="s">
        <v>2532</v>
      </c>
      <c r="R240" s="19" t="s">
        <v>1777</v>
      </c>
      <c r="S240" s="19" t="s">
        <v>1809</v>
      </c>
      <c r="T240" s="19" t="s">
        <v>1779</v>
      </c>
      <c r="U240" s="19" t="s">
        <v>1780</v>
      </c>
      <c r="V240" s="19" t="s">
        <v>6434</v>
      </c>
      <c r="W240" s="19" t="s">
        <v>2137</v>
      </c>
      <c r="X240" s="19" t="s">
        <v>1948</v>
      </c>
      <c r="Y240" s="19" t="s">
        <v>13060</v>
      </c>
      <c r="Z240" s="19" t="s">
        <v>1903</v>
      </c>
      <c r="AA240" s="19" t="s">
        <v>13061</v>
      </c>
      <c r="AB240" s="19" t="s">
        <v>13062</v>
      </c>
      <c r="AC240" s="19" t="s">
        <v>13063</v>
      </c>
      <c r="AD240" s="19" t="s">
        <v>13064</v>
      </c>
      <c r="AE240" s="19" t="s">
        <v>3065</v>
      </c>
      <c r="AF240" s="19" t="s">
        <v>13065</v>
      </c>
      <c r="AG240" s="19" t="s">
        <v>13066</v>
      </c>
      <c r="AH240" s="19" t="s">
        <v>1841</v>
      </c>
      <c r="AI240" s="21" t="s">
        <v>13067</v>
      </c>
      <c r="AJ240" s="19" t="s">
        <v>1843</v>
      </c>
      <c r="AK240" s="19" t="s">
        <v>244</v>
      </c>
      <c r="AL240" s="19" t="s">
        <v>185</v>
      </c>
      <c r="AM240" s="19" t="s">
        <v>1793</v>
      </c>
      <c r="AN240" s="19" t="s">
        <v>13</v>
      </c>
      <c r="AO240" s="19" t="s">
        <v>1793</v>
      </c>
      <c r="AP240" s="19" t="s">
        <v>244</v>
      </c>
      <c r="AQ240" s="21" t="s">
        <v>185</v>
      </c>
      <c r="AR240" s="19" t="s">
        <v>1821</v>
      </c>
      <c r="AS240" s="19" t="s">
        <v>13068</v>
      </c>
      <c r="AT240" s="19" t="s">
        <v>2092</v>
      </c>
      <c r="AU240" s="19">
        <v>44075</v>
      </c>
      <c r="AV240" s="19" t="s">
        <v>11461</v>
      </c>
      <c r="AW240" s="21" t="s">
        <v>7895</v>
      </c>
      <c r="AX240" s="19" t="s">
        <v>16</v>
      </c>
      <c r="AY240" s="19"/>
      <c r="AZ240" s="19"/>
      <c r="BA240" s="19"/>
      <c r="BB240" s="19" t="s">
        <v>6434</v>
      </c>
      <c r="BC240" s="19"/>
      <c r="BD240" s="19"/>
      <c r="BE240" s="19"/>
      <c r="BF240" s="19" t="s">
        <v>6434</v>
      </c>
      <c r="BG240" s="19"/>
      <c r="BH240" s="19"/>
      <c r="BI240" s="19"/>
      <c r="BJ240" s="19" t="s">
        <v>6434</v>
      </c>
      <c r="BK240" s="19"/>
      <c r="BL240" s="19" t="s">
        <v>6434</v>
      </c>
      <c r="BM240" s="19" t="s">
        <v>1801</v>
      </c>
      <c r="BN240" s="19" t="s">
        <v>6434</v>
      </c>
      <c r="BO240" s="19" t="s">
        <v>6434</v>
      </c>
      <c r="BP240" s="19" t="s">
        <v>6434</v>
      </c>
      <c r="BQ240" s="19" t="s">
        <v>6434</v>
      </c>
      <c r="BR240" s="19" t="s">
        <v>6434</v>
      </c>
      <c r="BS240" s="19" t="s">
        <v>2479</v>
      </c>
      <c r="BT240" s="19" t="s">
        <v>6434</v>
      </c>
      <c r="BU240" s="19" t="s">
        <v>1803</v>
      </c>
      <c r="BV240" s="19" t="s">
        <v>10845</v>
      </c>
      <c r="BW240" s="19">
        <v>2947.28</v>
      </c>
      <c r="BX240" s="19">
        <v>79.38</v>
      </c>
      <c r="BY240" s="19">
        <v>0</v>
      </c>
      <c r="BZ240" s="19">
        <v>471.5648</v>
      </c>
      <c r="CA240" s="19">
        <v>324.2008</v>
      </c>
      <c r="CB240" s="19">
        <v>0</v>
      </c>
      <c r="CC240" s="19">
        <v>3822.4256</v>
      </c>
      <c r="CD240" s="23" t="str">
        <f>VLOOKUP(D240,欧曼!I:L,3,FALSE)</f>
        <v>气悬浮损坏</v>
      </c>
      <c r="CE240" s="23" t="str">
        <f>VLOOKUP(D240,欧曼!I:L,4,FALSE)</f>
        <v>安路普</v>
      </c>
    </row>
    <row r="241" customHeight="1" spans="1:83">
      <c r="A241" s="19">
        <v>2008</v>
      </c>
      <c r="B241" s="19" t="s">
        <v>1766</v>
      </c>
      <c r="C241" s="19" t="s">
        <v>1767</v>
      </c>
      <c r="D241" s="19" t="s">
        <v>13069</v>
      </c>
      <c r="E241" s="19" t="s">
        <v>1769</v>
      </c>
      <c r="F241" s="19" t="s">
        <v>1929</v>
      </c>
      <c r="G241" s="19" t="s">
        <v>1771</v>
      </c>
      <c r="H241" s="19" t="s">
        <v>13070</v>
      </c>
      <c r="I241" s="19" t="s">
        <v>13071</v>
      </c>
      <c r="J241" s="19" t="s">
        <v>1774</v>
      </c>
      <c r="K241" s="19" t="s">
        <v>1775</v>
      </c>
      <c r="L241" s="19" t="s">
        <v>1776</v>
      </c>
      <c r="M241" s="19" t="s">
        <v>1690</v>
      </c>
      <c r="N241" s="20">
        <v>43570</v>
      </c>
      <c r="O241" s="20">
        <v>43663</v>
      </c>
      <c r="P241" s="19">
        <v>57681</v>
      </c>
      <c r="Q241" s="19" t="s">
        <v>2532</v>
      </c>
      <c r="R241" s="19" t="s">
        <v>1777</v>
      </c>
      <c r="S241" s="19" t="s">
        <v>1809</v>
      </c>
      <c r="T241" s="19" t="s">
        <v>1779</v>
      </c>
      <c r="U241" s="19" t="s">
        <v>1780</v>
      </c>
      <c r="V241" s="19" t="s">
        <v>6434</v>
      </c>
      <c r="W241" s="19" t="s">
        <v>1854</v>
      </c>
      <c r="X241" s="19" t="s">
        <v>1782</v>
      </c>
      <c r="Y241" s="19" t="s">
        <v>13072</v>
      </c>
      <c r="Z241" s="19" t="s">
        <v>2199</v>
      </c>
      <c r="AA241" s="19" t="s">
        <v>6053</v>
      </c>
      <c r="AB241" s="19" t="s">
        <v>6054</v>
      </c>
      <c r="AC241" s="19" t="s">
        <v>6055</v>
      </c>
      <c r="AD241" s="19" t="s">
        <v>13073</v>
      </c>
      <c r="AE241" s="19" t="s">
        <v>2849</v>
      </c>
      <c r="AF241" s="19" t="s">
        <v>13074</v>
      </c>
      <c r="AG241" s="19" t="s">
        <v>13075</v>
      </c>
      <c r="AH241" s="19" t="s">
        <v>1863</v>
      </c>
      <c r="AI241" s="21" t="s">
        <v>13076</v>
      </c>
      <c r="AJ241" s="19" t="s">
        <v>1865</v>
      </c>
      <c r="AK241" s="19" t="s">
        <v>244</v>
      </c>
      <c r="AL241" s="19" t="s">
        <v>185</v>
      </c>
      <c r="AM241" s="19" t="s">
        <v>1793</v>
      </c>
      <c r="AN241" s="19" t="s">
        <v>13</v>
      </c>
      <c r="AO241" s="19" t="s">
        <v>1793</v>
      </c>
      <c r="AP241" s="19" t="s">
        <v>244</v>
      </c>
      <c r="AQ241" s="21" t="s">
        <v>185</v>
      </c>
      <c r="AR241" s="19" t="s">
        <v>1821</v>
      </c>
      <c r="AS241" s="19" t="s">
        <v>13077</v>
      </c>
      <c r="AT241" s="19" t="s">
        <v>6434</v>
      </c>
      <c r="AU241" s="19">
        <v>44074</v>
      </c>
      <c r="AV241" s="19" t="s">
        <v>10969</v>
      </c>
      <c r="AW241" s="21" t="s">
        <v>6434</v>
      </c>
      <c r="AX241" s="19" t="s">
        <v>16</v>
      </c>
      <c r="AY241" s="19"/>
      <c r="AZ241" s="19"/>
      <c r="BA241" s="19"/>
      <c r="BB241" s="19" t="s">
        <v>6434</v>
      </c>
      <c r="BC241" s="19"/>
      <c r="BD241" s="19"/>
      <c r="BE241" s="19"/>
      <c r="BF241" s="19" t="s">
        <v>6434</v>
      </c>
      <c r="BG241" s="19"/>
      <c r="BH241" s="19"/>
      <c r="BI241" s="19"/>
      <c r="BJ241" s="19" t="s">
        <v>6434</v>
      </c>
      <c r="BK241" s="19"/>
      <c r="BL241" s="19" t="s">
        <v>6434</v>
      </c>
      <c r="BM241" s="19" t="s">
        <v>1801</v>
      </c>
      <c r="BN241" s="19" t="s">
        <v>6434</v>
      </c>
      <c r="BO241" s="19" t="s">
        <v>6434</v>
      </c>
      <c r="BP241" s="19" t="s">
        <v>6434</v>
      </c>
      <c r="BQ241" s="19" t="s">
        <v>6434</v>
      </c>
      <c r="BR241" s="19" t="s">
        <v>6434</v>
      </c>
      <c r="BS241" s="19" t="s">
        <v>2320</v>
      </c>
      <c r="BT241" s="19" t="s">
        <v>6434</v>
      </c>
      <c r="BU241" s="19" t="s">
        <v>1803</v>
      </c>
      <c r="BV241" s="19" t="s">
        <v>10845</v>
      </c>
      <c r="BW241" s="19">
        <v>0</v>
      </c>
      <c r="BX241" s="19">
        <v>79.38</v>
      </c>
      <c r="BY241" s="19">
        <v>0</v>
      </c>
      <c r="BZ241" s="19">
        <v>0</v>
      </c>
      <c r="CA241" s="19">
        <v>0</v>
      </c>
      <c r="CB241" s="19">
        <v>0</v>
      </c>
      <c r="CC241" s="19">
        <v>79.38</v>
      </c>
      <c r="CD241" s="23"/>
      <c r="CE241" s="23" t="s">
        <v>182</v>
      </c>
    </row>
    <row r="242" customHeight="1" spans="1:83">
      <c r="A242" s="19">
        <v>2008</v>
      </c>
      <c r="B242" s="19" t="s">
        <v>1766</v>
      </c>
      <c r="C242" s="19" t="s">
        <v>1767</v>
      </c>
      <c r="D242" s="19" t="s">
        <v>13078</v>
      </c>
      <c r="E242" s="19" t="s">
        <v>1769</v>
      </c>
      <c r="F242" s="19" t="s">
        <v>1929</v>
      </c>
      <c r="G242" s="19" t="s">
        <v>1771</v>
      </c>
      <c r="H242" s="19" t="s">
        <v>13079</v>
      </c>
      <c r="I242" s="19" t="s">
        <v>13080</v>
      </c>
      <c r="J242" s="19" t="s">
        <v>1774</v>
      </c>
      <c r="K242" s="19" t="s">
        <v>1775</v>
      </c>
      <c r="L242" s="19" t="s">
        <v>1776</v>
      </c>
      <c r="M242" s="19" t="s">
        <v>1690</v>
      </c>
      <c r="N242" s="20">
        <v>43951</v>
      </c>
      <c r="O242" s="20">
        <v>43958</v>
      </c>
      <c r="P242" s="19">
        <v>25633</v>
      </c>
      <c r="Q242" s="19" t="s">
        <v>2532</v>
      </c>
      <c r="R242" s="19" t="s">
        <v>1777</v>
      </c>
      <c r="S242" s="19" t="s">
        <v>1809</v>
      </c>
      <c r="T242" s="19" t="s">
        <v>1779</v>
      </c>
      <c r="U242" s="19" t="s">
        <v>1780</v>
      </c>
      <c r="V242" s="19" t="s">
        <v>6434</v>
      </c>
      <c r="W242" s="19" t="s">
        <v>2137</v>
      </c>
      <c r="X242" s="19" t="s">
        <v>1782</v>
      </c>
      <c r="Y242" s="19" t="s">
        <v>13081</v>
      </c>
      <c r="Z242" s="19" t="s">
        <v>2007</v>
      </c>
      <c r="AA242" s="19" t="s">
        <v>13082</v>
      </c>
      <c r="AB242" s="19" t="s">
        <v>13083</v>
      </c>
      <c r="AC242" s="19" t="s">
        <v>13084</v>
      </c>
      <c r="AD242" s="19" t="s">
        <v>13085</v>
      </c>
      <c r="AE242" s="19" t="s">
        <v>8122</v>
      </c>
      <c r="AF242" s="19" t="s">
        <v>13086</v>
      </c>
      <c r="AG242" s="19" t="s">
        <v>13087</v>
      </c>
      <c r="AH242" s="19" t="s">
        <v>1818</v>
      </c>
      <c r="AI242" s="21" t="s">
        <v>13088</v>
      </c>
      <c r="AJ242" s="19" t="s">
        <v>1820</v>
      </c>
      <c r="AK242" s="19" t="s">
        <v>244</v>
      </c>
      <c r="AL242" s="19" t="s">
        <v>185</v>
      </c>
      <c r="AM242" s="19" t="s">
        <v>1793</v>
      </c>
      <c r="AN242" s="19" t="s">
        <v>13</v>
      </c>
      <c r="AO242" s="19" t="s">
        <v>1793</v>
      </c>
      <c r="AP242" s="19" t="s">
        <v>244</v>
      </c>
      <c r="AQ242" s="21" t="s">
        <v>185</v>
      </c>
      <c r="AR242" s="19" t="s">
        <v>1821</v>
      </c>
      <c r="AS242" s="19" t="s">
        <v>13089</v>
      </c>
      <c r="AT242" s="19" t="s">
        <v>6434</v>
      </c>
      <c r="AU242" s="19">
        <v>44055</v>
      </c>
      <c r="AV242" s="19" t="s">
        <v>10918</v>
      </c>
      <c r="AW242" s="21" t="s">
        <v>6434</v>
      </c>
      <c r="AX242" s="19" t="s">
        <v>16</v>
      </c>
      <c r="AY242" s="19"/>
      <c r="AZ242" s="19"/>
      <c r="BA242" s="19"/>
      <c r="BB242" s="19" t="s">
        <v>6434</v>
      </c>
      <c r="BC242" s="19"/>
      <c r="BD242" s="19"/>
      <c r="BE242" s="19"/>
      <c r="BF242" s="19" t="s">
        <v>6434</v>
      </c>
      <c r="BG242" s="19"/>
      <c r="BH242" s="19"/>
      <c r="BI242" s="19"/>
      <c r="BJ242" s="19" t="s">
        <v>6434</v>
      </c>
      <c r="BK242" s="19"/>
      <c r="BL242" s="19" t="s">
        <v>6434</v>
      </c>
      <c r="BM242" s="19" t="s">
        <v>1801</v>
      </c>
      <c r="BN242" s="19" t="s">
        <v>6434</v>
      </c>
      <c r="BO242" s="19" t="s">
        <v>6434</v>
      </c>
      <c r="BP242" s="19" t="s">
        <v>6434</v>
      </c>
      <c r="BQ242" s="19" t="s">
        <v>6434</v>
      </c>
      <c r="BR242" s="19" t="s">
        <v>6434</v>
      </c>
      <c r="BS242" s="19" t="s">
        <v>2479</v>
      </c>
      <c r="BT242" s="19" t="s">
        <v>6434</v>
      </c>
      <c r="BU242" s="19" t="s">
        <v>1803</v>
      </c>
      <c r="BV242" s="19" t="s">
        <v>10845</v>
      </c>
      <c r="BW242" s="19">
        <v>0</v>
      </c>
      <c r="BX242" s="19">
        <v>111.72</v>
      </c>
      <c r="BY242" s="19">
        <v>0</v>
      </c>
      <c r="BZ242" s="19">
        <v>0</v>
      </c>
      <c r="CA242" s="19">
        <v>0</v>
      </c>
      <c r="CB242" s="19">
        <v>0</v>
      </c>
      <c r="CC242" s="19">
        <v>111.72</v>
      </c>
      <c r="CD242" s="23"/>
      <c r="CE242" s="23" t="s">
        <v>48</v>
      </c>
    </row>
    <row r="243" customHeight="1" spans="1:83">
      <c r="A243" s="19">
        <v>2008</v>
      </c>
      <c r="B243" s="19" t="s">
        <v>1766</v>
      </c>
      <c r="C243" s="19" t="s">
        <v>1767</v>
      </c>
      <c r="D243" s="19" t="s">
        <v>13090</v>
      </c>
      <c r="E243" s="19" t="s">
        <v>1769</v>
      </c>
      <c r="F243" s="19" t="s">
        <v>1929</v>
      </c>
      <c r="G243" s="19" t="s">
        <v>1771</v>
      </c>
      <c r="H243" s="19" t="s">
        <v>13091</v>
      </c>
      <c r="I243" s="19" t="s">
        <v>13092</v>
      </c>
      <c r="J243" s="19" t="s">
        <v>1774</v>
      </c>
      <c r="K243" s="19" t="s">
        <v>1775</v>
      </c>
      <c r="L243" s="19" t="s">
        <v>1776</v>
      </c>
      <c r="M243" s="19" t="s">
        <v>1690</v>
      </c>
      <c r="N243" s="20">
        <v>43807</v>
      </c>
      <c r="O243" s="20">
        <v>43824</v>
      </c>
      <c r="P243" s="19">
        <v>103851</v>
      </c>
      <c r="Q243" s="19" t="s">
        <v>2532</v>
      </c>
      <c r="R243" s="19" t="s">
        <v>1777</v>
      </c>
      <c r="S243" s="19" t="s">
        <v>1809</v>
      </c>
      <c r="T243" s="19" t="s">
        <v>1779</v>
      </c>
      <c r="U243" s="19" t="s">
        <v>1780</v>
      </c>
      <c r="V243" s="19" t="s">
        <v>6434</v>
      </c>
      <c r="W243" s="19" t="s">
        <v>1810</v>
      </c>
      <c r="X243" s="19" t="s">
        <v>1948</v>
      </c>
      <c r="Y243" s="19" t="s">
        <v>13093</v>
      </c>
      <c r="Z243" s="19" t="s">
        <v>2007</v>
      </c>
      <c r="AA243" s="19" t="s">
        <v>13082</v>
      </c>
      <c r="AB243" s="19" t="s">
        <v>13083</v>
      </c>
      <c r="AC243" s="19" t="s">
        <v>13084</v>
      </c>
      <c r="AD243" s="19" t="s">
        <v>13094</v>
      </c>
      <c r="AE243" s="19" t="s">
        <v>1979</v>
      </c>
      <c r="AF243" s="19" t="s">
        <v>13095</v>
      </c>
      <c r="AG243" s="19" t="s">
        <v>13096</v>
      </c>
      <c r="AH243" s="19" t="s">
        <v>1818</v>
      </c>
      <c r="AI243" s="21" t="s">
        <v>13097</v>
      </c>
      <c r="AJ243" s="19" t="s">
        <v>1820</v>
      </c>
      <c r="AK243" s="19" t="s">
        <v>244</v>
      </c>
      <c r="AL243" s="19" t="s">
        <v>185</v>
      </c>
      <c r="AM243" s="19" t="s">
        <v>1793</v>
      </c>
      <c r="AN243" s="19" t="s">
        <v>13</v>
      </c>
      <c r="AO243" s="19" t="s">
        <v>1793</v>
      </c>
      <c r="AP243" s="19" t="s">
        <v>244</v>
      </c>
      <c r="AQ243" s="21" t="s">
        <v>185</v>
      </c>
      <c r="AR243" s="19" t="s">
        <v>1821</v>
      </c>
      <c r="AS243" s="19" t="s">
        <v>13098</v>
      </c>
      <c r="AT243" s="19" t="s">
        <v>6434</v>
      </c>
      <c r="AU243" s="19">
        <v>44069</v>
      </c>
      <c r="AV243" s="19" t="s">
        <v>10887</v>
      </c>
      <c r="AW243" s="21" t="s">
        <v>13099</v>
      </c>
      <c r="AX243" s="19" t="s">
        <v>16</v>
      </c>
      <c r="AY243" s="19"/>
      <c r="AZ243" s="19"/>
      <c r="BA243" s="19"/>
      <c r="BB243" s="19" t="s">
        <v>6434</v>
      </c>
      <c r="BC243" s="19"/>
      <c r="BD243" s="19"/>
      <c r="BE243" s="19"/>
      <c r="BF243" s="19" t="s">
        <v>6434</v>
      </c>
      <c r="BG243" s="19"/>
      <c r="BH243" s="19"/>
      <c r="BI243" s="19"/>
      <c r="BJ243" s="19" t="s">
        <v>6434</v>
      </c>
      <c r="BK243" s="19"/>
      <c r="BL243" s="19" t="s">
        <v>6434</v>
      </c>
      <c r="BM243" s="19" t="s">
        <v>1983</v>
      </c>
      <c r="BN243" s="19" t="s">
        <v>6434</v>
      </c>
      <c r="BO243" s="19" t="s">
        <v>6434</v>
      </c>
      <c r="BP243" s="19" t="s">
        <v>6434</v>
      </c>
      <c r="BQ243" s="19" t="s">
        <v>6434</v>
      </c>
      <c r="BR243" s="19" t="s">
        <v>6434</v>
      </c>
      <c r="BS243" s="19" t="s">
        <v>2674</v>
      </c>
      <c r="BT243" s="19" t="s">
        <v>6434</v>
      </c>
      <c r="BU243" s="19" t="s">
        <v>1803</v>
      </c>
      <c r="BV243" s="19" t="s">
        <v>10845</v>
      </c>
      <c r="BW243" s="19">
        <v>0</v>
      </c>
      <c r="BX243" s="19">
        <v>111.72</v>
      </c>
      <c r="BY243" s="19">
        <v>0</v>
      </c>
      <c r="BZ243" s="19">
        <v>0</v>
      </c>
      <c r="CA243" s="19">
        <v>0</v>
      </c>
      <c r="CB243" s="19">
        <v>0</v>
      </c>
      <c r="CC243" s="19">
        <v>111.72</v>
      </c>
      <c r="CD243" s="21" t="s">
        <v>252</v>
      </c>
      <c r="CE243" s="23" t="s">
        <v>212</v>
      </c>
    </row>
    <row r="244" customHeight="1" spans="1:83">
      <c r="A244" s="19">
        <v>2008</v>
      </c>
      <c r="B244" s="19" t="s">
        <v>1766</v>
      </c>
      <c r="C244" s="19" t="s">
        <v>1767</v>
      </c>
      <c r="D244" s="19" t="s">
        <v>929</v>
      </c>
      <c r="E244" s="19" t="s">
        <v>1769</v>
      </c>
      <c r="F244" s="19" t="s">
        <v>1929</v>
      </c>
      <c r="G244" s="19" t="s">
        <v>1771</v>
      </c>
      <c r="H244" s="19" t="s">
        <v>13100</v>
      </c>
      <c r="I244" s="19" t="s">
        <v>13101</v>
      </c>
      <c r="J244" s="19" t="s">
        <v>1774</v>
      </c>
      <c r="K244" s="19" t="s">
        <v>1775</v>
      </c>
      <c r="L244" s="19" t="s">
        <v>1776</v>
      </c>
      <c r="M244" s="19" t="s">
        <v>1690</v>
      </c>
      <c r="N244" s="20">
        <v>44023</v>
      </c>
      <c r="O244" s="20">
        <v>44032</v>
      </c>
      <c r="P244" s="19">
        <v>6262</v>
      </c>
      <c r="Q244" s="19" t="s">
        <v>2532</v>
      </c>
      <c r="R244" s="19" t="s">
        <v>1777</v>
      </c>
      <c r="S244" s="19" t="s">
        <v>1809</v>
      </c>
      <c r="T244" s="19" t="s">
        <v>1779</v>
      </c>
      <c r="U244" s="19" t="s">
        <v>1780</v>
      </c>
      <c r="V244" s="19" t="s">
        <v>6434</v>
      </c>
      <c r="W244" s="19" t="s">
        <v>2707</v>
      </c>
      <c r="X244" s="19" t="s">
        <v>4872</v>
      </c>
      <c r="Y244" s="19" t="s">
        <v>13102</v>
      </c>
      <c r="Z244" s="19" t="s">
        <v>2312</v>
      </c>
      <c r="AA244" s="19" t="s">
        <v>13103</v>
      </c>
      <c r="AB244" s="19" t="s">
        <v>13104</v>
      </c>
      <c r="AC244" s="19" t="s">
        <v>13105</v>
      </c>
      <c r="AD244" s="19" t="s">
        <v>13106</v>
      </c>
      <c r="AE244" s="19" t="s">
        <v>5771</v>
      </c>
      <c r="AF244" s="19" t="s">
        <v>13107</v>
      </c>
      <c r="AG244" s="19" t="s">
        <v>13108</v>
      </c>
      <c r="AH244" s="19" t="s">
        <v>1790</v>
      </c>
      <c r="AI244" s="21" t="s">
        <v>13109</v>
      </c>
      <c r="AJ244" s="19" t="s">
        <v>1792</v>
      </c>
      <c r="AK244" s="19" t="s">
        <v>244</v>
      </c>
      <c r="AL244" s="19" t="s">
        <v>185</v>
      </c>
      <c r="AM244" s="19" t="s">
        <v>1793</v>
      </c>
      <c r="AN244" s="19" t="s">
        <v>13</v>
      </c>
      <c r="AO244" s="19" t="s">
        <v>1793</v>
      </c>
      <c r="AP244" s="19" t="s">
        <v>244</v>
      </c>
      <c r="AQ244" s="21" t="s">
        <v>185</v>
      </c>
      <c r="AR244" s="19" t="s">
        <v>1821</v>
      </c>
      <c r="AS244" s="19" t="s">
        <v>13110</v>
      </c>
      <c r="AT244" s="19" t="s">
        <v>6434</v>
      </c>
      <c r="AU244" s="19">
        <v>44064</v>
      </c>
      <c r="AV244" s="19" t="s">
        <v>11461</v>
      </c>
      <c r="AW244" s="21" t="s">
        <v>1640</v>
      </c>
      <c r="AX244" s="19" t="s">
        <v>16</v>
      </c>
      <c r="AY244" s="19"/>
      <c r="AZ244" s="19"/>
      <c r="BA244" s="19"/>
      <c r="BB244" s="19" t="s">
        <v>6434</v>
      </c>
      <c r="BC244" s="19"/>
      <c r="BD244" s="19"/>
      <c r="BE244" s="19"/>
      <c r="BF244" s="19" t="s">
        <v>6434</v>
      </c>
      <c r="BG244" s="19"/>
      <c r="BH244" s="19"/>
      <c r="BI244" s="19"/>
      <c r="BJ244" s="19" t="s">
        <v>6434</v>
      </c>
      <c r="BK244" s="19"/>
      <c r="BL244" s="19" t="s">
        <v>6434</v>
      </c>
      <c r="BM244" s="19" t="s">
        <v>2343</v>
      </c>
      <c r="BN244" s="19" t="s">
        <v>6434</v>
      </c>
      <c r="BO244" s="19" t="s">
        <v>6434</v>
      </c>
      <c r="BP244" s="19" t="s">
        <v>6434</v>
      </c>
      <c r="BQ244" s="19" t="s">
        <v>6434</v>
      </c>
      <c r="BR244" s="19" t="s">
        <v>6434</v>
      </c>
      <c r="BS244" s="19" t="s">
        <v>2674</v>
      </c>
      <c r="BT244" s="19" t="s">
        <v>6434</v>
      </c>
      <c r="BU244" s="19" t="s">
        <v>1803</v>
      </c>
      <c r="BV244" s="19" t="s">
        <v>10845</v>
      </c>
      <c r="BW244" s="19">
        <v>2947.28</v>
      </c>
      <c r="BX244" s="19">
        <v>71.82</v>
      </c>
      <c r="BY244" s="19">
        <v>0</v>
      </c>
      <c r="BZ244" s="19">
        <v>471.5648</v>
      </c>
      <c r="CA244" s="19">
        <v>324.2008</v>
      </c>
      <c r="CB244" s="19">
        <v>0</v>
      </c>
      <c r="CC244" s="19">
        <v>3814.8656</v>
      </c>
      <c r="CD244" s="23" t="str">
        <f>VLOOKUP(D244,欧曼!I:L,3,FALSE)</f>
        <v>气悬浮损坏</v>
      </c>
      <c r="CE244" s="23" t="str">
        <f>VLOOKUP(D244,欧曼!I:L,4,FALSE)</f>
        <v>安路普</v>
      </c>
    </row>
    <row r="245" customHeight="1" spans="1:83">
      <c r="A245" s="19">
        <v>2008</v>
      </c>
      <c r="B245" s="19" t="s">
        <v>1766</v>
      </c>
      <c r="C245" s="19" t="s">
        <v>1767</v>
      </c>
      <c r="D245" s="19" t="s">
        <v>13111</v>
      </c>
      <c r="E245" s="19" t="s">
        <v>1769</v>
      </c>
      <c r="F245" s="19" t="s">
        <v>1929</v>
      </c>
      <c r="G245" s="19" t="s">
        <v>1771</v>
      </c>
      <c r="H245" s="19" t="s">
        <v>13112</v>
      </c>
      <c r="I245" s="19" t="s">
        <v>13113</v>
      </c>
      <c r="J245" s="19" t="s">
        <v>1774</v>
      </c>
      <c r="K245" s="19" t="s">
        <v>1775</v>
      </c>
      <c r="L245" s="19" t="s">
        <v>1879</v>
      </c>
      <c r="M245" s="19" t="s">
        <v>1690</v>
      </c>
      <c r="N245" s="20">
        <v>43979</v>
      </c>
      <c r="O245" s="20">
        <v>43994</v>
      </c>
      <c r="P245" s="19">
        <v>12114</v>
      </c>
      <c r="Q245" s="19" t="s">
        <v>2532</v>
      </c>
      <c r="R245" s="19" t="s">
        <v>1777</v>
      </c>
      <c r="S245" s="19" t="s">
        <v>1899</v>
      </c>
      <c r="T245" s="19" t="s">
        <v>1880</v>
      </c>
      <c r="U245" s="19" t="s">
        <v>1780</v>
      </c>
      <c r="V245" s="19" t="s">
        <v>6434</v>
      </c>
      <c r="W245" s="19" t="s">
        <v>2570</v>
      </c>
      <c r="X245" s="19" t="s">
        <v>2407</v>
      </c>
      <c r="Y245" s="19" t="s">
        <v>13114</v>
      </c>
      <c r="Z245" s="19" t="s">
        <v>1836</v>
      </c>
      <c r="AA245" s="19" t="s">
        <v>5391</v>
      </c>
      <c r="AB245" s="19" t="s">
        <v>5392</v>
      </c>
      <c r="AC245" s="19" t="s">
        <v>5393</v>
      </c>
      <c r="AD245" s="19" t="s">
        <v>13115</v>
      </c>
      <c r="AE245" s="19" t="s">
        <v>5460</v>
      </c>
      <c r="AF245" s="19" t="s">
        <v>13116</v>
      </c>
      <c r="AG245" s="19" t="s">
        <v>13117</v>
      </c>
      <c r="AH245" s="19" t="s">
        <v>1818</v>
      </c>
      <c r="AI245" s="21" t="s">
        <v>13118</v>
      </c>
      <c r="AJ245" s="19" t="s">
        <v>1820</v>
      </c>
      <c r="AK245" s="19" t="s">
        <v>207</v>
      </c>
      <c r="AL245" s="19" t="s">
        <v>185</v>
      </c>
      <c r="AM245" s="19" t="s">
        <v>1793</v>
      </c>
      <c r="AN245" s="19" t="s">
        <v>13</v>
      </c>
      <c r="AO245" s="19" t="s">
        <v>1793</v>
      </c>
      <c r="AP245" s="19" t="s">
        <v>207</v>
      </c>
      <c r="AQ245" s="21" t="s">
        <v>185</v>
      </c>
      <c r="AR245" s="19" t="s">
        <v>1821</v>
      </c>
      <c r="AS245" s="19" t="s">
        <v>13119</v>
      </c>
      <c r="AT245" s="19" t="s">
        <v>6434</v>
      </c>
      <c r="AU245" s="19">
        <v>44062</v>
      </c>
      <c r="AV245" s="19" t="s">
        <v>11461</v>
      </c>
      <c r="AW245" s="21" t="s">
        <v>1650</v>
      </c>
      <c r="AX245" s="19" t="s">
        <v>16</v>
      </c>
      <c r="AY245" s="19"/>
      <c r="AZ245" s="19"/>
      <c r="BA245" s="19"/>
      <c r="BB245" s="19" t="s">
        <v>6434</v>
      </c>
      <c r="BC245" s="19"/>
      <c r="BD245" s="19"/>
      <c r="BE245" s="19"/>
      <c r="BF245" s="19" t="s">
        <v>6434</v>
      </c>
      <c r="BG245" s="19"/>
      <c r="BH245" s="19"/>
      <c r="BI245" s="19"/>
      <c r="BJ245" s="19" t="s">
        <v>6434</v>
      </c>
      <c r="BK245" s="19"/>
      <c r="BL245" s="19" t="s">
        <v>6434</v>
      </c>
      <c r="BM245" s="19" t="s">
        <v>4393</v>
      </c>
      <c r="BN245" s="19" t="s">
        <v>6434</v>
      </c>
      <c r="BO245" s="19" t="s">
        <v>6434</v>
      </c>
      <c r="BP245" s="19" t="s">
        <v>6434</v>
      </c>
      <c r="BQ245" s="19" t="s">
        <v>6434</v>
      </c>
      <c r="BR245" s="19" t="s">
        <v>6434</v>
      </c>
      <c r="BS245" s="19" t="s">
        <v>1916</v>
      </c>
      <c r="BT245" s="19" t="s">
        <v>6434</v>
      </c>
      <c r="BU245" s="19" t="s">
        <v>1803</v>
      </c>
      <c r="BV245" s="19" t="s">
        <v>10845</v>
      </c>
      <c r="BW245" s="19">
        <v>0</v>
      </c>
      <c r="BX245" s="19">
        <v>79.38</v>
      </c>
      <c r="BY245" s="19">
        <v>0</v>
      </c>
      <c r="BZ245" s="19">
        <v>0</v>
      </c>
      <c r="CA245" s="19">
        <v>0</v>
      </c>
      <c r="CB245" s="19">
        <v>0</v>
      </c>
      <c r="CC245" s="19">
        <v>79.38</v>
      </c>
      <c r="CD245" s="21" t="s">
        <v>548</v>
      </c>
      <c r="CE245" s="23" t="s">
        <v>182</v>
      </c>
    </row>
    <row r="246" customHeight="1" spans="1:83">
      <c r="A246" s="19">
        <v>2008</v>
      </c>
      <c r="B246" s="19" t="s">
        <v>1766</v>
      </c>
      <c r="C246" s="19" t="s">
        <v>1767</v>
      </c>
      <c r="D246" s="19" t="s">
        <v>13120</v>
      </c>
      <c r="E246" s="19" t="s">
        <v>1769</v>
      </c>
      <c r="F246" s="19" t="s">
        <v>1929</v>
      </c>
      <c r="G246" s="19" t="s">
        <v>1771</v>
      </c>
      <c r="H246" s="19" t="s">
        <v>13121</v>
      </c>
      <c r="I246" s="19" t="s">
        <v>13122</v>
      </c>
      <c r="J246" s="19" t="s">
        <v>1774</v>
      </c>
      <c r="K246" s="19" t="s">
        <v>1775</v>
      </c>
      <c r="L246" s="19" t="s">
        <v>1776</v>
      </c>
      <c r="M246" s="19" t="s">
        <v>1690</v>
      </c>
      <c r="N246" s="20">
        <v>44028</v>
      </c>
      <c r="O246" s="20">
        <v>44040</v>
      </c>
      <c r="P246" s="19">
        <v>35</v>
      </c>
      <c r="Q246" s="19" t="s">
        <v>2532</v>
      </c>
      <c r="R246" s="19" t="s">
        <v>1777</v>
      </c>
      <c r="S246" s="19" t="s">
        <v>1809</v>
      </c>
      <c r="T246" s="19" t="s">
        <v>1779</v>
      </c>
      <c r="U246" s="19" t="s">
        <v>1780</v>
      </c>
      <c r="V246" s="19" t="s">
        <v>6434</v>
      </c>
      <c r="W246" s="19" t="s">
        <v>2137</v>
      </c>
      <c r="X246" s="19" t="s">
        <v>1782</v>
      </c>
      <c r="Y246" s="19" t="s">
        <v>13123</v>
      </c>
      <c r="Z246" s="19" t="s">
        <v>2290</v>
      </c>
      <c r="AA246" s="19" t="s">
        <v>2348</v>
      </c>
      <c r="AB246" s="19" t="s">
        <v>2349</v>
      </c>
      <c r="AC246" s="19" t="s">
        <v>2350</v>
      </c>
      <c r="AD246" s="19" t="s">
        <v>13124</v>
      </c>
      <c r="AE246" s="19" t="s">
        <v>3181</v>
      </c>
      <c r="AF246" s="19" t="s">
        <v>13125</v>
      </c>
      <c r="AG246" s="19" t="s">
        <v>13126</v>
      </c>
      <c r="AH246" s="19" t="s">
        <v>1863</v>
      </c>
      <c r="AI246" s="21" t="s">
        <v>13127</v>
      </c>
      <c r="AJ246" s="19" t="s">
        <v>1865</v>
      </c>
      <c r="AK246" s="19" t="s">
        <v>244</v>
      </c>
      <c r="AL246" s="19" t="s">
        <v>185</v>
      </c>
      <c r="AM246" s="19" t="s">
        <v>1793</v>
      </c>
      <c r="AN246" s="19" t="s">
        <v>13</v>
      </c>
      <c r="AO246" s="19" t="s">
        <v>1793</v>
      </c>
      <c r="AP246" s="19" t="s">
        <v>244</v>
      </c>
      <c r="AQ246" s="21" t="s">
        <v>185</v>
      </c>
      <c r="AR246" s="19" t="s">
        <v>1821</v>
      </c>
      <c r="AS246" s="19" t="s">
        <v>13128</v>
      </c>
      <c r="AT246" s="19" t="s">
        <v>6434</v>
      </c>
      <c r="AU246" s="19">
        <v>44077</v>
      </c>
      <c r="AV246" s="19" t="s">
        <v>10887</v>
      </c>
      <c r="AW246" s="21" t="s">
        <v>13129</v>
      </c>
      <c r="AX246" s="19" t="s">
        <v>16</v>
      </c>
      <c r="AY246" s="19"/>
      <c r="AZ246" s="19"/>
      <c r="BA246" s="19"/>
      <c r="BB246" s="19" t="s">
        <v>6434</v>
      </c>
      <c r="BC246" s="19"/>
      <c r="BD246" s="19"/>
      <c r="BE246" s="19"/>
      <c r="BF246" s="19" t="s">
        <v>6434</v>
      </c>
      <c r="BG246" s="19"/>
      <c r="BH246" s="19"/>
      <c r="BI246" s="19"/>
      <c r="BJ246" s="19" t="s">
        <v>6434</v>
      </c>
      <c r="BK246" s="19"/>
      <c r="BL246" s="19" t="s">
        <v>6434</v>
      </c>
      <c r="BM246" s="19" t="s">
        <v>1801</v>
      </c>
      <c r="BN246" s="19" t="s">
        <v>6434</v>
      </c>
      <c r="BO246" s="19" t="s">
        <v>6434</v>
      </c>
      <c r="BP246" s="19" t="s">
        <v>6434</v>
      </c>
      <c r="BQ246" s="19" t="s">
        <v>6434</v>
      </c>
      <c r="BR246" s="19" t="s">
        <v>6434</v>
      </c>
      <c r="BS246" s="19" t="s">
        <v>2479</v>
      </c>
      <c r="BT246" s="19" t="s">
        <v>6434</v>
      </c>
      <c r="BU246" s="19" t="s">
        <v>1803</v>
      </c>
      <c r="BV246" s="19" t="s">
        <v>10845</v>
      </c>
      <c r="BW246" s="19">
        <v>0</v>
      </c>
      <c r="BX246" s="19">
        <v>223.44</v>
      </c>
      <c r="BY246" s="19">
        <v>0</v>
      </c>
      <c r="BZ246" s="19">
        <v>0</v>
      </c>
      <c r="CA246" s="19">
        <v>0</v>
      </c>
      <c r="CB246" s="19">
        <v>0</v>
      </c>
      <c r="CC246" s="19">
        <v>223.44</v>
      </c>
      <c r="CD246" s="21" t="s">
        <v>548</v>
      </c>
      <c r="CE246" s="23" t="s">
        <v>182</v>
      </c>
    </row>
    <row r="247" customHeight="1" spans="1:83">
      <c r="A247" s="19">
        <v>2008</v>
      </c>
      <c r="B247" s="19" t="s">
        <v>1766</v>
      </c>
      <c r="C247" s="19" t="s">
        <v>1767</v>
      </c>
      <c r="D247" s="19" t="s">
        <v>13130</v>
      </c>
      <c r="E247" s="19" t="s">
        <v>1769</v>
      </c>
      <c r="F247" s="19" t="s">
        <v>1929</v>
      </c>
      <c r="G247" s="19" t="s">
        <v>1771</v>
      </c>
      <c r="H247" s="19" t="s">
        <v>13131</v>
      </c>
      <c r="I247" s="19" t="s">
        <v>13132</v>
      </c>
      <c r="J247" s="19" t="s">
        <v>1774</v>
      </c>
      <c r="K247" s="19" t="s">
        <v>1775</v>
      </c>
      <c r="L247" s="19" t="s">
        <v>1879</v>
      </c>
      <c r="M247" s="19" t="s">
        <v>1690</v>
      </c>
      <c r="N247" s="20">
        <v>43754</v>
      </c>
      <c r="O247" s="20">
        <v>43891</v>
      </c>
      <c r="P247" s="19">
        <v>24088</v>
      </c>
      <c r="Q247" s="19" t="s">
        <v>2532</v>
      </c>
      <c r="R247" s="19" t="s">
        <v>1777</v>
      </c>
      <c r="S247" s="19" t="s">
        <v>1899</v>
      </c>
      <c r="T247" s="19" t="s">
        <v>1880</v>
      </c>
      <c r="U247" s="19" t="s">
        <v>1780</v>
      </c>
      <c r="V247" s="19" t="s">
        <v>6434</v>
      </c>
      <c r="W247" s="19" t="s">
        <v>2570</v>
      </c>
      <c r="X247" s="19" t="s">
        <v>2407</v>
      </c>
      <c r="Y247" s="19" t="s">
        <v>13133</v>
      </c>
      <c r="Z247" s="19" t="s">
        <v>2199</v>
      </c>
      <c r="AA247" s="19" t="s">
        <v>9479</v>
      </c>
      <c r="AB247" s="19" t="s">
        <v>9480</v>
      </c>
      <c r="AC247" s="19" t="s">
        <v>9481</v>
      </c>
      <c r="AD247" s="19" t="s">
        <v>13134</v>
      </c>
      <c r="AE247" s="19" t="s">
        <v>6276</v>
      </c>
      <c r="AF247" s="19" t="s">
        <v>13135</v>
      </c>
      <c r="AG247" s="19" t="s">
        <v>13136</v>
      </c>
      <c r="AH247" s="19" t="s">
        <v>1841</v>
      </c>
      <c r="AI247" s="21" t="s">
        <v>9485</v>
      </c>
      <c r="AJ247" s="19" t="s">
        <v>1843</v>
      </c>
      <c r="AK247" s="19" t="s">
        <v>244</v>
      </c>
      <c r="AL247" s="19" t="s">
        <v>185</v>
      </c>
      <c r="AM247" s="19" t="s">
        <v>1793</v>
      </c>
      <c r="AN247" s="19" t="s">
        <v>13</v>
      </c>
      <c r="AO247" s="19" t="s">
        <v>1793</v>
      </c>
      <c r="AP247" s="19" t="s">
        <v>244</v>
      </c>
      <c r="AQ247" s="21" t="s">
        <v>185</v>
      </c>
      <c r="AR247" s="19" t="s">
        <v>1794</v>
      </c>
      <c r="AS247" s="19" t="s">
        <v>13137</v>
      </c>
      <c r="AT247" s="19" t="s">
        <v>6434</v>
      </c>
      <c r="AU247" s="19">
        <v>44067</v>
      </c>
      <c r="AV247" s="19" t="s">
        <v>10861</v>
      </c>
      <c r="AW247" s="21" t="s">
        <v>6434</v>
      </c>
      <c r="AX247" s="19" t="s">
        <v>16</v>
      </c>
      <c r="AY247" s="19"/>
      <c r="AZ247" s="19"/>
      <c r="BA247" s="19"/>
      <c r="BB247" s="19" t="s">
        <v>6434</v>
      </c>
      <c r="BC247" s="19"/>
      <c r="BD247" s="19"/>
      <c r="BE247" s="19"/>
      <c r="BF247" s="19" t="s">
        <v>6434</v>
      </c>
      <c r="BG247" s="19"/>
      <c r="BH247" s="19"/>
      <c r="BI247" s="19"/>
      <c r="BJ247" s="19" t="s">
        <v>6434</v>
      </c>
      <c r="BK247" s="19"/>
      <c r="BL247" s="19" t="s">
        <v>13138</v>
      </c>
      <c r="BM247" s="19" t="s">
        <v>2724</v>
      </c>
      <c r="BN247" s="19" t="s">
        <v>6434</v>
      </c>
      <c r="BO247" s="19" t="s">
        <v>6434</v>
      </c>
      <c r="BP247" s="19" t="s">
        <v>6434</v>
      </c>
      <c r="BQ247" s="19" t="s">
        <v>6434</v>
      </c>
      <c r="BR247" s="19" t="s">
        <v>6434</v>
      </c>
      <c r="BS247" s="19" t="s">
        <v>2412</v>
      </c>
      <c r="BT247" s="19" t="s">
        <v>6434</v>
      </c>
      <c r="BU247" s="19" t="s">
        <v>1803</v>
      </c>
      <c r="BV247" s="19" t="s">
        <v>10845</v>
      </c>
      <c r="BW247" s="19">
        <v>0</v>
      </c>
      <c r="BX247" s="19">
        <v>123.48</v>
      </c>
      <c r="BY247" s="19">
        <v>0</v>
      </c>
      <c r="BZ247" s="19">
        <v>0</v>
      </c>
      <c r="CA247" s="19">
        <v>0</v>
      </c>
      <c r="CB247" s="19">
        <v>0</v>
      </c>
      <c r="CC247" s="19">
        <v>123.48</v>
      </c>
      <c r="CD247" s="23"/>
      <c r="CE247" s="23" t="s">
        <v>182</v>
      </c>
    </row>
    <row r="248" customHeight="1" spans="1:83">
      <c r="A248" s="19">
        <v>2008</v>
      </c>
      <c r="B248" s="19" t="s">
        <v>1766</v>
      </c>
      <c r="C248" s="19" t="s">
        <v>1767</v>
      </c>
      <c r="D248" s="19" t="s">
        <v>934</v>
      </c>
      <c r="E248" s="19" t="s">
        <v>1769</v>
      </c>
      <c r="F248" s="19" t="s">
        <v>1929</v>
      </c>
      <c r="G248" s="19" t="s">
        <v>1771</v>
      </c>
      <c r="H248" s="19" t="s">
        <v>13139</v>
      </c>
      <c r="I248" s="19" t="s">
        <v>13140</v>
      </c>
      <c r="J248" s="19" t="s">
        <v>1774</v>
      </c>
      <c r="K248" s="19" t="s">
        <v>1775</v>
      </c>
      <c r="L248" s="19" t="s">
        <v>1776</v>
      </c>
      <c r="M248" s="19" t="s">
        <v>1690</v>
      </c>
      <c r="N248" s="20">
        <v>43523</v>
      </c>
      <c r="O248" s="20">
        <v>43542</v>
      </c>
      <c r="P248" s="19">
        <v>135632</v>
      </c>
      <c r="Q248" s="19" t="s">
        <v>2532</v>
      </c>
      <c r="R248" s="19" t="s">
        <v>1777</v>
      </c>
      <c r="S248" s="19" t="s">
        <v>1809</v>
      </c>
      <c r="T248" s="19" t="s">
        <v>1779</v>
      </c>
      <c r="U248" s="19" t="s">
        <v>1780</v>
      </c>
      <c r="V248" s="19" t="s">
        <v>6434</v>
      </c>
      <c r="W248" s="19" t="s">
        <v>1988</v>
      </c>
      <c r="X248" s="19" t="s">
        <v>1989</v>
      </c>
      <c r="Y248" s="19" t="s">
        <v>13141</v>
      </c>
      <c r="Z248" s="19" t="s">
        <v>2241</v>
      </c>
      <c r="AA248" s="19" t="s">
        <v>4491</v>
      </c>
      <c r="AB248" s="19" t="s">
        <v>4492</v>
      </c>
      <c r="AC248" s="19" t="s">
        <v>4493</v>
      </c>
      <c r="AD248" s="19" t="s">
        <v>13142</v>
      </c>
      <c r="AE248" s="19" t="s">
        <v>7163</v>
      </c>
      <c r="AF248" s="19" t="s">
        <v>13143</v>
      </c>
      <c r="AG248" s="19" t="s">
        <v>13144</v>
      </c>
      <c r="AH248" s="19" t="s">
        <v>1938</v>
      </c>
      <c r="AI248" s="21" t="s">
        <v>13145</v>
      </c>
      <c r="AJ248" s="19" t="s">
        <v>1940</v>
      </c>
      <c r="AK248" s="19" t="s">
        <v>244</v>
      </c>
      <c r="AL248" s="19" t="s">
        <v>185</v>
      </c>
      <c r="AM248" s="19" t="s">
        <v>1793</v>
      </c>
      <c r="AN248" s="19" t="s">
        <v>13</v>
      </c>
      <c r="AO248" s="19" t="s">
        <v>1793</v>
      </c>
      <c r="AP248" s="19" t="s">
        <v>244</v>
      </c>
      <c r="AQ248" s="21" t="s">
        <v>185</v>
      </c>
      <c r="AR248" s="19" t="s">
        <v>1821</v>
      </c>
      <c r="AS248" s="19" t="s">
        <v>13146</v>
      </c>
      <c r="AT248" s="19" t="s">
        <v>6434</v>
      </c>
      <c r="AU248" s="19">
        <v>44074</v>
      </c>
      <c r="AV248" s="19" t="s">
        <v>10906</v>
      </c>
      <c r="AW248" s="21" t="s">
        <v>2515</v>
      </c>
      <c r="AX248" s="19" t="s">
        <v>16</v>
      </c>
      <c r="AY248" s="19"/>
      <c r="AZ248" s="19"/>
      <c r="BA248" s="19"/>
      <c r="BB248" s="19" t="s">
        <v>6434</v>
      </c>
      <c r="BC248" s="19"/>
      <c r="BD248" s="19"/>
      <c r="BE248" s="19"/>
      <c r="BF248" s="19" t="s">
        <v>6434</v>
      </c>
      <c r="BG248" s="19"/>
      <c r="BH248" s="19"/>
      <c r="BI248" s="19"/>
      <c r="BJ248" s="19" t="s">
        <v>6434</v>
      </c>
      <c r="BK248" s="19"/>
      <c r="BL248" s="19" t="s">
        <v>6434</v>
      </c>
      <c r="BM248" s="19" t="s">
        <v>2206</v>
      </c>
      <c r="BN248" s="19" t="s">
        <v>6434</v>
      </c>
      <c r="BO248" s="19" t="s">
        <v>6434</v>
      </c>
      <c r="BP248" s="19" t="s">
        <v>6434</v>
      </c>
      <c r="BQ248" s="19" t="s">
        <v>6434</v>
      </c>
      <c r="BR248" s="19" t="s">
        <v>6434</v>
      </c>
      <c r="BS248" s="19" t="s">
        <v>2033</v>
      </c>
      <c r="BT248" s="19" t="s">
        <v>6434</v>
      </c>
      <c r="BU248" s="19" t="s">
        <v>1803</v>
      </c>
      <c r="BV248" s="19" t="s">
        <v>10845</v>
      </c>
      <c r="BW248" s="19">
        <v>2947.28</v>
      </c>
      <c r="BX248" s="19">
        <v>79.38</v>
      </c>
      <c r="BY248" s="19">
        <v>0</v>
      </c>
      <c r="BZ248" s="19">
        <v>471.5648</v>
      </c>
      <c r="CA248" s="19">
        <v>324.2008</v>
      </c>
      <c r="CB248" s="19">
        <v>0</v>
      </c>
      <c r="CC248" s="19">
        <v>3822.4256</v>
      </c>
      <c r="CD248" s="23" t="str">
        <f>VLOOKUP(D248,欧曼!I:L,3,FALSE)</f>
        <v>气囊下支架开焊</v>
      </c>
      <c r="CE248" s="23" t="str">
        <f>VLOOKUP(D248,欧曼!I:L,4,FALSE)</f>
        <v>金属件</v>
      </c>
    </row>
    <row r="249" customHeight="1" spans="1:83">
      <c r="A249" s="19">
        <v>2008</v>
      </c>
      <c r="B249" s="19" t="s">
        <v>1766</v>
      </c>
      <c r="C249" s="19" t="s">
        <v>1767</v>
      </c>
      <c r="D249" s="19" t="s">
        <v>936</v>
      </c>
      <c r="E249" s="19" t="s">
        <v>1769</v>
      </c>
      <c r="F249" s="19" t="s">
        <v>1770</v>
      </c>
      <c r="G249" s="19" t="s">
        <v>1771</v>
      </c>
      <c r="H249" s="19" t="s">
        <v>13147</v>
      </c>
      <c r="I249" s="19" t="s">
        <v>13148</v>
      </c>
      <c r="J249" s="19" t="s">
        <v>1774</v>
      </c>
      <c r="K249" s="19" t="s">
        <v>1775</v>
      </c>
      <c r="L249" s="19" t="s">
        <v>1776</v>
      </c>
      <c r="M249" s="19" t="s">
        <v>1690</v>
      </c>
      <c r="N249" s="20">
        <v>43692</v>
      </c>
      <c r="O249" s="20">
        <v>43816</v>
      </c>
      <c r="P249" s="19">
        <v>82528</v>
      </c>
      <c r="Q249" s="19" t="s">
        <v>2532</v>
      </c>
      <c r="R249" s="19" t="s">
        <v>1777</v>
      </c>
      <c r="S249" s="19" t="s">
        <v>1809</v>
      </c>
      <c r="T249" s="19" t="s">
        <v>1779</v>
      </c>
      <c r="U249" s="19" t="s">
        <v>1780</v>
      </c>
      <c r="V249" s="19" t="s">
        <v>6434</v>
      </c>
      <c r="W249" s="19" t="s">
        <v>1854</v>
      </c>
      <c r="X249" s="19" t="s">
        <v>1948</v>
      </c>
      <c r="Y249" s="19" t="s">
        <v>13149</v>
      </c>
      <c r="Z249" s="19" t="s">
        <v>1812</v>
      </c>
      <c r="AA249" s="19" t="s">
        <v>3814</v>
      </c>
      <c r="AB249" s="19" t="s">
        <v>3815</v>
      </c>
      <c r="AC249" s="19" t="s">
        <v>3816</v>
      </c>
      <c r="AD249" s="19" t="s">
        <v>13150</v>
      </c>
      <c r="AE249" s="19" t="s">
        <v>2502</v>
      </c>
      <c r="AF249" s="19" t="s">
        <v>13151</v>
      </c>
      <c r="AG249" s="19" t="s">
        <v>13152</v>
      </c>
      <c r="AH249" s="19" t="s">
        <v>1841</v>
      </c>
      <c r="AI249" s="21" t="s">
        <v>13153</v>
      </c>
      <c r="AJ249" s="19" t="s">
        <v>1843</v>
      </c>
      <c r="AK249" s="19" t="s">
        <v>244</v>
      </c>
      <c r="AL249" s="19" t="s">
        <v>185</v>
      </c>
      <c r="AM249" s="19" t="s">
        <v>1793</v>
      </c>
      <c r="AN249" s="19" t="s">
        <v>13</v>
      </c>
      <c r="AO249" s="19" t="s">
        <v>1793</v>
      </c>
      <c r="AP249" s="19" t="s">
        <v>244</v>
      </c>
      <c r="AQ249" s="21" t="s">
        <v>185</v>
      </c>
      <c r="AR249" s="19" t="s">
        <v>1821</v>
      </c>
      <c r="AS249" s="19" t="s">
        <v>13154</v>
      </c>
      <c r="AT249" s="19" t="s">
        <v>2092</v>
      </c>
      <c r="AU249" s="19">
        <v>44056</v>
      </c>
      <c r="AV249" s="19" t="s">
        <v>10887</v>
      </c>
      <c r="AW249" s="21" t="s">
        <v>1867</v>
      </c>
      <c r="AX249" s="19" t="s">
        <v>16</v>
      </c>
      <c r="AY249" s="19"/>
      <c r="AZ249" s="19"/>
      <c r="BA249" s="19"/>
      <c r="BB249" s="19" t="s">
        <v>6434</v>
      </c>
      <c r="BC249" s="19"/>
      <c r="BD249" s="19"/>
      <c r="BE249" s="19"/>
      <c r="BF249" s="19" t="s">
        <v>6434</v>
      </c>
      <c r="BG249" s="19"/>
      <c r="BH249" s="19"/>
      <c r="BI249" s="19"/>
      <c r="BJ249" s="19" t="s">
        <v>6434</v>
      </c>
      <c r="BK249" s="19"/>
      <c r="BL249" s="19" t="s">
        <v>6434</v>
      </c>
      <c r="BM249" s="19" t="s">
        <v>1801</v>
      </c>
      <c r="BN249" s="19" t="s">
        <v>6434</v>
      </c>
      <c r="BO249" s="19" t="s">
        <v>6434</v>
      </c>
      <c r="BP249" s="19" t="s">
        <v>6434</v>
      </c>
      <c r="BQ249" s="19" t="s">
        <v>6434</v>
      </c>
      <c r="BR249" s="19" t="s">
        <v>6434</v>
      </c>
      <c r="BS249" s="19" t="s">
        <v>6434</v>
      </c>
      <c r="BT249" s="19" t="s">
        <v>6434</v>
      </c>
      <c r="BU249" s="19" t="s">
        <v>1803</v>
      </c>
      <c r="BV249" s="19" t="s">
        <v>10845</v>
      </c>
      <c r="BW249" s="19">
        <v>2947.28</v>
      </c>
      <c r="BX249" s="19">
        <v>79.38</v>
      </c>
      <c r="BY249" s="19">
        <v>0</v>
      </c>
      <c r="BZ249" s="19">
        <v>471.5648</v>
      </c>
      <c r="CA249" s="19">
        <v>324.2008</v>
      </c>
      <c r="CB249" s="19">
        <v>0</v>
      </c>
      <c r="CC249" s="19">
        <v>3822.4256</v>
      </c>
      <c r="CD249" s="23" t="s">
        <v>193</v>
      </c>
      <c r="CE249" s="23" t="str">
        <f>VLOOKUP(D249,欧曼!I:L,4,FALSE)</f>
        <v>安路普</v>
      </c>
    </row>
    <row r="250" customHeight="1" spans="1:83">
      <c r="A250" s="19">
        <v>2008</v>
      </c>
      <c r="B250" s="19" t="s">
        <v>1766</v>
      </c>
      <c r="C250" s="19" t="s">
        <v>1767</v>
      </c>
      <c r="D250" s="19" t="s">
        <v>939</v>
      </c>
      <c r="E250" s="19" t="s">
        <v>1769</v>
      </c>
      <c r="F250" s="19" t="s">
        <v>1770</v>
      </c>
      <c r="G250" s="19" t="s">
        <v>4412</v>
      </c>
      <c r="H250" s="19" t="s">
        <v>13155</v>
      </c>
      <c r="I250" s="19" t="s">
        <v>13156</v>
      </c>
      <c r="J250" s="19" t="s">
        <v>1774</v>
      </c>
      <c r="K250" s="19" t="s">
        <v>1775</v>
      </c>
      <c r="L250" s="19" t="s">
        <v>1776</v>
      </c>
      <c r="M250" s="19" t="s">
        <v>1690</v>
      </c>
      <c r="N250" s="20">
        <v>43536</v>
      </c>
      <c r="O250" s="20">
        <v>43825</v>
      </c>
      <c r="P250" s="19">
        <v>19859</v>
      </c>
      <c r="Q250" s="19" t="s">
        <v>2532</v>
      </c>
      <c r="R250" s="19" t="s">
        <v>4423</v>
      </c>
      <c r="S250" s="19" t="s">
        <v>1899</v>
      </c>
      <c r="T250" s="19" t="s">
        <v>2483</v>
      </c>
      <c r="U250" s="19" t="s">
        <v>2941</v>
      </c>
      <c r="V250" s="19" t="s">
        <v>1775</v>
      </c>
      <c r="W250" s="19" t="s">
        <v>6434</v>
      </c>
      <c r="X250" s="19" t="s">
        <v>8258</v>
      </c>
      <c r="Y250" s="19" t="s">
        <v>13157</v>
      </c>
      <c r="Z250" s="19" t="s">
        <v>1812</v>
      </c>
      <c r="AA250" s="19" t="s">
        <v>3814</v>
      </c>
      <c r="AB250" s="19" t="s">
        <v>3815</v>
      </c>
      <c r="AC250" s="19" t="s">
        <v>3816</v>
      </c>
      <c r="AD250" s="19" t="s">
        <v>13158</v>
      </c>
      <c r="AE250" s="19" t="s">
        <v>9696</v>
      </c>
      <c r="AF250" s="19" t="s">
        <v>13159</v>
      </c>
      <c r="AG250" s="19" t="s">
        <v>13160</v>
      </c>
      <c r="AH250" s="19" t="s">
        <v>1841</v>
      </c>
      <c r="AI250" s="21" t="s">
        <v>13161</v>
      </c>
      <c r="AJ250" s="19" t="s">
        <v>1843</v>
      </c>
      <c r="AK250" s="19" t="s">
        <v>239</v>
      </c>
      <c r="AL250" s="19" t="s">
        <v>185</v>
      </c>
      <c r="AM250" s="19" t="s">
        <v>1793</v>
      </c>
      <c r="AN250" s="19" t="s">
        <v>13</v>
      </c>
      <c r="AO250" s="19" t="s">
        <v>1793</v>
      </c>
      <c r="AP250" s="19" t="s">
        <v>239</v>
      </c>
      <c r="AQ250" s="21" t="s">
        <v>185</v>
      </c>
      <c r="AR250" s="19" t="s">
        <v>1821</v>
      </c>
      <c r="AS250" s="19" t="s">
        <v>13162</v>
      </c>
      <c r="AT250" s="19" t="s">
        <v>2092</v>
      </c>
      <c r="AU250" s="19">
        <v>44069</v>
      </c>
      <c r="AV250" s="19" t="s">
        <v>10897</v>
      </c>
      <c r="AW250" s="21" t="s">
        <v>13163</v>
      </c>
      <c r="AX250" s="19" t="s">
        <v>16</v>
      </c>
      <c r="AY250" s="19"/>
      <c r="AZ250" s="19"/>
      <c r="BA250" s="19"/>
      <c r="BB250" s="19" t="s">
        <v>6434</v>
      </c>
      <c r="BC250" s="19"/>
      <c r="BD250" s="19" t="s">
        <v>13164</v>
      </c>
      <c r="BE250" s="19" t="s">
        <v>1797</v>
      </c>
      <c r="BF250" s="19" t="s">
        <v>13165</v>
      </c>
      <c r="BG250" s="19" t="s">
        <v>1798</v>
      </c>
      <c r="BH250" s="19" t="s">
        <v>13166</v>
      </c>
      <c r="BI250" s="19" t="s">
        <v>13167</v>
      </c>
      <c r="BJ250" s="19" t="s">
        <v>6434</v>
      </c>
      <c r="BK250" s="19" t="s">
        <v>6434</v>
      </c>
      <c r="BL250" s="19" t="s">
        <v>13168</v>
      </c>
      <c r="BM250" s="19" t="s">
        <v>1775</v>
      </c>
      <c r="BN250" s="19" t="s">
        <v>1775</v>
      </c>
      <c r="BO250" s="19" t="s">
        <v>1775</v>
      </c>
      <c r="BP250" s="19" t="s">
        <v>1775</v>
      </c>
      <c r="BQ250" s="19" t="s">
        <v>1775</v>
      </c>
      <c r="BR250" s="19" t="s">
        <v>1775</v>
      </c>
      <c r="BS250" s="19" t="s">
        <v>6434</v>
      </c>
      <c r="BT250" s="19" t="s">
        <v>1775</v>
      </c>
      <c r="BU250" s="19" t="s">
        <v>1803</v>
      </c>
      <c r="BV250" s="19" t="s">
        <v>10845</v>
      </c>
      <c r="BW250" s="19">
        <v>1428.42</v>
      </c>
      <c r="BX250" s="19">
        <v>123.48</v>
      </c>
      <c r="BY250" s="19">
        <v>550</v>
      </c>
      <c r="BZ250" s="19">
        <v>228.5472</v>
      </c>
      <c r="CA250" s="19">
        <v>157.1262</v>
      </c>
      <c r="CB250" s="19">
        <v>0</v>
      </c>
      <c r="CC250" s="19">
        <v>2487.5734</v>
      </c>
      <c r="CD250" s="23" t="s">
        <v>404</v>
      </c>
      <c r="CE250" s="23" t="str">
        <f>VLOOKUP(D250,欧曼!I:L,4,FALSE)</f>
        <v>安路普</v>
      </c>
    </row>
    <row r="251" customHeight="1" spans="1:83">
      <c r="A251" s="19">
        <v>2008</v>
      </c>
      <c r="B251" s="19" t="s">
        <v>1766</v>
      </c>
      <c r="C251" s="19" t="s">
        <v>1767</v>
      </c>
      <c r="D251" s="19" t="s">
        <v>950</v>
      </c>
      <c r="E251" s="19" t="s">
        <v>1769</v>
      </c>
      <c r="F251" s="19" t="s">
        <v>1929</v>
      </c>
      <c r="G251" s="19" t="s">
        <v>1771</v>
      </c>
      <c r="H251" s="19" t="s">
        <v>13169</v>
      </c>
      <c r="I251" s="19" t="s">
        <v>13170</v>
      </c>
      <c r="J251" s="19" t="s">
        <v>1774</v>
      </c>
      <c r="K251" s="19" t="s">
        <v>1775</v>
      </c>
      <c r="L251" s="19" t="s">
        <v>1776</v>
      </c>
      <c r="M251" s="19" t="s">
        <v>1690</v>
      </c>
      <c r="N251" s="20">
        <v>43700</v>
      </c>
      <c r="O251" s="20">
        <v>43724</v>
      </c>
      <c r="P251" s="19">
        <v>118562</v>
      </c>
      <c r="Q251" s="19" t="s">
        <v>2532</v>
      </c>
      <c r="R251" s="19" t="s">
        <v>1777</v>
      </c>
      <c r="S251" s="19" t="s">
        <v>1809</v>
      </c>
      <c r="T251" s="19" t="s">
        <v>1779</v>
      </c>
      <c r="U251" s="19" t="s">
        <v>1780</v>
      </c>
      <c r="V251" s="19" t="s">
        <v>6434</v>
      </c>
      <c r="W251" s="19" t="s">
        <v>1854</v>
      </c>
      <c r="X251" s="19" t="s">
        <v>1782</v>
      </c>
      <c r="Y251" s="19" t="s">
        <v>13171</v>
      </c>
      <c r="Z251" s="19" t="s">
        <v>2386</v>
      </c>
      <c r="AA251" s="19" t="s">
        <v>9605</v>
      </c>
      <c r="AB251" s="19" t="s">
        <v>9606</v>
      </c>
      <c r="AC251" s="19" t="s">
        <v>9607</v>
      </c>
      <c r="AD251" s="19" t="s">
        <v>13172</v>
      </c>
      <c r="AE251" s="19" t="s">
        <v>13173</v>
      </c>
      <c r="AF251" s="19" t="s">
        <v>13174</v>
      </c>
      <c r="AG251" s="19" t="s">
        <v>13175</v>
      </c>
      <c r="AH251" s="19" t="s">
        <v>1841</v>
      </c>
      <c r="AI251" s="21" t="s">
        <v>13176</v>
      </c>
      <c r="AJ251" s="19" t="s">
        <v>1843</v>
      </c>
      <c r="AK251" s="19" t="s">
        <v>244</v>
      </c>
      <c r="AL251" s="19" t="s">
        <v>185</v>
      </c>
      <c r="AM251" s="19" t="s">
        <v>1793</v>
      </c>
      <c r="AN251" s="19" t="s">
        <v>13</v>
      </c>
      <c r="AO251" s="19" t="s">
        <v>1793</v>
      </c>
      <c r="AP251" s="19" t="s">
        <v>244</v>
      </c>
      <c r="AQ251" s="21" t="s">
        <v>185</v>
      </c>
      <c r="AR251" s="19" t="s">
        <v>1821</v>
      </c>
      <c r="AS251" s="19" t="s">
        <v>13177</v>
      </c>
      <c r="AT251" s="19" t="s">
        <v>2092</v>
      </c>
      <c r="AU251" s="19">
        <v>44078</v>
      </c>
      <c r="AV251" s="19" t="s">
        <v>10906</v>
      </c>
      <c r="AW251" s="21" t="s">
        <v>13178</v>
      </c>
      <c r="AX251" s="19" t="s">
        <v>16</v>
      </c>
      <c r="AY251" s="19"/>
      <c r="AZ251" s="19"/>
      <c r="BA251" s="19"/>
      <c r="BB251" s="19" t="s">
        <v>6434</v>
      </c>
      <c r="BC251" s="19"/>
      <c r="BD251" s="19"/>
      <c r="BE251" s="19"/>
      <c r="BF251" s="19" t="s">
        <v>6434</v>
      </c>
      <c r="BG251" s="19"/>
      <c r="BH251" s="19"/>
      <c r="BI251" s="19"/>
      <c r="BJ251" s="19" t="s">
        <v>6434</v>
      </c>
      <c r="BK251" s="19"/>
      <c r="BL251" s="19" t="s">
        <v>13179</v>
      </c>
      <c r="BM251" s="19" t="s">
        <v>1983</v>
      </c>
      <c r="BN251" s="19" t="s">
        <v>13180</v>
      </c>
      <c r="BO251" s="19" t="s">
        <v>13181</v>
      </c>
      <c r="BP251" s="19" t="s">
        <v>6434</v>
      </c>
      <c r="BQ251" s="19" t="s">
        <v>13182</v>
      </c>
      <c r="BR251" s="19" t="s">
        <v>13183</v>
      </c>
      <c r="BS251" s="19" t="s">
        <v>2566</v>
      </c>
      <c r="BT251" s="19" t="s">
        <v>6434</v>
      </c>
      <c r="BU251" s="19" t="s">
        <v>1803</v>
      </c>
      <c r="BV251" s="19" t="s">
        <v>10845</v>
      </c>
      <c r="BW251" s="19">
        <v>2947.28</v>
      </c>
      <c r="BX251" s="19">
        <v>71.82</v>
      </c>
      <c r="BY251" s="19">
        <v>0</v>
      </c>
      <c r="BZ251" s="19">
        <v>471.5648</v>
      </c>
      <c r="CA251" s="19">
        <v>324.2008</v>
      </c>
      <c r="CB251" s="19">
        <v>0</v>
      </c>
      <c r="CC251" s="19">
        <v>3814.8656</v>
      </c>
      <c r="CD251" s="23" t="str">
        <f>VLOOKUP(D251,欧曼!I:L,3,FALSE)</f>
        <v>气悬浮损坏</v>
      </c>
      <c r="CE251" s="23" t="str">
        <f>VLOOKUP(D251,欧曼!I:L,4,FALSE)</f>
        <v>安路普</v>
      </c>
    </row>
    <row r="252" customHeight="1" spans="1:83">
      <c r="A252" s="19">
        <v>2008</v>
      </c>
      <c r="B252" s="19" t="s">
        <v>1766</v>
      </c>
      <c r="C252" s="19" t="s">
        <v>1767</v>
      </c>
      <c r="D252" s="19" t="s">
        <v>952</v>
      </c>
      <c r="E252" s="19" t="s">
        <v>1769</v>
      </c>
      <c r="F252" s="19" t="s">
        <v>1929</v>
      </c>
      <c r="G252" s="19" t="s">
        <v>1771</v>
      </c>
      <c r="H252" s="19" t="s">
        <v>13184</v>
      </c>
      <c r="I252" s="19" t="s">
        <v>13185</v>
      </c>
      <c r="J252" s="19" t="s">
        <v>1774</v>
      </c>
      <c r="K252" s="19" t="s">
        <v>1775</v>
      </c>
      <c r="L252" s="19" t="s">
        <v>1776</v>
      </c>
      <c r="M252" s="19" t="s">
        <v>1690</v>
      </c>
      <c r="N252" s="20">
        <v>43992</v>
      </c>
      <c r="O252" s="20">
        <v>43999</v>
      </c>
      <c r="P252" s="19">
        <v>5188</v>
      </c>
      <c r="Q252" s="19" t="s">
        <v>2532</v>
      </c>
      <c r="R252" s="19" t="s">
        <v>1777</v>
      </c>
      <c r="S252" s="19" t="s">
        <v>1809</v>
      </c>
      <c r="T252" s="19" t="s">
        <v>1779</v>
      </c>
      <c r="U252" s="19" t="s">
        <v>1853</v>
      </c>
      <c r="V252" s="19" t="s">
        <v>6434</v>
      </c>
      <c r="W252" s="19" t="s">
        <v>1810</v>
      </c>
      <c r="X252" s="19" t="s">
        <v>1855</v>
      </c>
      <c r="Y252" s="19" t="s">
        <v>13186</v>
      </c>
      <c r="Z252" s="19" t="s">
        <v>2386</v>
      </c>
      <c r="AA252" s="19" t="s">
        <v>9605</v>
      </c>
      <c r="AB252" s="19" t="s">
        <v>9606</v>
      </c>
      <c r="AC252" s="19" t="s">
        <v>9607</v>
      </c>
      <c r="AD252" s="19" t="s">
        <v>13187</v>
      </c>
      <c r="AE252" s="19" t="s">
        <v>1937</v>
      </c>
      <c r="AF252" s="19" t="s">
        <v>13188</v>
      </c>
      <c r="AG252" s="19" t="s">
        <v>13189</v>
      </c>
      <c r="AH252" s="19" t="s">
        <v>1790</v>
      </c>
      <c r="AI252" s="21" t="s">
        <v>13190</v>
      </c>
      <c r="AJ252" s="19" t="s">
        <v>1792</v>
      </c>
      <c r="AK252" s="19" t="s">
        <v>191</v>
      </c>
      <c r="AL252" s="19" t="s">
        <v>185</v>
      </c>
      <c r="AM252" s="19" t="s">
        <v>1793</v>
      </c>
      <c r="AN252" s="19" t="s">
        <v>13</v>
      </c>
      <c r="AO252" s="19" t="s">
        <v>1793</v>
      </c>
      <c r="AP252" s="19" t="s">
        <v>191</v>
      </c>
      <c r="AQ252" s="21" t="s">
        <v>185</v>
      </c>
      <c r="AR252" s="19" t="s">
        <v>1821</v>
      </c>
      <c r="AS252" s="19" t="s">
        <v>13191</v>
      </c>
      <c r="AT252" s="19" t="s">
        <v>6434</v>
      </c>
      <c r="AU252" s="19">
        <v>44060</v>
      </c>
      <c r="AV252" s="19" t="s">
        <v>10875</v>
      </c>
      <c r="AW252" s="21" t="s">
        <v>13192</v>
      </c>
      <c r="AX252" s="19" t="s">
        <v>16</v>
      </c>
      <c r="AY252" s="19"/>
      <c r="AZ252" s="19"/>
      <c r="BA252" s="19"/>
      <c r="BB252" s="19" t="s">
        <v>6434</v>
      </c>
      <c r="BC252" s="19"/>
      <c r="BD252" s="19"/>
      <c r="BE252" s="19"/>
      <c r="BF252" s="19" t="s">
        <v>6434</v>
      </c>
      <c r="BG252" s="19"/>
      <c r="BH252" s="19"/>
      <c r="BI252" s="19"/>
      <c r="BJ252" s="19" t="s">
        <v>6434</v>
      </c>
      <c r="BK252" s="19"/>
      <c r="BL252" s="19" t="s">
        <v>13193</v>
      </c>
      <c r="BM252" s="19" t="s">
        <v>7492</v>
      </c>
      <c r="BN252" s="19" t="s">
        <v>6434</v>
      </c>
      <c r="BO252" s="19" t="s">
        <v>6434</v>
      </c>
      <c r="BP252" s="19" t="s">
        <v>6434</v>
      </c>
      <c r="BQ252" s="19" t="s">
        <v>6434</v>
      </c>
      <c r="BR252" s="19" t="s">
        <v>6434</v>
      </c>
      <c r="BS252" s="19" t="s">
        <v>2143</v>
      </c>
      <c r="BT252" s="19" t="s">
        <v>6434</v>
      </c>
      <c r="BU252" s="19" t="s">
        <v>1803</v>
      </c>
      <c r="BV252" s="19" t="s">
        <v>10845</v>
      </c>
      <c r="BW252" s="19">
        <v>3158.75</v>
      </c>
      <c r="BX252" s="19">
        <v>71.82</v>
      </c>
      <c r="BY252" s="19">
        <v>0</v>
      </c>
      <c r="BZ252" s="19">
        <v>505.4</v>
      </c>
      <c r="CA252" s="19">
        <v>347.4625</v>
      </c>
      <c r="CB252" s="19">
        <v>0</v>
      </c>
      <c r="CC252" s="19">
        <v>4083.4325</v>
      </c>
      <c r="CD252" s="23" t="s">
        <v>318</v>
      </c>
      <c r="CE252" s="23" t="str">
        <f>VLOOKUP(D252,欧曼!I:L,4,FALSE)</f>
        <v>总装厂</v>
      </c>
    </row>
    <row r="253" customHeight="1" spans="1:83">
      <c r="A253" s="19">
        <v>2008</v>
      </c>
      <c r="B253" s="19" t="s">
        <v>1766</v>
      </c>
      <c r="C253" s="19" t="s">
        <v>1767</v>
      </c>
      <c r="D253" s="19" t="s">
        <v>954</v>
      </c>
      <c r="E253" s="19" t="s">
        <v>1769</v>
      </c>
      <c r="F253" s="19" t="s">
        <v>1929</v>
      </c>
      <c r="G253" s="19" t="s">
        <v>1771</v>
      </c>
      <c r="H253" s="19" t="s">
        <v>13194</v>
      </c>
      <c r="I253" s="19" t="s">
        <v>13195</v>
      </c>
      <c r="J253" s="19" t="s">
        <v>1774</v>
      </c>
      <c r="K253" s="19" t="s">
        <v>1775</v>
      </c>
      <c r="L253" s="19" t="s">
        <v>1776</v>
      </c>
      <c r="M253" s="19" t="s">
        <v>1690</v>
      </c>
      <c r="N253" s="20">
        <v>43523</v>
      </c>
      <c r="O253" s="20">
        <v>43524</v>
      </c>
      <c r="P253" s="19">
        <v>12078</v>
      </c>
      <c r="Q253" s="19" t="s">
        <v>2532</v>
      </c>
      <c r="R253" s="19" t="s">
        <v>1777</v>
      </c>
      <c r="S253" s="19" t="s">
        <v>1809</v>
      </c>
      <c r="T253" s="19" t="s">
        <v>1779</v>
      </c>
      <c r="U253" s="19" t="s">
        <v>1853</v>
      </c>
      <c r="V253" s="19" t="s">
        <v>6434</v>
      </c>
      <c r="W253" s="19" t="s">
        <v>1854</v>
      </c>
      <c r="X253" s="19" t="s">
        <v>1855</v>
      </c>
      <c r="Y253" s="19" t="s">
        <v>13196</v>
      </c>
      <c r="Z253" s="19" t="s">
        <v>2386</v>
      </c>
      <c r="AA253" s="19" t="s">
        <v>9605</v>
      </c>
      <c r="AB253" s="19" t="s">
        <v>9606</v>
      </c>
      <c r="AC253" s="19" t="s">
        <v>9607</v>
      </c>
      <c r="AD253" s="19" t="s">
        <v>13197</v>
      </c>
      <c r="AE253" s="19" t="s">
        <v>13198</v>
      </c>
      <c r="AF253" s="19" t="s">
        <v>13199</v>
      </c>
      <c r="AG253" s="19" t="s">
        <v>13200</v>
      </c>
      <c r="AH253" s="19" t="s">
        <v>1841</v>
      </c>
      <c r="AI253" s="21" t="s">
        <v>13201</v>
      </c>
      <c r="AJ253" s="19" t="s">
        <v>1843</v>
      </c>
      <c r="AK253" s="19" t="s">
        <v>191</v>
      </c>
      <c r="AL253" s="19" t="s">
        <v>185</v>
      </c>
      <c r="AM253" s="19" t="s">
        <v>1793</v>
      </c>
      <c r="AN253" s="19" t="s">
        <v>13</v>
      </c>
      <c r="AO253" s="19" t="s">
        <v>1793</v>
      </c>
      <c r="AP253" s="19" t="s">
        <v>191</v>
      </c>
      <c r="AQ253" s="21" t="s">
        <v>185</v>
      </c>
      <c r="AR253" s="19" t="s">
        <v>1794</v>
      </c>
      <c r="AS253" s="19" t="s">
        <v>13202</v>
      </c>
      <c r="AT253" s="19" t="s">
        <v>6434</v>
      </c>
      <c r="AU253" s="19">
        <v>44077</v>
      </c>
      <c r="AV253" s="19" t="s">
        <v>11090</v>
      </c>
      <c r="AW253" s="21" t="s">
        <v>6434</v>
      </c>
      <c r="AX253" s="19" t="s">
        <v>16</v>
      </c>
      <c r="AY253" s="19"/>
      <c r="AZ253" s="19"/>
      <c r="BA253" s="19"/>
      <c r="BB253" s="19" t="s">
        <v>6434</v>
      </c>
      <c r="BC253" s="19"/>
      <c r="BD253" s="19"/>
      <c r="BE253" s="19"/>
      <c r="BF253" s="19" t="s">
        <v>6434</v>
      </c>
      <c r="BG253" s="19"/>
      <c r="BH253" s="19"/>
      <c r="BI253" s="19"/>
      <c r="BJ253" s="19" t="s">
        <v>6434</v>
      </c>
      <c r="BK253" s="19"/>
      <c r="BL253" s="19" t="s">
        <v>13203</v>
      </c>
      <c r="BM253" s="19" t="s">
        <v>13204</v>
      </c>
      <c r="BN253" s="19" t="s">
        <v>6434</v>
      </c>
      <c r="BO253" s="19" t="s">
        <v>6434</v>
      </c>
      <c r="BP253" s="19" t="s">
        <v>6434</v>
      </c>
      <c r="BQ253" s="19" t="s">
        <v>6434</v>
      </c>
      <c r="BR253" s="19" t="s">
        <v>6434</v>
      </c>
      <c r="BS253" s="19" t="s">
        <v>2033</v>
      </c>
      <c r="BT253" s="19" t="s">
        <v>6434</v>
      </c>
      <c r="BU253" s="19" t="s">
        <v>1803</v>
      </c>
      <c r="BV253" s="19" t="s">
        <v>10845</v>
      </c>
      <c r="BW253" s="19">
        <v>3158.75</v>
      </c>
      <c r="BX253" s="19">
        <v>71.82</v>
      </c>
      <c r="BY253" s="19">
        <v>0</v>
      </c>
      <c r="BZ253" s="19">
        <v>505.4</v>
      </c>
      <c r="CA253" s="19">
        <v>347.4625</v>
      </c>
      <c r="CB253" s="19">
        <v>0</v>
      </c>
      <c r="CC253" s="19">
        <v>4083.4325</v>
      </c>
      <c r="CD253" s="23" t="str">
        <f>VLOOKUP(D253,欧曼!I:L,3,FALSE)</f>
        <v>气悬浮损坏</v>
      </c>
      <c r="CE253" s="23" t="str">
        <f>VLOOKUP(D253,欧曼!I:L,4,FALSE)</f>
        <v>安路普</v>
      </c>
    </row>
    <row r="254" customHeight="1" spans="1:83">
      <c r="A254" s="19">
        <v>2008</v>
      </c>
      <c r="B254" s="19" t="s">
        <v>1766</v>
      </c>
      <c r="C254" s="19" t="s">
        <v>1767</v>
      </c>
      <c r="D254" s="19" t="s">
        <v>13205</v>
      </c>
      <c r="E254" s="19" t="s">
        <v>1769</v>
      </c>
      <c r="F254" s="19" t="s">
        <v>1770</v>
      </c>
      <c r="G254" s="19" t="s">
        <v>1771</v>
      </c>
      <c r="H254" s="19" t="s">
        <v>13206</v>
      </c>
      <c r="I254" s="19" t="s">
        <v>13207</v>
      </c>
      <c r="J254" s="19" t="s">
        <v>1774</v>
      </c>
      <c r="K254" s="19" t="s">
        <v>1775</v>
      </c>
      <c r="L254" s="19" t="s">
        <v>1879</v>
      </c>
      <c r="M254" s="19" t="s">
        <v>1690</v>
      </c>
      <c r="N254" s="20">
        <v>43737</v>
      </c>
      <c r="O254" s="20">
        <v>43784</v>
      </c>
      <c r="P254" s="19">
        <v>45069</v>
      </c>
      <c r="Q254" s="19" t="s">
        <v>2532</v>
      </c>
      <c r="R254" s="19" t="s">
        <v>1777</v>
      </c>
      <c r="S254" s="19" t="s">
        <v>1899</v>
      </c>
      <c r="T254" s="19" t="s">
        <v>1880</v>
      </c>
      <c r="U254" s="19" t="s">
        <v>1780</v>
      </c>
      <c r="V254" s="19" t="s">
        <v>13208</v>
      </c>
      <c r="W254" s="19" t="s">
        <v>13208</v>
      </c>
      <c r="X254" s="19" t="s">
        <v>13209</v>
      </c>
      <c r="Y254" s="19" t="s">
        <v>13210</v>
      </c>
      <c r="Z254" s="19" t="s">
        <v>1883</v>
      </c>
      <c r="AA254" s="19" t="s">
        <v>5510</v>
      </c>
      <c r="AB254" s="19" t="s">
        <v>5511</v>
      </c>
      <c r="AC254" s="19" t="s">
        <v>5512</v>
      </c>
      <c r="AD254" s="19" t="s">
        <v>13211</v>
      </c>
      <c r="AE254" s="19" t="s">
        <v>13212</v>
      </c>
      <c r="AF254" s="19" t="s">
        <v>13213</v>
      </c>
      <c r="AG254" s="19" t="s">
        <v>13214</v>
      </c>
      <c r="AH254" s="19" t="s">
        <v>1863</v>
      </c>
      <c r="AI254" s="21" t="s">
        <v>13215</v>
      </c>
      <c r="AJ254" s="19" t="s">
        <v>1865</v>
      </c>
      <c r="AK254" s="19" t="s">
        <v>207</v>
      </c>
      <c r="AL254" s="19" t="s">
        <v>185</v>
      </c>
      <c r="AM254" s="19" t="s">
        <v>1793</v>
      </c>
      <c r="AN254" s="19" t="s">
        <v>13</v>
      </c>
      <c r="AO254" s="19" t="s">
        <v>1793</v>
      </c>
      <c r="AP254" s="19" t="s">
        <v>207</v>
      </c>
      <c r="AQ254" s="21" t="s">
        <v>185</v>
      </c>
      <c r="AR254" s="19" t="s">
        <v>1821</v>
      </c>
      <c r="AS254" s="19" t="s">
        <v>13216</v>
      </c>
      <c r="AT254" s="19" t="s">
        <v>6434</v>
      </c>
      <c r="AU254" s="19">
        <v>44060</v>
      </c>
      <c r="AV254" s="19" t="s">
        <v>10930</v>
      </c>
      <c r="AW254" s="21" t="s">
        <v>6434</v>
      </c>
      <c r="AX254" s="19" t="s">
        <v>16</v>
      </c>
      <c r="AY254" s="19"/>
      <c r="AZ254" s="19"/>
      <c r="BA254" s="19"/>
      <c r="BB254" s="19" t="s">
        <v>6434</v>
      </c>
      <c r="BC254" s="19"/>
      <c r="BD254" s="19" t="s">
        <v>13217</v>
      </c>
      <c r="BE254" s="19" t="s">
        <v>1797</v>
      </c>
      <c r="BF254" s="19" t="s">
        <v>13218</v>
      </c>
      <c r="BG254" s="19" t="s">
        <v>1798</v>
      </c>
      <c r="BH254" s="19" t="s">
        <v>6345</v>
      </c>
      <c r="BI254" s="19" t="s">
        <v>13219</v>
      </c>
      <c r="BJ254" s="19" t="s">
        <v>6434</v>
      </c>
      <c r="BK254" s="19" t="s">
        <v>6434</v>
      </c>
      <c r="BL254" s="19" t="s">
        <v>6434</v>
      </c>
      <c r="BM254" s="19" t="s">
        <v>2411</v>
      </c>
      <c r="BN254" s="19" t="s">
        <v>6434</v>
      </c>
      <c r="BO254" s="19" t="s">
        <v>6434</v>
      </c>
      <c r="BP254" s="19" t="s">
        <v>6434</v>
      </c>
      <c r="BQ254" s="19" t="s">
        <v>6434</v>
      </c>
      <c r="BR254" s="19" t="s">
        <v>6434</v>
      </c>
      <c r="BS254" s="19" t="s">
        <v>6434</v>
      </c>
      <c r="BT254" s="19" t="s">
        <v>6434</v>
      </c>
      <c r="BU254" s="19" t="s">
        <v>1803</v>
      </c>
      <c r="BV254" s="19" t="s">
        <v>10845</v>
      </c>
      <c r="BW254" s="19">
        <v>0</v>
      </c>
      <c r="BX254" s="19">
        <v>246.96</v>
      </c>
      <c r="BY254" s="19">
        <v>362</v>
      </c>
      <c r="BZ254" s="19">
        <v>0</v>
      </c>
      <c r="CA254" s="19">
        <v>0</v>
      </c>
      <c r="CB254" s="19">
        <v>0</v>
      </c>
      <c r="CC254" s="19">
        <v>608.96</v>
      </c>
      <c r="CD254" s="23" t="s">
        <v>541</v>
      </c>
      <c r="CE254" s="23" t="s">
        <v>182</v>
      </c>
    </row>
    <row r="255" customHeight="1" spans="1:83">
      <c r="A255" s="19">
        <v>2008</v>
      </c>
      <c r="B255" s="19" t="s">
        <v>1766</v>
      </c>
      <c r="C255" s="19" t="s">
        <v>1767</v>
      </c>
      <c r="D255" s="19" t="s">
        <v>13220</v>
      </c>
      <c r="E255" s="19" t="s">
        <v>1769</v>
      </c>
      <c r="F255" s="19" t="s">
        <v>1770</v>
      </c>
      <c r="G255" s="19" t="s">
        <v>1771</v>
      </c>
      <c r="H255" s="19" t="s">
        <v>13221</v>
      </c>
      <c r="I255" s="19" t="s">
        <v>13222</v>
      </c>
      <c r="J255" s="19" t="s">
        <v>1774</v>
      </c>
      <c r="K255" s="19" t="s">
        <v>1775</v>
      </c>
      <c r="L255" s="19" t="s">
        <v>1879</v>
      </c>
      <c r="M255" s="19" t="s">
        <v>1690</v>
      </c>
      <c r="N255" s="20">
        <v>43737</v>
      </c>
      <c r="O255" s="20">
        <v>43833</v>
      </c>
      <c r="P255" s="19">
        <v>21417</v>
      </c>
      <c r="Q255" s="19" t="s">
        <v>2532</v>
      </c>
      <c r="R255" s="19" t="s">
        <v>1777</v>
      </c>
      <c r="S255" s="19" t="s">
        <v>1899</v>
      </c>
      <c r="T255" s="19" t="s">
        <v>1880</v>
      </c>
      <c r="U255" s="19" t="s">
        <v>1780</v>
      </c>
      <c r="V255" s="19" t="s">
        <v>6434</v>
      </c>
      <c r="W255" s="19" t="s">
        <v>2586</v>
      </c>
      <c r="X255" s="19" t="s">
        <v>2038</v>
      </c>
      <c r="Y255" s="19" t="s">
        <v>13223</v>
      </c>
      <c r="Z255" s="19" t="s">
        <v>1883</v>
      </c>
      <c r="AA255" s="19" t="s">
        <v>5510</v>
      </c>
      <c r="AB255" s="19" t="s">
        <v>5511</v>
      </c>
      <c r="AC255" s="19" t="s">
        <v>5512</v>
      </c>
      <c r="AD255" s="19" t="s">
        <v>13224</v>
      </c>
      <c r="AE255" s="19" t="s">
        <v>2592</v>
      </c>
      <c r="AF255" s="19" t="s">
        <v>13225</v>
      </c>
      <c r="AG255" s="19" t="s">
        <v>13226</v>
      </c>
      <c r="AH255" s="19" t="s">
        <v>1863</v>
      </c>
      <c r="AI255" s="21" t="s">
        <v>13227</v>
      </c>
      <c r="AJ255" s="19" t="s">
        <v>1865</v>
      </c>
      <c r="AK255" s="19" t="s">
        <v>207</v>
      </c>
      <c r="AL255" s="19" t="s">
        <v>185</v>
      </c>
      <c r="AM255" s="19" t="s">
        <v>1793</v>
      </c>
      <c r="AN255" s="19" t="s">
        <v>13</v>
      </c>
      <c r="AO255" s="19" t="s">
        <v>1793</v>
      </c>
      <c r="AP255" s="19" t="s">
        <v>207</v>
      </c>
      <c r="AQ255" s="21" t="s">
        <v>185</v>
      </c>
      <c r="AR255" s="19" t="s">
        <v>1821</v>
      </c>
      <c r="AS255" s="19" t="s">
        <v>13228</v>
      </c>
      <c r="AT255" s="19" t="s">
        <v>6434</v>
      </c>
      <c r="AU255" s="19">
        <v>44079</v>
      </c>
      <c r="AV255" s="19" t="s">
        <v>10875</v>
      </c>
      <c r="AW255" s="21" t="s">
        <v>1654</v>
      </c>
      <c r="AX255" s="19" t="s">
        <v>16</v>
      </c>
      <c r="AY255" s="19"/>
      <c r="AZ255" s="19"/>
      <c r="BA255" s="19"/>
      <c r="BB255" s="19" t="s">
        <v>6434</v>
      </c>
      <c r="BC255" s="19"/>
      <c r="BD255" s="19" t="s">
        <v>13229</v>
      </c>
      <c r="BE255" s="19" t="s">
        <v>1797</v>
      </c>
      <c r="BF255" s="19" t="s">
        <v>13230</v>
      </c>
      <c r="BG255" s="19" t="s">
        <v>1798</v>
      </c>
      <c r="BH255" s="19" t="s">
        <v>13231</v>
      </c>
      <c r="BI255" s="19" t="s">
        <v>13232</v>
      </c>
      <c r="BJ255" s="19" t="s">
        <v>6434</v>
      </c>
      <c r="BK255" s="19" t="s">
        <v>6434</v>
      </c>
      <c r="BL255" s="19" t="s">
        <v>6434</v>
      </c>
      <c r="BM255" s="19" t="s">
        <v>2601</v>
      </c>
      <c r="BN255" s="19" t="s">
        <v>6434</v>
      </c>
      <c r="BO255" s="19" t="s">
        <v>6434</v>
      </c>
      <c r="BP255" s="19" t="s">
        <v>6434</v>
      </c>
      <c r="BQ255" s="19" t="s">
        <v>6434</v>
      </c>
      <c r="BR255" s="19" t="s">
        <v>6434</v>
      </c>
      <c r="BS255" s="19" t="s">
        <v>2412</v>
      </c>
      <c r="BT255" s="19" t="s">
        <v>6434</v>
      </c>
      <c r="BU255" s="19" t="s">
        <v>1803</v>
      </c>
      <c r="BV255" s="19" t="s">
        <v>10845</v>
      </c>
      <c r="BW255" s="19">
        <v>0</v>
      </c>
      <c r="BX255" s="19">
        <v>246.96</v>
      </c>
      <c r="BY255" s="19">
        <v>502</v>
      </c>
      <c r="BZ255" s="19">
        <v>0</v>
      </c>
      <c r="CA255" s="19">
        <v>0</v>
      </c>
      <c r="CB255" s="19">
        <v>0</v>
      </c>
      <c r="CC255" s="19">
        <v>748.96</v>
      </c>
      <c r="CD255" s="21" t="s">
        <v>1654</v>
      </c>
      <c r="CE255" s="23" t="s">
        <v>182</v>
      </c>
    </row>
    <row r="256" customHeight="1" spans="1:83">
      <c r="A256" s="19">
        <v>2008</v>
      </c>
      <c r="B256" s="19" t="s">
        <v>1766</v>
      </c>
      <c r="C256" s="19" t="s">
        <v>1767</v>
      </c>
      <c r="D256" s="19" t="s">
        <v>956</v>
      </c>
      <c r="E256" s="19" t="s">
        <v>1769</v>
      </c>
      <c r="F256" s="19" t="s">
        <v>1929</v>
      </c>
      <c r="G256" s="19" t="s">
        <v>1771</v>
      </c>
      <c r="H256" s="19" t="s">
        <v>13233</v>
      </c>
      <c r="I256" s="19" t="s">
        <v>13234</v>
      </c>
      <c r="J256" s="19" t="s">
        <v>1774</v>
      </c>
      <c r="K256" s="19" t="s">
        <v>1775</v>
      </c>
      <c r="L256" s="19" t="s">
        <v>1776</v>
      </c>
      <c r="M256" s="19" t="s">
        <v>1690</v>
      </c>
      <c r="N256" s="20">
        <v>43732</v>
      </c>
      <c r="O256" s="20">
        <v>43755</v>
      </c>
      <c r="P256" s="19">
        <v>69064</v>
      </c>
      <c r="Q256" s="19" t="s">
        <v>2532</v>
      </c>
      <c r="R256" s="19" t="s">
        <v>1777</v>
      </c>
      <c r="S256" s="19" t="s">
        <v>1809</v>
      </c>
      <c r="T256" s="19" t="s">
        <v>1779</v>
      </c>
      <c r="U256" s="19" t="s">
        <v>1853</v>
      </c>
      <c r="V256" s="19" t="s">
        <v>6434</v>
      </c>
      <c r="W256" s="19" t="s">
        <v>1810</v>
      </c>
      <c r="X256" s="19" t="s">
        <v>1855</v>
      </c>
      <c r="Y256" s="19" t="s">
        <v>13235</v>
      </c>
      <c r="Z256" s="19" t="s">
        <v>2199</v>
      </c>
      <c r="AA256" s="19" t="s">
        <v>13236</v>
      </c>
      <c r="AB256" s="19" t="s">
        <v>13237</v>
      </c>
      <c r="AC256" s="19" t="s">
        <v>13238</v>
      </c>
      <c r="AD256" s="19" t="s">
        <v>13239</v>
      </c>
      <c r="AE256" s="19" t="s">
        <v>1968</v>
      </c>
      <c r="AF256" s="19" t="s">
        <v>13240</v>
      </c>
      <c r="AG256" s="19" t="s">
        <v>13241</v>
      </c>
      <c r="AH256" s="19" t="s">
        <v>1956</v>
      </c>
      <c r="AI256" s="21" t="s">
        <v>13242</v>
      </c>
      <c r="AJ256" s="19" t="s">
        <v>1958</v>
      </c>
      <c r="AK256" s="19" t="s">
        <v>191</v>
      </c>
      <c r="AL256" s="19" t="s">
        <v>185</v>
      </c>
      <c r="AM256" s="19" t="s">
        <v>1793</v>
      </c>
      <c r="AN256" s="19" t="s">
        <v>13</v>
      </c>
      <c r="AO256" s="19" t="s">
        <v>1793</v>
      </c>
      <c r="AP256" s="19" t="s">
        <v>191</v>
      </c>
      <c r="AQ256" s="21" t="s">
        <v>185</v>
      </c>
      <c r="AR256" s="19" t="s">
        <v>1821</v>
      </c>
      <c r="AS256" s="19" t="s">
        <v>13243</v>
      </c>
      <c r="AT256" s="19" t="s">
        <v>2919</v>
      </c>
      <c r="AU256" s="19">
        <v>44076</v>
      </c>
      <c r="AV256" s="19" t="s">
        <v>10887</v>
      </c>
      <c r="AW256" s="21" t="s">
        <v>13244</v>
      </c>
      <c r="AX256" s="19" t="s">
        <v>16</v>
      </c>
      <c r="AY256" s="19"/>
      <c r="AZ256" s="19"/>
      <c r="BA256" s="19"/>
      <c r="BB256" s="19" t="s">
        <v>6434</v>
      </c>
      <c r="BC256" s="19"/>
      <c r="BD256" s="19"/>
      <c r="BE256" s="19"/>
      <c r="BF256" s="19" t="s">
        <v>6434</v>
      </c>
      <c r="BG256" s="19"/>
      <c r="BH256" s="19"/>
      <c r="BI256" s="19"/>
      <c r="BJ256" s="19" t="s">
        <v>6434</v>
      </c>
      <c r="BK256" s="19"/>
      <c r="BL256" s="19" t="s">
        <v>6434</v>
      </c>
      <c r="BM256" s="19" t="s">
        <v>1941</v>
      </c>
      <c r="BN256" s="19" t="s">
        <v>6434</v>
      </c>
      <c r="BO256" s="19" t="s">
        <v>6434</v>
      </c>
      <c r="BP256" s="19" t="s">
        <v>6434</v>
      </c>
      <c r="BQ256" s="19" t="s">
        <v>6434</v>
      </c>
      <c r="BR256" s="19" t="s">
        <v>6434</v>
      </c>
      <c r="BS256" s="19" t="s">
        <v>1959</v>
      </c>
      <c r="BT256" s="19" t="s">
        <v>6434</v>
      </c>
      <c r="BU256" s="19" t="s">
        <v>1803</v>
      </c>
      <c r="BV256" s="19" t="s">
        <v>10845</v>
      </c>
      <c r="BW256" s="19">
        <v>3158.75</v>
      </c>
      <c r="BX256" s="19">
        <v>71.82</v>
      </c>
      <c r="BY256" s="19">
        <v>0</v>
      </c>
      <c r="BZ256" s="19">
        <v>505.4</v>
      </c>
      <c r="CA256" s="19">
        <v>347.4625</v>
      </c>
      <c r="CB256" s="19">
        <v>0</v>
      </c>
      <c r="CC256" s="19">
        <v>4083.4325</v>
      </c>
      <c r="CD256" s="23" t="str">
        <f>VLOOKUP(D256,欧曼!I:L,3,FALSE)</f>
        <v>气悬浮损坏</v>
      </c>
      <c r="CE256" s="23" t="str">
        <f>VLOOKUP(D256,欧曼!I:L,4,FALSE)</f>
        <v>安路普</v>
      </c>
    </row>
    <row r="257" customHeight="1" spans="1:83">
      <c r="A257" s="19">
        <v>2008</v>
      </c>
      <c r="B257" s="19" t="s">
        <v>1766</v>
      </c>
      <c r="C257" s="19" t="s">
        <v>1767</v>
      </c>
      <c r="D257" s="19" t="s">
        <v>13245</v>
      </c>
      <c r="E257" s="19" t="s">
        <v>1769</v>
      </c>
      <c r="F257" s="19" t="s">
        <v>1929</v>
      </c>
      <c r="G257" s="19" t="s">
        <v>1771</v>
      </c>
      <c r="H257" s="19" t="s">
        <v>13246</v>
      </c>
      <c r="I257" s="19" t="s">
        <v>13247</v>
      </c>
      <c r="J257" s="19" t="s">
        <v>1774</v>
      </c>
      <c r="K257" s="19" t="s">
        <v>1775</v>
      </c>
      <c r="L257" s="19" t="s">
        <v>1879</v>
      </c>
      <c r="M257" s="19" t="s">
        <v>1690</v>
      </c>
      <c r="N257" s="20">
        <v>43838</v>
      </c>
      <c r="O257" s="20">
        <v>43900</v>
      </c>
      <c r="P257" s="19">
        <v>50985</v>
      </c>
      <c r="Q257" s="19" t="s">
        <v>2532</v>
      </c>
      <c r="R257" s="19" t="s">
        <v>1777</v>
      </c>
      <c r="S257" s="19" t="s">
        <v>1899</v>
      </c>
      <c r="T257" s="19" t="s">
        <v>1880</v>
      </c>
      <c r="U257" s="19" t="s">
        <v>1780</v>
      </c>
      <c r="V257" s="19" t="s">
        <v>6434</v>
      </c>
      <c r="W257" s="19" t="s">
        <v>2570</v>
      </c>
      <c r="X257" s="19" t="s">
        <v>2407</v>
      </c>
      <c r="Y257" s="19" t="s">
        <v>13248</v>
      </c>
      <c r="Z257" s="19" t="s">
        <v>2290</v>
      </c>
      <c r="AA257" s="19" t="s">
        <v>13249</v>
      </c>
      <c r="AB257" s="19" t="s">
        <v>13250</v>
      </c>
      <c r="AC257" s="19" t="s">
        <v>13251</v>
      </c>
      <c r="AD257" s="19" t="s">
        <v>13252</v>
      </c>
      <c r="AE257" s="19" t="s">
        <v>13253</v>
      </c>
      <c r="AF257" s="19" t="s">
        <v>13254</v>
      </c>
      <c r="AG257" s="19" t="s">
        <v>13255</v>
      </c>
      <c r="AH257" s="19" t="s">
        <v>1841</v>
      </c>
      <c r="AI257" s="21" t="s">
        <v>13256</v>
      </c>
      <c r="AJ257" s="19" t="s">
        <v>1843</v>
      </c>
      <c r="AK257" s="19" t="s">
        <v>207</v>
      </c>
      <c r="AL257" s="19" t="s">
        <v>185</v>
      </c>
      <c r="AM257" s="19" t="s">
        <v>1793</v>
      </c>
      <c r="AN257" s="19" t="s">
        <v>13</v>
      </c>
      <c r="AO257" s="19" t="s">
        <v>1793</v>
      </c>
      <c r="AP257" s="19" t="s">
        <v>207</v>
      </c>
      <c r="AQ257" s="21" t="s">
        <v>185</v>
      </c>
      <c r="AR257" s="19" t="s">
        <v>1821</v>
      </c>
      <c r="AS257" s="19" t="s">
        <v>13257</v>
      </c>
      <c r="AT257" s="19" t="s">
        <v>2092</v>
      </c>
      <c r="AU257" s="19">
        <v>44063</v>
      </c>
      <c r="AV257" s="19" t="s">
        <v>10844</v>
      </c>
      <c r="AW257" s="21" t="s">
        <v>13258</v>
      </c>
      <c r="AX257" s="19" t="s">
        <v>16</v>
      </c>
      <c r="AY257" s="19"/>
      <c r="AZ257" s="19"/>
      <c r="BA257" s="19"/>
      <c r="BB257" s="19" t="s">
        <v>6434</v>
      </c>
      <c r="BC257" s="19"/>
      <c r="BD257" s="19"/>
      <c r="BE257" s="19"/>
      <c r="BF257" s="19" t="s">
        <v>6434</v>
      </c>
      <c r="BG257" s="19"/>
      <c r="BH257" s="19"/>
      <c r="BI257" s="19"/>
      <c r="BJ257" s="19" t="s">
        <v>6434</v>
      </c>
      <c r="BK257" s="19"/>
      <c r="BL257" s="19" t="s">
        <v>6434</v>
      </c>
      <c r="BM257" s="19" t="s">
        <v>13259</v>
      </c>
      <c r="BN257" s="19" t="s">
        <v>6434</v>
      </c>
      <c r="BO257" s="19" t="s">
        <v>6434</v>
      </c>
      <c r="BP257" s="19" t="s">
        <v>6434</v>
      </c>
      <c r="BQ257" s="19" t="s">
        <v>6434</v>
      </c>
      <c r="BR257" s="19" t="s">
        <v>6434</v>
      </c>
      <c r="BS257" s="19" t="s">
        <v>2412</v>
      </c>
      <c r="BT257" s="19" t="s">
        <v>6434</v>
      </c>
      <c r="BU257" s="19" t="s">
        <v>1803</v>
      </c>
      <c r="BV257" s="19" t="s">
        <v>10845</v>
      </c>
      <c r="BW257" s="19">
        <v>2944.62</v>
      </c>
      <c r="BX257" s="19">
        <v>71.82</v>
      </c>
      <c r="BY257" s="19">
        <v>0</v>
      </c>
      <c r="BZ257" s="19">
        <v>471.1392</v>
      </c>
      <c r="CA257" s="19">
        <v>323.9082</v>
      </c>
      <c r="CB257" s="19">
        <v>0</v>
      </c>
      <c r="CC257" s="19">
        <v>3811.4874</v>
      </c>
      <c r="CD257" s="23" t="s">
        <v>43</v>
      </c>
      <c r="CE257" s="23" t="s">
        <v>18</v>
      </c>
    </row>
    <row r="258" customHeight="1" spans="1:83">
      <c r="A258" s="19">
        <v>2008</v>
      </c>
      <c r="B258" s="19" t="s">
        <v>1766</v>
      </c>
      <c r="C258" s="19" t="s">
        <v>1767</v>
      </c>
      <c r="D258" s="19" t="s">
        <v>958</v>
      </c>
      <c r="E258" s="19" t="s">
        <v>1769</v>
      </c>
      <c r="F258" s="19" t="s">
        <v>1929</v>
      </c>
      <c r="G258" s="19" t="s">
        <v>1771</v>
      </c>
      <c r="H258" s="19" t="s">
        <v>13260</v>
      </c>
      <c r="I258" s="19" t="s">
        <v>13261</v>
      </c>
      <c r="J258" s="19" t="s">
        <v>1774</v>
      </c>
      <c r="K258" s="19" t="s">
        <v>1775</v>
      </c>
      <c r="L258" s="19" t="s">
        <v>1879</v>
      </c>
      <c r="M258" s="19" t="s">
        <v>1690</v>
      </c>
      <c r="N258" s="20">
        <v>43768</v>
      </c>
      <c r="O258" s="20">
        <v>43979</v>
      </c>
      <c r="P258" s="19">
        <v>27764</v>
      </c>
      <c r="Q258" s="19" t="s">
        <v>2532</v>
      </c>
      <c r="R258" s="19" t="s">
        <v>1777</v>
      </c>
      <c r="S258" s="19" t="s">
        <v>1899</v>
      </c>
      <c r="T258" s="19" t="s">
        <v>1880</v>
      </c>
      <c r="U258" s="19" t="s">
        <v>1780</v>
      </c>
      <c r="V258" s="19" t="s">
        <v>6434</v>
      </c>
      <c r="W258" s="19" t="s">
        <v>2406</v>
      </c>
      <c r="X258" s="19" t="s">
        <v>1948</v>
      </c>
      <c r="Y258" s="19" t="s">
        <v>13262</v>
      </c>
      <c r="Z258" s="19" t="s">
        <v>1974</v>
      </c>
      <c r="AA258" s="19" t="s">
        <v>9661</v>
      </c>
      <c r="AB258" s="19" t="s">
        <v>9662</v>
      </c>
      <c r="AC258" s="19" t="s">
        <v>9663</v>
      </c>
      <c r="AD258" s="19" t="s">
        <v>13263</v>
      </c>
      <c r="AE258" s="19" t="s">
        <v>2513</v>
      </c>
      <c r="AF258" s="19" t="s">
        <v>13264</v>
      </c>
      <c r="AG258" s="19" t="s">
        <v>13265</v>
      </c>
      <c r="AH258" s="19" t="s">
        <v>1790</v>
      </c>
      <c r="AI258" s="21" t="s">
        <v>13266</v>
      </c>
      <c r="AJ258" s="19" t="s">
        <v>1792</v>
      </c>
      <c r="AK258" s="19" t="s">
        <v>207</v>
      </c>
      <c r="AL258" s="19" t="s">
        <v>185</v>
      </c>
      <c r="AM258" s="19" t="s">
        <v>1793</v>
      </c>
      <c r="AN258" s="19" t="s">
        <v>13</v>
      </c>
      <c r="AO258" s="19" t="s">
        <v>1793</v>
      </c>
      <c r="AP258" s="19" t="s">
        <v>207</v>
      </c>
      <c r="AQ258" s="21" t="s">
        <v>185</v>
      </c>
      <c r="AR258" s="19" t="s">
        <v>1821</v>
      </c>
      <c r="AS258" s="19" t="s">
        <v>13267</v>
      </c>
      <c r="AT258" s="19" t="s">
        <v>2092</v>
      </c>
      <c r="AU258" s="19">
        <v>44065</v>
      </c>
      <c r="AV258" s="19" t="s">
        <v>10897</v>
      </c>
      <c r="AW258" s="21" t="s">
        <v>13268</v>
      </c>
      <c r="AX258" s="19" t="s">
        <v>16</v>
      </c>
      <c r="AY258" s="19"/>
      <c r="AZ258" s="19"/>
      <c r="BA258" s="19"/>
      <c r="BB258" s="19" t="s">
        <v>6434</v>
      </c>
      <c r="BC258" s="19"/>
      <c r="BD258" s="19"/>
      <c r="BE258" s="19"/>
      <c r="BF258" s="19" t="s">
        <v>6434</v>
      </c>
      <c r="BG258" s="19"/>
      <c r="BH258" s="19"/>
      <c r="BI258" s="19"/>
      <c r="BJ258" s="19" t="s">
        <v>6434</v>
      </c>
      <c r="BK258" s="19"/>
      <c r="BL258" s="19" t="s">
        <v>6434</v>
      </c>
      <c r="BM258" s="19" t="s">
        <v>3398</v>
      </c>
      <c r="BN258" s="19" t="s">
        <v>6434</v>
      </c>
      <c r="BO258" s="19" t="s">
        <v>6434</v>
      </c>
      <c r="BP258" s="19" t="s">
        <v>6434</v>
      </c>
      <c r="BQ258" s="19" t="s">
        <v>6434</v>
      </c>
      <c r="BR258" s="19" t="s">
        <v>6434</v>
      </c>
      <c r="BS258" s="19" t="s">
        <v>1916</v>
      </c>
      <c r="BT258" s="19" t="s">
        <v>6434</v>
      </c>
      <c r="BU258" s="19" t="s">
        <v>1803</v>
      </c>
      <c r="BV258" s="19" t="s">
        <v>10845</v>
      </c>
      <c r="BW258" s="19">
        <v>2944.62</v>
      </c>
      <c r="BX258" s="19">
        <v>71.82</v>
      </c>
      <c r="BY258" s="19">
        <v>0</v>
      </c>
      <c r="BZ258" s="19">
        <v>471.1392</v>
      </c>
      <c r="CA258" s="19">
        <v>323.9082</v>
      </c>
      <c r="CB258" s="19">
        <v>0</v>
      </c>
      <c r="CC258" s="19">
        <v>3811.4874</v>
      </c>
      <c r="CD258" s="23" t="str">
        <f>VLOOKUP(D258,欧曼!I:L,3,FALSE)</f>
        <v>绞架断裂</v>
      </c>
      <c r="CE258" s="23" t="str">
        <f>VLOOKUP(D258,欧曼!I:L,4,FALSE)</f>
        <v>研发/黄骅</v>
      </c>
    </row>
    <row r="259" customHeight="1" spans="1:83">
      <c r="A259" s="19">
        <v>2008</v>
      </c>
      <c r="B259" s="19" t="s">
        <v>1766</v>
      </c>
      <c r="C259" s="19" t="s">
        <v>1767</v>
      </c>
      <c r="D259" s="19" t="s">
        <v>13269</v>
      </c>
      <c r="E259" s="19" t="s">
        <v>1769</v>
      </c>
      <c r="F259" s="19" t="s">
        <v>1929</v>
      </c>
      <c r="G259" s="19" t="s">
        <v>1771</v>
      </c>
      <c r="H259" s="19" t="s">
        <v>13270</v>
      </c>
      <c r="I259" s="19" t="s">
        <v>13271</v>
      </c>
      <c r="J259" s="19" t="s">
        <v>1774</v>
      </c>
      <c r="K259" s="19" t="s">
        <v>1775</v>
      </c>
      <c r="L259" s="19" t="s">
        <v>1879</v>
      </c>
      <c r="M259" s="19" t="s">
        <v>1690</v>
      </c>
      <c r="N259" s="20">
        <v>43924</v>
      </c>
      <c r="O259" s="20">
        <v>43966</v>
      </c>
      <c r="P259" s="19">
        <v>7346</v>
      </c>
      <c r="Q259" s="19" t="s">
        <v>2532</v>
      </c>
      <c r="R259" s="19" t="s">
        <v>1777</v>
      </c>
      <c r="S259" s="19" t="s">
        <v>1899</v>
      </c>
      <c r="T259" s="19" t="s">
        <v>1880</v>
      </c>
      <c r="U259" s="19" t="s">
        <v>1780</v>
      </c>
      <c r="V259" s="19" t="s">
        <v>6434</v>
      </c>
      <c r="W259" s="19" t="s">
        <v>4953</v>
      </c>
      <c r="X259" s="19" t="s">
        <v>2099</v>
      </c>
      <c r="Y259" s="19" t="s">
        <v>13272</v>
      </c>
      <c r="Z259" s="19" t="s">
        <v>1836</v>
      </c>
      <c r="AA259" s="19" t="s">
        <v>13273</v>
      </c>
      <c r="AB259" s="19" t="s">
        <v>13274</v>
      </c>
      <c r="AC259" s="19" t="s">
        <v>13275</v>
      </c>
      <c r="AD259" s="19" t="s">
        <v>13276</v>
      </c>
      <c r="AE259" s="19" t="s">
        <v>13277</v>
      </c>
      <c r="AF259" s="19" t="s">
        <v>13278</v>
      </c>
      <c r="AG259" s="19" t="s">
        <v>13279</v>
      </c>
      <c r="AH259" s="19" t="s">
        <v>1818</v>
      </c>
      <c r="AI259" s="21" t="s">
        <v>13280</v>
      </c>
      <c r="AJ259" s="19" t="s">
        <v>1820</v>
      </c>
      <c r="AK259" s="19" t="s">
        <v>207</v>
      </c>
      <c r="AL259" s="19" t="s">
        <v>185</v>
      </c>
      <c r="AM259" s="19" t="s">
        <v>1793</v>
      </c>
      <c r="AN259" s="19" t="s">
        <v>13</v>
      </c>
      <c r="AO259" s="19" t="s">
        <v>1793</v>
      </c>
      <c r="AP259" s="19" t="s">
        <v>207</v>
      </c>
      <c r="AQ259" s="21" t="s">
        <v>185</v>
      </c>
      <c r="AR259" s="19" t="s">
        <v>1821</v>
      </c>
      <c r="AS259" s="19" t="s">
        <v>13281</v>
      </c>
      <c r="AT259" s="19" t="s">
        <v>6434</v>
      </c>
      <c r="AU259" s="19">
        <v>44062</v>
      </c>
      <c r="AV259" s="19" t="s">
        <v>10861</v>
      </c>
      <c r="AW259" s="21" t="s">
        <v>1654</v>
      </c>
      <c r="AX259" s="19" t="s">
        <v>16</v>
      </c>
      <c r="AY259" s="19"/>
      <c r="AZ259" s="19"/>
      <c r="BA259" s="19"/>
      <c r="BB259" s="19" t="s">
        <v>6434</v>
      </c>
      <c r="BC259" s="19"/>
      <c r="BD259" s="19"/>
      <c r="BE259" s="19"/>
      <c r="BF259" s="19" t="s">
        <v>6434</v>
      </c>
      <c r="BG259" s="19"/>
      <c r="BH259" s="19"/>
      <c r="BI259" s="19"/>
      <c r="BJ259" s="19" t="s">
        <v>6434</v>
      </c>
      <c r="BK259" s="19"/>
      <c r="BL259" s="19" t="s">
        <v>6434</v>
      </c>
      <c r="BM259" s="19" t="s">
        <v>4393</v>
      </c>
      <c r="BN259" s="19" t="s">
        <v>13282</v>
      </c>
      <c r="BO259" s="19" t="s">
        <v>6434</v>
      </c>
      <c r="BP259" s="19" t="s">
        <v>6434</v>
      </c>
      <c r="BQ259" s="19" t="s">
        <v>6434</v>
      </c>
      <c r="BR259" s="19" t="s">
        <v>6434</v>
      </c>
      <c r="BS259" s="19" t="s">
        <v>2412</v>
      </c>
      <c r="BT259" s="19" t="s">
        <v>6434</v>
      </c>
      <c r="BU259" s="19" t="s">
        <v>1803</v>
      </c>
      <c r="BV259" s="19" t="s">
        <v>10845</v>
      </c>
      <c r="BW259" s="19">
        <v>0</v>
      </c>
      <c r="BX259" s="19">
        <v>123.48</v>
      </c>
      <c r="BY259" s="19">
        <v>0</v>
      </c>
      <c r="BZ259" s="19">
        <v>0</v>
      </c>
      <c r="CA259" s="19">
        <v>0</v>
      </c>
      <c r="CB259" s="19">
        <v>0</v>
      </c>
      <c r="CC259" s="19">
        <v>123.48</v>
      </c>
      <c r="CD259" s="21" t="s">
        <v>1654</v>
      </c>
      <c r="CE259" s="23" t="s">
        <v>182</v>
      </c>
    </row>
    <row r="260" customHeight="1" spans="1:83">
      <c r="A260" s="19">
        <v>2008</v>
      </c>
      <c r="B260" s="19" t="s">
        <v>1766</v>
      </c>
      <c r="C260" s="19" t="s">
        <v>1767</v>
      </c>
      <c r="D260" s="19" t="s">
        <v>960</v>
      </c>
      <c r="E260" s="19" t="s">
        <v>1769</v>
      </c>
      <c r="F260" s="19" t="s">
        <v>1929</v>
      </c>
      <c r="G260" s="19" t="s">
        <v>1771</v>
      </c>
      <c r="H260" s="19" t="s">
        <v>13283</v>
      </c>
      <c r="I260" s="19" t="s">
        <v>13284</v>
      </c>
      <c r="J260" s="19" t="s">
        <v>1774</v>
      </c>
      <c r="K260" s="19" t="s">
        <v>1775</v>
      </c>
      <c r="L260" s="19" t="s">
        <v>1776</v>
      </c>
      <c r="M260" s="19" t="s">
        <v>1690</v>
      </c>
      <c r="N260" s="20">
        <v>43902</v>
      </c>
      <c r="O260" s="20">
        <v>43938</v>
      </c>
      <c r="P260" s="19">
        <v>58170</v>
      </c>
      <c r="Q260" s="19" t="s">
        <v>2532</v>
      </c>
      <c r="R260" s="19" t="s">
        <v>1777</v>
      </c>
      <c r="S260" s="19" t="s">
        <v>1809</v>
      </c>
      <c r="T260" s="19" t="s">
        <v>1779</v>
      </c>
      <c r="U260" s="19" t="s">
        <v>1780</v>
      </c>
      <c r="V260" s="19" t="s">
        <v>6434</v>
      </c>
      <c r="W260" s="19" t="s">
        <v>2137</v>
      </c>
      <c r="X260" s="19" t="s">
        <v>1782</v>
      </c>
      <c r="Y260" s="19" t="s">
        <v>13285</v>
      </c>
      <c r="Z260" s="19" t="s">
        <v>2007</v>
      </c>
      <c r="AA260" s="19" t="s">
        <v>2008</v>
      </c>
      <c r="AB260" s="19" t="s">
        <v>2009</v>
      </c>
      <c r="AC260" s="19" t="s">
        <v>2010</v>
      </c>
      <c r="AD260" s="19" t="s">
        <v>13286</v>
      </c>
      <c r="AE260" s="19" t="s">
        <v>2837</v>
      </c>
      <c r="AF260" s="19" t="s">
        <v>13287</v>
      </c>
      <c r="AG260" s="19" t="s">
        <v>13288</v>
      </c>
      <c r="AH260" s="19" t="s">
        <v>3188</v>
      </c>
      <c r="AI260" s="21" t="s">
        <v>3189</v>
      </c>
      <c r="AJ260" s="19" t="s">
        <v>3190</v>
      </c>
      <c r="AK260" s="19" t="s">
        <v>244</v>
      </c>
      <c r="AL260" s="19" t="s">
        <v>185</v>
      </c>
      <c r="AM260" s="19" t="s">
        <v>1793</v>
      </c>
      <c r="AN260" s="19" t="s">
        <v>13</v>
      </c>
      <c r="AO260" s="19" t="s">
        <v>1793</v>
      </c>
      <c r="AP260" s="19" t="s">
        <v>244</v>
      </c>
      <c r="AQ260" s="21" t="s">
        <v>185</v>
      </c>
      <c r="AR260" s="19" t="s">
        <v>1794</v>
      </c>
      <c r="AS260" s="19" t="s">
        <v>13289</v>
      </c>
      <c r="AT260" s="19" t="s">
        <v>6434</v>
      </c>
      <c r="AU260" s="19">
        <v>44068</v>
      </c>
      <c r="AV260" s="19" t="s">
        <v>10861</v>
      </c>
      <c r="AW260" s="21" t="s">
        <v>6434</v>
      </c>
      <c r="AX260" s="19" t="s">
        <v>16</v>
      </c>
      <c r="AY260" s="19"/>
      <c r="AZ260" s="19"/>
      <c r="BA260" s="19"/>
      <c r="BB260" s="19" t="s">
        <v>6434</v>
      </c>
      <c r="BC260" s="19"/>
      <c r="BD260" s="19"/>
      <c r="BE260" s="19"/>
      <c r="BF260" s="19" t="s">
        <v>6434</v>
      </c>
      <c r="BG260" s="19"/>
      <c r="BH260" s="19"/>
      <c r="BI260" s="19"/>
      <c r="BJ260" s="19" t="s">
        <v>6434</v>
      </c>
      <c r="BK260" s="19"/>
      <c r="BL260" s="19" t="s">
        <v>6434</v>
      </c>
      <c r="BM260" s="19" t="s">
        <v>1828</v>
      </c>
      <c r="BN260" s="19" t="s">
        <v>6434</v>
      </c>
      <c r="BO260" s="19" t="s">
        <v>6434</v>
      </c>
      <c r="BP260" s="19" t="s">
        <v>6434</v>
      </c>
      <c r="BQ260" s="19" t="s">
        <v>6434</v>
      </c>
      <c r="BR260" s="19" t="s">
        <v>6434</v>
      </c>
      <c r="BS260" s="19" t="s">
        <v>2840</v>
      </c>
      <c r="BT260" s="19" t="s">
        <v>6434</v>
      </c>
      <c r="BU260" s="19" t="s">
        <v>1803</v>
      </c>
      <c r="BV260" s="19" t="s">
        <v>10845</v>
      </c>
      <c r="BW260" s="19">
        <v>2947.28</v>
      </c>
      <c r="BX260" s="19">
        <v>111.72</v>
      </c>
      <c r="BY260" s="19">
        <v>0</v>
      </c>
      <c r="BZ260" s="19">
        <v>471.5648</v>
      </c>
      <c r="CA260" s="19">
        <v>324.2008</v>
      </c>
      <c r="CB260" s="19">
        <v>0</v>
      </c>
      <c r="CC260" s="19">
        <v>3854.7656</v>
      </c>
      <c r="CD260" s="23" t="s">
        <v>1640</v>
      </c>
      <c r="CE260" s="23" t="s">
        <v>200</v>
      </c>
    </row>
    <row r="261" customHeight="1" spans="1:83">
      <c r="A261" s="19">
        <v>2008</v>
      </c>
      <c r="B261" s="19" t="s">
        <v>1766</v>
      </c>
      <c r="C261" s="19" t="s">
        <v>1767</v>
      </c>
      <c r="D261" s="19" t="s">
        <v>966</v>
      </c>
      <c r="E261" s="19" t="s">
        <v>1769</v>
      </c>
      <c r="F261" s="19" t="s">
        <v>1929</v>
      </c>
      <c r="G261" s="19" t="s">
        <v>1771</v>
      </c>
      <c r="H261" s="19" t="s">
        <v>13290</v>
      </c>
      <c r="I261" s="19" t="s">
        <v>13291</v>
      </c>
      <c r="J261" s="19" t="s">
        <v>1774</v>
      </c>
      <c r="K261" s="19" t="s">
        <v>1775</v>
      </c>
      <c r="L261" s="19" t="s">
        <v>1879</v>
      </c>
      <c r="M261" s="19" t="s">
        <v>1690</v>
      </c>
      <c r="N261" s="20">
        <v>43775</v>
      </c>
      <c r="O261" s="20">
        <v>43817</v>
      </c>
      <c r="P261" s="19">
        <v>37878</v>
      </c>
      <c r="Q261" s="19" t="s">
        <v>2532</v>
      </c>
      <c r="R261" s="19" t="s">
        <v>1777</v>
      </c>
      <c r="S261" s="19" t="s">
        <v>1899</v>
      </c>
      <c r="T261" s="19" t="s">
        <v>1880</v>
      </c>
      <c r="U261" s="19" t="s">
        <v>1780</v>
      </c>
      <c r="V261" s="19" t="s">
        <v>6434</v>
      </c>
      <c r="W261" s="19" t="s">
        <v>2962</v>
      </c>
      <c r="X261" s="19" t="s">
        <v>1901</v>
      </c>
      <c r="Y261" s="19" t="s">
        <v>13292</v>
      </c>
      <c r="Z261" s="19" t="s">
        <v>2150</v>
      </c>
      <c r="AA261" s="19" t="s">
        <v>2151</v>
      </c>
      <c r="AB261" s="19" t="s">
        <v>2152</v>
      </c>
      <c r="AC261" s="19" t="s">
        <v>2153</v>
      </c>
      <c r="AD261" s="19" t="s">
        <v>13293</v>
      </c>
      <c r="AE261" s="19" t="s">
        <v>6089</v>
      </c>
      <c r="AF261" s="19" t="s">
        <v>13294</v>
      </c>
      <c r="AG261" s="19" t="s">
        <v>13295</v>
      </c>
      <c r="AH261" s="19" t="s">
        <v>1938</v>
      </c>
      <c r="AI261" s="21" t="s">
        <v>13296</v>
      </c>
      <c r="AJ261" s="19" t="s">
        <v>1940</v>
      </c>
      <c r="AK261" s="19" t="s">
        <v>207</v>
      </c>
      <c r="AL261" s="19" t="s">
        <v>185</v>
      </c>
      <c r="AM261" s="19" t="s">
        <v>1793</v>
      </c>
      <c r="AN261" s="19" t="s">
        <v>13</v>
      </c>
      <c r="AO261" s="19" t="s">
        <v>1793</v>
      </c>
      <c r="AP261" s="19" t="s">
        <v>207</v>
      </c>
      <c r="AQ261" s="21" t="s">
        <v>185</v>
      </c>
      <c r="AR261" s="19" t="s">
        <v>1794</v>
      </c>
      <c r="AS261" s="19" t="s">
        <v>13297</v>
      </c>
      <c r="AT261" s="19" t="s">
        <v>6434</v>
      </c>
      <c r="AU261" s="19">
        <v>44058</v>
      </c>
      <c r="AV261" s="19" t="s">
        <v>10897</v>
      </c>
      <c r="AW261" s="21" t="s">
        <v>6434</v>
      </c>
      <c r="AX261" s="19" t="s">
        <v>16</v>
      </c>
      <c r="AY261" s="19"/>
      <c r="AZ261" s="19"/>
      <c r="BA261" s="19"/>
      <c r="BB261" s="19" t="s">
        <v>6434</v>
      </c>
      <c r="BC261" s="19"/>
      <c r="BD261" s="19"/>
      <c r="BE261" s="19"/>
      <c r="BF261" s="19" t="s">
        <v>6434</v>
      </c>
      <c r="BG261" s="19"/>
      <c r="BH261" s="19"/>
      <c r="BI261" s="19"/>
      <c r="BJ261" s="19" t="s">
        <v>6434</v>
      </c>
      <c r="BK261" s="19"/>
      <c r="BL261" s="19" t="s">
        <v>6434</v>
      </c>
      <c r="BM261" s="19" t="s">
        <v>2516</v>
      </c>
      <c r="BN261" s="19" t="s">
        <v>6434</v>
      </c>
      <c r="BO261" s="19" t="s">
        <v>6434</v>
      </c>
      <c r="BP261" s="19" t="s">
        <v>6434</v>
      </c>
      <c r="BQ261" s="19" t="s">
        <v>6434</v>
      </c>
      <c r="BR261" s="19" t="s">
        <v>6434</v>
      </c>
      <c r="BS261" s="19" t="s">
        <v>6434</v>
      </c>
      <c r="BT261" s="19" t="s">
        <v>6434</v>
      </c>
      <c r="BU261" s="19" t="s">
        <v>1803</v>
      </c>
      <c r="BV261" s="19" t="s">
        <v>10845</v>
      </c>
      <c r="BW261" s="19">
        <v>2944.62</v>
      </c>
      <c r="BX261" s="19">
        <v>79.38</v>
      </c>
      <c r="BY261" s="19">
        <v>0</v>
      </c>
      <c r="BZ261" s="19">
        <v>471.1392</v>
      </c>
      <c r="CA261" s="19">
        <v>323.9082</v>
      </c>
      <c r="CB261" s="19">
        <v>0</v>
      </c>
      <c r="CC261" s="19">
        <v>3819.0474</v>
      </c>
      <c r="CD261" s="23" t="str">
        <f>VLOOKUP(D261,欧曼!I:L,3,FALSE)</f>
        <v>阻尼器上支架断裂</v>
      </c>
      <c r="CE261" s="23" t="str">
        <f>VLOOKUP(D261,欧曼!I:L,4,FALSE)</f>
        <v>研发/黄骅</v>
      </c>
    </row>
    <row r="262" customHeight="1" spans="1:83">
      <c r="A262" s="19">
        <v>2008</v>
      </c>
      <c r="B262" s="19" t="s">
        <v>1766</v>
      </c>
      <c r="C262" s="19" t="s">
        <v>1767</v>
      </c>
      <c r="D262" s="19" t="s">
        <v>968</v>
      </c>
      <c r="E262" s="19" t="s">
        <v>1769</v>
      </c>
      <c r="F262" s="19" t="s">
        <v>1770</v>
      </c>
      <c r="G262" s="19" t="s">
        <v>1771</v>
      </c>
      <c r="H262" s="19" t="s">
        <v>13298</v>
      </c>
      <c r="I262" s="19" t="s">
        <v>13299</v>
      </c>
      <c r="J262" s="19" t="s">
        <v>1774</v>
      </c>
      <c r="K262" s="19" t="s">
        <v>1775</v>
      </c>
      <c r="L262" s="19" t="s">
        <v>1879</v>
      </c>
      <c r="M262" s="19" t="s">
        <v>1690</v>
      </c>
      <c r="N262" s="20">
        <v>43796</v>
      </c>
      <c r="O262" s="20">
        <v>43837</v>
      </c>
      <c r="P262" s="19">
        <v>43420</v>
      </c>
      <c r="Q262" s="19" t="s">
        <v>2532</v>
      </c>
      <c r="R262" s="19" t="s">
        <v>1777</v>
      </c>
      <c r="S262" s="19" t="s">
        <v>1899</v>
      </c>
      <c r="T262" s="19" t="s">
        <v>1880</v>
      </c>
      <c r="U262" s="19" t="s">
        <v>1780</v>
      </c>
      <c r="V262" s="19" t="s">
        <v>6434</v>
      </c>
      <c r="W262" s="19" t="s">
        <v>2962</v>
      </c>
      <c r="X262" s="19" t="s">
        <v>1901</v>
      </c>
      <c r="Y262" s="19" t="s">
        <v>13300</v>
      </c>
      <c r="Z262" s="19" t="s">
        <v>2150</v>
      </c>
      <c r="AA262" s="19" t="s">
        <v>2151</v>
      </c>
      <c r="AB262" s="19" t="s">
        <v>2152</v>
      </c>
      <c r="AC262" s="19" t="s">
        <v>2153</v>
      </c>
      <c r="AD262" s="19" t="s">
        <v>13301</v>
      </c>
      <c r="AE262" s="19" t="s">
        <v>6089</v>
      </c>
      <c r="AF262" s="19" t="s">
        <v>13302</v>
      </c>
      <c r="AG262" s="19" t="s">
        <v>13303</v>
      </c>
      <c r="AH262" s="19" t="s">
        <v>1956</v>
      </c>
      <c r="AI262" s="21" t="s">
        <v>13304</v>
      </c>
      <c r="AJ262" s="19" t="s">
        <v>1958</v>
      </c>
      <c r="AK262" s="19" t="s">
        <v>207</v>
      </c>
      <c r="AL262" s="19" t="s">
        <v>185</v>
      </c>
      <c r="AM262" s="19" t="s">
        <v>1793</v>
      </c>
      <c r="AN262" s="19" t="s">
        <v>13</v>
      </c>
      <c r="AO262" s="19" t="s">
        <v>1793</v>
      </c>
      <c r="AP262" s="19" t="s">
        <v>207</v>
      </c>
      <c r="AQ262" s="21" t="s">
        <v>185</v>
      </c>
      <c r="AR262" s="19" t="s">
        <v>1821</v>
      </c>
      <c r="AS262" s="19" t="s">
        <v>13305</v>
      </c>
      <c r="AT262" s="19" t="s">
        <v>6434</v>
      </c>
      <c r="AU262" s="19">
        <v>44071</v>
      </c>
      <c r="AV262" s="19" t="s">
        <v>10887</v>
      </c>
      <c r="AW262" s="21" t="s">
        <v>2515</v>
      </c>
      <c r="AX262" s="19" t="s">
        <v>16</v>
      </c>
      <c r="AY262" s="19"/>
      <c r="AZ262" s="19"/>
      <c r="BA262" s="19"/>
      <c r="BB262" s="19" t="s">
        <v>6434</v>
      </c>
      <c r="BC262" s="19"/>
      <c r="BD262" s="19" t="s">
        <v>13306</v>
      </c>
      <c r="BE262" s="19" t="s">
        <v>1797</v>
      </c>
      <c r="BF262" s="19" t="s">
        <v>13307</v>
      </c>
      <c r="BG262" s="19" t="s">
        <v>1798</v>
      </c>
      <c r="BH262" s="19" t="s">
        <v>13308</v>
      </c>
      <c r="BI262" s="19" t="s">
        <v>13309</v>
      </c>
      <c r="BJ262" s="19" t="s">
        <v>6434</v>
      </c>
      <c r="BK262" s="19" t="s">
        <v>6434</v>
      </c>
      <c r="BL262" s="19" t="s">
        <v>6434</v>
      </c>
      <c r="BM262" s="19" t="s">
        <v>2516</v>
      </c>
      <c r="BN262" s="19" t="s">
        <v>6434</v>
      </c>
      <c r="BO262" s="19" t="s">
        <v>6434</v>
      </c>
      <c r="BP262" s="19" t="s">
        <v>6434</v>
      </c>
      <c r="BQ262" s="19" t="s">
        <v>6434</v>
      </c>
      <c r="BR262" s="19" t="s">
        <v>6434</v>
      </c>
      <c r="BS262" s="19" t="s">
        <v>2970</v>
      </c>
      <c r="BT262" s="19" t="s">
        <v>6434</v>
      </c>
      <c r="BU262" s="19" t="s">
        <v>1803</v>
      </c>
      <c r="BV262" s="19" t="s">
        <v>10845</v>
      </c>
      <c r="BW262" s="19">
        <v>2944.62</v>
      </c>
      <c r="BX262" s="19">
        <v>123.48</v>
      </c>
      <c r="BY262" s="19">
        <v>362</v>
      </c>
      <c r="BZ262" s="19">
        <v>471.1392</v>
      </c>
      <c r="CA262" s="19">
        <v>323.9082</v>
      </c>
      <c r="CB262" s="19">
        <v>0</v>
      </c>
      <c r="CC262" s="19">
        <v>4225.1474</v>
      </c>
      <c r="CD262" s="23" t="str">
        <f>VLOOKUP(D262,欧曼!I:L,3,FALSE)</f>
        <v>绞架断裂</v>
      </c>
      <c r="CE262" s="23" t="str">
        <f>VLOOKUP(D262,欧曼!I:L,4,FALSE)</f>
        <v>研发/黄骅</v>
      </c>
    </row>
    <row r="263" customHeight="1" spans="1:83">
      <c r="A263" s="19">
        <v>2008</v>
      </c>
      <c r="B263" s="19" t="s">
        <v>1766</v>
      </c>
      <c r="C263" s="19" t="s">
        <v>1767</v>
      </c>
      <c r="D263" s="19" t="s">
        <v>970</v>
      </c>
      <c r="E263" s="19" t="s">
        <v>1769</v>
      </c>
      <c r="F263" s="19" t="s">
        <v>1929</v>
      </c>
      <c r="G263" s="19" t="s">
        <v>1771</v>
      </c>
      <c r="H263" s="19" t="s">
        <v>13310</v>
      </c>
      <c r="I263" s="19" t="s">
        <v>13311</v>
      </c>
      <c r="J263" s="19" t="s">
        <v>1774</v>
      </c>
      <c r="K263" s="19" t="s">
        <v>1775</v>
      </c>
      <c r="L263" s="19" t="s">
        <v>1776</v>
      </c>
      <c r="M263" s="19" t="s">
        <v>1690</v>
      </c>
      <c r="N263" s="20">
        <v>43847</v>
      </c>
      <c r="O263" s="20">
        <v>43941</v>
      </c>
      <c r="P263" s="19">
        <v>61164</v>
      </c>
      <c r="Q263" s="19" t="s">
        <v>2532</v>
      </c>
      <c r="R263" s="19" t="s">
        <v>1777</v>
      </c>
      <c r="S263" s="19" t="s">
        <v>1809</v>
      </c>
      <c r="T263" s="19" t="s">
        <v>1779</v>
      </c>
      <c r="U263" s="19" t="s">
        <v>1853</v>
      </c>
      <c r="V263" s="19" t="s">
        <v>6434</v>
      </c>
      <c r="W263" s="19" t="s">
        <v>1810</v>
      </c>
      <c r="X263" s="19" t="s">
        <v>1855</v>
      </c>
      <c r="Y263" s="19" t="s">
        <v>13312</v>
      </c>
      <c r="Z263" s="19" t="s">
        <v>2150</v>
      </c>
      <c r="AA263" s="19" t="s">
        <v>2151</v>
      </c>
      <c r="AB263" s="19" t="s">
        <v>2152</v>
      </c>
      <c r="AC263" s="19" t="s">
        <v>2153</v>
      </c>
      <c r="AD263" s="19" t="s">
        <v>13313</v>
      </c>
      <c r="AE263" s="19" t="s">
        <v>2174</v>
      </c>
      <c r="AF263" s="19" t="s">
        <v>13314</v>
      </c>
      <c r="AG263" s="19" t="s">
        <v>13315</v>
      </c>
      <c r="AH263" s="19" t="s">
        <v>1841</v>
      </c>
      <c r="AI263" s="21" t="s">
        <v>13316</v>
      </c>
      <c r="AJ263" s="19" t="s">
        <v>1843</v>
      </c>
      <c r="AK263" s="19" t="s">
        <v>191</v>
      </c>
      <c r="AL263" s="19" t="s">
        <v>185</v>
      </c>
      <c r="AM263" s="19" t="s">
        <v>1793</v>
      </c>
      <c r="AN263" s="19" t="s">
        <v>13</v>
      </c>
      <c r="AO263" s="19" t="s">
        <v>1793</v>
      </c>
      <c r="AP263" s="19" t="s">
        <v>191</v>
      </c>
      <c r="AQ263" s="21" t="s">
        <v>185</v>
      </c>
      <c r="AR263" s="19" t="s">
        <v>1821</v>
      </c>
      <c r="AS263" s="19" t="s">
        <v>13317</v>
      </c>
      <c r="AT263" s="19" t="s">
        <v>6434</v>
      </c>
      <c r="AU263" s="19">
        <v>44075</v>
      </c>
      <c r="AV263" s="19" t="s">
        <v>10861</v>
      </c>
      <c r="AW263" s="21" t="s">
        <v>13318</v>
      </c>
      <c r="AX263" s="19" t="s">
        <v>16</v>
      </c>
      <c r="AY263" s="19"/>
      <c r="AZ263" s="19"/>
      <c r="BA263" s="19"/>
      <c r="BB263" s="19" t="s">
        <v>6434</v>
      </c>
      <c r="BC263" s="19"/>
      <c r="BD263" s="19"/>
      <c r="BE263" s="19"/>
      <c r="BF263" s="19" t="s">
        <v>6434</v>
      </c>
      <c r="BG263" s="19"/>
      <c r="BH263" s="19"/>
      <c r="BI263" s="19"/>
      <c r="BJ263" s="19" t="s">
        <v>6434</v>
      </c>
      <c r="BK263" s="19"/>
      <c r="BL263" s="19" t="s">
        <v>6434</v>
      </c>
      <c r="BM263" s="19" t="s">
        <v>5357</v>
      </c>
      <c r="BN263" s="19" t="s">
        <v>6434</v>
      </c>
      <c r="BO263" s="19" t="s">
        <v>6434</v>
      </c>
      <c r="BP263" s="19" t="s">
        <v>6434</v>
      </c>
      <c r="BQ263" s="19" t="s">
        <v>6434</v>
      </c>
      <c r="BR263" s="19" t="s">
        <v>6434</v>
      </c>
      <c r="BS263" s="19" t="s">
        <v>3934</v>
      </c>
      <c r="BT263" s="19" t="s">
        <v>6434</v>
      </c>
      <c r="BU263" s="19" t="s">
        <v>1803</v>
      </c>
      <c r="BV263" s="19" t="s">
        <v>10845</v>
      </c>
      <c r="BW263" s="19">
        <v>3158.75</v>
      </c>
      <c r="BX263" s="19">
        <v>123.48</v>
      </c>
      <c r="BY263" s="19">
        <v>0</v>
      </c>
      <c r="BZ263" s="19">
        <v>505.4</v>
      </c>
      <c r="CA263" s="19">
        <v>347.4625</v>
      </c>
      <c r="CB263" s="19">
        <v>0</v>
      </c>
      <c r="CC263" s="19">
        <v>4135.0925</v>
      </c>
      <c r="CD263" s="23" t="str">
        <f>VLOOKUP(D263,欧曼!I:L,3,FALSE)</f>
        <v>气悬浮损坏</v>
      </c>
      <c r="CE263" s="23" t="str">
        <f>VLOOKUP(D263,欧曼!I:L,4,FALSE)</f>
        <v>安路普</v>
      </c>
    </row>
    <row r="264" customHeight="1" spans="1:83">
      <c r="A264" s="19">
        <v>2008</v>
      </c>
      <c r="B264" s="19" t="s">
        <v>1766</v>
      </c>
      <c r="C264" s="19" t="s">
        <v>1767</v>
      </c>
      <c r="D264" s="19" t="s">
        <v>988</v>
      </c>
      <c r="E264" s="19" t="s">
        <v>1769</v>
      </c>
      <c r="F264" s="19" t="s">
        <v>1770</v>
      </c>
      <c r="G264" s="19" t="s">
        <v>1771</v>
      </c>
      <c r="H264" s="19" t="s">
        <v>13319</v>
      </c>
      <c r="I264" s="19" t="s">
        <v>13320</v>
      </c>
      <c r="J264" s="19" t="s">
        <v>1774</v>
      </c>
      <c r="K264" s="19" t="s">
        <v>1775</v>
      </c>
      <c r="L264" s="19" t="s">
        <v>1776</v>
      </c>
      <c r="M264" s="19" t="s">
        <v>1690</v>
      </c>
      <c r="N264" s="20">
        <v>43631</v>
      </c>
      <c r="O264" s="20">
        <v>43638</v>
      </c>
      <c r="P264" s="19">
        <v>148228</v>
      </c>
      <c r="Q264" s="19" t="s">
        <v>2532</v>
      </c>
      <c r="R264" s="19" t="s">
        <v>1777</v>
      </c>
      <c r="S264" s="19" t="s">
        <v>1778</v>
      </c>
      <c r="T264" s="19" t="s">
        <v>1779</v>
      </c>
      <c r="U264" s="19" t="s">
        <v>1780</v>
      </c>
      <c r="V264" s="19" t="s">
        <v>6434</v>
      </c>
      <c r="W264" s="19" t="s">
        <v>1834</v>
      </c>
      <c r="X264" s="19" t="s">
        <v>1782</v>
      </c>
      <c r="Y264" s="19" t="s">
        <v>13321</v>
      </c>
      <c r="Z264" s="19" t="s">
        <v>2446</v>
      </c>
      <c r="AA264" s="19" t="s">
        <v>3867</v>
      </c>
      <c r="AB264" s="19" t="s">
        <v>3868</v>
      </c>
      <c r="AC264" s="19" t="s">
        <v>3869</v>
      </c>
      <c r="AD264" s="19" t="s">
        <v>9796</v>
      </c>
      <c r="AE264" s="19" t="s">
        <v>1789</v>
      </c>
      <c r="AF264" s="19" t="s">
        <v>13322</v>
      </c>
      <c r="AG264" s="19" t="s">
        <v>13323</v>
      </c>
      <c r="AH264" s="19" t="s">
        <v>1841</v>
      </c>
      <c r="AI264" s="21" t="s">
        <v>13324</v>
      </c>
      <c r="AJ264" s="19" t="s">
        <v>1843</v>
      </c>
      <c r="AK264" s="19" t="s">
        <v>244</v>
      </c>
      <c r="AL264" s="19" t="s">
        <v>185</v>
      </c>
      <c r="AM264" s="19" t="s">
        <v>1793</v>
      </c>
      <c r="AN264" s="19" t="s">
        <v>13</v>
      </c>
      <c r="AO264" s="19" t="s">
        <v>1793</v>
      </c>
      <c r="AP264" s="19" t="s">
        <v>244</v>
      </c>
      <c r="AQ264" s="21" t="s">
        <v>185</v>
      </c>
      <c r="AR264" s="19" t="s">
        <v>1794</v>
      </c>
      <c r="AS264" s="19" t="s">
        <v>13325</v>
      </c>
      <c r="AT264" s="19" t="s">
        <v>6434</v>
      </c>
      <c r="AU264" s="19">
        <v>44057</v>
      </c>
      <c r="AV264" s="19" t="s">
        <v>10887</v>
      </c>
      <c r="AW264" s="21" t="s">
        <v>6434</v>
      </c>
      <c r="AX264" s="19" t="s">
        <v>16</v>
      </c>
      <c r="AY264" s="19"/>
      <c r="AZ264" s="19"/>
      <c r="BA264" s="19"/>
      <c r="BB264" s="19" t="s">
        <v>6434</v>
      </c>
      <c r="BC264" s="19"/>
      <c r="BD264" s="19" t="s">
        <v>13326</v>
      </c>
      <c r="BE264" s="19" t="s">
        <v>1797</v>
      </c>
      <c r="BF264" s="19" t="s">
        <v>13327</v>
      </c>
      <c r="BG264" s="19" t="s">
        <v>1798</v>
      </c>
      <c r="BH264" s="19" t="s">
        <v>13328</v>
      </c>
      <c r="BI264" s="19" t="s">
        <v>13329</v>
      </c>
      <c r="BJ264" s="19" t="s">
        <v>6434</v>
      </c>
      <c r="BK264" s="19" t="s">
        <v>6434</v>
      </c>
      <c r="BL264" s="19" t="s">
        <v>13330</v>
      </c>
      <c r="BM264" s="19" t="s">
        <v>1801</v>
      </c>
      <c r="BN264" s="19" t="s">
        <v>6434</v>
      </c>
      <c r="BO264" s="19" t="s">
        <v>6434</v>
      </c>
      <c r="BP264" s="19" t="s">
        <v>6434</v>
      </c>
      <c r="BQ264" s="19" t="s">
        <v>6434</v>
      </c>
      <c r="BR264" s="19" t="s">
        <v>6434</v>
      </c>
      <c r="BS264" s="19" t="s">
        <v>1802</v>
      </c>
      <c r="BT264" s="19" t="s">
        <v>6434</v>
      </c>
      <c r="BU264" s="19" t="s">
        <v>1803</v>
      </c>
      <c r="BV264" s="19" t="s">
        <v>10845</v>
      </c>
      <c r="BW264" s="19">
        <v>2947.28</v>
      </c>
      <c r="BX264" s="19">
        <v>89.46</v>
      </c>
      <c r="BY264" s="19">
        <v>941</v>
      </c>
      <c r="BZ264" s="19">
        <v>471.5648</v>
      </c>
      <c r="CA264" s="19">
        <v>324.2008</v>
      </c>
      <c r="CB264" s="19">
        <v>0</v>
      </c>
      <c r="CC264" s="19">
        <v>4773.5056</v>
      </c>
      <c r="CD264" s="23" t="s">
        <v>92</v>
      </c>
      <c r="CE264" s="23" t="str">
        <f>VLOOKUP(D264,欧曼!I:L,4,FALSE)</f>
        <v>总装厂</v>
      </c>
    </row>
    <row r="265" customHeight="1" spans="1:83">
      <c r="A265" s="19">
        <v>2008</v>
      </c>
      <c r="B265" s="19" t="s">
        <v>1766</v>
      </c>
      <c r="C265" s="19" t="s">
        <v>1767</v>
      </c>
      <c r="D265" s="19" t="s">
        <v>990</v>
      </c>
      <c r="E265" s="19" t="s">
        <v>1769</v>
      </c>
      <c r="F265" s="19" t="s">
        <v>1929</v>
      </c>
      <c r="G265" s="19" t="s">
        <v>1771</v>
      </c>
      <c r="H265" s="19" t="s">
        <v>13331</v>
      </c>
      <c r="I265" s="19" t="s">
        <v>13332</v>
      </c>
      <c r="J265" s="19" t="s">
        <v>1774</v>
      </c>
      <c r="K265" s="19" t="s">
        <v>1775</v>
      </c>
      <c r="L265" s="19" t="s">
        <v>1776</v>
      </c>
      <c r="M265" s="19" t="s">
        <v>1690</v>
      </c>
      <c r="N265" s="20">
        <v>43845</v>
      </c>
      <c r="O265" s="20">
        <v>43849</v>
      </c>
      <c r="P265" s="19">
        <v>98350</v>
      </c>
      <c r="Q265" s="19" t="s">
        <v>2532</v>
      </c>
      <c r="R265" s="19" t="s">
        <v>1777</v>
      </c>
      <c r="S265" s="19" t="s">
        <v>1809</v>
      </c>
      <c r="T265" s="19" t="s">
        <v>1779</v>
      </c>
      <c r="U265" s="19" t="s">
        <v>1780</v>
      </c>
      <c r="V265" s="19" t="s">
        <v>6434</v>
      </c>
      <c r="W265" s="19" t="s">
        <v>2707</v>
      </c>
      <c r="X265" s="19" t="s">
        <v>4872</v>
      </c>
      <c r="Y265" s="19" t="s">
        <v>13333</v>
      </c>
      <c r="Z265" s="19" t="s">
        <v>2446</v>
      </c>
      <c r="AA265" s="19" t="s">
        <v>3867</v>
      </c>
      <c r="AB265" s="19" t="s">
        <v>3868</v>
      </c>
      <c r="AC265" s="19" t="s">
        <v>3869</v>
      </c>
      <c r="AD265" s="19" t="s">
        <v>13334</v>
      </c>
      <c r="AE265" s="19" t="s">
        <v>4875</v>
      </c>
      <c r="AF265" s="19" t="s">
        <v>13335</v>
      </c>
      <c r="AG265" s="19" t="s">
        <v>13336</v>
      </c>
      <c r="AH265" s="19" t="s">
        <v>1841</v>
      </c>
      <c r="AI265" s="21" t="s">
        <v>13337</v>
      </c>
      <c r="AJ265" s="19" t="s">
        <v>1843</v>
      </c>
      <c r="AK265" s="19" t="s">
        <v>244</v>
      </c>
      <c r="AL265" s="19" t="s">
        <v>185</v>
      </c>
      <c r="AM265" s="19" t="s">
        <v>1793</v>
      </c>
      <c r="AN265" s="19" t="s">
        <v>13</v>
      </c>
      <c r="AO265" s="19" t="s">
        <v>1793</v>
      </c>
      <c r="AP265" s="19" t="s">
        <v>244</v>
      </c>
      <c r="AQ265" s="21" t="s">
        <v>185</v>
      </c>
      <c r="AR265" s="19" t="s">
        <v>1821</v>
      </c>
      <c r="AS265" s="19" t="s">
        <v>13338</v>
      </c>
      <c r="AT265" s="19" t="s">
        <v>2092</v>
      </c>
      <c r="AU265" s="19">
        <v>44064</v>
      </c>
      <c r="AV265" s="19" t="s">
        <v>10861</v>
      </c>
      <c r="AW265" s="21" t="s">
        <v>13339</v>
      </c>
      <c r="AX265" s="19" t="s">
        <v>16</v>
      </c>
      <c r="AY265" s="19"/>
      <c r="AZ265" s="19"/>
      <c r="BA265" s="19"/>
      <c r="BB265" s="19" t="s">
        <v>6434</v>
      </c>
      <c r="BC265" s="19"/>
      <c r="BD265" s="19"/>
      <c r="BE265" s="19"/>
      <c r="BF265" s="19" t="s">
        <v>6434</v>
      </c>
      <c r="BG265" s="19"/>
      <c r="BH265" s="19"/>
      <c r="BI265" s="19"/>
      <c r="BJ265" s="19" t="s">
        <v>6434</v>
      </c>
      <c r="BK265" s="19"/>
      <c r="BL265" s="19" t="s">
        <v>13340</v>
      </c>
      <c r="BM265" s="19" t="s">
        <v>2343</v>
      </c>
      <c r="BN265" s="19" t="s">
        <v>6434</v>
      </c>
      <c r="BO265" s="19" t="s">
        <v>6434</v>
      </c>
      <c r="BP265" s="19" t="s">
        <v>6434</v>
      </c>
      <c r="BQ265" s="19" t="s">
        <v>6434</v>
      </c>
      <c r="BR265" s="19" t="s">
        <v>6434</v>
      </c>
      <c r="BS265" s="19" t="s">
        <v>2479</v>
      </c>
      <c r="BT265" s="19" t="s">
        <v>6434</v>
      </c>
      <c r="BU265" s="19" t="s">
        <v>1803</v>
      </c>
      <c r="BV265" s="19" t="s">
        <v>10845</v>
      </c>
      <c r="BW265" s="19">
        <v>2947.28</v>
      </c>
      <c r="BX265" s="19">
        <v>79.38</v>
      </c>
      <c r="BY265" s="19">
        <v>0</v>
      </c>
      <c r="BZ265" s="19">
        <v>471.5648</v>
      </c>
      <c r="CA265" s="19">
        <v>324.2008</v>
      </c>
      <c r="CB265" s="19">
        <v>0</v>
      </c>
      <c r="CC265" s="19">
        <v>3822.4256</v>
      </c>
      <c r="CD265" s="23" t="str">
        <f>VLOOKUP(D265,欧曼!I:L,3,FALSE)</f>
        <v>故障不显</v>
      </c>
      <c r="CE265" s="23" t="s">
        <v>48</v>
      </c>
    </row>
    <row r="266" customHeight="1" spans="1:83">
      <c r="A266" s="19">
        <v>2008</v>
      </c>
      <c r="B266" s="19" t="s">
        <v>1766</v>
      </c>
      <c r="C266" s="19" t="s">
        <v>1767</v>
      </c>
      <c r="D266" s="19" t="s">
        <v>992</v>
      </c>
      <c r="E266" s="19" t="s">
        <v>1769</v>
      </c>
      <c r="F266" s="19" t="s">
        <v>1929</v>
      </c>
      <c r="G266" s="19" t="s">
        <v>1771</v>
      </c>
      <c r="H266" s="19" t="s">
        <v>13341</v>
      </c>
      <c r="I266" s="19" t="s">
        <v>13342</v>
      </c>
      <c r="J266" s="19" t="s">
        <v>1774</v>
      </c>
      <c r="K266" s="19" t="s">
        <v>1775</v>
      </c>
      <c r="L266" s="19" t="s">
        <v>1776</v>
      </c>
      <c r="M266" s="19" t="s">
        <v>1690</v>
      </c>
      <c r="N266" s="20">
        <v>43957</v>
      </c>
      <c r="O266" s="20">
        <v>43997</v>
      </c>
      <c r="P266" s="19">
        <v>27959</v>
      </c>
      <c r="Q266" s="19" t="s">
        <v>2532</v>
      </c>
      <c r="R266" s="19" t="s">
        <v>1777</v>
      </c>
      <c r="S266" s="19" t="s">
        <v>1809</v>
      </c>
      <c r="T266" s="19" t="s">
        <v>1779</v>
      </c>
      <c r="U266" s="19" t="s">
        <v>1780</v>
      </c>
      <c r="V266" s="19" t="s">
        <v>6434</v>
      </c>
      <c r="W266" s="19" t="s">
        <v>2137</v>
      </c>
      <c r="X266" s="19" t="s">
        <v>1782</v>
      </c>
      <c r="Y266" s="19" t="s">
        <v>13343</v>
      </c>
      <c r="Z266" s="19" t="s">
        <v>2446</v>
      </c>
      <c r="AA266" s="19" t="s">
        <v>3867</v>
      </c>
      <c r="AB266" s="19" t="s">
        <v>3868</v>
      </c>
      <c r="AC266" s="19" t="s">
        <v>3869</v>
      </c>
      <c r="AD266" s="19" t="s">
        <v>13344</v>
      </c>
      <c r="AE266" s="19" t="s">
        <v>3181</v>
      </c>
      <c r="AF266" s="19" t="s">
        <v>13345</v>
      </c>
      <c r="AG266" s="19" t="s">
        <v>13346</v>
      </c>
      <c r="AH266" s="19" t="s">
        <v>1841</v>
      </c>
      <c r="AI266" s="21" t="s">
        <v>13347</v>
      </c>
      <c r="AJ266" s="19" t="s">
        <v>1843</v>
      </c>
      <c r="AK266" s="19" t="s">
        <v>244</v>
      </c>
      <c r="AL266" s="19" t="s">
        <v>185</v>
      </c>
      <c r="AM266" s="19" t="s">
        <v>1793</v>
      </c>
      <c r="AN266" s="19" t="s">
        <v>13</v>
      </c>
      <c r="AO266" s="19" t="s">
        <v>1793</v>
      </c>
      <c r="AP266" s="19" t="s">
        <v>244</v>
      </c>
      <c r="AQ266" s="21" t="s">
        <v>185</v>
      </c>
      <c r="AR266" s="19" t="s">
        <v>1821</v>
      </c>
      <c r="AS266" s="19" t="s">
        <v>13348</v>
      </c>
      <c r="AT266" s="19" t="s">
        <v>5839</v>
      </c>
      <c r="AU266" s="19">
        <v>44074</v>
      </c>
      <c r="AV266" s="19" t="s">
        <v>10918</v>
      </c>
      <c r="AW266" s="21" t="s">
        <v>13349</v>
      </c>
      <c r="AX266" s="19" t="s">
        <v>16</v>
      </c>
      <c r="AY266" s="19"/>
      <c r="AZ266" s="19"/>
      <c r="BA266" s="19"/>
      <c r="BB266" s="19" t="s">
        <v>6434</v>
      </c>
      <c r="BC266" s="19"/>
      <c r="BD266" s="19"/>
      <c r="BE266" s="19"/>
      <c r="BF266" s="19" t="s">
        <v>6434</v>
      </c>
      <c r="BG266" s="19"/>
      <c r="BH266" s="19"/>
      <c r="BI266" s="19"/>
      <c r="BJ266" s="19" t="s">
        <v>6434</v>
      </c>
      <c r="BK266" s="19"/>
      <c r="BL266" s="19" t="s">
        <v>13350</v>
      </c>
      <c r="BM266" s="19" t="s">
        <v>1801</v>
      </c>
      <c r="BN266" s="19" t="s">
        <v>6434</v>
      </c>
      <c r="BO266" s="19" t="s">
        <v>6434</v>
      </c>
      <c r="BP266" s="19" t="s">
        <v>6434</v>
      </c>
      <c r="BQ266" s="19" t="s">
        <v>6434</v>
      </c>
      <c r="BR266" s="19" t="s">
        <v>6434</v>
      </c>
      <c r="BS266" s="19" t="s">
        <v>2479</v>
      </c>
      <c r="BT266" s="19" t="s">
        <v>6434</v>
      </c>
      <c r="BU266" s="19" t="s">
        <v>1803</v>
      </c>
      <c r="BV266" s="19" t="s">
        <v>10845</v>
      </c>
      <c r="BW266" s="19">
        <v>2947.28</v>
      </c>
      <c r="BX266" s="19">
        <v>79.38</v>
      </c>
      <c r="BY266" s="19">
        <v>0</v>
      </c>
      <c r="BZ266" s="19">
        <v>471.5648</v>
      </c>
      <c r="CA266" s="19">
        <v>324.2008</v>
      </c>
      <c r="CB266" s="19">
        <v>0</v>
      </c>
      <c r="CC266" s="19">
        <v>3822.4256</v>
      </c>
      <c r="CD266" s="23" t="str">
        <f>VLOOKUP(D266,欧曼!I:L,3,FALSE)</f>
        <v>前仰角失效</v>
      </c>
      <c r="CE266" s="23" t="str">
        <f>VLOOKUP(D266,欧曼!I:L,4,FALSE)</f>
        <v>研发/黄骅</v>
      </c>
    </row>
    <row r="267" customHeight="1" spans="1:83">
      <c r="A267" s="19">
        <v>2008</v>
      </c>
      <c r="B267" s="19" t="s">
        <v>1766</v>
      </c>
      <c r="C267" s="19" t="s">
        <v>1767</v>
      </c>
      <c r="D267" s="19" t="s">
        <v>994</v>
      </c>
      <c r="E267" s="19" t="s">
        <v>1769</v>
      </c>
      <c r="F267" s="19" t="s">
        <v>1770</v>
      </c>
      <c r="G267" s="19" t="s">
        <v>1771</v>
      </c>
      <c r="H267" s="19" t="s">
        <v>13351</v>
      </c>
      <c r="I267" s="19" t="s">
        <v>13352</v>
      </c>
      <c r="J267" s="19" t="s">
        <v>1774</v>
      </c>
      <c r="K267" s="19" t="s">
        <v>1775</v>
      </c>
      <c r="L267" s="19" t="s">
        <v>1776</v>
      </c>
      <c r="M267" s="19" t="s">
        <v>1690</v>
      </c>
      <c r="N267" s="20">
        <v>43764</v>
      </c>
      <c r="O267" s="20">
        <v>43794</v>
      </c>
      <c r="P267" s="19">
        <v>68913</v>
      </c>
      <c r="Q267" s="19" t="s">
        <v>2532</v>
      </c>
      <c r="R267" s="19" t="s">
        <v>1777</v>
      </c>
      <c r="S267" s="19" t="s">
        <v>1778</v>
      </c>
      <c r="T267" s="19" t="s">
        <v>1946</v>
      </c>
      <c r="U267" s="19" t="s">
        <v>1780</v>
      </c>
      <c r="V267" s="19" t="s">
        <v>6434</v>
      </c>
      <c r="W267" s="19" t="s">
        <v>2772</v>
      </c>
      <c r="X267" s="19" t="s">
        <v>2773</v>
      </c>
      <c r="Y267" s="19" t="s">
        <v>13353</v>
      </c>
      <c r="Z267" s="19" t="s">
        <v>2446</v>
      </c>
      <c r="AA267" s="19" t="s">
        <v>3867</v>
      </c>
      <c r="AB267" s="19" t="s">
        <v>3868</v>
      </c>
      <c r="AC267" s="19" t="s">
        <v>3869</v>
      </c>
      <c r="AD267" s="19" t="s">
        <v>9796</v>
      </c>
      <c r="AE267" s="19" t="s">
        <v>2780</v>
      </c>
      <c r="AF267" s="19" t="s">
        <v>13354</v>
      </c>
      <c r="AG267" s="19" t="s">
        <v>13355</v>
      </c>
      <c r="AH267" s="19" t="s">
        <v>1841</v>
      </c>
      <c r="AI267" s="21" t="s">
        <v>13356</v>
      </c>
      <c r="AJ267" s="19" t="s">
        <v>1843</v>
      </c>
      <c r="AK267" s="19" t="s">
        <v>244</v>
      </c>
      <c r="AL267" s="19" t="s">
        <v>185</v>
      </c>
      <c r="AM267" s="19" t="s">
        <v>1793</v>
      </c>
      <c r="AN267" s="19" t="s">
        <v>13</v>
      </c>
      <c r="AO267" s="19" t="s">
        <v>1793</v>
      </c>
      <c r="AP267" s="19" t="s">
        <v>244</v>
      </c>
      <c r="AQ267" s="21" t="s">
        <v>185</v>
      </c>
      <c r="AR267" s="19" t="s">
        <v>1821</v>
      </c>
      <c r="AS267" s="19" t="s">
        <v>13357</v>
      </c>
      <c r="AT267" s="19" t="s">
        <v>2092</v>
      </c>
      <c r="AU267" s="19">
        <v>44079</v>
      </c>
      <c r="AV267" s="19" t="s">
        <v>10906</v>
      </c>
      <c r="AW267" s="21" t="s">
        <v>13358</v>
      </c>
      <c r="AX267" s="19" t="s">
        <v>16</v>
      </c>
      <c r="AY267" s="19"/>
      <c r="AZ267" s="19"/>
      <c r="BA267" s="19"/>
      <c r="BB267" s="19" t="s">
        <v>6434</v>
      </c>
      <c r="BC267" s="19"/>
      <c r="BD267" s="19" t="s">
        <v>13359</v>
      </c>
      <c r="BE267" s="19" t="s">
        <v>1797</v>
      </c>
      <c r="BF267" s="19" t="s">
        <v>13360</v>
      </c>
      <c r="BG267" s="19" t="s">
        <v>1798</v>
      </c>
      <c r="BH267" s="19" t="s">
        <v>13361</v>
      </c>
      <c r="BI267" s="19" t="s">
        <v>13362</v>
      </c>
      <c r="BJ267" s="19" t="s">
        <v>6434</v>
      </c>
      <c r="BK267" s="19" t="s">
        <v>6434</v>
      </c>
      <c r="BL267" s="19" t="s">
        <v>13363</v>
      </c>
      <c r="BM267" s="19" t="s">
        <v>2783</v>
      </c>
      <c r="BN267" s="19" t="s">
        <v>6434</v>
      </c>
      <c r="BO267" s="19" t="s">
        <v>6434</v>
      </c>
      <c r="BP267" s="19" t="s">
        <v>6434</v>
      </c>
      <c r="BQ267" s="19" t="s">
        <v>6434</v>
      </c>
      <c r="BR267" s="19" t="s">
        <v>6434</v>
      </c>
      <c r="BS267" s="19" t="s">
        <v>2784</v>
      </c>
      <c r="BT267" s="19" t="s">
        <v>6434</v>
      </c>
      <c r="BU267" s="19" t="s">
        <v>1803</v>
      </c>
      <c r="BV267" s="19" t="s">
        <v>10845</v>
      </c>
      <c r="BW267" s="19">
        <v>2947.28</v>
      </c>
      <c r="BX267" s="19">
        <v>89.46</v>
      </c>
      <c r="BY267" s="19">
        <v>869</v>
      </c>
      <c r="BZ267" s="19">
        <v>471.5648</v>
      </c>
      <c r="CA267" s="19">
        <v>324.2008</v>
      </c>
      <c r="CB267" s="19">
        <v>0</v>
      </c>
      <c r="CC267" s="19">
        <v>4701.5056</v>
      </c>
      <c r="CD267" s="23" t="str">
        <f>VLOOKUP(D267,欧曼!I:L,3,FALSE)</f>
        <v>阻尼手柄损坏</v>
      </c>
      <c r="CE267" s="23" t="str">
        <f>VLOOKUP(D267,欧曼!I:L,4,FALSE)</f>
        <v>总装厂</v>
      </c>
    </row>
    <row r="268" customHeight="1" spans="1:83">
      <c r="A268" s="19">
        <v>2008</v>
      </c>
      <c r="B268" s="19" t="s">
        <v>1766</v>
      </c>
      <c r="C268" s="19" t="s">
        <v>1767</v>
      </c>
      <c r="D268" s="19" t="s">
        <v>997</v>
      </c>
      <c r="E268" s="19" t="s">
        <v>1769</v>
      </c>
      <c r="F268" s="19" t="s">
        <v>1770</v>
      </c>
      <c r="G268" s="19" t="s">
        <v>1771</v>
      </c>
      <c r="H268" s="19" t="s">
        <v>13364</v>
      </c>
      <c r="I268" s="19" t="s">
        <v>13365</v>
      </c>
      <c r="J268" s="19" t="s">
        <v>1774</v>
      </c>
      <c r="K268" s="19" t="s">
        <v>1775</v>
      </c>
      <c r="L268" s="19" t="s">
        <v>1776</v>
      </c>
      <c r="M268" s="19" t="s">
        <v>1690</v>
      </c>
      <c r="N268" s="20">
        <v>43921</v>
      </c>
      <c r="O268" s="20">
        <v>43921</v>
      </c>
      <c r="P268" s="19">
        <v>69144</v>
      </c>
      <c r="Q268" s="19" t="s">
        <v>2532</v>
      </c>
      <c r="R268" s="19" t="s">
        <v>1777</v>
      </c>
      <c r="S268" s="19" t="s">
        <v>1778</v>
      </c>
      <c r="T268" s="19" t="s">
        <v>1779</v>
      </c>
      <c r="U268" s="19" t="s">
        <v>1780</v>
      </c>
      <c r="V268" s="19" t="s">
        <v>6434</v>
      </c>
      <c r="W268" s="19" t="s">
        <v>1781</v>
      </c>
      <c r="X268" s="19" t="s">
        <v>1782</v>
      </c>
      <c r="Y268" s="19" t="s">
        <v>13366</v>
      </c>
      <c r="Z268" s="19" t="s">
        <v>2446</v>
      </c>
      <c r="AA268" s="19" t="s">
        <v>3867</v>
      </c>
      <c r="AB268" s="19" t="s">
        <v>3868</v>
      </c>
      <c r="AC268" s="19" t="s">
        <v>3869</v>
      </c>
      <c r="AD268" s="19" t="s">
        <v>9796</v>
      </c>
      <c r="AE268" s="19" t="s">
        <v>2538</v>
      </c>
      <c r="AF268" s="19" t="s">
        <v>13367</v>
      </c>
      <c r="AG268" s="19" t="s">
        <v>13368</v>
      </c>
      <c r="AH268" s="19" t="s">
        <v>1841</v>
      </c>
      <c r="AI268" s="21" t="s">
        <v>13369</v>
      </c>
      <c r="AJ268" s="19" t="s">
        <v>1843</v>
      </c>
      <c r="AK268" s="19" t="s">
        <v>244</v>
      </c>
      <c r="AL268" s="19" t="s">
        <v>185</v>
      </c>
      <c r="AM268" s="19" t="s">
        <v>1793</v>
      </c>
      <c r="AN268" s="19" t="s">
        <v>13</v>
      </c>
      <c r="AO268" s="19" t="s">
        <v>1793</v>
      </c>
      <c r="AP268" s="19" t="s">
        <v>244</v>
      </c>
      <c r="AQ268" s="21" t="s">
        <v>185</v>
      </c>
      <c r="AR268" s="19" t="s">
        <v>1794</v>
      </c>
      <c r="AS268" s="19" t="s">
        <v>13370</v>
      </c>
      <c r="AT268" s="19" t="s">
        <v>6434</v>
      </c>
      <c r="AU268" s="19">
        <v>44068</v>
      </c>
      <c r="AV268" s="19" t="s">
        <v>10861</v>
      </c>
      <c r="AW268" s="21" t="s">
        <v>6434</v>
      </c>
      <c r="AX268" s="19" t="s">
        <v>16</v>
      </c>
      <c r="AY268" s="19"/>
      <c r="AZ268" s="19"/>
      <c r="BA268" s="19"/>
      <c r="BB268" s="19" t="s">
        <v>6434</v>
      </c>
      <c r="BC268" s="19"/>
      <c r="BD268" s="19"/>
      <c r="BE268" s="19"/>
      <c r="BF268" s="19" t="s">
        <v>6434</v>
      </c>
      <c r="BG268" s="19"/>
      <c r="BH268" s="19"/>
      <c r="BI268" s="19"/>
      <c r="BJ268" s="19" t="s">
        <v>6434</v>
      </c>
      <c r="BK268" s="19"/>
      <c r="BL268" s="19" t="s">
        <v>13371</v>
      </c>
      <c r="BM268" s="19" t="s">
        <v>1828</v>
      </c>
      <c r="BN268" s="19" t="s">
        <v>6434</v>
      </c>
      <c r="BO268" s="19" t="s">
        <v>6434</v>
      </c>
      <c r="BP268" s="19" t="s">
        <v>6434</v>
      </c>
      <c r="BQ268" s="19" t="s">
        <v>6434</v>
      </c>
      <c r="BR268" s="19" t="s">
        <v>6434</v>
      </c>
      <c r="BS268" s="19" t="s">
        <v>2542</v>
      </c>
      <c r="BT268" s="19" t="s">
        <v>6434</v>
      </c>
      <c r="BU268" s="19" t="s">
        <v>1803</v>
      </c>
      <c r="BV268" s="19" t="s">
        <v>10845</v>
      </c>
      <c r="BW268" s="19">
        <v>2947.28</v>
      </c>
      <c r="BX268" s="19">
        <v>89.46</v>
      </c>
      <c r="BY268" s="19">
        <v>0</v>
      </c>
      <c r="BZ268" s="19">
        <v>471.5648</v>
      </c>
      <c r="CA268" s="19">
        <v>324.2008</v>
      </c>
      <c r="CB268" s="19">
        <v>0</v>
      </c>
      <c r="CC268" s="19">
        <v>3832.5056</v>
      </c>
      <c r="CD268" s="23" t="s">
        <v>92</v>
      </c>
      <c r="CE268" s="23" t="str">
        <f>VLOOKUP(D268,欧曼!I:L,4,FALSE)</f>
        <v>总装厂</v>
      </c>
    </row>
    <row r="269" customHeight="1" spans="1:83">
      <c r="A269" s="19">
        <v>2008</v>
      </c>
      <c r="B269" s="19" t="s">
        <v>1766</v>
      </c>
      <c r="C269" s="19" t="s">
        <v>1767</v>
      </c>
      <c r="D269" s="19" t="s">
        <v>999</v>
      </c>
      <c r="E269" s="19" t="s">
        <v>1769</v>
      </c>
      <c r="F269" s="19" t="s">
        <v>1929</v>
      </c>
      <c r="G269" s="19" t="s">
        <v>1771</v>
      </c>
      <c r="H269" s="19" t="s">
        <v>13372</v>
      </c>
      <c r="I269" s="19" t="s">
        <v>13373</v>
      </c>
      <c r="J269" s="19" t="s">
        <v>1774</v>
      </c>
      <c r="K269" s="19" t="s">
        <v>1775</v>
      </c>
      <c r="L269" s="19" t="s">
        <v>1776</v>
      </c>
      <c r="M269" s="19" t="s">
        <v>1690</v>
      </c>
      <c r="N269" s="20">
        <v>43837</v>
      </c>
      <c r="O269" s="20">
        <v>43909</v>
      </c>
      <c r="P269" s="19">
        <v>81318</v>
      </c>
      <c r="Q269" s="19" t="s">
        <v>2532</v>
      </c>
      <c r="R269" s="19" t="s">
        <v>1777</v>
      </c>
      <c r="S269" s="19" t="s">
        <v>1809</v>
      </c>
      <c r="T269" s="19" t="s">
        <v>1779</v>
      </c>
      <c r="U269" s="19" t="s">
        <v>1780</v>
      </c>
      <c r="V269" s="19" t="s">
        <v>6434</v>
      </c>
      <c r="W269" s="19" t="s">
        <v>2137</v>
      </c>
      <c r="X269" s="19" t="s">
        <v>1782</v>
      </c>
      <c r="Y269" s="19" t="s">
        <v>13374</v>
      </c>
      <c r="Z269" s="19" t="s">
        <v>2446</v>
      </c>
      <c r="AA269" s="19" t="s">
        <v>3867</v>
      </c>
      <c r="AB269" s="19" t="s">
        <v>3868</v>
      </c>
      <c r="AC269" s="19" t="s">
        <v>3869</v>
      </c>
      <c r="AD269" s="19" t="s">
        <v>13375</v>
      </c>
      <c r="AE269" s="19" t="s">
        <v>3181</v>
      </c>
      <c r="AF269" s="19" t="s">
        <v>13376</v>
      </c>
      <c r="AG269" s="19" t="s">
        <v>13377</v>
      </c>
      <c r="AH269" s="19" t="s">
        <v>1841</v>
      </c>
      <c r="AI269" s="21" t="s">
        <v>13378</v>
      </c>
      <c r="AJ269" s="19" t="s">
        <v>1843</v>
      </c>
      <c r="AK269" s="19" t="s">
        <v>244</v>
      </c>
      <c r="AL269" s="19" t="s">
        <v>185</v>
      </c>
      <c r="AM269" s="19" t="s">
        <v>1793</v>
      </c>
      <c r="AN269" s="19" t="s">
        <v>13</v>
      </c>
      <c r="AO269" s="19" t="s">
        <v>1793</v>
      </c>
      <c r="AP269" s="19" t="s">
        <v>244</v>
      </c>
      <c r="AQ269" s="21" t="s">
        <v>185</v>
      </c>
      <c r="AR269" s="19" t="s">
        <v>1821</v>
      </c>
      <c r="AS269" s="19" t="s">
        <v>13379</v>
      </c>
      <c r="AT269" s="19" t="s">
        <v>2919</v>
      </c>
      <c r="AU269" s="19">
        <v>44067</v>
      </c>
      <c r="AV269" s="19" t="s">
        <v>10930</v>
      </c>
      <c r="AW269" s="21" t="s">
        <v>13380</v>
      </c>
      <c r="AX269" s="19" t="s">
        <v>16</v>
      </c>
      <c r="AY269" s="19"/>
      <c r="AZ269" s="19"/>
      <c r="BA269" s="19"/>
      <c r="BB269" s="19" t="s">
        <v>6434</v>
      </c>
      <c r="BC269" s="19"/>
      <c r="BD269" s="19"/>
      <c r="BE269" s="19"/>
      <c r="BF269" s="19" t="s">
        <v>6434</v>
      </c>
      <c r="BG269" s="19"/>
      <c r="BH269" s="19"/>
      <c r="BI269" s="19"/>
      <c r="BJ269" s="19" t="s">
        <v>6434</v>
      </c>
      <c r="BK269" s="19"/>
      <c r="BL269" s="19" t="s">
        <v>13381</v>
      </c>
      <c r="BM269" s="19" t="s">
        <v>1801</v>
      </c>
      <c r="BN269" s="19" t="s">
        <v>6434</v>
      </c>
      <c r="BO269" s="19" t="s">
        <v>6434</v>
      </c>
      <c r="BP269" s="19" t="s">
        <v>6434</v>
      </c>
      <c r="BQ269" s="19" t="s">
        <v>6434</v>
      </c>
      <c r="BR269" s="19" t="s">
        <v>6434</v>
      </c>
      <c r="BS269" s="19" t="s">
        <v>2479</v>
      </c>
      <c r="BT269" s="19" t="s">
        <v>6434</v>
      </c>
      <c r="BU269" s="19" t="s">
        <v>1803</v>
      </c>
      <c r="BV269" s="19" t="s">
        <v>10845</v>
      </c>
      <c r="BW269" s="19">
        <v>2947.28</v>
      </c>
      <c r="BX269" s="19">
        <v>79.38</v>
      </c>
      <c r="BY269" s="19">
        <v>0</v>
      </c>
      <c r="BZ269" s="19">
        <v>471.5648</v>
      </c>
      <c r="CA269" s="19">
        <v>324.2008</v>
      </c>
      <c r="CB269" s="19">
        <v>0</v>
      </c>
      <c r="CC269" s="19">
        <v>3822.4256</v>
      </c>
      <c r="CD269" s="23" t="s">
        <v>346</v>
      </c>
      <c r="CE269" s="23" t="str">
        <f>VLOOKUP(D269,欧曼!I:L,4,FALSE)</f>
        <v>研发/黄骅</v>
      </c>
    </row>
    <row r="270" customHeight="1" spans="1:83">
      <c r="A270" s="19">
        <v>2008</v>
      </c>
      <c r="B270" s="19" t="s">
        <v>1766</v>
      </c>
      <c r="C270" s="19" t="s">
        <v>1767</v>
      </c>
      <c r="D270" s="19" t="s">
        <v>1002</v>
      </c>
      <c r="E270" s="19" t="s">
        <v>1769</v>
      </c>
      <c r="F270" s="19" t="s">
        <v>1929</v>
      </c>
      <c r="G270" s="19" t="s">
        <v>1771</v>
      </c>
      <c r="H270" s="19" t="s">
        <v>13382</v>
      </c>
      <c r="I270" s="19" t="s">
        <v>13383</v>
      </c>
      <c r="J270" s="19" t="s">
        <v>1774</v>
      </c>
      <c r="K270" s="19" t="s">
        <v>1775</v>
      </c>
      <c r="L270" s="19" t="s">
        <v>1776</v>
      </c>
      <c r="M270" s="19" t="s">
        <v>1690</v>
      </c>
      <c r="N270" s="20">
        <v>43841</v>
      </c>
      <c r="O270" s="20">
        <v>43902</v>
      </c>
      <c r="P270" s="19">
        <v>64595</v>
      </c>
      <c r="Q270" s="19" t="s">
        <v>2532</v>
      </c>
      <c r="R270" s="19" t="s">
        <v>1777</v>
      </c>
      <c r="S270" s="19" t="s">
        <v>1809</v>
      </c>
      <c r="T270" s="19" t="s">
        <v>1779</v>
      </c>
      <c r="U270" s="19" t="s">
        <v>1780</v>
      </c>
      <c r="V270" s="19" t="s">
        <v>6434</v>
      </c>
      <c r="W270" s="19" t="s">
        <v>1810</v>
      </c>
      <c r="X270" s="19" t="s">
        <v>1782</v>
      </c>
      <c r="Y270" s="19" t="s">
        <v>13384</v>
      </c>
      <c r="Z270" s="19" t="s">
        <v>2446</v>
      </c>
      <c r="AA270" s="19" t="s">
        <v>3867</v>
      </c>
      <c r="AB270" s="19" t="s">
        <v>3868</v>
      </c>
      <c r="AC270" s="19" t="s">
        <v>3869</v>
      </c>
      <c r="AD270" s="19" t="s">
        <v>13385</v>
      </c>
      <c r="AE270" s="19" t="s">
        <v>1817</v>
      </c>
      <c r="AF270" s="19" t="s">
        <v>13386</v>
      </c>
      <c r="AG270" s="19" t="s">
        <v>13387</v>
      </c>
      <c r="AH270" s="19" t="s">
        <v>1841</v>
      </c>
      <c r="AI270" s="21" t="s">
        <v>13388</v>
      </c>
      <c r="AJ270" s="19" t="s">
        <v>1843</v>
      </c>
      <c r="AK270" s="19" t="s">
        <v>244</v>
      </c>
      <c r="AL270" s="19" t="s">
        <v>185</v>
      </c>
      <c r="AM270" s="19" t="s">
        <v>1793</v>
      </c>
      <c r="AN270" s="19" t="s">
        <v>13</v>
      </c>
      <c r="AO270" s="19" t="s">
        <v>1793</v>
      </c>
      <c r="AP270" s="19" t="s">
        <v>244</v>
      </c>
      <c r="AQ270" s="21" t="s">
        <v>185</v>
      </c>
      <c r="AR270" s="19" t="s">
        <v>1821</v>
      </c>
      <c r="AS270" s="19" t="s">
        <v>13389</v>
      </c>
      <c r="AT270" s="19" t="s">
        <v>6434</v>
      </c>
      <c r="AU270" s="19">
        <v>44069</v>
      </c>
      <c r="AV270" s="19" t="s">
        <v>11090</v>
      </c>
      <c r="AW270" s="21" t="s">
        <v>13339</v>
      </c>
      <c r="AX270" s="19" t="s">
        <v>16</v>
      </c>
      <c r="AY270" s="19"/>
      <c r="AZ270" s="19"/>
      <c r="BA270" s="19"/>
      <c r="BB270" s="19" t="s">
        <v>6434</v>
      </c>
      <c r="BC270" s="19"/>
      <c r="BD270" s="19"/>
      <c r="BE270" s="19"/>
      <c r="BF270" s="19" t="s">
        <v>6434</v>
      </c>
      <c r="BG270" s="19"/>
      <c r="BH270" s="19"/>
      <c r="BI270" s="19"/>
      <c r="BJ270" s="19" t="s">
        <v>6434</v>
      </c>
      <c r="BK270" s="19"/>
      <c r="BL270" s="19" t="s">
        <v>13390</v>
      </c>
      <c r="BM270" s="19" t="s">
        <v>1828</v>
      </c>
      <c r="BN270" s="19" t="s">
        <v>6434</v>
      </c>
      <c r="BO270" s="19" t="s">
        <v>6434</v>
      </c>
      <c r="BP270" s="19" t="s">
        <v>6434</v>
      </c>
      <c r="BQ270" s="19" t="s">
        <v>6434</v>
      </c>
      <c r="BR270" s="19" t="s">
        <v>6434</v>
      </c>
      <c r="BS270" s="19" t="s">
        <v>2840</v>
      </c>
      <c r="BT270" s="19" t="s">
        <v>6434</v>
      </c>
      <c r="BU270" s="19" t="s">
        <v>1803</v>
      </c>
      <c r="BV270" s="19" t="s">
        <v>10845</v>
      </c>
      <c r="BW270" s="19">
        <v>2947.28</v>
      </c>
      <c r="BX270" s="19">
        <v>79.38</v>
      </c>
      <c r="BY270" s="19">
        <v>0</v>
      </c>
      <c r="BZ270" s="19">
        <v>471.5648</v>
      </c>
      <c r="CA270" s="19">
        <v>324.2008</v>
      </c>
      <c r="CB270" s="19">
        <v>0</v>
      </c>
      <c r="CC270" s="19">
        <v>3822.4256</v>
      </c>
      <c r="CD270" s="23" t="str">
        <f>VLOOKUP(D270,欧曼!I:L,3,FALSE)</f>
        <v>升降阀漏气</v>
      </c>
      <c r="CE270" s="23" t="str">
        <f>VLOOKUP(D270,欧曼!I:L,4,FALSE)</f>
        <v>安路普</v>
      </c>
    </row>
    <row r="271" customHeight="1" spans="1:83">
      <c r="A271" s="19">
        <v>2008</v>
      </c>
      <c r="B271" s="19" t="s">
        <v>1766</v>
      </c>
      <c r="C271" s="19" t="s">
        <v>1767</v>
      </c>
      <c r="D271" s="19" t="s">
        <v>1004</v>
      </c>
      <c r="E271" s="19" t="s">
        <v>1769</v>
      </c>
      <c r="F271" s="19" t="s">
        <v>1929</v>
      </c>
      <c r="G271" s="19" t="s">
        <v>1771</v>
      </c>
      <c r="H271" s="19" t="s">
        <v>13391</v>
      </c>
      <c r="I271" s="19" t="s">
        <v>13392</v>
      </c>
      <c r="J271" s="19" t="s">
        <v>1774</v>
      </c>
      <c r="K271" s="19" t="s">
        <v>1775</v>
      </c>
      <c r="L271" s="19" t="s">
        <v>1776</v>
      </c>
      <c r="M271" s="19" t="s">
        <v>1690</v>
      </c>
      <c r="N271" s="20">
        <v>43931</v>
      </c>
      <c r="O271" s="20">
        <v>43935</v>
      </c>
      <c r="P271" s="19">
        <v>61599</v>
      </c>
      <c r="Q271" s="19" t="s">
        <v>2532</v>
      </c>
      <c r="R271" s="19" t="s">
        <v>1777</v>
      </c>
      <c r="S271" s="19" t="s">
        <v>1809</v>
      </c>
      <c r="T271" s="19" t="s">
        <v>1779</v>
      </c>
      <c r="U271" s="19" t="s">
        <v>1780</v>
      </c>
      <c r="V271" s="19" t="s">
        <v>6434</v>
      </c>
      <c r="W271" s="19" t="s">
        <v>2137</v>
      </c>
      <c r="X271" s="19" t="s">
        <v>1782</v>
      </c>
      <c r="Y271" s="19" t="s">
        <v>13393</v>
      </c>
      <c r="Z271" s="19" t="s">
        <v>2446</v>
      </c>
      <c r="AA271" s="19" t="s">
        <v>3867</v>
      </c>
      <c r="AB271" s="19" t="s">
        <v>3868</v>
      </c>
      <c r="AC271" s="19" t="s">
        <v>3869</v>
      </c>
      <c r="AD271" s="19" t="s">
        <v>1978</v>
      </c>
      <c r="AE271" s="19" t="s">
        <v>2837</v>
      </c>
      <c r="AF271" s="19" t="s">
        <v>13394</v>
      </c>
      <c r="AG271" s="19" t="s">
        <v>13395</v>
      </c>
      <c r="AH271" s="19" t="s">
        <v>1863</v>
      </c>
      <c r="AI271" s="21" t="s">
        <v>13396</v>
      </c>
      <c r="AJ271" s="19" t="s">
        <v>1865</v>
      </c>
      <c r="AK271" s="19" t="s">
        <v>244</v>
      </c>
      <c r="AL271" s="19" t="s">
        <v>185</v>
      </c>
      <c r="AM271" s="19" t="s">
        <v>1793</v>
      </c>
      <c r="AN271" s="19" t="s">
        <v>13</v>
      </c>
      <c r="AO271" s="19" t="s">
        <v>1793</v>
      </c>
      <c r="AP271" s="19" t="s">
        <v>244</v>
      </c>
      <c r="AQ271" s="21" t="s">
        <v>185</v>
      </c>
      <c r="AR271" s="19" t="s">
        <v>1821</v>
      </c>
      <c r="AS271" s="19" t="s">
        <v>13397</v>
      </c>
      <c r="AT271" s="19" t="s">
        <v>6434</v>
      </c>
      <c r="AU271" s="19">
        <v>44074</v>
      </c>
      <c r="AV271" s="19" t="s">
        <v>11090</v>
      </c>
      <c r="AW271" s="21" t="s">
        <v>13398</v>
      </c>
      <c r="AX271" s="19" t="s">
        <v>16</v>
      </c>
      <c r="AY271" s="19"/>
      <c r="AZ271" s="19"/>
      <c r="BA271" s="19"/>
      <c r="BB271" s="19" t="s">
        <v>6434</v>
      </c>
      <c r="BC271" s="19"/>
      <c r="BD271" s="19"/>
      <c r="BE271" s="19"/>
      <c r="BF271" s="19" t="s">
        <v>6434</v>
      </c>
      <c r="BG271" s="19"/>
      <c r="BH271" s="19"/>
      <c r="BI271" s="19"/>
      <c r="BJ271" s="19" t="s">
        <v>6434</v>
      </c>
      <c r="BK271" s="19"/>
      <c r="BL271" s="19" t="s">
        <v>13399</v>
      </c>
      <c r="BM271" s="19" t="s">
        <v>1828</v>
      </c>
      <c r="BN271" s="19" t="s">
        <v>6434</v>
      </c>
      <c r="BO271" s="19" t="s">
        <v>6434</v>
      </c>
      <c r="BP271" s="19" t="s">
        <v>6434</v>
      </c>
      <c r="BQ271" s="19" t="s">
        <v>6434</v>
      </c>
      <c r="BR271" s="19" t="s">
        <v>6434</v>
      </c>
      <c r="BS271" s="19" t="s">
        <v>2840</v>
      </c>
      <c r="BT271" s="19" t="s">
        <v>6434</v>
      </c>
      <c r="BU271" s="19" t="s">
        <v>1803</v>
      </c>
      <c r="BV271" s="19" t="s">
        <v>10845</v>
      </c>
      <c r="BW271" s="19">
        <v>2947.28</v>
      </c>
      <c r="BX271" s="19">
        <v>79.38</v>
      </c>
      <c r="BY271" s="19">
        <v>0</v>
      </c>
      <c r="BZ271" s="19">
        <v>471.5648</v>
      </c>
      <c r="CA271" s="19">
        <v>324.2008</v>
      </c>
      <c r="CB271" s="19">
        <v>0</v>
      </c>
      <c r="CC271" s="19">
        <v>3822.4256</v>
      </c>
      <c r="CD271" s="23" t="str">
        <f>VLOOKUP(D271,欧曼!I:L,3,FALSE)</f>
        <v>故障不显</v>
      </c>
      <c r="CE271" s="23" t="s">
        <v>48</v>
      </c>
    </row>
    <row r="272" customHeight="1" spans="1:83">
      <c r="A272" s="19">
        <v>2008</v>
      </c>
      <c r="B272" s="19" t="s">
        <v>1766</v>
      </c>
      <c r="C272" s="19" t="s">
        <v>1767</v>
      </c>
      <c r="D272" s="19" t="s">
        <v>1006</v>
      </c>
      <c r="E272" s="19" t="s">
        <v>1769</v>
      </c>
      <c r="F272" s="19" t="s">
        <v>1770</v>
      </c>
      <c r="G272" s="19" t="s">
        <v>1771</v>
      </c>
      <c r="H272" s="19" t="s">
        <v>13400</v>
      </c>
      <c r="I272" s="19" t="s">
        <v>13401</v>
      </c>
      <c r="J272" s="19" t="s">
        <v>1774</v>
      </c>
      <c r="K272" s="19" t="s">
        <v>1775</v>
      </c>
      <c r="L272" s="19" t="s">
        <v>1776</v>
      </c>
      <c r="M272" s="19" t="s">
        <v>1690</v>
      </c>
      <c r="N272" s="20">
        <v>43677</v>
      </c>
      <c r="O272" s="20">
        <v>43727</v>
      </c>
      <c r="P272" s="19">
        <v>223480</v>
      </c>
      <c r="Q272" s="19" t="s">
        <v>2532</v>
      </c>
      <c r="R272" s="19" t="s">
        <v>1777</v>
      </c>
      <c r="S272" s="19" t="s">
        <v>1809</v>
      </c>
      <c r="T272" s="19" t="s">
        <v>1779</v>
      </c>
      <c r="U272" s="19" t="s">
        <v>1780</v>
      </c>
      <c r="V272" s="19" t="s">
        <v>6434</v>
      </c>
      <c r="W272" s="19" t="s">
        <v>1781</v>
      </c>
      <c r="X272" s="19" t="s">
        <v>1855</v>
      </c>
      <c r="Y272" s="19" t="s">
        <v>13402</v>
      </c>
      <c r="Z272" s="19" t="s">
        <v>2446</v>
      </c>
      <c r="AA272" s="19" t="s">
        <v>3867</v>
      </c>
      <c r="AB272" s="19" t="s">
        <v>3868</v>
      </c>
      <c r="AC272" s="19" t="s">
        <v>3869</v>
      </c>
      <c r="AD272" s="19" t="s">
        <v>3870</v>
      </c>
      <c r="AE272" s="19" t="s">
        <v>3871</v>
      </c>
      <c r="AF272" s="19" t="s">
        <v>13403</v>
      </c>
      <c r="AG272" s="19" t="s">
        <v>13404</v>
      </c>
      <c r="AH272" s="19" t="s">
        <v>1841</v>
      </c>
      <c r="AI272" s="21" t="s">
        <v>13405</v>
      </c>
      <c r="AJ272" s="19" t="s">
        <v>1843</v>
      </c>
      <c r="AK272" s="19" t="s">
        <v>244</v>
      </c>
      <c r="AL272" s="19" t="s">
        <v>185</v>
      </c>
      <c r="AM272" s="19" t="s">
        <v>1793</v>
      </c>
      <c r="AN272" s="19" t="s">
        <v>13</v>
      </c>
      <c r="AO272" s="19" t="s">
        <v>1793</v>
      </c>
      <c r="AP272" s="19" t="s">
        <v>244</v>
      </c>
      <c r="AQ272" s="21" t="s">
        <v>185</v>
      </c>
      <c r="AR272" s="19" t="s">
        <v>1821</v>
      </c>
      <c r="AS272" s="19" t="s">
        <v>13406</v>
      </c>
      <c r="AT272" s="19" t="s">
        <v>2092</v>
      </c>
      <c r="AU272" s="19">
        <v>44076</v>
      </c>
      <c r="AV272" s="19" t="s">
        <v>10980</v>
      </c>
      <c r="AW272" s="21" t="s">
        <v>13407</v>
      </c>
      <c r="AX272" s="19" t="s">
        <v>16</v>
      </c>
      <c r="AY272" s="19"/>
      <c r="AZ272" s="19"/>
      <c r="BA272" s="19"/>
      <c r="BB272" s="19" t="s">
        <v>6434</v>
      </c>
      <c r="BC272" s="19"/>
      <c r="BD272" s="19" t="s">
        <v>13408</v>
      </c>
      <c r="BE272" s="19" t="s">
        <v>1797</v>
      </c>
      <c r="BF272" s="19" t="s">
        <v>13409</v>
      </c>
      <c r="BG272" s="19" t="s">
        <v>1798</v>
      </c>
      <c r="BH272" s="19" t="s">
        <v>13410</v>
      </c>
      <c r="BI272" s="19" t="s">
        <v>13411</v>
      </c>
      <c r="BJ272" s="19" t="s">
        <v>6434</v>
      </c>
      <c r="BK272" s="19" t="s">
        <v>6434</v>
      </c>
      <c r="BL272" s="19" t="s">
        <v>13412</v>
      </c>
      <c r="BM272" s="19" t="s">
        <v>1983</v>
      </c>
      <c r="BN272" s="19" t="s">
        <v>6434</v>
      </c>
      <c r="BO272" s="19" t="s">
        <v>6434</v>
      </c>
      <c r="BP272" s="19" t="s">
        <v>6434</v>
      </c>
      <c r="BQ272" s="19" t="s">
        <v>6434</v>
      </c>
      <c r="BR272" s="19" t="s">
        <v>6434</v>
      </c>
      <c r="BS272" s="19" t="s">
        <v>1802</v>
      </c>
      <c r="BT272" s="19" t="s">
        <v>6434</v>
      </c>
      <c r="BU272" s="19" t="s">
        <v>1803</v>
      </c>
      <c r="BV272" s="19" t="s">
        <v>10845</v>
      </c>
      <c r="BW272" s="19">
        <v>2947.28</v>
      </c>
      <c r="BX272" s="19">
        <v>89.46</v>
      </c>
      <c r="BY272" s="19">
        <v>964</v>
      </c>
      <c r="BZ272" s="19">
        <v>471.5648</v>
      </c>
      <c r="CA272" s="19">
        <v>324.2008</v>
      </c>
      <c r="CB272" s="19">
        <v>0</v>
      </c>
      <c r="CC272" s="19">
        <v>4796.5056</v>
      </c>
      <c r="CD272" s="23" t="s">
        <v>530</v>
      </c>
      <c r="CE272" s="23" t="s">
        <v>48</v>
      </c>
    </row>
    <row r="273" customHeight="1" spans="1:83">
      <c r="A273" s="19">
        <v>2008</v>
      </c>
      <c r="B273" s="19" t="s">
        <v>1766</v>
      </c>
      <c r="C273" s="19" t="s">
        <v>1767</v>
      </c>
      <c r="D273" s="19" t="s">
        <v>1011</v>
      </c>
      <c r="E273" s="19" t="s">
        <v>1769</v>
      </c>
      <c r="F273" s="19" t="s">
        <v>1929</v>
      </c>
      <c r="G273" s="19" t="s">
        <v>1771</v>
      </c>
      <c r="H273" s="19" t="s">
        <v>13413</v>
      </c>
      <c r="I273" s="19" t="s">
        <v>13414</v>
      </c>
      <c r="J273" s="19" t="s">
        <v>1774</v>
      </c>
      <c r="K273" s="19" t="s">
        <v>1775</v>
      </c>
      <c r="L273" s="19" t="s">
        <v>1776</v>
      </c>
      <c r="M273" s="19" t="s">
        <v>1690</v>
      </c>
      <c r="N273" s="20">
        <v>43779</v>
      </c>
      <c r="O273" s="20">
        <v>43785</v>
      </c>
      <c r="P273" s="19">
        <v>80208</v>
      </c>
      <c r="Q273" s="19" t="s">
        <v>2532</v>
      </c>
      <c r="R273" s="19" t="s">
        <v>1777</v>
      </c>
      <c r="S273" s="19" t="s">
        <v>1809</v>
      </c>
      <c r="T273" s="19" t="s">
        <v>1779</v>
      </c>
      <c r="U273" s="19" t="s">
        <v>1780</v>
      </c>
      <c r="V273" s="19" t="s">
        <v>6434</v>
      </c>
      <c r="W273" s="19" t="s">
        <v>1810</v>
      </c>
      <c r="X273" s="19" t="s">
        <v>1948</v>
      </c>
      <c r="Y273" s="19" t="s">
        <v>13415</v>
      </c>
      <c r="Z273" s="19" t="s">
        <v>2446</v>
      </c>
      <c r="AA273" s="19" t="s">
        <v>4562</v>
      </c>
      <c r="AB273" s="19" t="s">
        <v>4563</v>
      </c>
      <c r="AC273" s="19" t="s">
        <v>4564</v>
      </c>
      <c r="AD273" s="19" t="s">
        <v>13416</v>
      </c>
      <c r="AE273" s="19" t="s">
        <v>2502</v>
      </c>
      <c r="AF273" s="19" t="s">
        <v>13417</v>
      </c>
      <c r="AG273" s="19" t="s">
        <v>13418</v>
      </c>
      <c r="AH273" s="19" t="s">
        <v>1956</v>
      </c>
      <c r="AI273" s="21" t="s">
        <v>13419</v>
      </c>
      <c r="AJ273" s="19" t="s">
        <v>1958</v>
      </c>
      <c r="AK273" s="19" t="s">
        <v>244</v>
      </c>
      <c r="AL273" s="19" t="s">
        <v>185</v>
      </c>
      <c r="AM273" s="19" t="s">
        <v>1793</v>
      </c>
      <c r="AN273" s="19" t="s">
        <v>13</v>
      </c>
      <c r="AO273" s="19" t="s">
        <v>1793</v>
      </c>
      <c r="AP273" s="19" t="s">
        <v>244</v>
      </c>
      <c r="AQ273" s="21" t="s">
        <v>185</v>
      </c>
      <c r="AR273" s="19" t="s">
        <v>1821</v>
      </c>
      <c r="AS273" s="19" t="s">
        <v>13420</v>
      </c>
      <c r="AT273" s="19" t="s">
        <v>6434</v>
      </c>
      <c r="AU273" s="19">
        <v>44059</v>
      </c>
      <c r="AV273" s="19" t="s">
        <v>10875</v>
      </c>
      <c r="AW273" s="21" t="s">
        <v>6434</v>
      </c>
      <c r="AX273" s="19" t="s">
        <v>16</v>
      </c>
      <c r="AY273" s="19"/>
      <c r="AZ273" s="19"/>
      <c r="BA273" s="19"/>
      <c r="BB273" s="19" t="s">
        <v>6434</v>
      </c>
      <c r="BC273" s="19"/>
      <c r="BD273" s="19"/>
      <c r="BE273" s="19"/>
      <c r="BF273" s="19" t="s">
        <v>6434</v>
      </c>
      <c r="BG273" s="19"/>
      <c r="BH273" s="19"/>
      <c r="BI273" s="19"/>
      <c r="BJ273" s="19" t="s">
        <v>6434</v>
      </c>
      <c r="BK273" s="19"/>
      <c r="BL273" s="19" t="s">
        <v>6434</v>
      </c>
      <c r="BM273" s="19" t="s">
        <v>1801</v>
      </c>
      <c r="BN273" s="19" t="s">
        <v>6434</v>
      </c>
      <c r="BO273" s="19" t="s">
        <v>6434</v>
      </c>
      <c r="BP273" s="19" t="s">
        <v>6434</v>
      </c>
      <c r="BQ273" s="19" t="s">
        <v>6434</v>
      </c>
      <c r="BR273" s="19" t="s">
        <v>6434</v>
      </c>
      <c r="BS273" s="19" t="s">
        <v>1984</v>
      </c>
      <c r="BT273" s="19" t="s">
        <v>6434</v>
      </c>
      <c r="BU273" s="19" t="s">
        <v>1803</v>
      </c>
      <c r="BV273" s="19" t="s">
        <v>10845</v>
      </c>
      <c r="BW273" s="19">
        <v>2947.28</v>
      </c>
      <c r="BX273" s="19">
        <v>71.82</v>
      </c>
      <c r="BY273" s="19">
        <v>0</v>
      </c>
      <c r="BZ273" s="19">
        <v>471.5648</v>
      </c>
      <c r="CA273" s="19">
        <v>324.2008</v>
      </c>
      <c r="CB273" s="19">
        <v>0</v>
      </c>
      <c r="CC273" s="19">
        <v>3814.8656</v>
      </c>
      <c r="CD273" s="23" t="str">
        <f>VLOOKUP(D273,欧曼!I:L,3,FALSE)</f>
        <v>气悬浮损坏</v>
      </c>
      <c r="CE273" s="23" t="str">
        <f>VLOOKUP(D273,欧曼!I:L,4,FALSE)</f>
        <v>安路普</v>
      </c>
    </row>
    <row r="274" customHeight="1" spans="1:83">
      <c r="A274" s="19">
        <v>2008</v>
      </c>
      <c r="B274" s="19" t="s">
        <v>1766</v>
      </c>
      <c r="C274" s="19" t="s">
        <v>1767</v>
      </c>
      <c r="D274" s="19" t="s">
        <v>1013</v>
      </c>
      <c r="E274" s="19" t="s">
        <v>1769</v>
      </c>
      <c r="F274" s="19" t="s">
        <v>1929</v>
      </c>
      <c r="G274" s="19" t="s">
        <v>1771</v>
      </c>
      <c r="H274" s="19" t="s">
        <v>13421</v>
      </c>
      <c r="I274" s="19" t="s">
        <v>13422</v>
      </c>
      <c r="J274" s="19" t="s">
        <v>1774</v>
      </c>
      <c r="K274" s="19" t="s">
        <v>1775</v>
      </c>
      <c r="L274" s="19" t="s">
        <v>1776</v>
      </c>
      <c r="M274" s="19" t="s">
        <v>1690</v>
      </c>
      <c r="N274" s="20">
        <v>43901</v>
      </c>
      <c r="O274" s="20">
        <v>43913</v>
      </c>
      <c r="P274" s="19">
        <v>36193</v>
      </c>
      <c r="Q274" s="19" t="s">
        <v>2532</v>
      </c>
      <c r="R274" s="19" t="s">
        <v>1777</v>
      </c>
      <c r="S274" s="19" t="s">
        <v>1809</v>
      </c>
      <c r="T274" s="19" t="s">
        <v>1779</v>
      </c>
      <c r="U274" s="19" t="s">
        <v>1780</v>
      </c>
      <c r="V274" s="19" t="s">
        <v>6434</v>
      </c>
      <c r="W274" s="19" t="s">
        <v>3091</v>
      </c>
      <c r="X274" s="19" t="s">
        <v>3092</v>
      </c>
      <c r="Y274" s="19" t="s">
        <v>13423</v>
      </c>
      <c r="Z274" s="19" t="s">
        <v>2446</v>
      </c>
      <c r="AA274" s="19" t="s">
        <v>4562</v>
      </c>
      <c r="AB274" s="19" t="s">
        <v>4563</v>
      </c>
      <c r="AC274" s="19" t="s">
        <v>4564</v>
      </c>
      <c r="AD274" s="19" t="s">
        <v>1978</v>
      </c>
      <c r="AE274" s="19" t="s">
        <v>3098</v>
      </c>
      <c r="AF274" s="19" t="s">
        <v>13424</v>
      </c>
      <c r="AG274" s="19" t="s">
        <v>13425</v>
      </c>
      <c r="AH274" s="19" t="s">
        <v>1818</v>
      </c>
      <c r="AI274" s="21" t="s">
        <v>13426</v>
      </c>
      <c r="AJ274" s="19" t="s">
        <v>1820</v>
      </c>
      <c r="AK274" s="19" t="s">
        <v>244</v>
      </c>
      <c r="AL274" s="19" t="s">
        <v>185</v>
      </c>
      <c r="AM274" s="19" t="s">
        <v>1793</v>
      </c>
      <c r="AN274" s="19" t="s">
        <v>13</v>
      </c>
      <c r="AO274" s="19" t="s">
        <v>1793</v>
      </c>
      <c r="AP274" s="19" t="s">
        <v>244</v>
      </c>
      <c r="AQ274" s="21" t="s">
        <v>185</v>
      </c>
      <c r="AR274" s="19" t="s">
        <v>1821</v>
      </c>
      <c r="AS274" s="19" t="s">
        <v>13427</v>
      </c>
      <c r="AT274" s="19" t="s">
        <v>6434</v>
      </c>
      <c r="AU274" s="19">
        <v>44063</v>
      </c>
      <c r="AV274" s="19" t="s">
        <v>10861</v>
      </c>
      <c r="AW274" s="21" t="s">
        <v>6434</v>
      </c>
      <c r="AX274" s="19" t="s">
        <v>16</v>
      </c>
      <c r="AY274" s="19"/>
      <c r="AZ274" s="19"/>
      <c r="BA274" s="19"/>
      <c r="BB274" s="19" t="s">
        <v>6434</v>
      </c>
      <c r="BC274" s="19"/>
      <c r="BD274" s="19"/>
      <c r="BE274" s="19"/>
      <c r="BF274" s="19" t="s">
        <v>6434</v>
      </c>
      <c r="BG274" s="19"/>
      <c r="BH274" s="19"/>
      <c r="BI274" s="19"/>
      <c r="BJ274" s="19" t="s">
        <v>6434</v>
      </c>
      <c r="BK274" s="19"/>
      <c r="BL274" s="19" t="s">
        <v>6434</v>
      </c>
      <c r="BM274" s="19" t="s">
        <v>2015</v>
      </c>
      <c r="BN274" s="19" t="s">
        <v>6434</v>
      </c>
      <c r="BO274" s="19" t="s">
        <v>6434</v>
      </c>
      <c r="BP274" s="19" t="s">
        <v>6434</v>
      </c>
      <c r="BQ274" s="19" t="s">
        <v>6434</v>
      </c>
      <c r="BR274" s="19" t="s">
        <v>6434</v>
      </c>
      <c r="BS274" s="19" t="s">
        <v>2674</v>
      </c>
      <c r="BT274" s="19" t="s">
        <v>6434</v>
      </c>
      <c r="BU274" s="19" t="s">
        <v>1803</v>
      </c>
      <c r="BV274" s="19" t="s">
        <v>10845</v>
      </c>
      <c r="BW274" s="19">
        <v>2947.28</v>
      </c>
      <c r="BX274" s="19">
        <v>71.82</v>
      </c>
      <c r="BY274" s="19">
        <v>0</v>
      </c>
      <c r="BZ274" s="19">
        <v>471.5648</v>
      </c>
      <c r="CA274" s="19">
        <v>324.2008</v>
      </c>
      <c r="CB274" s="19">
        <v>0</v>
      </c>
      <c r="CC274" s="19">
        <v>3814.8656</v>
      </c>
      <c r="CD274" s="23" t="str">
        <f>VLOOKUP(D274,欧曼!I:L,3,FALSE)</f>
        <v>升降手柄卡滞</v>
      </c>
      <c r="CE274" s="23" t="str">
        <f>VLOOKUP(D274,欧曼!I:L,4,FALSE)</f>
        <v>总装厂</v>
      </c>
    </row>
    <row r="275" customHeight="1" spans="1:83">
      <c r="A275" s="19">
        <v>2008</v>
      </c>
      <c r="B275" s="19" t="s">
        <v>1766</v>
      </c>
      <c r="C275" s="19" t="s">
        <v>1767</v>
      </c>
      <c r="D275" s="19" t="s">
        <v>1016</v>
      </c>
      <c r="E275" s="19" t="s">
        <v>1769</v>
      </c>
      <c r="F275" s="19" t="s">
        <v>1929</v>
      </c>
      <c r="G275" s="19" t="s">
        <v>1771</v>
      </c>
      <c r="H275" s="19" t="s">
        <v>9357</v>
      </c>
      <c r="I275" s="19" t="s">
        <v>9358</v>
      </c>
      <c r="J275" s="19" t="s">
        <v>1774</v>
      </c>
      <c r="K275" s="19" t="s">
        <v>1775</v>
      </c>
      <c r="L275" s="19" t="s">
        <v>1776</v>
      </c>
      <c r="M275" s="19" t="s">
        <v>1690</v>
      </c>
      <c r="N275" s="20">
        <v>44004</v>
      </c>
      <c r="O275" s="20">
        <v>44018</v>
      </c>
      <c r="P275" s="19">
        <v>8004</v>
      </c>
      <c r="Q275" s="19" t="s">
        <v>2532</v>
      </c>
      <c r="R275" s="19" t="s">
        <v>1777</v>
      </c>
      <c r="S275" s="19" t="s">
        <v>1809</v>
      </c>
      <c r="T275" s="19" t="s">
        <v>1779</v>
      </c>
      <c r="U275" s="19" t="s">
        <v>1853</v>
      </c>
      <c r="V275" s="19" t="s">
        <v>6434</v>
      </c>
      <c r="W275" s="19" t="s">
        <v>1810</v>
      </c>
      <c r="X275" s="19" t="s">
        <v>1782</v>
      </c>
      <c r="Y275" s="19" t="s">
        <v>9359</v>
      </c>
      <c r="Z275" s="19" t="s">
        <v>1991</v>
      </c>
      <c r="AA275" s="19" t="s">
        <v>13428</v>
      </c>
      <c r="AB275" s="19" t="s">
        <v>13429</v>
      </c>
      <c r="AC275" s="19" t="s">
        <v>13430</v>
      </c>
      <c r="AD275" s="19" t="s">
        <v>9360</v>
      </c>
      <c r="AE275" s="19" t="s">
        <v>3466</v>
      </c>
      <c r="AF275" s="19" t="s">
        <v>13431</v>
      </c>
      <c r="AG275" s="19" t="s">
        <v>13432</v>
      </c>
      <c r="AH275" s="19" t="s">
        <v>1841</v>
      </c>
      <c r="AI275" s="21" t="s">
        <v>13433</v>
      </c>
      <c r="AJ275" s="19" t="s">
        <v>1843</v>
      </c>
      <c r="AK275" s="19" t="s">
        <v>244</v>
      </c>
      <c r="AL275" s="19" t="s">
        <v>185</v>
      </c>
      <c r="AM275" s="19" t="s">
        <v>1793</v>
      </c>
      <c r="AN275" s="19" t="s">
        <v>13</v>
      </c>
      <c r="AO275" s="19" t="s">
        <v>1793</v>
      </c>
      <c r="AP275" s="19" t="s">
        <v>244</v>
      </c>
      <c r="AQ275" s="21" t="s">
        <v>185</v>
      </c>
      <c r="AR275" s="19" t="s">
        <v>1794</v>
      </c>
      <c r="AS275" s="19" t="s">
        <v>13434</v>
      </c>
      <c r="AT275" s="19" t="s">
        <v>6434</v>
      </c>
      <c r="AU275" s="19">
        <v>44057</v>
      </c>
      <c r="AV275" s="19" t="s">
        <v>11461</v>
      </c>
      <c r="AW275" s="21" t="s">
        <v>6434</v>
      </c>
      <c r="AX275" s="19" t="s">
        <v>16</v>
      </c>
      <c r="AY275" s="19"/>
      <c r="AZ275" s="19"/>
      <c r="BA275" s="19"/>
      <c r="BB275" s="19" t="s">
        <v>6434</v>
      </c>
      <c r="BC275" s="19"/>
      <c r="BD275" s="19"/>
      <c r="BE275" s="19"/>
      <c r="BF275" s="19" t="s">
        <v>6434</v>
      </c>
      <c r="BG275" s="19"/>
      <c r="BH275" s="19"/>
      <c r="BI275" s="19"/>
      <c r="BJ275" s="19" t="s">
        <v>6434</v>
      </c>
      <c r="BK275" s="19"/>
      <c r="BL275" s="19" t="s">
        <v>6434</v>
      </c>
      <c r="BM275" s="19" t="s">
        <v>1801</v>
      </c>
      <c r="BN275" s="19" t="s">
        <v>6434</v>
      </c>
      <c r="BO275" s="19" t="s">
        <v>6434</v>
      </c>
      <c r="BP275" s="19" t="s">
        <v>6434</v>
      </c>
      <c r="BQ275" s="19" t="s">
        <v>6434</v>
      </c>
      <c r="BR275" s="19" t="s">
        <v>6434</v>
      </c>
      <c r="BS275" s="19" t="s">
        <v>2566</v>
      </c>
      <c r="BT275" s="19" t="s">
        <v>6434</v>
      </c>
      <c r="BU275" s="19" t="s">
        <v>1803</v>
      </c>
      <c r="BV275" s="19" t="s">
        <v>10845</v>
      </c>
      <c r="BW275" s="19">
        <v>2947.28</v>
      </c>
      <c r="BX275" s="19">
        <v>71.82</v>
      </c>
      <c r="BY275" s="19">
        <v>0</v>
      </c>
      <c r="BZ275" s="19">
        <v>471.5648</v>
      </c>
      <c r="CA275" s="19">
        <v>324.2008</v>
      </c>
      <c r="CB275" s="19">
        <v>0</v>
      </c>
      <c r="CC275" s="19">
        <v>3814.8656</v>
      </c>
      <c r="CD275" s="23" t="str">
        <f>VLOOKUP(D275,欧曼!I:L,3,FALSE)</f>
        <v>阻尼器硬</v>
      </c>
      <c r="CE275" s="23" t="s">
        <v>48</v>
      </c>
    </row>
    <row r="276" customHeight="1" spans="1:83">
      <c r="A276" s="19">
        <v>2008</v>
      </c>
      <c r="B276" s="19" t="s">
        <v>1766</v>
      </c>
      <c r="C276" s="19" t="s">
        <v>1767</v>
      </c>
      <c r="D276" s="19" t="s">
        <v>1018</v>
      </c>
      <c r="E276" s="19" t="s">
        <v>1769</v>
      </c>
      <c r="F276" s="19" t="s">
        <v>1929</v>
      </c>
      <c r="G276" s="19" t="s">
        <v>1771</v>
      </c>
      <c r="H276" s="19" t="s">
        <v>13435</v>
      </c>
      <c r="I276" s="19" t="s">
        <v>13436</v>
      </c>
      <c r="J276" s="19" t="s">
        <v>1774</v>
      </c>
      <c r="K276" s="19" t="s">
        <v>1775</v>
      </c>
      <c r="L276" s="19" t="s">
        <v>1776</v>
      </c>
      <c r="M276" s="19" t="s">
        <v>1690</v>
      </c>
      <c r="N276" s="20">
        <v>42986</v>
      </c>
      <c r="O276" s="20">
        <v>43682</v>
      </c>
      <c r="P276" s="19">
        <v>96389</v>
      </c>
      <c r="Q276" s="19" t="s">
        <v>2532</v>
      </c>
      <c r="R276" s="19" t="s">
        <v>1777</v>
      </c>
      <c r="S276" s="19" t="s">
        <v>1809</v>
      </c>
      <c r="T276" s="19" t="s">
        <v>1779</v>
      </c>
      <c r="U276" s="19" t="s">
        <v>1853</v>
      </c>
      <c r="V276" s="19" t="s">
        <v>6434</v>
      </c>
      <c r="W276" s="19" t="s">
        <v>1854</v>
      </c>
      <c r="X276" s="19" t="s">
        <v>1948</v>
      </c>
      <c r="Y276" s="19" t="s">
        <v>13437</v>
      </c>
      <c r="Z276" s="19" t="s">
        <v>1991</v>
      </c>
      <c r="AA276" s="19" t="s">
        <v>13428</v>
      </c>
      <c r="AB276" s="19" t="s">
        <v>13429</v>
      </c>
      <c r="AC276" s="19" t="s">
        <v>13430</v>
      </c>
      <c r="AD276" s="19" t="s">
        <v>13438</v>
      </c>
      <c r="AE276" s="19" t="s">
        <v>13439</v>
      </c>
      <c r="AF276" s="19" t="s">
        <v>13440</v>
      </c>
      <c r="AG276" s="19" t="s">
        <v>13441</v>
      </c>
      <c r="AH276" s="19" t="s">
        <v>1938</v>
      </c>
      <c r="AI276" s="21" t="s">
        <v>13442</v>
      </c>
      <c r="AJ276" s="19" t="s">
        <v>1940</v>
      </c>
      <c r="AK276" s="19" t="s">
        <v>413</v>
      </c>
      <c r="AL276" s="19" t="s">
        <v>185</v>
      </c>
      <c r="AM276" s="19" t="s">
        <v>1793</v>
      </c>
      <c r="AN276" s="19" t="s">
        <v>13</v>
      </c>
      <c r="AO276" s="19" t="s">
        <v>1793</v>
      </c>
      <c r="AP276" s="19" t="s">
        <v>413</v>
      </c>
      <c r="AQ276" s="21" t="s">
        <v>185</v>
      </c>
      <c r="AR276" s="19" t="s">
        <v>1821</v>
      </c>
      <c r="AS276" s="19" t="s">
        <v>13443</v>
      </c>
      <c r="AT276" s="19" t="s">
        <v>6434</v>
      </c>
      <c r="AU276" s="19">
        <v>44060</v>
      </c>
      <c r="AV276" s="19" t="s">
        <v>10906</v>
      </c>
      <c r="AW276" s="21" t="s">
        <v>6434</v>
      </c>
      <c r="AX276" s="19" t="s">
        <v>16</v>
      </c>
      <c r="AY276" s="19"/>
      <c r="AZ276" s="19"/>
      <c r="BA276" s="19"/>
      <c r="BB276" s="19" t="s">
        <v>6434</v>
      </c>
      <c r="BC276" s="19"/>
      <c r="BD276" s="19"/>
      <c r="BE276" s="19"/>
      <c r="BF276" s="19" t="s">
        <v>6434</v>
      </c>
      <c r="BG276" s="19"/>
      <c r="BH276" s="19"/>
      <c r="BI276" s="19"/>
      <c r="BJ276" s="19" t="s">
        <v>6434</v>
      </c>
      <c r="BK276" s="19"/>
      <c r="BL276" s="19" t="s">
        <v>6434</v>
      </c>
      <c r="BM276" s="19" t="s">
        <v>6434</v>
      </c>
      <c r="BN276" s="19" t="s">
        <v>6434</v>
      </c>
      <c r="BO276" s="19" t="s">
        <v>6434</v>
      </c>
      <c r="BP276" s="19" t="s">
        <v>6434</v>
      </c>
      <c r="BQ276" s="19" t="s">
        <v>6434</v>
      </c>
      <c r="BR276" s="19" t="s">
        <v>6434</v>
      </c>
      <c r="BS276" s="19" t="s">
        <v>6434</v>
      </c>
      <c r="BT276" s="19" t="s">
        <v>6434</v>
      </c>
      <c r="BU276" s="19" t="s">
        <v>1803</v>
      </c>
      <c r="BV276" s="19" t="s">
        <v>10845</v>
      </c>
      <c r="BW276" s="19">
        <v>2026.32</v>
      </c>
      <c r="BX276" s="19">
        <v>71.82</v>
      </c>
      <c r="BY276" s="19">
        <v>0</v>
      </c>
      <c r="BZ276" s="19">
        <v>324.2112</v>
      </c>
      <c r="CA276" s="19">
        <v>222.8952</v>
      </c>
      <c r="CB276" s="19">
        <v>0</v>
      </c>
      <c r="CC276" s="19">
        <v>2645.2464</v>
      </c>
      <c r="CD276" s="23" t="str">
        <f>VLOOKUP(D276,欧曼!I:L,3,FALSE)</f>
        <v>阻尼器上支架断裂</v>
      </c>
      <c r="CE276" s="23" t="str">
        <f>VLOOKUP(D276,欧曼!I:L,4,FALSE)</f>
        <v>研发/黄骅</v>
      </c>
    </row>
    <row r="277" customHeight="1" spans="1:83">
      <c r="A277" s="19">
        <v>2008</v>
      </c>
      <c r="B277" s="19" t="s">
        <v>1766</v>
      </c>
      <c r="C277" s="19" t="s">
        <v>1767</v>
      </c>
      <c r="D277" s="19" t="s">
        <v>13444</v>
      </c>
      <c r="E277" s="19" t="s">
        <v>1769</v>
      </c>
      <c r="F277" s="19" t="s">
        <v>1929</v>
      </c>
      <c r="G277" s="19" t="s">
        <v>1771</v>
      </c>
      <c r="H277" s="19" t="s">
        <v>13445</v>
      </c>
      <c r="I277" s="19" t="s">
        <v>13446</v>
      </c>
      <c r="J277" s="19" t="s">
        <v>1774</v>
      </c>
      <c r="K277" s="19" t="s">
        <v>1775</v>
      </c>
      <c r="L277" s="19" t="s">
        <v>1879</v>
      </c>
      <c r="M277" s="19" t="s">
        <v>1690</v>
      </c>
      <c r="N277" s="20">
        <v>43687</v>
      </c>
      <c r="O277" s="20">
        <v>43845</v>
      </c>
      <c r="P277" s="19">
        <v>23288</v>
      </c>
      <c r="Q277" s="19" t="s">
        <v>2532</v>
      </c>
      <c r="R277" s="19" t="s">
        <v>1777</v>
      </c>
      <c r="S277" s="19" t="s">
        <v>1899</v>
      </c>
      <c r="T277" s="19" t="s">
        <v>1880</v>
      </c>
      <c r="U277" s="19" t="s">
        <v>1780</v>
      </c>
      <c r="V277" s="19" t="s">
        <v>6434</v>
      </c>
      <c r="W277" s="19" t="s">
        <v>2962</v>
      </c>
      <c r="X277" s="19" t="s">
        <v>2099</v>
      </c>
      <c r="Y277" s="19" t="s">
        <v>13447</v>
      </c>
      <c r="Z277" s="19" t="s">
        <v>1836</v>
      </c>
      <c r="AA277" s="19" t="s">
        <v>6115</v>
      </c>
      <c r="AB277" s="19" t="s">
        <v>6116</v>
      </c>
      <c r="AC277" s="19" t="s">
        <v>6117</v>
      </c>
      <c r="AD277" s="19" t="s">
        <v>9910</v>
      </c>
      <c r="AE277" s="19" t="s">
        <v>2968</v>
      </c>
      <c r="AF277" s="19" t="s">
        <v>13448</v>
      </c>
      <c r="AG277" s="19" t="s">
        <v>13449</v>
      </c>
      <c r="AH277" s="19" t="s">
        <v>1938</v>
      </c>
      <c r="AI277" s="21" t="s">
        <v>13450</v>
      </c>
      <c r="AJ277" s="19" t="s">
        <v>1940</v>
      </c>
      <c r="AK277" s="19" t="s">
        <v>10366</v>
      </c>
      <c r="AL277" s="19" t="s">
        <v>185</v>
      </c>
      <c r="AM277" s="19" t="s">
        <v>1793</v>
      </c>
      <c r="AN277" s="19" t="s">
        <v>13</v>
      </c>
      <c r="AO277" s="19" t="s">
        <v>1793</v>
      </c>
      <c r="AP277" s="19" t="s">
        <v>10366</v>
      </c>
      <c r="AQ277" s="21" t="s">
        <v>185</v>
      </c>
      <c r="AR277" s="19" t="s">
        <v>1821</v>
      </c>
      <c r="AS277" s="19" t="s">
        <v>13451</v>
      </c>
      <c r="AT277" s="19" t="s">
        <v>6434</v>
      </c>
      <c r="AU277" s="19">
        <v>44063</v>
      </c>
      <c r="AV277" s="19" t="s">
        <v>11090</v>
      </c>
      <c r="AW277" s="21" t="s">
        <v>2515</v>
      </c>
      <c r="AX277" s="19" t="s">
        <v>16</v>
      </c>
      <c r="AY277" s="19"/>
      <c r="AZ277" s="19"/>
      <c r="BA277" s="19"/>
      <c r="BB277" s="19" t="s">
        <v>6434</v>
      </c>
      <c r="BC277" s="19"/>
      <c r="BD277" s="19"/>
      <c r="BE277" s="19"/>
      <c r="BF277" s="19" t="s">
        <v>6434</v>
      </c>
      <c r="BG277" s="19"/>
      <c r="BH277" s="19"/>
      <c r="BI277" s="19"/>
      <c r="BJ277" s="19" t="s">
        <v>6434</v>
      </c>
      <c r="BK277" s="19"/>
      <c r="BL277" s="19" t="s">
        <v>13452</v>
      </c>
      <c r="BM277" s="19" t="s">
        <v>2411</v>
      </c>
      <c r="BN277" s="19" t="s">
        <v>6434</v>
      </c>
      <c r="BO277" s="19" t="s">
        <v>6434</v>
      </c>
      <c r="BP277" s="19" t="s">
        <v>6434</v>
      </c>
      <c r="BQ277" s="19" t="s">
        <v>6434</v>
      </c>
      <c r="BR277" s="19" t="s">
        <v>6434</v>
      </c>
      <c r="BS277" s="19" t="s">
        <v>6434</v>
      </c>
      <c r="BT277" s="19" t="s">
        <v>6434</v>
      </c>
      <c r="BU277" s="19" t="s">
        <v>1803</v>
      </c>
      <c r="BV277" s="19" t="s">
        <v>10845</v>
      </c>
      <c r="BW277" s="19">
        <v>0</v>
      </c>
      <c r="BX277" s="19">
        <v>123.48</v>
      </c>
      <c r="BY277" s="19">
        <v>0</v>
      </c>
      <c r="BZ277" s="19">
        <v>0</v>
      </c>
      <c r="CA277" s="19">
        <v>0</v>
      </c>
      <c r="CB277" s="19">
        <v>0</v>
      </c>
      <c r="CC277" s="19">
        <v>123.48</v>
      </c>
      <c r="CD277" s="23" t="s">
        <v>260</v>
      </c>
      <c r="CE277" s="23" t="s">
        <v>48</v>
      </c>
    </row>
    <row r="278" customHeight="1" spans="1:83">
      <c r="A278" s="19">
        <v>2008</v>
      </c>
      <c r="B278" s="19" t="s">
        <v>1766</v>
      </c>
      <c r="C278" s="19" t="s">
        <v>1767</v>
      </c>
      <c r="D278" s="19" t="s">
        <v>13453</v>
      </c>
      <c r="E278" s="19" t="s">
        <v>1769</v>
      </c>
      <c r="F278" s="19" t="s">
        <v>1929</v>
      </c>
      <c r="G278" s="19" t="s">
        <v>1771</v>
      </c>
      <c r="H278" s="19" t="s">
        <v>13454</v>
      </c>
      <c r="I278" s="19" t="s">
        <v>13455</v>
      </c>
      <c r="J278" s="19" t="s">
        <v>1774</v>
      </c>
      <c r="K278" s="19" t="s">
        <v>1775</v>
      </c>
      <c r="L278" s="19" t="s">
        <v>1776</v>
      </c>
      <c r="M278" s="19" t="s">
        <v>1690</v>
      </c>
      <c r="N278" s="20">
        <v>43823</v>
      </c>
      <c r="O278" s="20">
        <v>43832</v>
      </c>
      <c r="P278" s="19">
        <v>46062</v>
      </c>
      <c r="Q278" s="19" t="s">
        <v>2532</v>
      </c>
      <c r="R278" s="19" t="s">
        <v>1777</v>
      </c>
      <c r="S278" s="19" t="s">
        <v>1809</v>
      </c>
      <c r="T278" s="19" t="s">
        <v>1779</v>
      </c>
      <c r="U278" s="19" t="s">
        <v>1780</v>
      </c>
      <c r="V278" s="19" t="s">
        <v>6434</v>
      </c>
      <c r="W278" s="19" t="s">
        <v>2824</v>
      </c>
      <c r="X278" s="19" t="s">
        <v>2825</v>
      </c>
      <c r="Y278" s="19" t="s">
        <v>13456</v>
      </c>
      <c r="Z278" s="19" t="s">
        <v>2290</v>
      </c>
      <c r="AA278" s="19" t="s">
        <v>13457</v>
      </c>
      <c r="AB278" s="19" t="s">
        <v>13458</v>
      </c>
      <c r="AC278" s="19" t="s">
        <v>13459</v>
      </c>
      <c r="AD278" s="19" t="s">
        <v>13460</v>
      </c>
      <c r="AE278" s="19" t="s">
        <v>6035</v>
      </c>
      <c r="AF278" s="19" t="s">
        <v>13461</v>
      </c>
      <c r="AG278" s="19" t="s">
        <v>13462</v>
      </c>
      <c r="AH278" s="19" t="s">
        <v>1938</v>
      </c>
      <c r="AI278" s="21" t="s">
        <v>13463</v>
      </c>
      <c r="AJ278" s="19" t="s">
        <v>1940</v>
      </c>
      <c r="AK278" s="19" t="s">
        <v>244</v>
      </c>
      <c r="AL278" s="19" t="s">
        <v>185</v>
      </c>
      <c r="AM278" s="19" t="s">
        <v>1793</v>
      </c>
      <c r="AN278" s="19" t="s">
        <v>13</v>
      </c>
      <c r="AO278" s="19" t="s">
        <v>1793</v>
      </c>
      <c r="AP278" s="19" t="s">
        <v>244</v>
      </c>
      <c r="AQ278" s="21" t="s">
        <v>185</v>
      </c>
      <c r="AR278" s="19" t="s">
        <v>1821</v>
      </c>
      <c r="AS278" s="19" t="s">
        <v>13464</v>
      </c>
      <c r="AT278" s="19" t="s">
        <v>6434</v>
      </c>
      <c r="AU278" s="19">
        <v>44068</v>
      </c>
      <c r="AV278" s="19" t="s">
        <v>10918</v>
      </c>
      <c r="AW278" s="21" t="s">
        <v>2515</v>
      </c>
      <c r="AX278" s="19" t="s">
        <v>16</v>
      </c>
      <c r="AY278" s="19"/>
      <c r="AZ278" s="19"/>
      <c r="BA278" s="19"/>
      <c r="BB278" s="19" t="s">
        <v>6434</v>
      </c>
      <c r="BC278" s="19"/>
      <c r="BD278" s="19"/>
      <c r="BE278" s="19"/>
      <c r="BF278" s="19" t="s">
        <v>6434</v>
      </c>
      <c r="BG278" s="19"/>
      <c r="BH278" s="19"/>
      <c r="BI278" s="19"/>
      <c r="BJ278" s="19" t="s">
        <v>6434</v>
      </c>
      <c r="BK278" s="19"/>
      <c r="BL278" s="19" t="s">
        <v>13465</v>
      </c>
      <c r="BM278" s="19" t="s">
        <v>1983</v>
      </c>
      <c r="BN278" s="19" t="s">
        <v>6434</v>
      </c>
      <c r="BO278" s="19" t="s">
        <v>6434</v>
      </c>
      <c r="BP278" s="19" t="s">
        <v>6434</v>
      </c>
      <c r="BQ278" s="19" t="s">
        <v>6434</v>
      </c>
      <c r="BR278" s="19" t="s">
        <v>6434</v>
      </c>
      <c r="BS278" s="19" t="s">
        <v>2479</v>
      </c>
      <c r="BT278" s="19" t="s">
        <v>6434</v>
      </c>
      <c r="BU278" s="19" t="s">
        <v>1803</v>
      </c>
      <c r="BV278" s="19" t="s">
        <v>10845</v>
      </c>
      <c r="BW278" s="19">
        <v>0</v>
      </c>
      <c r="BX278" s="19">
        <v>111.72</v>
      </c>
      <c r="BY278" s="19">
        <v>0</v>
      </c>
      <c r="BZ278" s="19">
        <v>0</v>
      </c>
      <c r="CA278" s="19">
        <v>0</v>
      </c>
      <c r="CB278" s="19">
        <v>0</v>
      </c>
      <c r="CC278" s="19">
        <v>111.72</v>
      </c>
      <c r="CD278" s="23" t="s">
        <v>260</v>
      </c>
      <c r="CE278" s="23" t="s">
        <v>48</v>
      </c>
    </row>
    <row r="279" customHeight="1" spans="1:83">
      <c r="A279" s="19">
        <v>2008</v>
      </c>
      <c r="B279" s="19" t="s">
        <v>1766</v>
      </c>
      <c r="C279" s="19" t="s">
        <v>1767</v>
      </c>
      <c r="D279" s="19" t="s">
        <v>1020</v>
      </c>
      <c r="E279" s="19" t="s">
        <v>1769</v>
      </c>
      <c r="F279" s="19" t="s">
        <v>1929</v>
      </c>
      <c r="G279" s="19" t="s">
        <v>1771</v>
      </c>
      <c r="H279" s="19" t="s">
        <v>13466</v>
      </c>
      <c r="I279" s="19" t="s">
        <v>13467</v>
      </c>
      <c r="J279" s="19" t="s">
        <v>1774</v>
      </c>
      <c r="K279" s="19" t="s">
        <v>1775</v>
      </c>
      <c r="L279" s="19" t="s">
        <v>1879</v>
      </c>
      <c r="M279" s="19" t="s">
        <v>1690</v>
      </c>
      <c r="N279" s="20">
        <v>43980</v>
      </c>
      <c r="O279" s="20">
        <v>44012</v>
      </c>
      <c r="P279" s="19">
        <v>256695</v>
      </c>
      <c r="Q279" s="19" t="s">
        <v>2532</v>
      </c>
      <c r="R279" s="19" t="s">
        <v>1777</v>
      </c>
      <c r="S279" s="19" t="s">
        <v>1899</v>
      </c>
      <c r="T279" s="19" t="s">
        <v>1880</v>
      </c>
      <c r="U279" s="19" t="s">
        <v>1780</v>
      </c>
      <c r="V279" s="19" t="s">
        <v>6434</v>
      </c>
      <c r="W279" s="19" t="s">
        <v>2406</v>
      </c>
      <c r="X279" s="19" t="s">
        <v>1948</v>
      </c>
      <c r="Y279" s="19" t="s">
        <v>13468</v>
      </c>
      <c r="Z279" s="19" t="s">
        <v>1974</v>
      </c>
      <c r="AA279" s="19" t="s">
        <v>13469</v>
      </c>
      <c r="AB279" s="19" t="s">
        <v>13470</v>
      </c>
      <c r="AC279" s="19" t="s">
        <v>13471</v>
      </c>
      <c r="AD279" s="19" t="s">
        <v>13472</v>
      </c>
      <c r="AE279" s="19" t="s">
        <v>2513</v>
      </c>
      <c r="AF279" s="19" t="s">
        <v>13473</v>
      </c>
      <c r="AG279" s="19" t="s">
        <v>13474</v>
      </c>
      <c r="AH279" s="19" t="s">
        <v>1938</v>
      </c>
      <c r="AI279" s="21" t="s">
        <v>13475</v>
      </c>
      <c r="AJ279" s="19" t="s">
        <v>1940</v>
      </c>
      <c r="AK279" s="19" t="s">
        <v>207</v>
      </c>
      <c r="AL279" s="19" t="s">
        <v>185</v>
      </c>
      <c r="AM279" s="19" t="s">
        <v>1793</v>
      </c>
      <c r="AN279" s="19" t="s">
        <v>13</v>
      </c>
      <c r="AO279" s="19" t="s">
        <v>1793</v>
      </c>
      <c r="AP279" s="19" t="s">
        <v>207</v>
      </c>
      <c r="AQ279" s="21" t="s">
        <v>185</v>
      </c>
      <c r="AR279" s="19" t="s">
        <v>1821</v>
      </c>
      <c r="AS279" s="19" t="s">
        <v>13476</v>
      </c>
      <c r="AT279" s="19" t="s">
        <v>6434</v>
      </c>
      <c r="AU279" s="19">
        <v>44069</v>
      </c>
      <c r="AV279" s="19" t="s">
        <v>10980</v>
      </c>
      <c r="AW279" s="21" t="s">
        <v>2515</v>
      </c>
      <c r="AX279" s="19" t="s">
        <v>16</v>
      </c>
      <c r="AY279" s="19"/>
      <c r="AZ279" s="19"/>
      <c r="BA279" s="19"/>
      <c r="BB279" s="19" t="s">
        <v>6434</v>
      </c>
      <c r="BC279" s="19"/>
      <c r="BD279" s="19"/>
      <c r="BE279" s="19"/>
      <c r="BF279" s="19" t="s">
        <v>6434</v>
      </c>
      <c r="BG279" s="19"/>
      <c r="BH279" s="19"/>
      <c r="BI279" s="19"/>
      <c r="BJ279" s="19" t="s">
        <v>6434</v>
      </c>
      <c r="BK279" s="19"/>
      <c r="BL279" s="19" t="s">
        <v>13477</v>
      </c>
      <c r="BM279" s="19" t="s">
        <v>2516</v>
      </c>
      <c r="BN279" s="19" t="s">
        <v>6434</v>
      </c>
      <c r="BO279" s="19" t="s">
        <v>6434</v>
      </c>
      <c r="BP279" s="19" t="s">
        <v>6434</v>
      </c>
      <c r="BQ279" s="19" t="s">
        <v>6434</v>
      </c>
      <c r="BR279" s="19" t="s">
        <v>6434</v>
      </c>
      <c r="BS279" s="19" t="s">
        <v>1916</v>
      </c>
      <c r="BT279" s="19" t="s">
        <v>6434</v>
      </c>
      <c r="BU279" s="19" t="s">
        <v>1803</v>
      </c>
      <c r="BV279" s="19" t="s">
        <v>10845</v>
      </c>
      <c r="BW279" s="19">
        <v>2944.62</v>
      </c>
      <c r="BX279" s="19">
        <v>71.82</v>
      </c>
      <c r="BY279" s="19">
        <v>0</v>
      </c>
      <c r="BZ279" s="19">
        <v>471.1392</v>
      </c>
      <c r="CA279" s="19">
        <v>323.9082</v>
      </c>
      <c r="CB279" s="19">
        <v>0</v>
      </c>
      <c r="CC279" s="19">
        <v>3811.4874</v>
      </c>
      <c r="CD279" s="23" t="s">
        <v>260</v>
      </c>
      <c r="CE279" s="23" t="s">
        <v>212</v>
      </c>
    </row>
    <row r="280" customHeight="1" spans="1:83">
      <c r="A280" s="19">
        <v>2008</v>
      </c>
      <c r="B280" s="19" t="s">
        <v>1766</v>
      </c>
      <c r="C280" s="19" t="s">
        <v>1767</v>
      </c>
      <c r="D280" s="19" t="s">
        <v>13478</v>
      </c>
      <c r="E280" s="19" t="s">
        <v>1769</v>
      </c>
      <c r="F280" s="19" t="s">
        <v>1929</v>
      </c>
      <c r="G280" s="19" t="s">
        <v>1771</v>
      </c>
      <c r="H280" s="19" t="s">
        <v>13479</v>
      </c>
      <c r="I280" s="19" t="s">
        <v>13480</v>
      </c>
      <c r="J280" s="19" t="s">
        <v>1774</v>
      </c>
      <c r="K280" s="19" t="s">
        <v>1775</v>
      </c>
      <c r="L280" s="19" t="s">
        <v>1879</v>
      </c>
      <c r="M280" s="19" t="s">
        <v>1690</v>
      </c>
      <c r="N280" s="20">
        <v>43931</v>
      </c>
      <c r="O280" s="20">
        <v>43960</v>
      </c>
      <c r="P280" s="19">
        <v>12528</v>
      </c>
      <c r="Q280" s="19" t="s">
        <v>2532</v>
      </c>
      <c r="R280" s="19" t="s">
        <v>1777</v>
      </c>
      <c r="S280" s="19" t="s">
        <v>1809</v>
      </c>
      <c r="T280" s="19" t="s">
        <v>1880</v>
      </c>
      <c r="U280" s="19" t="s">
        <v>1780</v>
      </c>
      <c r="V280" s="19" t="s">
        <v>6434</v>
      </c>
      <c r="W280" s="19" t="s">
        <v>2098</v>
      </c>
      <c r="X280" s="19" t="s">
        <v>3442</v>
      </c>
      <c r="Y280" s="19" t="s">
        <v>13481</v>
      </c>
      <c r="Z280" s="19" t="s">
        <v>1950</v>
      </c>
      <c r="AA280" s="19" t="s">
        <v>13482</v>
      </c>
      <c r="AB280" s="19" t="s">
        <v>13483</v>
      </c>
      <c r="AC280" s="19" t="s">
        <v>13484</v>
      </c>
      <c r="AD280" s="19" t="s">
        <v>13485</v>
      </c>
      <c r="AE280" s="19" t="s">
        <v>3447</v>
      </c>
      <c r="AF280" s="19" t="s">
        <v>13486</v>
      </c>
      <c r="AG280" s="19" t="s">
        <v>13487</v>
      </c>
      <c r="AH280" s="19" t="s">
        <v>1841</v>
      </c>
      <c r="AI280" s="21" t="s">
        <v>13488</v>
      </c>
      <c r="AJ280" s="19" t="s">
        <v>1843</v>
      </c>
      <c r="AK280" s="19" t="s">
        <v>207</v>
      </c>
      <c r="AL280" s="19" t="s">
        <v>185</v>
      </c>
      <c r="AM280" s="19" t="s">
        <v>1793</v>
      </c>
      <c r="AN280" s="19" t="s">
        <v>13</v>
      </c>
      <c r="AO280" s="19" t="s">
        <v>1793</v>
      </c>
      <c r="AP280" s="19" t="s">
        <v>207</v>
      </c>
      <c r="AQ280" s="21" t="s">
        <v>185</v>
      </c>
      <c r="AR280" s="19" t="s">
        <v>1821</v>
      </c>
      <c r="AS280" s="19" t="s">
        <v>13489</v>
      </c>
      <c r="AT280" s="19" t="s">
        <v>6434</v>
      </c>
      <c r="AU280" s="19">
        <v>44056</v>
      </c>
      <c r="AV280" s="19" t="s">
        <v>10887</v>
      </c>
      <c r="AW280" s="21" t="s">
        <v>6434</v>
      </c>
      <c r="AX280" s="19" t="s">
        <v>16</v>
      </c>
      <c r="AY280" s="19"/>
      <c r="AZ280" s="19"/>
      <c r="BA280" s="19"/>
      <c r="BB280" s="19" t="s">
        <v>6434</v>
      </c>
      <c r="BC280" s="19"/>
      <c r="BD280" s="19"/>
      <c r="BE280" s="19"/>
      <c r="BF280" s="19" t="s">
        <v>6434</v>
      </c>
      <c r="BG280" s="19"/>
      <c r="BH280" s="19"/>
      <c r="BI280" s="19"/>
      <c r="BJ280" s="19" t="s">
        <v>6434</v>
      </c>
      <c r="BK280" s="19"/>
      <c r="BL280" s="19" t="s">
        <v>13490</v>
      </c>
      <c r="BM280" s="19" t="s">
        <v>2762</v>
      </c>
      <c r="BN280" s="19" t="s">
        <v>6434</v>
      </c>
      <c r="BO280" s="19" t="s">
        <v>6434</v>
      </c>
      <c r="BP280" s="19" t="s">
        <v>6434</v>
      </c>
      <c r="BQ280" s="19" t="s">
        <v>6434</v>
      </c>
      <c r="BR280" s="19" t="s">
        <v>6434</v>
      </c>
      <c r="BS280" s="19" t="s">
        <v>1916</v>
      </c>
      <c r="BT280" s="19" t="s">
        <v>6434</v>
      </c>
      <c r="BU280" s="19" t="s">
        <v>1803</v>
      </c>
      <c r="BV280" s="19" t="s">
        <v>10845</v>
      </c>
      <c r="BW280" s="19">
        <v>0</v>
      </c>
      <c r="BX280" s="19">
        <v>79.38</v>
      </c>
      <c r="BY280" s="19">
        <v>0</v>
      </c>
      <c r="BZ280" s="19">
        <v>0</v>
      </c>
      <c r="CA280" s="19">
        <v>0</v>
      </c>
      <c r="CB280" s="19">
        <v>0</v>
      </c>
      <c r="CC280" s="19">
        <v>79.38</v>
      </c>
      <c r="CD280" s="23"/>
      <c r="CE280" s="23" t="s">
        <v>182</v>
      </c>
    </row>
    <row r="281" customHeight="1" spans="1:83">
      <c r="A281" s="19">
        <v>2008</v>
      </c>
      <c r="B281" s="19" t="s">
        <v>1766</v>
      </c>
      <c r="C281" s="19" t="s">
        <v>1767</v>
      </c>
      <c r="D281" s="19" t="s">
        <v>13491</v>
      </c>
      <c r="E281" s="19" t="s">
        <v>1769</v>
      </c>
      <c r="F281" s="19" t="s">
        <v>1929</v>
      </c>
      <c r="G281" s="19" t="s">
        <v>1771</v>
      </c>
      <c r="H281" s="19" t="s">
        <v>13492</v>
      </c>
      <c r="I281" s="19" t="s">
        <v>13493</v>
      </c>
      <c r="J281" s="19" t="s">
        <v>1774</v>
      </c>
      <c r="K281" s="19" t="s">
        <v>1775</v>
      </c>
      <c r="L281" s="19" t="s">
        <v>1776</v>
      </c>
      <c r="M281" s="19" t="s">
        <v>1690</v>
      </c>
      <c r="N281" s="20">
        <v>44008</v>
      </c>
      <c r="O281" s="20">
        <v>44053</v>
      </c>
      <c r="P281" s="19">
        <v>5697</v>
      </c>
      <c r="Q281" s="19" t="s">
        <v>2532</v>
      </c>
      <c r="R281" s="19" t="s">
        <v>1777</v>
      </c>
      <c r="S281" s="19" t="s">
        <v>1809</v>
      </c>
      <c r="T281" s="19" t="s">
        <v>1779</v>
      </c>
      <c r="U281" s="19" t="s">
        <v>1780</v>
      </c>
      <c r="V281" s="19" t="s">
        <v>6434</v>
      </c>
      <c r="W281" s="19" t="s">
        <v>2137</v>
      </c>
      <c r="X281" s="19" t="s">
        <v>1782</v>
      </c>
      <c r="Y281" s="19" t="s">
        <v>13494</v>
      </c>
      <c r="Z281" s="19" t="s">
        <v>2007</v>
      </c>
      <c r="AA281" s="19" t="s">
        <v>13495</v>
      </c>
      <c r="AB281" s="19" t="s">
        <v>13496</v>
      </c>
      <c r="AC281" s="19" t="s">
        <v>13497</v>
      </c>
      <c r="AD281" s="19" t="s">
        <v>13498</v>
      </c>
      <c r="AE281" s="19" t="s">
        <v>2837</v>
      </c>
      <c r="AF281" s="19" t="s">
        <v>13499</v>
      </c>
      <c r="AG281" s="19" t="s">
        <v>13500</v>
      </c>
      <c r="AH281" s="19" t="s">
        <v>1818</v>
      </c>
      <c r="AI281" s="21" t="s">
        <v>13501</v>
      </c>
      <c r="AJ281" s="19" t="s">
        <v>1820</v>
      </c>
      <c r="AK281" s="19" t="s">
        <v>244</v>
      </c>
      <c r="AL281" s="19" t="s">
        <v>185</v>
      </c>
      <c r="AM281" s="19" t="s">
        <v>1793</v>
      </c>
      <c r="AN281" s="19" t="s">
        <v>13</v>
      </c>
      <c r="AO281" s="19" t="s">
        <v>1793</v>
      </c>
      <c r="AP281" s="19" t="s">
        <v>244</v>
      </c>
      <c r="AQ281" s="21" t="s">
        <v>185</v>
      </c>
      <c r="AR281" s="19" t="s">
        <v>1821</v>
      </c>
      <c r="AS281" s="19" t="s">
        <v>13502</v>
      </c>
      <c r="AT281" s="19" t="s">
        <v>6434</v>
      </c>
      <c r="AU281" s="19">
        <v>44069</v>
      </c>
      <c r="AV281" s="19" t="s">
        <v>11090</v>
      </c>
      <c r="AW281" s="21" t="s">
        <v>1640</v>
      </c>
      <c r="AX281" s="19" t="s">
        <v>16</v>
      </c>
      <c r="AY281" s="19"/>
      <c r="AZ281" s="19"/>
      <c r="BA281" s="19"/>
      <c r="BB281" s="19" t="s">
        <v>6434</v>
      </c>
      <c r="BC281" s="19"/>
      <c r="BD281" s="19"/>
      <c r="BE281" s="19"/>
      <c r="BF281" s="19" t="s">
        <v>6434</v>
      </c>
      <c r="BG281" s="19"/>
      <c r="BH281" s="19"/>
      <c r="BI281" s="19"/>
      <c r="BJ281" s="19" t="s">
        <v>6434</v>
      </c>
      <c r="BK281" s="19"/>
      <c r="BL281" s="19" t="s">
        <v>6434</v>
      </c>
      <c r="BM281" s="19" t="s">
        <v>2839</v>
      </c>
      <c r="BN281" s="19" t="s">
        <v>6434</v>
      </c>
      <c r="BO281" s="19" t="s">
        <v>6434</v>
      </c>
      <c r="BP281" s="19" t="s">
        <v>6434</v>
      </c>
      <c r="BQ281" s="19" t="s">
        <v>6434</v>
      </c>
      <c r="BR281" s="19" t="s">
        <v>6434</v>
      </c>
      <c r="BS281" s="19" t="s">
        <v>2840</v>
      </c>
      <c r="BT281" s="19" t="s">
        <v>6434</v>
      </c>
      <c r="BU281" s="19" t="s">
        <v>1803</v>
      </c>
      <c r="BV281" s="19" t="s">
        <v>10845</v>
      </c>
      <c r="BW281" s="19">
        <v>0</v>
      </c>
      <c r="BX281" s="19">
        <v>111.72</v>
      </c>
      <c r="BY281" s="19">
        <v>0</v>
      </c>
      <c r="BZ281" s="19">
        <v>0</v>
      </c>
      <c r="CA281" s="19">
        <v>0</v>
      </c>
      <c r="CB281" s="19">
        <v>0</v>
      </c>
      <c r="CC281" s="19">
        <v>111.72</v>
      </c>
      <c r="CD281" s="21" t="s">
        <v>1640</v>
      </c>
      <c r="CE281" s="23" t="s">
        <v>200</v>
      </c>
    </row>
    <row r="282" customHeight="1" spans="1:83">
      <c r="A282" s="19">
        <v>2008</v>
      </c>
      <c r="B282" s="19" t="s">
        <v>1766</v>
      </c>
      <c r="C282" s="19" t="s">
        <v>1767</v>
      </c>
      <c r="D282" s="19" t="s">
        <v>1026</v>
      </c>
      <c r="E282" s="19" t="s">
        <v>1769</v>
      </c>
      <c r="F282" s="19" t="s">
        <v>1929</v>
      </c>
      <c r="G282" s="19" t="s">
        <v>1771</v>
      </c>
      <c r="H282" s="19" t="s">
        <v>13503</v>
      </c>
      <c r="I282" s="19" t="s">
        <v>13504</v>
      </c>
      <c r="J282" s="19" t="s">
        <v>1774</v>
      </c>
      <c r="K282" s="19" t="s">
        <v>1775</v>
      </c>
      <c r="L282" s="19" t="s">
        <v>1776</v>
      </c>
      <c r="M282" s="19" t="s">
        <v>1690</v>
      </c>
      <c r="N282" s="20">
        <v>43640</v>
      </c>
      <c r="O282" s="20">
        <v>43644</v>
      </c>
      <c r="P282" s="19">
        <v>115669</v>
      </c>
      <c r="Q282" s="19" t="s">
        <v>2532</v>
      </c>
      <c r="R282" s="19" t="s">
        <v>1777</v>
      </c>
      <c r="S282" s="19" t="s">
        <v>1809</v>
      </c>
      <c r="T282" s="19" t="s">
        <v>1779</v>
      </c>
      <c r="U282" s="19" t="s">
        <v>1780</v>
      </c>
      <c r="V282" s="19" t="s">
        <v>6434</v>
      </c>
      <c r="W282" s="19" t="s">
        <v>2137</v>
      </c>
      <c r="X282" s="19" t="s">
        <v>1782</v>
      </c>
      <c r="Y282" s="19" t="s">
        <v>13505</v>
      </c>
      <c r="Z282" s="19" t="s">
        <v>2290</v>
      </c>
      <c r="AA282" s="19" t="s">
        <v>2291</v>
      </c>
      <c r="AB282" s="19" t="s">
        <v>2292</v>
      </c>
      <c r="AC282" s="19" t="s">
        <v>2293</v>
      </c>
      <c r="AD282" s="19" t="s">
        <v>1978</v>
      </c>
      <c r="AE282" s="19" t="s">
        <v>3181</v>
      </c>
      <c r="AF282" s="19" t="s">
        <v>13506</v>
      </c>
      <c r="AG282" s="19" t="s">
        <v>13507</v>
      </c>
      <c r="AH282" s="19" t="s">
        <v>1818</v>
      </c>
      <c r="AI282" s="21" t="s">
        <v>9231</v>
      </c>
      <c r="AJ282" s="19" t="s">
        <v>1820</v>
      </c>
      <c r="AK282" s="19" t="s">
        <v>244</v>
      </c>
      <c r="AL282" s="19" t="s">
        <v>185</v>
      </c>
      <c r="AM282" s="19" t="s">
        <v>1793</v>
      </c>
      <c r="AN282" s="19" t="s">
        <v>13</v>
      </c>
      <c r="AO282" s="19" t="s">
        <v>1793</v>
      </c>
      <c r="AP282" s="19" t="s">
        <v>244</v>
      </c>
      <c r="AQ282" s="21" t="s">
        <v>185</v>
      </c>
      <c r="AR282" s="19" t="s">
        <v>1821</v>
      </c>
      <c r="AS282" s="19" t="s">
        <v>13508</v>
      </c>
      <c r="AT282" s="19" t="s">
        <v>2092</v>
      </c>
      <c r="AU282" s="19">
        <v>44069</v>
      </c>
      <c r="AV282" s="19" t="s">
        <v>10897</v>
      </c>
      <c r="AW282" s="21" t="s">
        <v>7895</v>
      </c>
      <c r="AX282" s="19" t="s">
        <v>16</v>
      </c>
      <c r="AY282" s="19"/>
      <c r="AZ282" s="19"/>
      <c r="BA282" s="19"/>
      <c r="BB282" s="19" t="s">
        <v>6434</v>
      </c>
      <c r="BC282" s="19"/>
      <c r="BD282" s="19"/>
      <c r="BE282" s="19"/>
      <c r="BF282" s="19" t="s">
        <v>6434</v>
      </c>
      <c r="BG282" s="19"/>
      <c r="BH282" s="19"/>
      <c r="BI282" s="19"/>
      <c r="BJ282" s="19" t="s">
        <v>6434</v>
      </c>
      <c r="BK282" s="19"/>
      <c r="BL282" s="19" t="s">
        <v>6434</v>
      </c>
      <c r="BM282" s="19" t="s">
        <v>1801</v>
      </c>
      <c r="BN282" s="19" t="s">
        <v>6434</v>
      </c>
      <c r="BO282" s="19" t="s">
        <v>6434</v>
      </c>
      <c r="BP282" s="19" t="s">
        <v>6434</v>
      </c>
      <c r="BQ282" s="19" t="s">
        <v>6434</v>
      </c>
      <c r="BR282" s="19" t="s">
        <v>6434</v>
      </c>
      <c r="BS282" s="19" t="s">
        <v>2479</v>
      </c>
      <c r="BT282" s="19" t="s">
        <v>6434</v>
      </c>
      <c r="BU282" s="19" t="s">
        <v>1803</v>
      </c>
      <c r="BV282" s="19" t="s">
        <v>10845</v>
      </c>
      <c r="BW282" s="19">
        <v>2947.28</v>
      </c>
      <c r="BX282" s="19">
        <v>71.82</v>
      </c>
      <c r="BY282" s="19">
        <v>0</v>
      </c>
      <c r="BZ282" s="19">
        <v>471.5648</v>
      </c>
      <c r="CA282" s="19">
        <v>324.2008</v>
      </c>
      <c r="CB282" s="19">
        <v>0</v>
      </c>
      <c r="CC282" s="19">
        <v>3814.8656</v>
      </c>
      <c r="CD282" s="21" t="s">
        <v>1640</v>
      </c>
      <c r="CE282" s="23" t="str">
        <f>VLOOKUP(D282,欧曼!I:L,4,FALSE)</f>
        <v>研发/黄骅</v>
      </c>
    </row>
    <row r="283" customHeight="1" spans="1:83">
      <c r="A283" s="19">
        <v>2008</v>
      </c>
      <c r="B283" s="19" t="s">
        <v>1766</v>
      </c>
      <c r="C283" s="19" t="s">
        <v>1767</v>
      </c>
      <c r="D283" s="19" t="s">
        <v>1028</v>
      </c>
      <c r="E283" s="19" t="s">
        <v>1769</v>
      </c>
      <c r="F283" s="19" t="s">
        <v>1929</v>
      </c>
      <c r="G283" s="19" t="s">
        <v>1771</v>
      </c>
      <c r="H283" s="19" t="s">
        <v>13509</v>
      </c>
      <c r="I283" s="19" t="s">
        <v>13510</v>
      </c>
      <c r="J283" s="19" t="s">
        <v>1774</v>
      </c>
      <c r="K283" s="19" t="s">
        <v>1775</v>
      </c>
      <c r="L283" s="19" t="s">
        <v>1776</v>
      </c>
      <c r="M283" s="19" t="s">
        <v>1690</v>
      </c>
      <c r="N283" s="20">
        <v>43554</v>
      </c>
      <c r="O283" s="20">
        <v>43576</v>
      </c>
      <c r="P283" s="19">
        <v>189115</v>
      </c>
      <c r="Q283" s="19" t="s">
        <v>2532</v>
      </c>
      <c r="R283" s="19" t="s">
        <v>1777</v>
      </c>
      <c r="S283" s="19" t="s">
        <v>1809</v>
      </c>
      <c r="T283" s="19" t="s">
        <v>1779</v>
      </c>
      <c r="U283" s="19" t="s">
        <v>1780</v>
      </c>
      <c r="V283" s="19" t="s">
        <v>6434</v>
      </c>
      <c r="W283" s="19" t="s">
        <v>2824</v>
      </c>
      <c r="X283" s="19" t="s">
        <v>2407</v>
      </c>
      <c r="Y283" s="19" t="s">
        <v>13511</v>
      </c>
      <c r="Z283" s="19" t="s">
        <v>2290</v>
      </c>
      <c r="AA283" s="19" t="s">
        <v>2291</v>
      </c>
      <c r="AB283" s="19" t="s">
        <v>2292</v>
      </c>
      <c r="AC283" s="19" t="s">
        <v>2293</v>
      </c>
      <c r="AD283" s="19" t="s">
        <v>13512</v>
      </c>
      <c r="AE283" s="19" t="s">
        <v>2911</v>
      </c>
      <c r="AF283" s="19" t="s">
        <v>13513</v>
      </c>
      <c r="AG283" s="19" t="s">
        <v>13514</v>
      </c>
      <c r="AH283" s="19" t="s">
        <v>1818</v>
      </c>
      <c r="AI283" s="21" t="s">
        <v>9231</v>
      </c>
      <c r="AJ283" s="19" t="s">
        <v>1820</v>
      </c>
      <c r="AK283" s="19" t="s">
        <v>244</v>
      </c>
      <c r="AL283" s="19" t="s">
        <v>185</v>
      </c>
      <c r="AM283" s="19" t="s">
        <v>1793</v>
      </c>
      <c r="AN283" s="19" t="s">
        <v>13</v>
      </c>
      <c r="AO283" s="19" t="s">
        <v>1793</v>
      </c>
      <c r="AP283" s="19" t="s">
        <v>244</v>
      </c>
      <c r="AQ283" s="21" t="s">
        <v>185</v>
      </c>
      <c r="AR283" s="19" t="s">
        <v>1821</v>
      </c>
      <c r="AS283" s="19" t="s">
        <v>13515</v>
      </c>
      <c r="AT283" s="19" t="s">
        <v>2092</v>
      </c>
      <c r="AU283" s="19">
        <v>44069</v>
      </c>
      <c r="AV283" s="19" t="s">
        <v>10897</v>
      </c>
      <c r="AW283" s="21" t="s">
        <v>9084</v>
      </c>
      <c r="AX283" s="19" t="s">
        <v>16</v>
      </c>
      <c r="AY283" s="19"/>
      <c r="AZ283" s="19"/>
      <c r="BA283" s="19"/>
      <c r="BB283" s="19" t="s">
        <v>6434</v>
      </c>
      <c r="BC283" s="19"/>
      <c r="BD283" s="19"/>
      <c r="BE283" s="19"/>
      <c r="BF283" s="19" t="s">
        <v>6434</v>
      </c>
      <c r="BG283" s="19"/>
      <c r="BH283" s="19"/>
      <c r="BI283" s="19"/>
      <c r="BJ283" s="19" t="s">
        <v>6434</v>
      </c>
      <c r="BK283" s="19"/>
      <c r="BL283" s="19" t="s">
        <v>6434</v>
      </c>
      <c r="BM283" s="19" t="s">
        <v>1801</v>
      </c>
      <c r="BN283" s="19" t="s">
        <v>6434</v>
      </c>
      <c r="BO283" s="19" t="s">
        <v>6434</v>
      </c>
      <c r="BP283" s="19" t="s">
        <v>6434</v>
      </c>
      <c r="BQ283" s="19" t="s">
        <v>6434</v>
      </c>
      <c r="BR283" s="19" t="s">
        <v>6434</v>
      </c>
      <c r="BS283" s="19" t="s">
        <v>2479</v>
      </c>
      <c r="BT283" s="19" t="s">
        <v>6434</v>
      </c>
      <c r="BU283" s="19" t="s">
        <v>1803</v>
      </c>
      <c r="BV283" s="19" t="s">
        <v>10845</v>
      </c>
      <c r="BW283" s="19">
        <v>2947.28</v>
      </c>
      <c r="BX283" s="19">
        <v>71.82</v>
      </c>
      <c r="BY283" s="19">
        <v>0</v>
      </c>
      <c r="BZ283" s="19">
        <v>471.5648</v>
      </c>
      <c r="CA283" s="19">
        <v>324.2008</v>
      </c>
      <c r="CB283" s="19">
        <v>0</v>
      </c>
      <c r="CC283" s="19">
        <v>3814.8656</v>
      </c>
      <c r="CD283" s="23" t="s">
        <v>1640</v>
      </c>
      <c r="CE283" s="23" t="s">
        <v>200</v>
      </c>
    </row>
    <row r="284" customHeight="1" spans="1:83">
      <c r="A284" s="19">
        <v>2008</v>
      </c>
      <c r="B284" s="19" t="s">
        <v>1766</v>
      </c>
      <c r="C284" s="19" t="s">
        <v>1767</v>
      </c>
      <c r="D284" s="19" t="s">
        <v>1032</v>
      </c>
      <c r="E284" s="19" t="s">
        <v>1769</v>
      </c>
      <c r="F284" s="19" t="s">
        <v>1929</v>
      </c>
      <c r="G284" s="19" t="s">
        <v>1771</v>
      </c>
      <c r="H284" s="19" t="s">
        <v>13516</v>
      </c>
      <c r="I284" s="19" t="s">
        <v>13517</v>
      </c>
      <c r="J284" s="19" t="s">
        <v>1774</v>
      </c>
      <c r="K284" s="19" t="s">
        <v>1775</v>
      </c>
      <c r="L284" s="19" t="s">
        <v>1776</v>
      </c>
      <c r="M284" s="19" t="s">
        <v>1690</v>
      </c>
      <c r="N284" s="20">
        <v>43845</v>
      </c>
      <c r="O284" s="20">
        <v>43901</v>
      </c>
      <c r="P284" s="19">
        <v>89659</v>
      </c>
      <c r="Q284" s="19" t="s">
        <v>2532</v>
      </c>
      <c r="R284" s="19" t="s">
        <v>1777</v>
      </c>
      <c r="S284" s="19" t="s">
        <v>1809</v>
      </c>
      <c r="T284" s="19" t="s">
        <v>1779</v>
      </c>
      <c r="U284" s="19" t="s">
        <v>1780</v>
      </c>
      <c r="V284" s="19" t="s">
        <v>6434</v>
      </c>
      <c r="W284" s="19" t="s">
        <v>1810</v>
      </c>
      <c r="X284" s="19" t="s">
        <v>1855</v>
      </c>
      <c r="Y284" s="19" t="s">
        <v>13518</v>
      </c>
      <c r="Z284" s="19" t="s">
        <v>2256</v>
      </c>
      <c r="AA284" s="19" t="s">
        <v>6300</v>
      </c>
      <c r="AB284" s="19" t="s">
        <v>6301</v>
      </c>
      <c r="AC284" s="19" t="s">
        <v>6302</v>
      </c>
      <c r="AD284" s="19" t="s">
        <v>13519</v>
      </c>
      <c r="AE284" s="19" t="s">
        <v>6411</v>
      </c>
      <c r="AF284" s="19" t="s">
        <v>13520</v>
      </c>
      <c r="AG284" s="19" t="s">
        <v>13521</v>
      </c>
      <c r="AH284" s="19" t="s">
        <v>1841</v>
      </c>
      <c r="AI284" s="21" t="s">
        <v>13522</v>
      </c>
      <c r="AJ284" s="19" t="s">
        <v>1843</v>
      </c>
      <c r="AK284" s="19" t="s">
        <v>184</v>
      </c>
      <c r="AL284" s="19" t="s">
        <v>185</v>
      </c>
      <c r="AM284" s="19" t="s">
        <v>1793</v>
      </c>
      <c r="AN284" s="19" t="s">
        <v>13</v>
      </c>
      <c r="AO284" s="19" t="s">
        <v>1793</v>
      </c>
      <c r="AP284" s="19" t="s">
        <v>184</v>
      </c>
      <c r="AQ284" s="21" t="s">
        <v>185</v>
      </c>
      <c r="AR284" s="19" t="s">
        <v>1821</v>
      </c>
      <c r="AS284" s="19" t="s">
        <v>13523</v>
      </c>
      <c r="AT284" s="19" t="s">
        <v>6434</v>
      </c>
      <c r="AU284" s="19">
        <v>44077</v>
      </c>
      <c r="AV284" s="19" t="s">
        <v>10875</v>
      </c>
      <c r="AW284" s="21" t="s">
        <v>1659</v>
      </c>
      <c r="AX284" s="19" t="s">
        <v>16</v>
      </c>
      <c r="AY284" s="19"/>
      <c r="AZ284" s="19"/>
      <c r="BA284" s="19"/>
      <c r="BB284" s="19" t="s">
        <v>6434</v>
      </c>
      <c r="BC284" s="19"/>
      <c r="BD284" s="19"/>
      <c r="BE284" s="19"/>
      <c r="BF284" s="19" t="s">
        <v>6434</v>
      </c>
      <c r="BG284" s="19"/>
      <c r="BH284" s="19"/>
      <c r="BI284" s="19"/>
      <c r="BJ284" s="19" t="s">
        <v>6434</v>
      </c>
      <c r="BK284" s="19"/>
      <c r="BL284" s="19" t="s">
        <v>6434</v>
      </c>
      <c r="BM284" s="19" t="s">
        <v>1983</v>
      </c>
      <c r="BN284" s="19" t="s">
        <v>6434</v>
      </c>
      <c r="BO284" s="19" t="s">
        <v>6434</v>
      </c>
      <c r="BP284" s="19" t="s">
        <v>6434</v>
      </c>
      <c r="BQ284" s="19" t="s">
        <v>6434</v>
      </c>
      <c r="BR284" s="19" t="s">
        <v>6434</v>
      </c>
      <c r="BS284" s="19" t="s">
        <v>2566</v>
      </c>
      <c r="BT284" s="19" t="s">
        <v>6434</v>
      </c>
      <c r="BU284" s="19" t="s">
        <v>1803</v>
      </c>
      <c r="BV284" s="19" t="s">
        <v>10845</v>
      </c>
      <c r="BW284" s="19">
        <v>2507</v>
      </c>
      <c r="BX284" s="19">
        <v>71.82</v>
      </c>
      <c r="BY284" s="19">
        <v>0</v>
      </c>
      <c r="BZ284" s="19">
        <v>401.12</v>
      </c>
      <c r="CA284" s="19">
        <v>275.77</v>
      </c>
      <c r="CB284" s="19">
        <v>0</v>
      </c>
      <c r="CC284" s="19">
        <v>3255.71</v>
      </c>
      <c r="CD284" s="23" t="s">
        <v>1659</v>
      </c>
      <c r="CE284" s="23" t="str">
        <f>VLOOKUP(D284,欧曼!I:L,4,FALSE)</f>
        <v>研发/黄骅</v>
      </c>
    </row>
    <row r="285" customHeight="1" spans="1:83">
      <c r="A285" s="19">
        <v>2008</v>
      </c>
      <c r="B285" s="19" t="s">
        <v>1766</v>
      </c>
      <c r="C285" s="19" t="s">
        <v>1767</v>
      </c>
      <c r="D285" s="19" t="s">
        <v>13524</v>
      </c>
      <c r="E285" s="19" t="s">
        <v>1769</v>
      </c>
      <c r="F285" s="19" t="s">
        <v>1929</v>
      </c>
      <c r="G285" s="19" t="s">
        <v>1771</v>
      </c>
      <c r="H285" s="19" t="s">
        <v>13525</v>
      </c>
      <c r="I285" s="19" t="s">
        <v>13526</v>
      </c>
      <c r="J285" s="19" t="s">
        <v>1774</v>
      </c>
      <c r="K285" s="19" t="s">
        <v>1775</v>
      </c>
      <c r="L285" s="19" t="s">
        <v>1776</v>
      </c>
      <c r="M285" s="19" t="s">
        <v>1690</v>
      </c>
      <c r="N285" s="20">
        <v>43965</v>
      </c>
      <c r="O285" s="20">
        <v>43992</v>
      </c>
      <c r="P285" s="19">
        <v>24820</v>
      </c>
      <c r="Q285" s="19" t="s">
        <v>2532</v>
      </c>
      <c r="R285" s="19" t="s">
        <v>1777</v>
      </c>
      <c r="S285" s="19" t="s">
        <v>1809</v>
      </c>
      <c r="T285" s="19" t="s">
        <v>1779</v>
      </c>
      <c r="U285" s="19" t="s">
        <v>1780</v>
      </c>
      <c r="V285" s="19" t="s">
        <v>6434</v>
      </c>
      <c r="W285" s="19" t="s">
        <v>2707</v>
      </c>
      <c r="X285" s="19" t="s">
        <v>2708</v>
      </c>
      <c r="Y285" s="19" t="s">
        <v>13527</v>
      </c>
      <c r="Z285" s="19" t="s">
        <v>1991</v>
      </c>
      <c r="AA285" s="19" t="s">
        <v>3200</v>
      </c>
      <c r="AB285" s="19" t="s">
        <v>3201</v>
      </c>
      <c r="AC285" s="19" t="s">
        <v>3202</v>
      </c>
      <c r="AD285" s="19" t="s">
        <v>13528</v>
      </c>
      <c r="AE285" s="19" t="s">
        <v>3119</v>
      </c>
      <c r="AF285" s="19" t="s">
        <v>13529</v>
      </c>
      <c r="AG285" s="19" t="s">
        <v>13530</v>
      </c>
      <c r="AH285" s="19" t="s">
        <v>1863</v>
      </c>
      <c r="AI285" s="21" t="s">
        <v>13531</v>
      </c>
      <c r="AJ285" s="19" t="s">
        <v>1865</v>
      </c>
      <c r="AK285" s="19" t="s">
        <v>244</v>
      </c>
      <c r="AL285" s="19" t="s">
        <v>185</v>
      </c>
      <c r="AM285" s="19" t="s">
        <v>1793</v>
      </c>
      <c r="AN285" s="19" t="s">
        <v>13</v>
      </c>
      <c r="AO285" s="19" t="s">
        <v>1793</v>
      </c>
      <c r="AP285" s="19" t="s">
        <v>244</v>
      </c>
      <c r="AQ285" s="21" t="s">
        <v>185</v>
      </c>
      <c r="AR285" s="19" t="s">
        <v>1821</v>
      </c>
      <c r="AS285" s="19" t="s">
        <v>13532</v>
      </c>
      <c r="AT285" s="19" t="s">
        <v>6434</v>
      </c>
      <c r="AU285" s="19">
        <v>44054</v>
      </c>
      <c r="AV285" s="19" t="s">
        <v>10930</v>
      </c>
      <c r="AW285" s="21" t="s">
        <v>9047</v>
      </c>
      <c r="AX285" s="19" t="s">
        <v>16</v>
      </c>
      <c r="AY285" s="19"/>
      <c r="AZ285" s="19"/>
      <c r="BA285" s="19"/>
      <c r="BB285" s="19" t="s">
        <v>6434</v>
      </c>
      <c r="BC285" s="19"/>
      <c r="BD285" s="19"/>
      <c r="BE285" s="19"/>
      <c r="BF285" s="19" t="s">
        <v>6434</v>
      </c>
      <c r="BG285" s="19"/>
      <c r="BH285" s="19"/>
      <c r="BI285" s="19"/>
      <c r="BJ285" s="19" t="s">
        <v>6434</v>
      </c>
      <c r="BK285" s="19"/>
      <c r="BL285" s="19" t="s">
        <v>6434</v>
      </c>
      <c r="BM285" s="19" t="s">
        <v>2343</v>
      </c>
      <c r="BN285" s="19" t="s">
        <v>13533</v>
      </c>
      <c r="BO285" s="19" t="s">
        <v>13534</v>
      </c>
      <c r="BP285" s="19" t="s">
        <v>6434</v>
      </c>
      <c r="BQ285" s="19" t="s">
        <v>13535</v>
      </c>
      <c r="BR285" s="19" t="s">
        <v>13536</v>
      </c>
      <c r="BS285" s="19" t="s">
        <v>2674</v>
      </c>
      <c r="BT285" s="19" t="s">
        <v>6434</v>
      </c>
      <c r="BU285" s="19" t="s">
        <v>1803</v>
      </c>
      <c r="BV285" s="19" t="s">
        <v>10845</v>
      </c>
      <c r="BW285" s="19">
        <v>0</v>
      </c>
      <c r="BX285" s="19">
        <v>111.72</v>
      </c>
      <c r="BY285" s="19">
        <v>0</v>
      </c>
      <c r="BZ285" s="19">
        <v>0</v>
      </c>
      <c r="CA285" s="19">
        <v>0</v>
      </c>
      <c r="CB285" s="19">
        <v>0</v>
      </c>
      <c r="CC285" s="19">
        <v>111.72</v>
      </c>
      <c r="CD285" s="23" t="s">
        <v>1652</v>
      </c>
      <c r="CE285" s="23" t="s">
        <v>182</v>
      </c>
    </row>
    <row r="286" customHeight="1" spans="1:83">
      <c r="A286" s="19">
        <v>2008</v>
      </c>
      <c r="B286" s="19" t="s">
        <v>1766</v>
      </c>
      <c r="C286" s="19" t="s">
        <v>1767</v>
      </c>
      <c r="D286" s="19" t="s">
        <v>1041</v>
      </c>
      <c r="E286" s="19" t="s">
        <v>1769</v>
      </c>
      <c r="F286" s="19" t="s">
        <v>1929</v>
      </c>
      <c r="G286" s="19" t="s">
        <v>1771</v>
      </c>
      <c r="H286" s="19" t="s">
        <v>13537</v>
      </c>
      <c r="I286" s="19" t="s">
        <v>13538</v>
      </c>
      <c r="J286" s="19" t="s">
        <v>1774</v>
      </c>
      <c r="K286" s="19" t="s">
        <v>1775</v>
      </c>
      <c r="L286" s="19" t="s">
        <v>1776</v>
      </c>
      <c r="M286" s="19" t="s">
        <v>1690</v>
      </c>
      <c r="N286" s="20">
        <v>43421</v>
      </c>
      <c r="O286" s="20">
        <v>43591</v>
      </c>
      <c r="P286" s="19">
        <v>316993</v>
      </c>
      <c r="Q286" s="19" t="s">
        <v>2532</v>
      </c>
      <c r="R286" s="19" t="s">
        <v>1777</v>
      </c>
      <c r="S286" s="19" t="s">
        <v>1809</v>
      </c>
      <c r="T286" s="19" t="s">
        <v>1779</v>
      </c>
      <c r="U286" s="19" t="s">
        <v>1780</v>
      </c>
      <c r="V286" s="19" t="s">
        <v>6434</v>
      </c>
      <c r="W286" s="19" t="s">
        <v>1988</v>
      </c>
      <c r="X286" s="19" t="s">
        <v>1989</v>
      </c>
      <c r="Y286" s="19" t="s">
        <v>13539</v>
      </c>
      <c r="Z286" s="19" t="s">
        <v>1991</v>
      </c>
      <c r="AA286" s="19" t="s">
        <v>3200</v>
      </c>
      <c r="AB286" s="19" t="s">
        <v>3201</v>
      </c>
      <c r="AC286" s="19" t="s">
        <v>3202</v>
      </c>
      <c r="AD286" s="19" t="s">
        <v>13540</v>
      </c>
      <c r="AE286" s="19" t="s">
        <v>9192</v>
      </c>
      <c r="AF286" s="19" t="s">
        <v>13541</v>
      </c>
      <c r="AG286" s="19" t="s">
        <v>13542</v>
      </c>
      <c r="AH286" s="19" t="s">
        <v>1956</v>
      </c>
      <c r="AI286" s="21" t="s">
        <v>3298</v>
      </c>
      <c r="AJ286" s="19" t="s">
        <v>1958</v>
      </c>
      <c r="AK286" s="19" t="s">
        <v>269</v>
      </c>
      <c r="AL286" s="19" t="s">
        <v>185</v>
      </c>
      <c r="AM286" s="19" t="s">
        <v>1793</v>
      </c>
      <c r="AN286" s="19" t="s">
        <v>13</v>
      </c>
      <c r="AO286" s="19" t="s">
        <v>1793</v>
      </c>
      <c r="AP286" s="19" t="s">
        <v>269</v>
      </c>
      <c r="AQ286" s="21" t="s">
        <v>185</v>
      </c>
      <c r="AR286" s="19" t="s">
        <v>1821</v>
      </c>
      <c r="AS286" s="19" t="s">
        <v>13543</v>
      </c>
      <c r="AT286" s="19" t="s">
        <v>13544</v>
      </c>
      <c r="AU286" s="19">
        <v>44057</v>
      </c>
      <c r="AV286" s="19" t="s">
        <v>10980</v>
      </c>
      <c r="AW286" s="21" t="s">
        <v>13545</v>
      </c>
      <c r="AX286" s="19" t="s">
        <v>16</v>
      </c>
      <c r="AY286" s="19"/>
      <c r="AZ286" s="19"/>
      <c r="BA286" s="19"/>
      <c r="BB286" s="19" t="s">
        <v>6434</v>
      </c>
      <c r="BC286" s="19"/>
      <c r="BD286" s="19"/>
      <c r="BE286" s="19"/>
      <c r="BF286" s="19" t="s">
        <v>6434</v>
      </c>
      <c r="BG286" s="19"/>
      <c r="BH286" s="19"/>
      <c r="BI286" s="19"/>
      <c r="BJ286" s="19" t="s">
        <v>6434</v>
      </c>
      <c r="BK286" s="19"/>
      <c r="BL286" s="19" t="s">
        <v>13546</v>
      </c>
      <c r="BM286" s="19" t="s">
        <v>1801</v>
      </c>
      <c r="BN286" s="19" t="s">
        <v>6434</v>
      </c>
      <c r="BO286" s="19" t="s">
        <v>6434</v>
      </c>
      <c r="BP286" s="19" t="s">
        <v>6434</v>
      </c>
      <c r="BQ286" s="19" t="s">
        <v>6434</v>
      </c>
      <c r="BR286" s="19" t="s">
        <v>6434</v>
      </c>
      <c r="BS286" s="19" t="s">
        <v>2479</v>
      </c>
      <c r="BT286" s="19" t="s">
        <v>6434</v>
      </c>
      <c r="BU286" s="19" t="s">
        <v>1803</v>
      </c>
      <c r="BV286" s="19" t="s">
        <v>10845</v>
      </c>
      <c r="BW286" s="19">
        <v>2481.78</v>
      </c>
      <c r="BX286" s="19">
        <v>71.82</v>
      </c>
      <c r="BY286" s="19">
        <v>0</v>
      </c>
      <c r="BZ286" s="19">
        <v>397.0848</v>
      </c>
      <c r="CA286" s="19">
        <v>272.9958</v>
      </c>
      <c r="CB286" s="19">
        <v>0</v>
      </c>
      <c r="CC286" s="19">
        <v>3223.6806</v>
      </c>
      <c r="CD286" s="23" t="s">
        <v>260</v>
      </c>
      <c r="CE286" s="23" t="s">
        <v>48</v>
      </c>
    </row>
    <row r="287" customHeight="1" spans="1:83">
      <c r="A287" s="19">
        <v>2008</v>
      </c>
      <c r="B287" s="19" t="s">
        <v>1766</v>
      </c>
      <c r="C287" s="19" t="s">
        <v>1767</v>
      </c>
      <c r="D287" s="19" t="s">
        <v>13547</v>
      </c>
      <c r="E287" s="19" t="s">
        <v>1769</v>
      </c>
      <c r="F287" s="19" t="s">
        <v>1929</v>
      </c>
      <c r="G287" s="19" t="s">
        <v>1771</v>
      </c>
      <c r="H287" s="19" t="s">
        <v>13548</v>
      </c>
      <c r="I287" s="19" t="s">
        <v>13549</v>
      </c>
      <c r="J287" s="19" t="s">
        <v>1774</v>
      </c>
      <c r="K287" s="19" t="s">
        <v>1775</v>
      </c>
      <c r="L287" s="19" t="s">
        <v>1776</v>
      </c>
      <c r="M287" s="19" t="s">
        <v>1690</v>
      </c>
      <c r="N287" s="20">
        <v>43961</v>
      </c>
      <c r="O287" s="20">
        <v>44000</v>
      </c>
      <c r="P287" s="19">
        <v>21201</v>
      </c>
      <c r="Q287" s="19" t="s">
        <v>2532</v>
      </c>
      <c r="R287" s="19" t="s">
        <v>1777</v>
      </c>
      <c r="S287" s="19" t="s">
        <v>1809</v>
      </c>
      <c r="T287" s="19" t="s">
        <v>1779</v>
      </c>
      <c r="U287" s="19" t="s">
        <v>1780</v>
      </c>
      <c r="V287" s="19" t="s">
        <v>6434</v>
      </c>
      <c r="W287" s="19" t="s">
        <v>2707</v>
      </c>
      <c r="X287" s="19" t="s">
        <v>2708</v>
      </c>
      <c r="Y287" s="19" t="s">
        <v>13550</v>
      </c>
      <c r="Z287" s="19" t="s">
        <v>1991</v>
      </c>
      <c r="AA287" s="19" t="s">
        <v>3200</v>
      </c>
      <c r="AB287" s="19" t="s">
        <v>3201</v>
      </c>
      <c r="AC287" s="19" t="s">
        <v>3202</v>
      </c>
      <c r="AD287" s="19" t="s">
        <v>13551</v>
      </c>
      <c r="AE287" s="19" t="s">
        <v>3119</v>
      </c>
      <c r="AF287" s="19" t="s">
        <v>13552</v>
      </c>
      <c r="AG287" s="19" t="s">
        <v>13553</v>
      </c>
      <c r="AH287" s="19" t="s">
        <v>1863</v>
      </c>
      <c r="AI287" s="21" t="s">
        <v>13554</v>
      </c>
      <c r="AJ287" s="19" t="s">
        <v>1865</v>
      </c>
      <c r="AK287" s="19" t="s">
        <v>244</v>
      </c>
      <c r="AL287" s="19" t="s">
        <v>185</v>
      </c>
      <c r="AM287" s="19" t="s">
        <v>1793</v>
      </c>
      <c r="AN287" s="19" t="s">
        <v>13</v>
      </c>
      <c r="AO287" s="19" t="s">
        <v>1793</v>
      </c>
      <c r="AP287" s="19" t="s">
        <v>244</v>
      </c>
      <c r="AQ287" s="21" t="s">
        <v>185</v>
      </c>
      <c r="AR287" s="19" t="s">
        <v>1821</v>
      </c>
      <c r="AS287" s="19" t="s">
        <v>13555</v>
      </c>
      <c r="AT287" s="19" t="s">
        <v>6434</v>
      </c>
      <c r="AU287" s="19">
        <v>44068</v>
      </c>
      <c r="AV287" s="19" t="s">
        <v>10875</v>
      </c>
      <c r="AW287" s="21" t="s">
        <v>1650</v>
      </c>
      <c r="AX287" s="19" t="s">
        <v>16</v>
      </c>
      <c r="AY287" s="19"/>
      <c r="AZ287" s="19"/>
      <c r="BA287" s="19"/>
      <c r="BB287" s="19" t="s">
        <v>6434</v>
      </c>
      <c r="BC287" s="19"/>
      <c r="BD287" s="19"/>
      <c r="BE287" s="19"/>
      <c r="BF287" s="19" t="s">
        <v>6434</v>
      </c>
      <c r="BG287" s="19"/>
      <c r="BH287" s="19"/>
      <c r="BI287" s="19"/>
      <c r="BJ287" s="19" t="s">
        <v>6434</v>
      </c>
      <c r="BK287" s="19"/>
      <c r="BL287" s="19" t="s">
        <v>6434</v>
      </c>
      <c r="BM287" s="19" t="s">
        <v>6327</v>
      </c>
      <c r="BN287" s="19" t="s">
        <v>6434</v>
      </c>
      <c r="BO287" s="19" t="s">
        <v>6434</v>
      </c>
      <c r="BP287" s="19" t="s">
        <v>6434</v>
      </c>
      <c r="BQ287" s="19" t="s">
        <v>6434</v>
      </c>
      <c r="BR287" s="19" t="s">
        <v>6434</v>
      </c>
      <c r="BS287" s="19" t="s">
        <v>2674</v>
      </c>
      <c r="BT287" s="19" t="s">
        <v>6434</v>
      </c>
      <c r="BU287" s="19" t="s">
        <v>1803</v>
      </c>
      <c r="BV287" s="19" t="s">
        <v>10845</v>
      </c>
      <c r="BW287" s="19">
        <v>0</v>
      </c>
      <c r="BX287" s="19">
        <v>71.82</v>
      </c>
      <c r="BY287" s="19">
        <v>0</v>
      </c>
      <c r="BZ287" s="19">
        <v>0</v>
      </c>
      <c r="CA287" s="19">
        <v>0</v>
      </c>
      <c r="CB287" s="19">
        <v>0</v>
      </c>
      <c r="CC287" s="19">
        <v>71.82</v>
      </c>
      <c r="CE287" s="23" t="s">
        <v>182</v>
      </c>
    </row>
    <row r="288" customHeight="1" spans="1:83">
      <c r="A288" s="19">
        <v>2008</v>
      </c>
      <c r="B288" s="19" t="s">
        <v>1766</v>
      </c>
      <c r="C288" s="19" t="s">
        <v>1767</v>
      </c>
      <c r="D288" s="19" t="s">
        <v>1052</v>
      </c>
      <c r="E288" s="19" t="s">
        <v>1769</v>
      </c>
      <c r="F288" s="19" t="s">
        <v>1929</v>
      </c>
      <c r="G288" s="19" t="s">
        <v>1771</v>
      </c>
      <c r="H288" s="19" t="s">
        <v>13556</v>
      </c>
      <c r="I288" s="19" t="s">
        <v>13557</v>
      </c>
      <c r="J288" s="19" t="s">
        <v>1774</v>
      </c>
      <c r="K288" s="19" t="s">
        <v>1775</v>
      </c>
      <c r="L288" s="19" t="s">
        <v>1879</v>
      </c>
      <c r="M288" s="19" t="s">
        <v>1690</v>
      </c>
      <c r="N288" s="20">
        <v>43932</v>
      </c>
      <c r="O288" s="20">
        <v>43985</v>
      </c>
      <c r="P288" s="19">
        <v>43045</v>
      </c>
      <c r="Q288" s="19" t="s">
        <v>2532</v>
      </c>
      <c r="R288" s="19" t="s">
        <v>1777</v>
      </c>
      <c r="S288" s="19" t="s">
        <v>1899</v>
      </c>
      <c r="T288" s="19" t="s">
        <v>1880</v>
      </c>
      <c r="U288" s="19" t="s">
        <v>1780</v>
      </c>
      <c r="V288" s="19" t="s">
        <v>2752</v>
      </c>
      <c r="W288" s="19" t="s">
        <v>2406</v>
      </c>
      <c r="X288" s="19" t="s">
        <v>1948</v>
      </c>
      <c r="Y288" s="19" t="s">
        <v>13558</v>
      </c>
      <c r="Z288" s="19" t="s">
        <v>1974</v>
      </c>
      <c r="AA288" s="19" t="s">
        <v>2718</v>
      </c>
      <c r="AB288" s="19" t="s">
        <v>2719</v>
      </c>
      <c r="AC288" s="19" t="s">
        <v>2720</v>
      </c>
      <c r="AD288" s="19" t="s">
        <v>13559</v>
      </c>
      <c r="AE288" s="19" t="s">
        <v>2513</v>
      </c>
      <c r="AF288" s="19" t="s">
        <v>13560</v>
      </c>
      <c r="AG288" s="19" t="s">
        <v>13561</v>
      </c>
      <c r="AH288" s="19" t="s">
        <v>1938</v>
      </c>
      <c r="AI288" s="21" t="s">
        <v>13562</v>
      </c>
      <c r="AJ288" s="19" t="s">
        <v>1940</v>
      </c>
      <c r="AK288" s="19" t="s">
        <v>207</v>
      </c>
      <c r="AL288" s="19" t="s">
        <v>185</v>
      </c>
      <c r="AM288" s="19" t="s">
        <v>1793</v>
      </c>
      <c r="AN288" s="19" t="s">
        <v>13</v>
      </c>
      <c r="AO288" s="19" t="s">
        <v>1793</v>
      </c>
      <c r="AP288" s="19" t="s">
        <v>207</v>
      </c>
      <c r="AQ288" s="21" t="s">
        <v>185</v>
      </c>
      <c r="AR288" s="19" t="s">
        <v>1821</v>
      </c>
      <c r="AS288" s="19" t="s">
        <v>13563</v>
      </c>
      <c r="AT288" s="19" t="s">
        <v>6434</v>
      </c>
      <c r="AU288" s="19">
        <v>44060</v>
      </c>
      <c r="AV288" s="19" t="s">
        <v>10861</v>
      </c>
      <c r="AW288" s="21" t="s">
        <v>2515</v>
      </c>
      <c r="AX288" s="19" t="s">
        <v>16</v>
      </c>
      <c r="AY288" s="19"/>
      <c r="AZ288" s="19"/>
      <c r="BA288" s="19"/>
      <c r="BB288" s="19" t="s">
        <v>6434</v>
      </c>
      <c r="BC288" s="19"/>
      <c r="BD288" s="19"/>
      <c r="BE288" s="19"/>
      <c r="BF288" s="19" t="s">
        <v>6434</v>
      </c>
      <c r="BG288" s="19"/>
      <c r="BH288" s="19"/>
      <c r="BI288" s="19"/>
      <c r="BJ288" s="19" t="s">
        <v>6434</v>
      </c>
      <c r="BK288" s="19"/>
      <c r="BL288" s="19" t="s">
        <v>6434</v>
      </c>
      <c r="BM288" s="19" t="s">
        <v>3398</v>
      </c>
      <c r="BN288" s="19" t="s">
        <v>6434</v>
      </c>
      <c r="BO288" s="19" t="s">
        <v>6434</v>
      </c>
      <c r="BP288" s="19" t="s">
        <v>6434</v>
      </c>
      <c r="BQ288" s="19" t="s">
        <v>6434</v>
      </c>
      <c r="BR288" s="19" t="s">
        <v>6434</v>
      </c>
      <c r="BS288" s="19" t="s">
        <v>1916</v>
      </c>
      <c r="BT288" s="19" t="s">
        <v>6434</v>
      </c>
      <c r="BU288" s="19" t="s">
        <v>1803</v>
      </c>
      <c r="BV288" s="19" t="s">
        <v>10845</v>
      </c>
      <c r="BW288" s="19">
        <v>2944.62</v>
      </c>
      <c r="BX288" s="19">
        <v>111.72</v>
      </c>
      <c r="BY288" s="19">
        <v>0</v>
      </c>
      <c r="BZ288" s="19">
        <v>471.1392</v>
      </c>
      <c r="CA288" s="19">
        <v>323.9082</v>
      </c>
      <c r="CB288" s="19">
        <v>0</v>
      </c>
      <c r="CC288" s="19">
        <v>3851.3874</v>
      </c>
      <c r="CD288" s="23" t="s">
        <v>260</v>
      </c>
      <c r="CE288" s="23" t="str">
        <f>VLOOKUP(D288,欧曼!I:L,4,FALSE)</f>
        <v>研发/黄骅</v>
      </c>
    </row>
    <row r="289" customHeight="1" spans="1:83">
      <c r="A289" s="19">
        <v>2008</v>
      </c>
      <c r="B289" s="19" t="s">
        <v>1766</v>
      </c>
      <c r="C289" s="19" t="s">
        <v>1767</v>
      </c>
      <c r="D289" s="19" t="s">
        <v>1058</v>
      </c>
      <c r="E289" s="19" t="s">
        <v>1769</v>
      </c>
      <c r="F289" s="19" t="s">
        <v>1929</v>
      </c>
      <c r="G289" s="19" t="s">
        <v>1771</v>
      </c>
      <c r="H289" s="19" t="s">
        <v>13564</v>
      </c>
      <c r="I289" s="19" t="s">
        <v>13565</v>
      </c>
      <c r="J289" s="19" t="s">
        <v>1774</v>
      </c>
      <c r="K289" s="19" t="s">
        <v>1775</v>
      </c>
      <c r="L289" s="19" t="s">
        <v>1879</v>
      </c>
      <c r="M289" s="19" t="s">
        <v>1690</v>
      </c>
      <c r="N289" s="20">
        <v>43932</v>
      </c>
      <c r="O289" s="20">
        <v>43985</v>
      </c>
      <c r="P289" s="19">
        <v>42706</v>
      </c>
      <c r="Q289" s="19" t="s">
        <v>2532</v>
      </c>
      <c r="R289" s="19" t="s">
        <v>1777</v>
      </c>
      <c r="S289" s="19" t="s">
        <v>1899</v>
      </c>
      <c r="T289" s="19" t="s">
        <v>1880</v>
      </c>
      <c r="U289" s="19" t="s">
        <v>1780</v>
      </c>
      <c r="V289" s="19" t="s">
        <v>2752</v>
      </c>
      <c r="W289" s="19" t="s">
        <v>2406</v>
      </c>
      <c r="X289" s="19" t="s">
        <v>1948</v>
      </c>
      <c r="Y289" s="19" t="s">
        <v>13566</v>
      </c>
      <c r="Z289" s="19" t="s">
        <v>1974</v>
      </c>
      <c r="AA289" s="19" t="s">
        <v>2718</v>
      </c>
      <c r="AB289" s="19" t="s">
        <v>2719</v>
      </c>
      <c r="AC289" s="19" t="s">
        <v>2720</v>
      </c>
      <c r="AD289" s="19" t="s">
        <v>13567</v>
      </c>
      <c r="AE289" s="19" t="s">
        <v>2513</v>
      </c>
      <c r="AF289" s="19" t="s">
        <v>13568</v>
      </c>
      <c r="AG289" s="19" t="s">
        <v>13569</v>
      </c>
      <c r="AH289" s="19" t="s">
        <v>1938</v>
      </c>
      <c r="AI289" s="21" t="s">
        <v>13570</v>
      </c>
      <c r="AJ289" s="19" t="s">
        <v>1940</v>
      </c>
      <c r="AK289" s="19" t="s">
        <v>207</v>
      </c>
      <c r="AL289" s="19" t="s">
        <v>185</v>
      </c>
      <c r="AM289" s="19" t="s">
        <v>1793</v>
      </c>
      <c r="AN289" s="19" t="s">
        <v>13</v>
      </c>
      <c r="AO289" s="19" t="s">
        <v>1793</v>
      </c>
      <c r="AP289" s="19" t="s">
        <v>207</v>
      </c>
      <c r="AQ289" s="21" t="s">
        <v>185</v>
      </c>
      <c r="AR289" s="19" t="s">
        <v>1821</v>
      </c>
      <c r="AS289" s="19" t="s">
        <v>13571</v>
      </c>
      <c r="AT289" s="19" t="s">
        <v>6434</v>
      </c>
      <c r="AU289" s="19">
        <v>44060</v>
      </c>
      <c r="AV289" s="19" t="s">
        <v>10861</v>
      </c>
      <c r="AW289" s="21" t="s">
        <v>2515</v>
      </c>
      <c r="AX289" s="19" t="s">
        <v>16</v>
      </c>
      <c r="AY289" s="19"/>
      <c r="AZ289" s="19"/>
      <c r="BA289" s="19"/>
      <c r="BB289" s="19" t="s">
        <v>6434</v>
      </c>
      <c r="BC289" s="19"/>
      <c r="BD289" s="19"/>
      <c r="BE289" s="19"/>
      <c r="BF289" s="19" t="s">
        <v>6434</v>
      </c>
      <c r="BG289" s="19"/>
      <c r="BH289" s="19"/>
      <c r="BI289" s="19"/>
      <c r="BJ289" s="19" t="s">
        <v>6434</v>
      </c>
      <c r="BK289" s="19"/>
      <c r="BL289" s="19" t="s">
        <v>6434</v>
      </c>
      <c r="BM289" s="19" t="s">
        <v>3398</v>
      </c>
      <c r="BN289" s="19" t="s">
        <v>6434</v>
      </c>
      <c r="BO289" s="19" t="s">
        <v>6434</v>
      </c>
      <c r="BP289" s="19" t="s">
        <v>6434</v>
      </c>
      <c r="BQ289" s="19" t="s">
        <v>6434</v>
      </c>
      <c r="BR289" s="19" t="s">
        <v>6434</v>
      </c>
      <c r="BS289" s="19" t="s">
        <v>1916</v>
      </c>
      <c r="BT289" s="19" t="s">
        <v>6434</v>
      </c>
      <c r="BU289" s="19" t="s">
        <v>1803</v>
      </c>
      <c r="BV289" s="19" t="s">
        <v>10845</v>
      </c>
      <c r="BW289" s="19">
        <v>2944.62</v>
      </c>
      <c r="BX289" s="19">
        <v>111.72</v>
      </c>
      <c r="BY289" s="19">
        <v>0</v>
      </c>
      <c r="BZ289" s="19">
        <v>471.1392</v>
      </c>
      <c r="CA289" s="19">
        <v>323.9082</v>
      </c>
      <c r="CB289" s="19">
        <v>0</v>
      </c>
      <c r="CC289" s="19">
        <v>3851.3874</v>
      </c>
      <c r="CD289" s="23" t="s">
        <v>260</v>
      </c>
      <c r="CE289" s="23" t="str">
        <f>VLOOKUP(D289,欧曼!I:L,4,FALSE)</f>
        <v>研发/黄骅</v>
      </c>
    </row>
    <row r="290" customHeight="1" spans="1:83">
      <c r="A290" s="19">
        <v>2008</v>
      </c>
      <c r="B290" s="19" t="s">
        <v>1766</v>
      </c>
      <c r="C290" s="19" t="s">
        <v>1767</v>
      </c>
      <c r="D290" s="19" t="s">
        <v>1054</v>
      </c>
      <c r="E290" s="19" t="s">
        <v>1769</v>
      </c>
      <c r="F290" s="19" t="s">
        <v>1929</v>
      </c>
      <c r="G290" s="19" t="s">
        <v>1771</v>
      </c>
      <c r="H290" s="19" t="s">
        <v>10033</v>
      </c>
      <c r="I290" s="19" t="s">
        <v>10034</v>
      </c>
      <c r="J290" s="19" t="s">
        <v>1774</v>
      </c>
      <c r="K290" s="19" t="s">
        <v>1775</v>
      </c>
      <c r="L290" s="19" t="s">
        <v>1879</v>
      </c>
      <c r="M290" s="19" t="s">
        <v>1690</v>
      </c>
      <c r="N290" s="20">
        <v>43872</v>
      </c>
      <c r="O290" s="20">
        <v>43999</v>
      </c>
      <c r="P290" s="19">
        <v>42158</v>
      </c>
      <c r="Q290" s="19" t="s">
        <v>2532</v>
      </c>
      <c r="R290" s="19" t="s">
        <v>1777</v>
      </c>
      <c r="S290" s="19" t="s">
        <v>1899</v>
      </c>
      <c r="T290" s="19" t="s">
        <v>1880</v>
      </c>
      <c r="U290" s="19" t="s">
        <v>1780</v>
      </c>
      <c r="V290" s="19" t="s">
        <v>6434</v>
      </c>
      <c r="W290" s="19" t="s">
        <v>2406</v>
      </c>
      <c r="X290" s="19" t="s">
        <v>1782</v>
      </c>
      <c r="Y290" s="19" t="s">
        <v>10035</v>
      </c>
      <c r="Z290" s="19" t="s">
        <v>1974</v>
      </c>
      <c r="AA290" s="19" t="s">
        <v>2718</v>
      </c>
      <c r="AB290" s="19" t="s">
        <v>2719</v>
      </c>
      <c r="AC290" s="19" t="s">
        <v>2720</v>
      </c>
      <c r="AD290" s="19" t="s">
        <v>3948</v>
      </c>
      <c r="AE290" s="19" t="s">
        <v>2722</v>
      </c>
      <c r="AF290" s="19" t="s">
        <v>13572</v>
      </c>
      <c r="AG290" s="19" t="s">
        <v>13573</v>
      </c>
      <c r="AH290" s="19" t="s">
        <v>1956</v>
      </c>
      <c r="AI290" s="21" t="s">
        <v>2723</v>
      </c>
      <c r="AJ290" s="19" t="s">
        <v>1958</v>
      </c>
      <c r="AK290" s="19" t="s">
        <v>207</v>
      </c>
      <c r="AL290" s="19" t="s">
        <v>185</v>
      </c>
      <c r="AM290" s="19" t="s">
        <v>1793</v>
      </c>
      <c r="AN290" s="19" t="s">
        <v>13</v>
      </c>
      <c r="AO290" s="19" t="s">
        <v>1793</v>
      </c>
      <c r="AP290" s="19" t="s">
        <v>207</v>
      </c>
      <c r="AQ290" s="21" t="s">
        <v>185</v>
      </c>
      <c r="AR290" s="19" t="s">
        <v>1821</v>
      </c>
      <c r="AS290" s="19" t="s">
        <v>13574</v>
      </c>
      <c r="AT290" s="19" t="s">
        <v>2092</v>
      </c>
      <c r="AU290" s="19">
        <v>44060</v>
      </c>
      <c r="AV290" s="19" t="s">
        <v>10861</v>
      </c>
      <c r="AW290" s="21" t="s">
        <v>2515</v>
      </c>
      <c r="AX290" s="19" t="s">
        <v>16</v>
      </c>
      <c r="AY290" s="19"/>
      <c r="AZ290" s="19"/>
      <c r="BA290" s="19"/>
      <c r="BB290" s="19" t="s">
        <v>6434</v>
      </c>
      <c r="BC290" s="19"/>
      <c r="BD290" s="19"/>
      <c r="BE290" s="19"/>
      <c r="BF290" s="19" t="s">
        <v>6434</v>
      </c>
      <c r="BG290" s="19"/>
      <c r="BH290" s="19"/>
      <c r="BI290" s="19"/>
      <c r="BJ290" s="19" t="s">
        <v>6434</v>
      </c>
      <c r="BK290" s="19"/>
      <c r="BL290" s="19" t="s">
        <v>6434</v>
      </c>
      <c r="BM290" s="19" t="s">
        <v>6278</v>
      </c>
      <c r="BN290" s="19" t="s">
        <v>6434</v>
      </c>
      <c r="BO290" s="19" t="s">
        <v>6434</v>
      </c>
      <c r="BP290" s="19" t="s">
        <v>6434</v>
      </c>
      <c r="BQ290" s="19" t="s">
        <v>6434</v>
      </c>
      <c r="BR290" s="19" t="s">
        <v>6434</v>
      </c>
      <c r="BS290" s="19" t="s">
        <v>1916</v>
      </c>
      <c r="BT290" s="19" t="s">
        <v>6434</v>
      </c>
      <c r="BU290" s="19" t="s">
        <v>1803</v>
      </c>
      <c r="BV290" s="19" t="s">
        <v>10845</v>
      </c>
      <c r="BW290" s="19">
        <v>2944.62</v>
      </c>
      <c r="BX290" s="19">
        <v>111.72</v>
      </c>
      <c r="BY290" s="19">
        <v>0</v>
      </c>
      <c r="BZ290" s="19">
        <v>471.1392</v>
      </c>
      <c r="CA290" s="19">
        <v>323.9082</v>
      </c>
      <c r="CB290" s="19">
        <v>0</v>
      </c>
      <c r="CC290" s="19">
        <v>3851.3874</v>
      </c>
      <c r="CD290" s="23" t="s">
        <v>260</v>
      </c>
      <c r="CE290" s="23" t="str">
        <f>VLOOKUP(D290,欧曼!I:L,4,FALSE)</f>
        <v>研发/黄骅</v>
      </c>
    </row>
    <row r="291" customHeight="1" spans="1:83">
      <c r="A291" s="19">
        <v>2008</v>
      </c>
      <c r="B291" s="19" t="s">
        <v>1766</v>
      </c>
      <c r="C291" s="19" t="s">
        <v>1767</v>
      </c>
      <c r="D291" s="19" t="s">
        <v>1056</v>
      </c>
      <c r="E291" s="19" t="s">
        <v>1769</v>
      </c>
      <c r="F291" s="19" t="s">
        <v>1929</v>
      </c>
      <c r="G291" s="19" t="s">
        <v>1771</v>
      </c>
      <c r="H291" s="19" t="s">
        <v>13575</v>
      </c>
      <c r="I291" s="19" t="s">
        <v>13576</v>
      </c>
      <c r="J291" s="19" t="s">
        <v>1774</v>
      </c>
      <c r="K291" s="19" t="s">
        <v>1775</v>
      </c>
      <c r="L291" s="19" t="s">
        <v>1879</v>
      </c>
      <c r="M291" s="19" t="s">
        <v>1690</v>
      </c>
      <c r="N291" s="20">
        <v>43768</v>
      </c>
      <c r="O291" s="20">
        <v>43979</v>
      </c>
      <c r="P291" s="19">
        <v>53377</v>
      </c>
      <c r="Q291" s="19" t="s">
        <v>2532</v>
      </c>
      <c r="R291" s="19" t="s">
        <v>1777</v>
      </c>
      <c r="S291" s="19" t="s">
        <v>1899</v>
      </c>
      <c r="T291" s="19" t="s">
        <v>1880</v>
      </c>
      <c r="U291" s="19" t="s">
        <v>1780</v>
      </c>
      <c r="V291" s="19" t="s">
        <v>6434</v>
      </c>
      <c r="W291" s="19" t="s">
        <v>2406</v>
      </c>
      <c r="X291" s="19" t="s">
        <v>1948</v>
      </c>
      <c r="Y291" s="19" t="s">
        <v>13577</v>
      </c>
      <c r="Z291" s="19" t="s">
        <v>1974</v>
      </c>
      <c r="AA291" s="19" t="s">
        <v>2718</v>
      </c>
      <c r="AB291" s="19" t="s">
        <v>2719</v>
      </c>
      <c r="AC291" s="19" t="s">
        <v>2720</v>
      </c>
      <c r="AD291" s="19" t="s">
        <v>13578</v>
      </c>
      <c r="AE291" s="19" t="s">
        <v>2513</v>
      </c>
      <c r="AF291" s="19" t="s">
        <v>13579</v>
      </c>
      <c r="AG291" s="19" t="s">
        <v>13580</v>
      </c>
      <c r="AH291" s="19" t="s">
        <v>1956</v>
      </c>
      <c r="AI291" s="21" t="s">
        <v>2723</v>
      </c>
      <c r="AJ291" s="19" t="s">
        <v>1958</v>
      </c>
      <c r="AK291" s="19" t="s">
        <v>207</v>
      </c>
      <c r="AL291" s="19" t="s">
        <v>185</v>
      </c>
      <c r="AM291" s="19" t="s">
        <v>1793</v>
      </c>
      <c r="AN291" s="19" t="s">
        <v>13</v>
      </c>
      <c r="AO291" s="19" t="s">
        <v>1793</v>
      </c>
      <c r="AP291" s="19" t="s">
        <v>207</v>
      </c>
      <c r="AQ291" s="21" t="s">
        <v>185</v>
      </c>
      <c r="AR291" s="19" t="s">
        <v>1821</v>
      </c>
      <c r="AS291" s="19" t="s">
        <v>13581</v>
      </c>
      <c r="AT291" s="19" t="s">
        <v>6434</v>
      </c>
      <c r="AU291" s="19">
        <v>44060</v>
      </c>
      <c r="AV291" s="19" t="s">
        <v>10861</v>
      </c>
      <c r="AW291" s="21" t="s">
        <v>13582</v>
      </c>
      <c r="AX291" s="19" t="s">
        <v>16</v>
      </c>
      <c r="AY291" s="19"/>
      <c r="AZ291" s="19"/>
      <c r="BA291" s="19"/>
      <c r="BB291" s="19" t="s">
        <v>6434</v>
      </c>
      <c r="BC291" s="19"/>
      <c r="BD291" s="19"/>
      <c r="BE291" s="19"/>
      <c r="BF291" s="19" t="s">
        <v>6434</v>
      </c>
      <c r="BG291" s="19"/>
      <c r="BH291" s="19"/>
      <c r="BI291" s="19"/>
      <c r="BJ291" s="19" t="s">
        <v>6434</v>
      </c>
      <c r="BK291" s="19"/>
      <c r="BL291" s="19" t="s">
        <v>6434</v>
      </c>
      <c r="BM291" s="19" t="s">
        <v>3398</v>
      </c>
      <c r="BN291" s="19" t="s">
        <v>6434</v>
      </c>
      <c r="BO291" s="19" t="s">
        <v>6434</v>
      </c>
      <c r="BP291" s="19" t="s">
        <v>6434</v>
      </c>
      <c r="BQ291" s="19" t="s">
        <v>6434</v>
      </c>
      <c r="BR291" s="19" t="s">
        <v>6434</v>
      </c>
      <c r="BS291" s="19" t="s">
        <v>1916</v>
      </c>
      <c r="BT291" s="19" t="s">
        <v>6434</v>
      </c>
      <c r="BU291" s="19" t="s">
        <v>1803</v>
      </c>
      <c r="BV291" s="19" t="s">
        <v>10845</v>
      </c>
      <c r="BW291" s="19">
        <v>2944.62</v>
      </c>
      <c r="BX291" s="19">
        <v>111.72</v>
      </c>
      <c r="BY291" s="19">
        <v>0</v>
      </c>
      <c r="BZ291" s="19">
        <v>471.1392</v>
      </c>
      <c r="CA291" s="19">
        <v>323.9082</v>
      </c>
      <c r="CB291" s="19">
        <v>0</v>
      </c>
      <c r="CC291" s="19">
        <v>3851.3874</v>
      </c>
      <c r="CD291" s="23" t="s">
        <v>1652</v>
      </c>
      <c r="CE291" s="23" t="str">
        <f>VLOOKUP(D291,欧曼!I:L,4,FALSE)</f>
        <v>安路普</v>
      </c>
    </row>
    <row r="292" customHeight="1" spans="1:83">
      <c r="A292" s="19">
        <v>2008</v>
      </c>
      <c r="B292" s="19" t="s">
        <v>1766</v>
      </c>
      <c r="C292" s="19" t="s">
        <v>1767</v>
      </c>
      <c r="D292" s="19" t="s">
        <v>1060</v>
      </c>
      <c r="E292" s="19" t="s">
        <v>1769</v>
      </c>
      <c r="F292" s="19" t="s">
        <v>1929</v>
      </c>
      <c r="G292" s="19" t="s">
        <v>1771</v>
      </c>
      <c r="H292" s="19" t="s">
        <v>3425</v>
      </c>
      <c r="I292" s="19" t="s">
        <v>3426</v>
      </c>
      <c r="J292" s="19" t="s">
        <v>1774</v>
      </c>
      <c r="K292" s="19" t="s">
        <v>1775</v>
      </c>
      <c r="L292" s="19" t="s">
        <v>1879</v>
      </c>
      <c r="M292" s="19" t="s">
        <v>1690</v>
      </c>
      <c r="N292" s="20">
        <v>43878</v>
      </c>
      <c r="O292" s="20">
        <v>43942</v>
      </c>
      <c r="P292" s="19">
        <v>64176</v>
      </c>
      <c r="Q292" s="19" t="s">
        <v>2532</v>
      </c>
      <c r="R292" s="19" t="s">
        <v>1777</v>
      </c>
      <c r="S292" s="19" t="s">
        <v>1899</v>
      </c>
      <c r="T292" s="19" t="s">
        <v>1880</v>
      </c>
      <c r="U292" s="19" t="s">
        <v>1780</v>
      </c>
      <c r="V292" s="19" t="s">
        <v>2752</v>
      </c>
      <c r="W292" s="19" t="s">
        <v>2406</v>
      </c>
      <c r="X292" s="19" t="s">
        <v>1948</v>
      </c>
      <c r="Y292" s="19" t="s">
        <v>3427</v>
      </c>
      <c r="Z292" s="19" t="s">
        <v>1974</v>
      </c>
      <c r="AA292" s="19" t="s">
        <v>2718</v>
      </c>
      <c r="AB292" s="19" t="s">
        <v>2719</v>
      </c>
      <c r="AC292" s="19" t="s">
        <v>2720</v>
      </c>
      <c r="AD292" s="19" t="s">
        <v>13583</v>
      </c>
      <c r="AE292" s="19" t="s">
        <v>2513</v>
      </c>
      <c r="AF292" s="19" t="s">
        <v>13584</v>
      </c>
      <c r="AG292" s="19" t="s">
        <v>13585</v>
      </c>
      <c r="AH292" s="19" t="s">
        <v>1938</v>
      </c>
      <c r="AI292" s="21" t="s">
        <v>13586</v>
      </c>
      <c r="AJ292" s="19" t="s">
        <v>1940</v>
      </c>
      <c r="AK292" s="19" t="s">
        <v>207</v>
      </c>
      <c r="AL292" s="19" t="s">
        <v>185</v>
      </c>
      <c r="AM292" s="19" t="s">
        <v>1793</v>
      </c>
      <c r="AN292" s="19" t="s">
        <v>13</v>
      </c>
      <c r="AO292" s="19" t="s">
        <v>1793</v>
      </c>
      <c r="AP292" s="19" t="s">
        <v>207</v>
      </c>
      <c r="AQ292" s="21" t="s">
        <v>185</v>
      </c>
      <c r="AR292" s="19" t="s">
        <v>1821</v>
      </c>
      <c r="AS292" s="19" t="s">
        <v>13587</v>
      </c>
      <c r="AT292" s="19" t="s">
        <v>6434</v>
      </c>
      <c r="AU292" s="19">
        <v>44063</v>
      </c>
      <c r="AV292" s="19" t="s">
        <v>10875</v>
      </c>
      <c r="AW292" s="21" t="s">
        <v>2515</v>
      </c>
      <c r="AX292" s="19" t="s">
        <v>16</v>
      </c>
      <c r="AY292" s="19"/>
      <c r="AZ292" s="19"/>
      <c r="BA292" s="19"/>
      <c r="BB292" s="19" t="s">
        <v>6434</v>
      </c>
      <c r="BC292" s="19"/>
      <c r="BD292" s="19"/>
      <c r="BE292" s="19"/>
      <c r="BF292" s="19" t="s">
        <v>6434</v>
      </c>
      <c r="BG292" s="19"/>
      <c r="BH292" s="19"/>
      <c r="BI292" s="19"/>
      <c r="BJ292" s="19" t="s">
        <v>6434</v>
      </c>
      <c r="BK292" s="19"/>
      <c r="BL292" s="19" t="s">
        <v>13588</v>
      </c>
      <c r="BM292" s="19" t="s">
        <v>3398</v>
      </c>
      <c r="BN292" s="19" t="s">
        <v>6434</v>
      </c>
      <c r="BO292" s="19" t="s">
        <v>6434</v>
      </c>
      <c r="BP292" s="19" t="s">
        <v>6434</v>
      </c>
      <c r="BQ292" s="19" t="s">
        <v>6434</v>
      </c>
      <c r="BR292" s="19" t="s">
        <v>6434</v>
      </c>
      <c r="BS292" s="19" t="s">
        <v>1916</v>
      </c>
      <c r="BT292" s="19" t="s">
        <v>6434</v>
      </c>
      <c r="BU292" s="19" t="s">
        <v>1803</v>
      </c>
      <c r="BV292" s="19" t="s">
        <v>10845</v>
      </c>
      <c r="BW292" s="19">
        <v>2944.62</v>
      </c>
      <c r="BX292" s="19">
        <v>71.82</v>
      </c>
      <c r="BY292" s="19">
        <v>0</v>
      </c>
      <c r="BZ292" s="19">
        <v>471.1392</v>
      </c>
      <c r="CA292" s="19">
        <v>323.9082</v>
      </c>
      <c r="CB292" s="19">
        <v>0</v>
      </c>
      <c r="CC292" s="19">
        <v>3811.4874</v>
      </c>
      <c r="CD292" s="23" t="s">
        <v>260</v>
      </c>
      <c r="CE292" s="23" t="str">
        <f>VLOOKUP(D292,欧曼!I:L,4,FALSE)</f>
        <v>研发/黄骅</v>
      </c>
    </row>
    <row r="293" customHeight="1" spans="1:83">
      <c r="A293" s="19">
        <v>2008</v>
      </c>
      <c r="B293" s="19" t="s">
        <v>1766</v>
      </c>
      <c r="C293" s="19" t="s">
        <v>1767</v>
      </c>
      <c r="D293" s="19" t="s">
        <v>1066</v>
      </c>
      <c r="E293" s="19" t="s">
        <v>1769</v>
      </c>
      <c r="F293" s="19" t="s">
        <v>1929</v>
      </c>
      <c r="G293" s="19" t="s">
        <v>1771</v>
      </c>
      <c r="H293" s="19" t="s">
        <v>13589</v>
      </c>
      <c r="I293" s="19" t="s">
        <v>13590</v>
      </c>
      <c r="J293" s="19" t="s">
        <v>1774</v>
      </c>
      <c r="K293" s="19" t="s">
        <v>1775</v>
      </c>
      <c r="L293" s="19" t="s">
        <v>1776</v>
      </c>
      <c r="M293" s="19" t="s">
        <v>1690</v>
      </c>
      <c r="N293" s="20">
        <v>43918</v>
      </c>
      <c r="O293" s="20">
        <v>43991</v>
      </c>
      <c r="P293" s="19">
        <v>48707</v>
      </c>
      <c r="Q293" s="19" t="s">
        <v>2532</v>
      </c>
      <c r="R293" s="19" t="s">
        <v>1777</v>
      </c>
      <c r="S293" s="19" t="s">
        <v>1809</v>
      </c>
      <c r="T293" s="19" t="s">
        <v>1779</v>
      </c>
      <c r="U293" s="19" t="s">
        <v>1780</v>
      </c>
      <c r="V293" s="19" t="s">
        <v>6434</v>
      </c>
      <c r="W293" s="19" t="s">
        <v>1810</v>
      </c>
      <c r="X293" s="19" t="s">
        <v>1782</v>
      </c>
      <c r="Y293" s="19" t="s">
        <v>13591</v>
      </c>
      <c r="Z293" s="19" t="s">
        <v>1974</v>
      </c>
      <c r="AA293" s="19" t="s">
        <v>2718</v>
      </c>
      <c r="AB293" s="19" t="s">
        <v>2719</v>
      </c>
      <c r="AC293" s="19" t="s">
        <v>2720</v>
      </c>
      <c r="AD293" s="19" t="s">
        <v>13592</v>
      </c>
      <c r="AE293" s="19" t="s">
        <v>8335</v>
      </c>
      <c r="AF293" s="19" t="s">
        <v>13593</v>
      </c>
      <c r="AG293" s="19" t="s">
        <v>13594</v>
      </c>
      <c r="AH293" s="19" t="s">
        <v>1956</v>
      </c>
      <c r="AI293" s="21" t="s">
        <v>2723</v>
      </c>
      <c r="AJ293" s="19" t="s">
        <v>1958</v>
      </c>
      <c r="AK293" s="19" t="s">
        <v>244</v>
      </c>
      <c r="AL293" s="19" t="s">
        <v>185</v>
      </c>
      <c r="AM293" s="19" t="s">
        <v>1793</v>
      </c>
      <c r="AN293" s="19" t="s">
        <v>13</v>
      </c>
      <c r="AO293" s="19" t="s">
        <v>1793</v>
      </c>
      <c r="AP293" s="19" t="s">
        <v>244</v>
      </c>
      <c r="AQ293" s="21" t="s">
        <v>185</v>
      </c>
      <c r="AR293" s="19" t="s">
        <v>1821</v>
      </c>
      <c r="AS293" s="19" t="s">
        <v>13595</v>
      </c>
      <c r="AT293" s="19" t="s">
        <v>6434</v>
      </c>
      <c r="AU293" s="19">
        <v>44073</v>
      </c>
      <c r="AV293" s="19" t="s">
        <v>10861</v>
      </c>
      <c r="AW293" s="21" t="s">
        <v>13596</v>
      </c>
      <c r="AX293" s="19" t="s">
        <v>16</v>
      </c>
      <c r="AY293" s="19"/>
      <c r="AZ293" s="19"/>
      <c r="BA293" s="19"/>
      <c r="BB293" s="19" t="s">
        <v>6434</v>
      </c>
      <c r="BC293" s="19"/>
      <c r="BD293" s="19"/>
      <c r="BE293" s="19"/>
      <c r="BF293" s="19" t="s">
        <v>6434</v>
      </c>
      <c r="BG293" s="19"/>
      <c r="BH293" s="19"/>
      <c r="BI293" s="19"/>
      <c r="BJ293" s="19" t="s">
        <v>6434</v>
      </c>
      <c r="BK293" s="19"/>
      <c r="BL293" s="19" t="s">
        <v>6434</v>
      </c>
      <c r="BM293" s="19" t="s">
        <v>1801</v>
      </c>
      <c r="BN293" s="19" t="s">
        <v>6434</v>
      </c>
      <c r="BO293" s="19" t="s">
        <v>6434</v>
      </c>
      <c r="BP293" s="19" t="s">
        <v>6434</v>
      </c>
      <c r="BQ293" s="19" t="s">
        <v>6434</v>
      </c>
      <c r="BR293" s="19" t="s">
        <v>6434</v>
      </c>
      <c r="BS293" s="19" t="s">
        <v>3210</v>
      </c>
      <c r="BT293" s="19" t="s">
        <v>6434</v>
      </c>
      <c r="BU293" s="19" t="s">
        <v>1803</v>
      </c>
      <c r="BV293" s="19" t="s">
        <v>10845</v>
      </c>
      <c r="BW293" s="19">
        <v>2947.28</v>
      </c>
      <c r="BX293" s="19">
        <v>111.72</v>
      </c>
      <c r="BY293" s="19">
        <v>0</v>
      </c>
      <c r="BZ293" s="19">
        <v>471.5648</v>
      </c>
      <c r="CA293" s="19">
        <v>324.2008</v>
      </c>
      <c r="CB293" s="19">
        <v>0</v>
      </c>
      <c r="CC293" s="19">
        <v>3854.7656</v>
      </c>
      <c r="CD293" s="23" t="str">
        <f>VLOOKUP(D293,欧曼!I:L,3,FALSE)</f>
        <v>阻尼器螺栓脱落</v>
      </c>
      <c r="CE293" s="23" t="str">
        <f>VLOOKUP(D293,欧曼!I:L,4,FALSE)</f>
        <v>金属件</v>
      </c>
    </row>
    <row r="294" customHeight="1" spans="1:83">
      <c r="A294" s="19">
        <v>2008</v>
      </c>
      <c r="B294" s="19" t="s">
        <v>1766</v>
      </c>
      <c r="C294" s="19" t="s">
        <v>1767</v>
      </c>
      <c r="D294" s="19" t="s">
        <v>1062</v>
      </c>
      <c r="E294" s="19" t="s">
        <v>1769</v>
      </c>
      <c r="F294" s="19" t="s">
        <v>1929</v>
      </c>
      <c r="G294" s="19" t="s">
        <v>1771</v>
      </c>
      <c r="H294" s="19" t="s">
        <v>13597</v>
      </c>
      <c r="I294" s="19" t="s">
        <v>13598</v>
      </c>
      <c r="J294" s="19" t="s">
        <v>1774</v>
      </c>
      <c r="K294" s="19" t="s">
        <v>1775</v>
      </c>
      <c r="L294" s="19" t="s">
        <v>1879</v>
      </c>
      <c r="M294" s="19" t="s">
        <v>1690</v>
      </c>
      <c r="N294" s="20">
        <v>43935</v>
      </c>
      <c r="O294" s="20">
        <v>43965</v>
      </c>
      <c r="P294" s="19">
        <v>70053</v>
      </c>
      <c r="Q294" s="19" t="s">
        <v>2532</v>
      </c>
      <c r="R294" s="19" t="s">
        <v>1777</v>
      </c>
      <c r="S294" s="19" t="s">
        <v>1899</v>
      </c>
      <c r="T294" s="19" t="s">
        <v>1880</v>
      </c>
      <c r="U294" s="19" t="s">
        <v>1780</v>
      </c>
      <c r="V294" s="19" t="s">
        <v>2406</v>
      </c>
      <c r="W294" s="19" t="s">
        <v>2406</v>
      </c>
      <c r="X294" s="19" t="s">
        <v>1782</v>
      </c>
      <c r="Y294" s="19" t="s">
        <v>13599</v>
      </c>
      <c r="Z294" s="19" t="s">
        <v>1974</v>
      </c>
      <c r="AA294" s="19" t="s">
        <v>2718</v>
      </c>
      <c r="AB294" s="19" t="s">
        <v>2719</v>
      </c>
      <c r="AC294" s="19" t="s">
        <v>2720</v>
      </c>
      <c r="AD294" s="19" t="s">
        <v>2550</v>
      </c>
      <c r="AE294" s="19" t="s">
        <v>2722</v>
      </c>
      <c r="AF294" s="19" t="s">
        <v>13600</v>
      </c>
      <c r="AG294" s="19" t="s">
        <v>13601</v>
      </c>
      <c r="AH294" s="19" t="s">
        <v>1790</v>
      </c>
      <c r="AI294" s="21" t="s">
        <v>10045</v>
      </c>
      <c r="AJ294" s="19" t="s">
        <v>1792</v>
      </c>
      <c r="AK294" s="19" t="s">
        <v>207</v>
      </c>
      <c r="AL294" s="19" t="s">
        <v>185</v>
      </c>
      <c r="AM294" s="19" t="s">
        <v>1793</v>
      </c>
      <c r="AN294" s="19" t="s">
        <v>13</v>
      </c>
      <c r="AO294" s="19" t="s">
        <v>1793</v>
      </c>
      <c r="AP294" s="19" t="s">
        <v>207</v>
      </c>
      <c r="AQ294" s="21" t="s">
        <v>185</v>
      </c>
      <c r="AR294" s="19" t="s">
        <v>1821</v>
      </c>
      <c r="AS294" s="19" t="s">
        <v>13602</v>
      </c>
      <c r="AT294" s="19" t="s">
        <v>6434</v>
      </c>
      <c r="AU294" s="19">
        <v>44063</v>
      </c>
      <c r="AV294" s="19" t="s">
        <v>11090</v>
      </c>
      <c r="AW294" s="21" t="s">
        <v>10046</v>
      </c>
      <c r="AX294" s="19" t="s">
        <v>16</v>
      </c>
      <c r="AY294" s="19"/>
      <c r="AZ294" s="19"/>
      <c r="BA294" s="19"/>
      <c r="BB294" s="19" t="s">
        <v>6434</v>
      </c>
      <c r="BC294" s="19"/>
      <c r="BD294" s="19"/>
      <c r="BE294" s="19"/>
      <c r="BF294" s="19" t="s">
        <v>6434</v>
      </c>
      <c r="BG294" s="19"/>
      <c r="BH294" s="19"/>
      <c r="BI294" s="19"/>
      <c r="BJ294" s="19" t="s">
        <v>6434</v>
      </c>
      <c r="BK294" s="19"/>
      <c r="BL294" s="19" t="s">
        <v>6434</v>
      </c>
      <c r="BM294" s="19" t="s">
        <v>2724</v>
      </c>
      <c r="BN294" s="19" t="s">
        <v>6434</v>
      </c>
      <c r="BO294" s="19" t="s">
        <v>6434</v>
      </c>
      <c r="BP294" s="19" t="s">
        <v>6434</v>
      </c>
      <c r="BQ294" s="19" t="s">
        <v>6434</v>
      </c>
      <c r="BR294" s="19" t="s">
        <v>6434</v>
      </c>
      <c r="BS294" s="19" t="s">
        <v>1916</v>
      </c>
      <c r="BT294" s="19" t="s">
        <v>6434</v>
      </c>
      <c r="BU294" s="19" t="s">
        <v>1803</v>
      </c>
      <c r="BV294" s="19" t="s">
        <v>10845</v>
      </c>
      <c r="BW294" s="19">
        <v>2944.62</v>
      </c>
      <c r="BX294" s="19">
        <v>111.72</v>
      </c>
      <c r="BY294" s="19">
        <v>0</v>
      </c>
      <c r="BZ294" s="19">
        <v>471.1392</v>
      </c>
      <c r="CA294" s="19">
        <v>323.9082</v>
      </c>
      <c r="CB294" s="19">
        <v>0</v>
      </c>
      <c r="CC294" s="19">
        <v>3851.3874</v>
      </c>
      <c r="CD294" s="23" t="str">
        <f>VLOOKUP(D294,欧曼!I:L,3,FALSE)</f>
        <v>未见实物</v>
      </c>
      <c r="CE294" s="23" t="s">
        <v>18</v>
      </c>
    </row>
    <row r="295" customHeight="1" spans="1:83">
      <c r="A295" s="19">
        <v>2008</v>
      </c>
      <c r="B295" s="19" t="s">
        <v>1766</v>
      </c>
      <c r="C295" s="19" t="s">
        <v>1767</v>
      </c>
      <c r="D295" s="19" t="s">
        <v>1072</v>
      </c>
      <c r="E295" s="19" t="s">
        <v>1769</v>
      </c>
      <c r="F295" s="19" t="s">
        <v>1929</v>
      </c>
      <c r="G295" s="19" t="s">
        <v>1771</v>
      </c>
      <c r="H295" s="19" t="s">
        <v>13603</v>
      </c>
      <c r="I295" s="19" t="s">
        <v>13604</v>
      </c>
      <c r="J295" s="19" t="s">
        <v>1774</v>
      </c>
      <c r="K295" s="19" t="s">
        <v>1775</v>
      </c>
      <c r="L295" s="19" t="s">
        <v>1776</v>
      </c>
      <c r="M295" s="19" t="s">
        <v>1690</v>
      </c>
      <c r="N295" s="20">
        <v>43793</v>
      </c>
      <c r="O295" s="20">
        <v>43816</v>
      </c>
      <c r="P295" s="19">
        <v>112177</v>
      </c>
      <c r="Q295" s="19" t="s">
        <v>2532</v>
      </c>
      <c r="R295" s="19" t="s">
        <v>1777</v>
      </c>
      <c r="S295" s="19" t="s">
        <v>1899</v>
      </c>
      <c r="T295" s="19" t="s">
        <v>1946</v>
      </c>
      <c r="U295" s="19" t="s">
        <v>1853</v>
      </c>
      <c r="V295" s="19" t="s">
        <v>6434</v>
      </c>
      <c r="W295" s="19" t="s">
        <v>2254</v>
      </c>
      <c r="X295" s="19" t="s">
        <v>1948</v>
      </c>
      <c r="Y295" s="19" t="s">
        <v>13605</v>
      </c>
      <c r="Z295" s="19" t="s">
        <v>1974</v>
      </c>
      <c r="AA295" s="19" t="s">
        <v>2718</v>
      </c>
      <c r="AB295" s="19" t="s">
        <v>2719</v>
      </c>
      <c r="AC295" s="19" t="s">
        <v>2720</v>
      </c>
      <c r="AD295" s="19" t="s">
        <v>3948</v>
      </c>
      <c r="AE295" s="19" t="s">
        <v>2295</v>
      </c>
      <c r="AF295" s="19" t="s">
        <v>13606</v>
      </c>
      <c r="AG295" s="19" t="s">
        <v>13607</v>
      </c>
      <c r="AH295" s="19" t="s">
        <v>1841</v>
      </c>
      <c r="AI295" s="21" t="s">
        <v>13608</v>
      </c>
      <c r="AJ295" s="19" t="s">
        <v>1843</v>
      </c>
      <c r="AK295" s="19" t="s">
        <v>191</v>
      </c>
      <c r="AL295" s="19" t="s">
        <v>185</v>
      </c>
      <c r="AM295" s="19" t="s">
        <v>1793</v>
      </c>
      <c r="AN295" s="19" t="s">
        <v>13</v>
      </c>
      <c r="AO295" s="19" t="s">
        <v>1793</v>
      </c>
      <c r="AP295" s="19" t="s">
        <v>191</v>
      </c>
      <c r="AQ295" s="21" t="s">
        <v>185</v>
      </c>
      <c r="AR295" s="19" t="s">
        <v>1821</v>
      </c>
      <c r="AS295" s="19" t="s">
        <v>13609</v>
      </c>
      <c r="AT295" s="19" t="s">
        <v>2092</v>
      </c>
      <c r="AU295" s="19">
        <v>44064</v>
      </c>
      <c r="AV295" s="19" t="s">
        <v>10969</v>
      </c>
      <c r="AW295" s="21" t="s">
        <v>13610</v>
      </c>
      <c r="AX295" s="19" t="s">
        <v>16</v>
      </c>
      <c r="AY295" s="19"/>
      <c r="AZ295" s="19"/>
      <c r="BA295" s="19"/>
      <c r="BB295" s="19" t="s">
        <v>6434</v>
      </c>
      <c r="BC295" s="19"/>
      <c r="BD295" s="19"/>
      <c r="BE295" s="19"/>
      <c r="BF295" s="19" t="s">
        <v>6434</v>
      </c>
      <c r="BG295" s="19"/>
      <c r="BH295" s="19"/>
      <c r="BI295" s="19"/>
      <c r="BJ295" s="19" t="s">
        <v>6434</v>
      </c>
      <c r="BK295" s="19"/>
      <c r="BL295" s="19" t="s">
        <v>6434</v>
      </c>
      <c r="BM295" s="19" t="s">
        <v>1801</v>
      </c>
      <c r="BN295" s="19" t="s">
        <v>6434</v>
      </c>
      <c r="BO295" s="19" t="s">
        <v>6434</v>
      </c>
      <c r="BP295" s="19" t="s">
        <v>6434</v>
      </c>
      <c r="BQ295" s="19" t="s">
        <v>6434</v>
      </c>
      <c r="BR295" s="19" t="s">
        <v>6434</v>
      </c>
      <c r="BS295" s="19" t="s">
        <v>2479</v>
      </c>
      <c r="BT295" s="19" t="s">
        <v>6434</v>
      </c>
      <c r="BU295" s="19" t="s">
        <v>1803</v>
      </c>
      <c r="BV295" s="19" t="s">
        <v>10845</v>
      </c>
      <c r="BW295" s="19">
        <v>3158.75</v>
      </c>
      <c r="BX295" s="19">
        <v>71.82</v>
      </c>
      <c r="BY295" s="19">
        <v>0</v>
      </c>
      <c r="BZ295" s="19">
        <v>505.4</v>
      </c>
      <c r="CA295" s="19">
        <v>347.4625</v>
      </c>
      <c r="CB295" s="19">
        <v>0</v>
      </c>
      <c r="CC295" s="19">
        <v>4083.4325</v>
      </c>
      <c r="CD295" s="23" t="s">
        <v>1659</v>
      </c>
      <c r="CE295" s="23" t="str">
        <f>VLOOKUP(D295,欧曼!I:L,4,FALSE)</f>
        <v>金属件</v>
      </c>
    </row>
    <row r="296" customHeight="1" spans="1:83">
      <c r="A296" s="19">
        <v>2008</v>
      </c>
      <c r="B296" s="19" t="s">
        <v>1766</v>
      </c>
      <c r="C296" s="19" t="s">
        <v>1767</v>
      </c>
      <c r="D296" s="19" t="s">
        <v>1064</v>
      </c>
      <c r="E296" s="19" t="s">
        <v>1769</v>
      </c>
      <c r="F296" s="19" t="s">
        <v>1929</v>
      </c>
      <c r="G296" s="19" t="s">
        <v>1771</v>
      </c>
      <c r="H296" s="19" t="s">
        <v>3456</v>
      </c>
      <c r="I296" s="19" t="s">
        <v>3457</v>
      </c>
      <c r="J296" s="19" t="s">
        <v>1774</v>
      </c>
      <c r="K296" s="19" t="s">
        <v>1775</v>
      </c>
      <c r="L296" s="19" t="s">
        <v>1879</v>
      </c>
      <c r="M296" s="19" t="s">
        <v>1690</v>
      </c>
      <c r="N296" s="20">
        <v>43768</v>
      </c>
      <c r="O296" s="20">
        <v>43990</v>
      </c>
      <c r="P296" s="19">
        <v>49404</v>
      </c>
      <c r="Q296" s="19" t="s">
        <v>2532</v>
      </c>
      <c r="R296" s="19" t="s">
        <v>1777</v>
      </c>
      <c r="S296" s="19" t="s">
        <v>1899</v>
      </c>
      <c r="T296" s="19" t="s">
        <v>1880</v>
      </c>
      <c r="U296" s="19" t="s">
        <v>1780</v>
      </c>
      <c r="V296" s="19" t="s">
        <v>6434</v>
      </c>
      <c r="W296" s="19" t="s">
        <v>2406</v>
      </c>
      <c r="X296" s="19" t="s">
        <v>1948</v>
      </c>
      <c r="Y296" s="19" t="s">
        <v>3458</v>
      </c>
      <c r="Z296" s="19" t="s">
        <v>1974</v>
      </c>
      <c r="AA296" s="19" t="s">
        <v>2718</v>
      </c>
      <c r="AB296" s="19" t="s">
        <v>2719</v>
      </c>
      <c r="AC296" s="19" t="s">
        <v>2720</v>
      </c>
      <c r="AD296" s="19" t="s">
        <v>3948</v>
      </c>
      <c r="AE296" s="19" t="s">
        <v>2513</v>
      </c>
      <c r="AF296" s="19" t="s">
        <v>13611</v>
      </c>
      <c r="AG296" s="19" t="s">
        <v>13612</v>
      </c>
      <c r="AH296" s="19" t="s">
        <v>1818</v>
      </c>
      <c r="AI296" s="21" t="s">
        <v>2723</v>
      </c>
      <c r="AJ296" s="19" t="s">
        <v>1820</v>
      </c>
      <c r="AK296" s="19" t="s">
        <v>207</v>
      </c>
      <c r="AL296" s="19" t="s">
        <v>185</v>
      </c>
      <c r="AM296" s="19" t="s">
        <v>1793</v>
      </c>
      <c r="AN296" s="19" t="s">
        <v>13</v>
      </c>
      <c r="AO296" s="19" t="s">
        <v>1793</v>
      </c>
      <c r="AP296" s="19" t="s">
        <v>207</v>
      </c>
      <c r="AQ296" s="21" t="s">
        <v>185</v>
      </c>
      <c r="AR296" s="19" t="s">
        <v>1821</v>
      </c>
      <c r="AS296" s="19" t="s">
        <v>13613</v>
      </c>
      <c r="AT296" s="19" t="s">
        <v>6434</v>
      </c>
      <c r="AU296" s="19">
        <v>44064</v>
      </c>
      <c r="AV296" s="19" t="s">
        <v>10980</v>
      </c>
      <c r="AW296" s="21" t="s">
        <v>2515</v>
      </c>
      <c r="AX296" s="19" t="s">
        <v>16</v>
      </c>
      <c r="AY296" s="19"/>
      <c r="AZ296" s="19"/>
      <c r="BA296" s="19"/>
      <c r="BB296" s="19" t="s">
        <v>6434</v>
      </c>
      <c r="BC296" s="19"/>
      <c r="BD296" s="19"/>
      <c r="BE296" s="19"/>
      <c r="BF296" s="19" t="s">
        <v>6434</v>
      </c>
      <c r="BG296" s="19"/>
      <c r="BH296" s="19"/>
      <c r="BI296" s="19"/>
      <c r="BJ296" s="19" t="s">
        <v>6434</v>
      </c>
      <c r="BK296" s="19"/>
      <c r="BL296" s="19" t="s">
        <v>6434</v>
      </c>
      <c r="BM296" s="19" t="s">
        <v>3398</v>
      </c>
      <c r="BN296" s="19" t="s">
        <v>6434</v>
      </c>
      <c r="BO296" s="19" t="s">
        <v>6434</v>
      </c>
      <c r="BP296" s="19" t="s">
        <v>6434</v>
      </c>
      <c r="BQ296" s="19" t="s">
        <v>6434</v>
      </c>
      <c r="BR296" s="19" t="s">
        <v>6434</v>
      </c>
      <c r="BS296" s="19" t="s">
        <v>1916</v>
      </c>
      <c r="BT296" s="19" t="s">
        <v>6434</v>
      </c>
      <c r="BU296" s="19" t="s">
        <v>1803</v>
      </c>
      <c r="BV296" s="19" t="s">
        <v>10845</v>
      </c>
      <c r="BW296" s="19">
        <v>2944.62</v>
      </c>
      <c r="BX296" s="19">
        <v>111.72</v>
      </c>
      <c r="BY296" s="19">
        <v>0</v>
      </c>
      <c r="BZ296" s="19">
        <v>471.1392</v>
      </c>
      <c r="CA296" s="19">
        <v>323.9082</v>
      </c>
      <c r="CB296" s="19">
        <v>0</v>
      </c>
      <c r="CC296" s="19">
        <v>3851.3874</v>
      </c>
      <c r="CD296" s="23" t="str">
        <f>VLOOKUP(D296,欧曼!I:L,3,FALSE)</f>
        <v>未见实物</v>
      </c>
      <c r="CE296" s="23" t="s">
        <v>18</v>
      </c>
    </row>
    <row r="297" customHeight="1" spans="1:83">
      <c r="A297" s="19">
        <v>2008</v>
      </c>
      <c r="B297" s="19" t="s">
        <v>1766</v>
      </c>
      <c r="C297" s="19" t="s">
        <v>1767</v>
      </c>
      <c r="D297" s="19" t="s">
        <v>1068</v>
      </c>
      <c r="E297" s="19" t="s">
        <v>1769</v>
      </c>
      <c r="F297" s="19" t="s">
        <v>1929</v>
      </c>
      <c r="G297" s="19" t="s">
        <v>1771</v>
      </c>
      <c r="H297" s="19" t="s">
        <v>13614</v>
      </c>
      <c r="I297" s="19" t="s">
        <v>13615</v>
      </c>
      <c r="J297" s="19" t="s">
        <v>1774</v>
      </c>
      <c r="K297" s="19" t="s">
        <v>1775</v>
      </c>
      <c r="L297" s="19" t="s">
        <v>1776</v>
      </c>
      <c r="M297" s="19" t="s">
        <v>1690</v>
      </c>
      <c r="N297" s="20">
        <v>43944</v>
      </c>
      <c r="O297" s="20">
        <v>43991</v>
      </c>
      <c r="P297" s="19">
        <v>50200</v>
      </c>
      <c r="Q297" s="19" t="s">
        <v>2532</v>
      </c>
      <c r="R297" s="19" t="s">
        <v>1777</v>
      </c>
      <c r="S297" s="19" t="s">
        <v>1809</v>
      </c>
      <c r="T297" s="19" t="s">
        <v>1779</v>
      </c>
      <c r="U297" s="19" t="s">
        <v>1780</v>
      </c>
      <c r="V297" s="19" t="s">
        <v>6434</v>
      </c>
      <c r="W297" s="19" t="s">
        <v>1810</v>
      </c>
      <c r="X297" s="19" t="s">
        <v>1782</v>
      </c>
      <c r="Y297" s="19" t="s">
        <v>13616</v>
      </c>
      <c r="Z297" s="19" t="s">
        <v>1974</v>
      </c>
      <c r="AA297" s="19" t="s">
        <v>2718</v>
      </c>
      <c r="AB297" s="19" t="s">
        <v>2719</v>
      </c>
      <c r="AC297" s="19" t="s">
        <v>2720</v>
      </c>
      <c r="AD297" s="19" t="s">
        <v>4438</v>
      </c>
      <c r="AE297" s="19" t="s">
        <v>8335</v>
      </c>
      <c r="AF297" s="19" t="s">
        <v>13617</v>
      </c>
      <c r="AG297" s="19" t="s">
        <v>13618</v>
      </c>
      <c r="AH297" s="19" t="s">
        <v>1956</v>
      </c>
      <c r="AI297" s="21" t="s">
        <v>13619</v>
      </c>
      <c r="AJ297" s="19" t="s">
        <v>1958</v>
      </c>
      <c r="AK297" s="19" t="s">
        <v>244</v>
      </c>
      <c r="AL297" s="19" t="s">
        <v>185</v>
      </c>
      <c r="AM297" s="19" t="s">
        <v>1793</v>
      </c>
      <c r="AN297" s="19" t="s">
        <v>13</v>
      </c>
      <c r="AO297" s="19" t="s">
        <v>1793</v>
      </c>
      <c r="AP297" s="19" t="s">
        <v>244</v>
      </c>
      <c r="AQ297" s="21" t="s">
        <v>185</v>
      </c>
      <c r="AR297" s="19" t="s">
        <v>1821</v>
      </c>
      <c r="AS297" s="19" t="s">
        <v>13620</v>
      </c>
      <c r="AT297" s="19" t="s">
        <v>6434</v>
      </c>
      <c r="AU297" s="19">
        <v>44066</v>
      </c>
      <c r="AV297" s="19" t="s">
        <v>10861</v>
      </c>
      <c r="AW297" s="21" t="s">
        <v>2515</v>
      </c>
      <c r="AX297" s="19" t="s">
        <v>16</v>
      </c>
      <c r="AY297" s="19"/>
      <c r="AZ297" s="19"/>
      <c r="BA297" s="19"/>
      <c r="BB297" s="19" t="s">
        <v>6434</v>
      </c>
      <c r="BC297" s="19"/>
      <c r="BD297" s="19"/>
      <c r="BE297" s="19"/>
      <c r="BF297" s="19" t="s">
        <v>6434</v>
      </c>
      <c r="BG297" s="19"/>
      <c r="BH297" s="19"/>
      <c r="BI297" s="19"/>
      <c r="BJ297" s="19" t="s">
        <v>6434</v>
      </c>
      <c r="BK297" s="19"/>
      <c r="BL297" s="19" t="s">
        <v>6434</v>
      </c>
      <c r="BM297" s="19" t="s">
        <v>1801</v>
      </c>
      <c r="BN297" s="19" t="s">
        <v>6434</v>
      </c>
      <c r="BO297" s="19" t="s">
        <v>6434</v>
      </c>
      <c r="BP297" s="19" t="s">
        <v>6434</v>
      </c>
      <c r="BQ297" s="19" t="s">
        <v>6434</v>
      </c>
      <c r="BR297" s="19" t="s">
        <v>6434</v>
      </c>
      <c r="BS297" s="19" t="s">
        <v>3210</v>
      </c>
      <c r="BT297" s="19" t="s">
        <v>6434</v>
      </c>
      <c r="BU297" s="19" t="s">
        <v>1803</v>
      </c>
      <c r="BV297" s="19" t="s">
        <v>10845</v>
      </c>
      <c r="BW297" s="19">
        <v>2947.28</v>
      </c>
      <c r="BX297" s="19">
        <v>71.82</v>
      </c>
      <c r="BY297" s="19">
        <v>0</v>
      </c>
      <c r="BZ297" s="19">
        <v>471.5648</v>
      </c>
      <c r="CA297" s="19">
        <v>324.2008</v>
      </c>
      <c r="CB297" s="19">
        <v>0</v>
      </c>
      <c r="CC297" s="19">
        <v>3814.8656</v>
      </c>
      <c r="CD297" s="23" t="s">
        <v>260</v>
      </c>
      <c r="CE297" s="23" t="str">
        <f>VLOOKUP(D297,欧曼!I:L,4,FALSE)</f>
        <v>研发/黄骅</v>
      </c>
    </row>
    <row r="298" customHeight="1" spans="1:83">
      <c r="A298" s="19">
        <v>2008</v>
      </c>
      <c r="B298" s="19" t="s">
        <v>1766</v>
      </c>
      <c r="C298" s="19" t="s">
        <v>1767</v>
      </c>
      <c r="D298" s="19" t="s">
        <v>1070</v>
      </c>
      <c r="E298" s="19" t="s">
        <v>1769</v>
      </c>
      <c r="F298" s="19" t="s">
        <v>1929</v>
      </c>
      <c r="G298" s="19" t="s">
        <v>1771</v>
      </c>
      <c r="H298" s="19" t="s">
        <v>13621</v>
      </c>
      <c r="I298" s="19" t="s">
        <v>13622</v>
      </c>
      <c r="J298" s="19" t="s">
        <v>1774</v>
      </c>
      <c r="K298" s="19" t="s">
        <v>1775</v>
      </c>
      <c r="L298" s="19" t="s">
        <v>1776</v>
      </c>
      <c r="M298" s="19" t="s">
        <v>1690</v>
      </c>
      <c r="N298" s="20">
        <v>43780</v>
      </c>
      <c r="O298" s="20">
        <v>43837</v>
      </c>
      <c r="P298" s="19">
        <v>124986</v>
      </c>
      <c r="Q298" s="19" t="s">
        <v>2532</v>
      </c>
      <c r="R298" s="19" t="s">
        <v>1777</v>
      </c>
      <c r="S298" s="19" t="s">
        <v>1899</v>
      </c>
      <c r="T298" s="19" t="s">
        <v>1946</v>
      </c>
      <c r="U298" s="19" t="s">
        <v>1853</v>
      </c>
      <c r="V298" s="19" t="s">
        <v>6434</v>
      </c>
      <c r="W298" s="19" t="s">
        <v>1947</v>
      </c>
      <c r="X298" s="19" t="s">
        <v>1948</v>
      </c>
      <c r="Y298" s="19" t="s">
        <v>13623</v>
      </c>
      <c r="Z298" s="19" t="s">
        <v>1974</v>
      </c>
      <c r="AA298" s="19" t="s">
        <v>2718</v>
      </c>
      <c r="AB298" s="19" t="s">
        <v>2719</v>
      </c>
      <c r="AC298" s="19" t="s">
        <v>2720</v>
      </c>
      <c r="AD298" s="19" t="s">
        <v>13624</v>
      </c>
      <c r="AE298" s="19" t="s">
        <v>1955</v>
      </c>
      <c r="AF298" s="19" t="s">
        <v>13625</v>
      </c>
      <c r="AG298" s="19" t="s">
        <v>13626</v>
      </c>
      <c r="AH298" s="19" t="s">
        <v>1938</v>
      </c>
      <c r="AI298" s="21" t="s">
        <v>13608</v>
      </c>
      <c r="AJ298" s="19" t="s">
        <v>1940</v>
      </c>
      <c r="AK298" s="19" t="s">
        <v>191</v>
      </c>
      <c r="AL298" s="19" t="s">
        <v>185</v>
      </c>
      <c r="AM298" s="19" t="s">
        <v>1793</v>
      </c>
      <c r="AN298" s="19" t="s">
        <v>13</v>
      </c>
      <c r="AO298" s="19" t="s">
        <v>1793</v>
      </c>
      <c r="AP298" s="19" t="s">
        <v>191</v>
      </c>
      <c r="AQ298" s="21" t="s">
        <v>185</v>
      </c>
      <c r="AR298" s="19" t="s">
        <v>1821</v>
      </c>
      <c r="AS298" s="19" t="s">
        <v>13627</v>
      </c>
      <c r="AT298" s="19" t="s">
        <v>2919</v>
      </c>
      <c r="AU298" s="19">
        <v>44067</v>
      </c>
      <c r="AV298" s="19" t="s">
        <v>10887</v>
      </c>
      <c r="AW298" s="21" t="s">
        <v>13628</v>
      </c>
      <c r="AX298" s="19" t="s">
        <v>16</v>
      </c>
      <c r="AY298" s="19"/>
      <c r="AZ298" s="19"/>
      <c r="BA298" s="19"/>
      <c r="BB298" s="19" t="s">
        <v>6434</v>
      </c>
      <c r="BC298" s="19"/>
      <c r="BD298" s="19"/>
      <c r="BE298" s="19"/>
      <c r="BF298" s="19" t="s">
        <v>6434</v>
      </c>
      <c r="BG298" s="19"/>
      <c r="BH298" s="19"/>
      <c r="BI298" s="19"/>
      <c r="BJ298" s="19" t="s">
        <v>6434</v>
      </c>
      <c r="BK298" s="19"/>
      <c r="BL298" s="19" t="s">
        <v>6434</v>
      </c>
      <c r="BM298" s="19" t="s">
        <v>1801</v>
      </c>
      <c r="BN298" s="19" t="s">
        <v>6434</v>
      </c>
      <c r="BO298" s="19" t="s">
        <v>6434</v>
      </c>
      <c r="BP298" s="19" t="s">
        <v>6434</v>
      </c>
      <c r="BQ298" s="19" t="s">
        <v>6434</v>
      </c>
      <c r="BR298" s="19" t="s">
        <v>6434</v>
      </c>
      <c r="BS298" s="19" t="s">
        <v>1959</v>
      </c>
      <c r="BT298" s="19" t="s">
        <v>6434</v>
      </c>
      <c r="BU298" s="19" t="s">
        <v>1803</v>
      </c>
      <c r="BV298" s="19" t="s">
        <v>10845</v>
      </c>
      <c r="BW298" s="19">
        <v>3158.75</v>
      </c>
      <c r="BX298" s="19">
        <v>71.82</v>
      </c>
      <c r="BY298" s="19">
        <v>0</v>
      </c>
      <c r="BZ298" s="19">
        <v>505.4</v>
      </c>
      <c r="CA298" s="19">
        <v>347.4625</v>
      </c>
      <c r="CB298" s="19">
        <v>0</v>
      </c>
      <c r="CC298" s="19">
        <v>4083.4325</v>
      </c>
      <c r="CD298" s="23" t="str">
        <f>VLOOKUP(D298,欧曼!I:L,3,FALSE)</f>
        <v>阻尼器螺栓脱落</v>
      </c>
      <c r="CE298" s="23" t="str">
        <f>VLOOKUP(D298,欧曼!I:L,4,FALSE)</f>
        <v>金属件</v>
      </c>
    </row>
    <row r="299" customHeight="1" spans="1:83">
      <c r="A299" s="19">
        <v>2008</v>
      </c>
      <c r="B299" s="19" t="s">
        <v>1766</v>
      </c>
      <c r="C299" s="19" t="s">
        <v>1767</v>
      </c>
      <c r="D299" s="19" t="s">
        <v>1075</v>
      </c>
      <c r="E299" s="19" t="s">
        <v>1769</v>
      </c>
      <c r="F299" s="19" t="s">
        <v>1929</v>
      </c>
      <c r="G299" s="19" t="s">
        <v>1771</v>
      </c>
      <c r="H299" s="19" t="s">
        <v>13629</v>
      </c>
      <c r="I299" s="19" t="s">
        <v>13630</v>
      </c>
      <c r="J299" s="19" t="s">
        <v>1774</v>
      </c>
      <c r="K299" s="19" t="s">
        <v>1775</v>
      </c>
      <c r="L299" s="19" t="s">
        <v>1776</v>
      </c>
      <c r="M299" s="19" t="s">
        <v>1690</v>
      </c>
      <c r="N299" s="20">
        <v>43677</v>
      </c>
      <c r="O299" s="20">
        <v>43732</v>
      </c>
      <c r="P299" s="19">
        <v>121905</v>
      </c>
      <c r="Q299" s="19" t="s">
        <v>2532</v>
      </c>
      <c r="R299" s="19" t="s">
        <v>1777</v>
      </c>
      <c r="S299" s="19" t="s">
        <v>1809</v>
      </c>
      <c r="T299" s="19" t="s">
        <v>1779</v>
      </c>
      <c r="U299" s="19" t="s">
        <v>1780</v>
      </c>
      <c r="V299" s="19" t="s">
        <v>6434</v>
      </c>
      <c r="W299" s="19" t="s">
        <v>1781</v>
      </c>
      <c r="X299" s="19" t="s">
        <v>3072</v>
      </c>
      <c r="Y299" s="19" t="s">
        <v>13631</v>
      </c>
      <c r="Z299" s="19" t="s">
        <v>1974</v>
      </c>
      <c r="AA299" s="19" t="s">
        <v>2718</v>
      </c>
      <c r="AB299" s="19" t="s">
        <v>2719</v>
      </c>
      <c r="AC299" s="19" t="s">
        <v>2720</v>
      </c>
      <c r="AD299" s="19" t="s">
        <v>13632</v>
      </c>
      <c r="AE299" s="19" t="s">
        <v>1979</v>
      </c>
      <c r="AF299" s="19" t="s">
        <v>13633</v>
      </c>
      <c r="AG299" s="19" t="s">
        <v>13634</v>
      </c>
      <c r="AH299" s="19" t="s">
        <v>1938</v>
      </c>
      <c r="AI299" s="21" t="s">
        <v>13635</v>
      </c>
      <c r="AJ299" s="19" t="s">
        <v>1940</v>
      </c>
      <c r="AK299" s="19" t="s">
        <v>244</v>
      </c>
      <c r="AL299" s="19" t="s">
        <v>185</v>
      </c>
      <c r="AM299" s="19" t="s">
        <v>1793</v>
      </c>
      <c r="AN299" s="19" t="s">
        <v>13</v>
      </c>
      <c r="AO299" s="19" t="s">
        <v>1793</v>
      </c>
      <c r="AP299" s="19" t="s">
        <v>244</v>
      </c>
      <c r="AQ299" s="21" t="s">
        <v>185</v>
      </c>
      <c r="AR299" s="19" t="s">
        <v>1821</v>
      </c>
      <c r="AS299" s="19" t="s">
        <v>13636</v>
      </c>
      <c r="AT299" s="19" t="s">
        <v>2423</v>
      </c>
      <c r="AU299" s="19">
        <v>44071</v>
      </c>
      <c r="AV299" s="19" t="s">
        <v>11461</v>
      </c>
      <c r="AW299" s="21" t="s">
        <v>2515</v>
      </c>
      <c r="AX299" s="19" t="s">
        <v>16</v>
      </c>
      <c r="AY299" s="19"/>
      <c r="AZ299" s="19"/>
      <c r="BA299" s="19"/>
      <c r="BB299" s="19" t="s">
        <v>6434</v>
      </c>
      <c r="BC299" s="19"/>
      <c r="BD299" s="19"/>
      <c r="BE299" s="19"/>
      <c r="BF299" s="19" t="s">
        <v>6434</v>
      </c>
      <c r="BG299" s="19"/>
      <c r="BH299" s="19"/>
      <c r="BI299" s="19"/>
      <c r="BJ299" s="19" t="s">
        <v>6434</v>
      </c>
      <c r="BK299" s="19"/>
      <c r="BL299" s="19" t="s">
        <v>13588</v>
      </c>
      <c r="BM299" s="19" t="s">
        <v>1983</v>
      </c>
      <c r="BN299" s="19" t="s">
        <v>6434</v>
      </c>
      <c r="BO299" s="19" t="s">
        <v>6434</v>
      </c>
      <c r="BP299" s="19" t="s">
        <v>6434</v>
      </c>
      <c r="BQ299" s="19" t="s">
        <v>6434</v>
      </c>
      <c r="BR299" s="19" t="s">
        <v>6434</v>
      </c>
      <c r="BS299" s="19" t="s">
        <v>1984</v>
      </c>
      <c r="BT299" s="19" t="s">
        <v>6434</v>
      </c>
      <c r="BU299" s="19" t="s">
        <v>1803</v>
      </c>
      <c r="BV299" s="19" t="s">
        <v>10845</v>
      </c>
      <c r="BW299" s="19">
        <v>2947.28</v>
      </c>
      <c r="BX299" s="19">
        <v>71.82</v>
      </c>
      <c r="BY299" s="19">
        <v>0</v>
      </c>
      <c r="BZ299" s="19">
        <v>471.5648</v>
      </c>
      <c r="CA299" s="19">
        <v>324.2008</v>
      </c>
      <c r="CB299" s="19">
        <v>0</v>
      </c>
      <c r="CC299" s="19">
        <v>3814.8656</v>
      </c>
      <c r="CD299" s="23" t="s">
        <v>260</v>
      </c>
      <c r="CE299" s="23" t="s">
        <v>48</v>
      </c>
    </row>
    <row r="300" customHeight="1" spans="1:83">
      <c r="A300" s="19">
        <v>2008</v>
      </c>
      <c r="B300" s="19" t="s">
        <v>1766</v>
      </c>
      <c r="C300" s="19" t="s">
        <v>1767</v>
      </c>
      <c r="D300" s="19" t="s">
        <v>1081</v>
      </c>
      <c r="E300" s="19" t="s">
        <v>1769</v>
      </c>
      <c r="F300" s="19" t="s">
        <v>1929</v>
      </c>
      <c r="G300" s="19" t="s">
        <v>1771</v>
      </c>
      <c r="H300" s="19" t="s">
        <v>13637</v>
      </c>
      <c r="I300" s="19" t="s">
        <v>13638</v>
      </c>
      <c r="J300" s="19" t="s">
        <v>1774</v>
      </c>
      <c r="K300" s="19" t="s">
        <v>1775</v>
      </c>
      <c r="L300" s="19" t="s">
        <v>1879</v>
      </c>
      <c r="M300" s="19" t="s">
        <v>1690</v>
      </c>
      <c r="N300" s="20">
        <v>43844</v>
      </c>
      <c r="O300" s="20">
        <v>43945</v>
      </c>
      <c r="P300" s="19">
        <v>26269</v>
      </c>
      <c r="Q300" s="19" t="s">
        <v>2532</v>
      </c>
      <c r="R300" s="19" t="s">
        <v>1777</v>
      </c>
      <c r="S300" s="19" t="s">
        <v>1809</v>
      </c>
      <c r="T300" s="19" t="s">
        <v>1880</v>
      </c>
      <c r="U300" s="19" t="s">
        <v>1780</v>
      </c>
      <c r="V300" s="19" t="s">
        <v>6434</v>
      </c>
      <c r="W300" s="19" t="s">
        <v>2098</v>
      </c>
      <c r="X300" s="19" t="s">
        <v>2099</v>
      </c>
      <c r="Y300" s="19" t="s">
        <v>13639</v>
      </c>
      <c r="Z300" s="19" t="s">
        <v>1974</v>
      </c>
      <c r="AA300" s="19" t="s">
        <v>2718</v>
      </c>
      <c r="AB300" s="19" t="s">
        <v>2719</v>
      </c>
      <c r="AC300" s="19" t="s">
        <v>2720</v>
      </c>
      <c r="AD300" s="19" t="s">
        <v>13640</v>
      </c>
      <c r="AE300" s="19" t="s">
        <v>10050</v>
      </c>
      <c r="AF300" s="19" t="s">
        <v>13641</v>
      </c>
      <c r="AG300" s="19" t="s">
        <v>13642</v>
      </c>
      <c r="AH300" s="19" t="s">
        <v>1790</v>
      </c>
      <c r="AI300" s="21" t="s">
        <v>13643</v>
      </c>
      <c r="AJ300" s="19" t="s">
        <v>1792</v>
      </c>
      <c r="AK300" s="19" t="s">
        <v>207</v>
      </c>
      <c r="AL300" s="19" t="s">
        <v>185</v>
      </c>
      <c r="AM300" s="19" t="s">
        <v>1793</v>
      </c>
      <c r="AN300" s="19" t="s">
        <v>13</v>
      </c>
      <c r="AO300" s="19" t="s">
        <v>1793</v>
      </c>
      <c r="AP300" s="19" t="s">
        <v>207</v>
      </c>
      <c r="AQ300" s="21" t="s">
        <v>185</v>
      </c>
      <c r="AR300" s="19" t="s">
        <v>1821</v>
      </c>
      <c r="AS300" s="19" t="s">
        <v>13644</v>
      </c>
      <c r="AT300" s="19" t="s">
        <v>2092</v>
      </c>
      <c r="AU300" s="19">
        <v>44075</v>
      </c>
      <c r="AV300" s="19" t="s">
        <v>10897</v>
      </c>
      <c r="AW300" s="21" t="s">
        <v>11444</v>
      </c>
      <c r="AX300" s="19" t="s">
        <v>16</v>
      </c>
      <c r="AY300" s="19"/>
      <c r="AZ300" s="19"/>
      <c r="BA300" s="19"/>
      <c r="BB300" s="19" t="s">
        <v>6434</v>
      </c>
      <c r="BC300" s="19"/>
      <c r="BD300" s="19"/>
      <c r="BE300" s="19"/>
      <c r="BF300" s="19" t="s">
        <v>6434</v>
      </c>
      <c r="BG300" s="19"/>
      <c r="BH300" s="19"/>
      <c r="BI300" s="19"/>
      <c r="BJ300" s="19" t="s">
        <v>6434</v>
      </c>
      <c r="BK300" s="19"/>
      <c r="BL300" s="19" t="s">
        <v>6434</v>
      </c>
      <c r="BM300" s="19" t="s">
        <v>10055</v>
      </c>
      <c r="BN300" s="19" t="s">
        <v>6434</v>
      </c>
      <c r="BO300" s="19" t="s">
        <v>6434</v>
      </c>
      <c r="BP300" s="19" t="s">
        <v>6434</v>
      </c>
      <c r="BQ300" s="19" t="s">
        <v>6434</v>
      </c>
      <c r="BR300" s="19" t="s">
        <v>6434</v>
      </c>
      <c r="BS300" s="19" t="s">
        <v>1916</v>
      </c>
      <c r="BT300" s="19" t="s">
        <v>6434</v>
      </c>
      <c r="BU300" s="19" t="s">
        <v>1803</v>
      </c>
      <c r="BV300" s="19" t="s">
        <v>10845</v>
      </c>
      <c r="BW300" s="19">
        <v>2944.62</v>
      </c>
      <c r="BX300" s="19">
        <v>71.82</v>
      </c>
      <c r="BY300" s="19">
        <v>0</v>
      </c>
      <c r="BZ300" s="19">
        <v>471.1392</v>
      </c>
      <c r="CA300" s="19">
        <v>323.9082</v>
      </c>
      <c r="CB300" s="19">
        <v>0</v>
      </c>
      <c r="CC300" s="19">
        <v>3811.4874</v>
      </c>
      <c r="CE300" s="23" t="str">
        <f>VLOOKUP(D300,欧曼!I:L,4,FALSE)</f>
        <v>总装厂</v>
      </c>
    </row>
    <row r="301" customHeight="1" spans="1:83">
      <c r="A301" s="19">
        <v>2008</v>
      </c>
      <c r="B301" s="19" t="s">
        <v>1766</v>
      </c>
      <c r="C301" s="19" t="s">
        <v>1767</v>
      </c>
      <c r="D301" s="19" t="s">
        <v>1077</v>
      </c>
      <c r="E301" s="19" t="s">
        <v>1769</v>
      </c>
      <c r="F301" s="19" t="s">
        <v>1929</v>
      </c>
      <c r="G301" s="19" t="s">
        <v>1771</v>
      </c>
      <c r="H301" s="19" t="s">
        <v>13645</v>
      </c>
      <c r="I301" s="19" t="s">
        <v>13646</v>
      </c>
      <c r="J301" s="19" t="s">
        <v>1774</v>
      </c>
      <c r="K301" s="19" t="s">
        <v>1775</v>
      </c>
      <c r="L301" s="19" t="s">
        <v>1776</v>
      </c>
      <c r="M301" s="19" t="s">
        <v>1690</v>
      </c>
      <c r="N301" s="20">
        <v>43918</v>
      </c>
      <c r="O301" s="20">
        <v>43991</v>
      </c>
      <c r="P301" s="19">
        <v>48885</v>
      </c>
      <c r="Q301" s="19" t="s">
        <v>2532</v>
      </c>
      <c r="R301" s="19" t="s">
        <v>1777</v>
      </c>
      <c r="S301" s="19" t="s">
        <v>1809</v>
      </c>
      <c r="T301" s="19" t="s">
        <v>1779</v>
      </c>
      <c r="U301" s="19" t="s">
        <v>1780</v>
      </c>
      <c r="V301" s="19" t="s">
        <v>6434</v>
      </c>
      <c r="W301" s="19" t="s">
        <v>1810</v>
      </c>
      <c r="X301" s="19" t="s">
        <v>1782</v>
      </c>
      <c r="Y301" s="19" t="s">
        <v>13647</v>
      </c>
      <c r="Z301" s="19" t="s">
        <v>1974</v>
      </c>
      <c r="AA301" s="19" t="s">
        <v>2718</v>
      </c>
      <c r="AB301" s="19" t="s">
        <v>2719</v>
      </c>
      <c r="AC301" s="19" t="s">
        <v>2720</v>
      </c>
      <c r="AD301" s="19" t="s">
        <v>3948</v>
      </c>
      <c r="AE301" s="19" t="s">
        <v>8335</v>
      </c>
      <c r="AF301" s="19" t="s">
        <v>13648</v>
      </c>
      <c r="AG301" s="19" t="s">
        <v>13649</v>
      </c>
      <c r="AH301" s="19" t="s">
        <v>1938</v>
      </c>
      <c r="AI301" s="21" t="s">
        <v>10045</v>
      </c>
      <c r="AJ301" s="19" t="s">
        <v>1940</v>
      </c>
      <c r="AK301" s="19" t="s">
        <v>244</v>
      </c>
      <c r="AL301" s="19" t="s">
        <v>185</v>
      </c>
      <c r="AM301" s="19" t="s">
        <v>1793</v>
      </c>
      <c r="AN301" s="19" t="s">
        <v>13</v>
      </c>
      <c r="AO301" s="19" t="s">
        <v>1793</v>
      </c>
      <c r="AP301" s="19" t="s">
        <v>244</v>
      </c>
      <c r="AQ301" s="21" t="s">
        <v>185</v>
      </c>
      <c r="AR301" s="19" t="s">
        <v>1821</v>
      </c>
      <c r="AS301" s="19" t="s">
        <v>13650</v>
      </c>
      <c r="AT301" s="19" t="s">
        <v>13651</v>
      </c>
      <c r="AU301" s="19">
        <v>44074</v>
      </c>
      <c r="AV301" s="19" t="s">
        <v>10897</v>
      </c>
      <c r="AW301" s="21" t="s">
        <v>13652</v>
      </c>
      <c r="AX301" s="19" t="s">
        <v>16</v>
      </c>
      <c r="AY301" s="19"/>
      <c r="AZ301" s="19"/>
      <c r="BA301" s="19"/>
      <c r="BB301" s="19" t="s">
        <v>6434</v>
      </c>
      <c r="BC301" s="19"/>
      <c r="BD301" s="19"/>
      <c r="BE301" s="19"/>
      <c r="BF301" s="19" t="s">
        <v>6434</v>
      </c>
      <c r="BG301" s="19"/>
      <c r="BH301" s="19"/>
      <c r="BI301" s="19"/>
      <c r="BJ301" s="19" t="s">
        <v>6434</v>
      </c>
      <c r="BK301" s="19"/>
      <c r="BL301" s="19" t="s">
        <v>6434</v>
      </c>
      <c r="BM301" s="19" t="s">
        <v>1801</v>
      </c>
      <c r="BN301" s="19" t="s">
        <v>6434</v>
      </c>
      <c r="BO301" s="19" t="s">
        <v>6434</v>
      </c>
      <c r="BP301" s="19" t="s">
        <v>6434</v>
      </c>
      <c r="BQ301" s="19" t="s">
        <v>6434</v>
      </c>
      <c r="BR301" s="19" t="s">
        <v>6434</v>
      </c>
      <c r="BS301" s="19" t="s">
        <v>3210</v>
      </c>
      <c r="BT301" s="19" t="s">
        <v>6434</v>
      </c>
      <c r="BU301" s="19" t="s">
        <v>1803</v>
      </c>
      <c r="BV301" s="19" t="s">
        <v>10845</v>
      </c>
      <c r="BW301" s="19">
        <v>2947.28</v>
      </c>
      <c r="BX301" s="19">
        <v>71.82</v>
      </c>
      <c r="BY301" s="19">
        <v>0</v>
      </c>
      <c r="BZ301" s="19">
        <v>471.5648</v>
      </c>
      <c r="CA301" s="19">
        <v>324.2008</v>
      </c>
      <c r="CB301" s="19">
        <v>0</v>
      </c>
      <c r="CC301" s="19">
        <v>3814.8656</v>
      </c>
      <c r="CD301" s="23" t="s">
        <v>260</v>
      </c>
      <c r="CE301" s="23" t="s">
        <v>48</v>
      </c>
    </row>
    <row r="302" customHeight="1" spans="1:83">
      <c r="A302" s="19">
        <v>2008</v>
      </c>
      <c r="B302" s="19" t="s">
        <v>1766</v>
      </c>
      <c r="C302" s="19" t="s">
        <v>1767</v>
      </c>
      <c r="D302" s="19" t="s">
        <v>1079</v>
      </c>
      <c r="E302" s="19" t="s">
        <v>1769</v>
      </c>
      <c r="F302" s="19" t="s">
        <v>1929</v>
      </c>
      <c r="G302" s="19" t="s">
        <v>1771</v>
      </c>
      <c r="H302" s="19" t="s">
        <v>10033</v>
      </c>
      <c r="I302" s="19" t="s">
        <v>10034</v>
      </c>
      <c r="J302" s="19" t="s">
        <v>1774</v>
      </c>
      <c r="K302" s="19" t="s">
        <v>1775</v>
      </c>
      <c r="L302" s="19" t="s">
        <v>1879</v>
      </c>
      <c r="M302" s="19" t="s">
        <v>1690</v>
      </c>
      <c r="N302" s="20">
        <v>43872</v>
      </c>
      <c r="O302" s="20">
        <v>43999</v>
      </c>
      <c r="P302" s="19">
        <v>57403</v>
      </c>
      <c r="Q302" s="19" t="s">
        <v>2532</v>
      </c>
      <c r="R302" s="19" t="s">
        <v>1777</v>
      </c>
      <c r="S302" s="19" t="s">
        <v>1899</v>
      </c>
      <c r="T302" s="19" t="s">
        <v>1880</v>
      </c>
      <c r="U302" s="19" t="s">
        <v>1780</v>
      </c>
      <c r="V302" s="19" t="s">
        <v>6434</v>
      </c>
      <c r="W302" s="19" t="s">
        <v>2406</v>
      </c>
      <c r="X302" s="19" t="s">
        <v>1782</v>
      </c>
      <c r="Y302" s="19" t="s">
        <v>10035</v>
      </c>
      <c r="Z302" s="19" t="s">
        <v>1974</v>
      </c>
      <c r="AA302" s="19" t="s">
        <v>2718</v>
      </c>
      <c r="AB302" s="19" t="s">
        <v>2719</v>
      </c>
      <c r="AC302" s="19" t="s">
        <v>2720</v>
      </c>
      <c r="AD302" s="19" t="s">
        <v>3948</v>
      </c>
      <c r="AE302" s="19" t="s">
        <v>2722</v>
      </c>
      <c r="AF302" s="19" t="s">
        <v>13653</v>
      </c>
      <c r="AG302" s="19" t="s">
        <v>13654</v>
      </c>
      <c r="AH302" s="19" t="s">
        <v>1938</v>
      </c>
      <c r="AI302" s="21" t="s">
        <v>2723</v>
      </c>
      <c r="AJ302" s="19" t="s">
        <v>1940</v>
      </c>
      <c r="AK302" s="19" t="s">
        <v>207</v>
      </c>
      <c r="AL302" s="19" t="s">
        <v>185</v>
      </c>
      <c r="AM302" s="19" t="s">
        <v>1793</v>
      </c>
      <c r="AN302" s="19" t="s">
        <v>13</v>
      </c>
      <c r="AO302" s="19" t="s">
        <v>1793</v>
      </c>
      <c r="AP302" s="19" t="s">
        <v>207</v>
      </c>
      <c r="AQ302" s="21" t="s">
        <v>185</v>
      </c>
      <c r="AR302" s="19" t="s">
        <v>1821</v>
      </c>
      <c r="AS302" s="19" t="s">
        <v>13655</v>
      </c>
      <c r="AT302" s="19" t="s">
        <v>6434</v>
      </c>
      <c r="AU302" s="19">
        <v>44074</v>
      </c>
      <c r="AV302" s="19" t="s">
        <v>10844</v>
      </c>
      <c r="AW302" s="21" t="s">
        <v>2515</v>
      </c>
      <c r="AX302" s="19" t="s">
        <v>16</v>
      </c>
      <c r="AY302" s="19"/>
      <c r="AZ302" s="19"/>
      <c r="BA302" s="19"/>
      <c r="BB302" s="19" t="s">
        <v>6434</v>
      </c>
      <c r="BC302" s="19"/>
      <c r="BD302" s="19"/>
      <c r="BE302" s="19"/>
      <c r="BF302" s="19" t="s">
        <v>6434</v>
      </c>
      <c r="BG302" s="19"/>
      <c r="BH302" s="19"/>
      <c r="BI302" s="19"/>
      <c r="BJ302" s="19" t="s">
        <v>6434</v>
      </c>
      <c r="BK302" s="19"/>
      <c r="BL302" s="19" t="s">
        <v>6434</v>
      </c>
      <c r="BM302" s="19" t="s">
        <v>6278</v>
      </c>
      <c r="BN302" s="19" t="s">
        <v>6434</v>
      </c>
      <c r="BO302" s="19" t="s">
        <v>6434</v>
      </c>
      <c r="BP302" s="19" t="s">
        <v>6434</v>
      </c>
      <c r="BQ302" s="19" t="s">
        <v>6434</v>
      </c>
      <c r="BR302" s="19" t="s">
        <v>6434</v>
      </c>
      <c r="BS302" s="19" t="s">
        <v>1916</v>
      </c>
      <c r="BT302" s="19" t="s">
        <v>6434</v>
      </c>
      <c r="BU302" s="19" t="s">
        <v>1803</v>
      </c>
      <c r="BV302" s="19" t="s">
        <v>10845</v>
      </c>
      <c r="BW302" s="19">
        <v>2944.62</v>
      </c>
      <c r="BX302" s="19">
        <v>223.44</v>
      </c>
      <c r="BY302" s="19">
        <v>0</v>
      </c>
      <c r="BZ302" s="19">
        <v>471.1392</v>
      </c>
      <c r="CA302" s="19">
        <v>323.9082</v>
      </c>
      <c r="CB302" s="19">
        <v>0</v>
      </c>
      <c r="CC302" s="19">
        <v>3963.1074</v>
      </c>
      <c r="CE302" s="23" t="str">
        <f>VLOOKUP(D302,欧曼!I:L,4,FALSE)</f>
        <v>研发/黄骅</v>
      </c>
    </row>
    <row r="303" customHeight="1" spans="1:83">
      <c r="A303" s="19">
        <v>2008</v>
      </c>
      <c r="B303" s="19" t="s">
        <v>1766</v>
      </c>
      <c r="C303" s="19" t="s">
        <v>1767</v>
      </c>
      <c r="D303" s="19" t="s">
        <v>1084</v>
      </c>
      <c r="E303" s="19" t="s">
        <v>1769</v>
      </c>
      <c r="F303" s="19" t="s">
        <v>1929</v>
      </c>
      <c r="G303" s="19" t="s">
        <v>1771</v>
      </c>
      <c r="H303" s="19" t="s">
        <v>13656</v>
      </c>
      <c r="I303" s="19" t="s">
        <v>13657</v>
      </c>
      <c r="J303" s="19" t="s">
        <v>1774</v>
      </c>
      <c r="K303" s="19" t="s">
        <v>1775</v>
      </c>
      <c r="L303" s="19" t="s">
        <v>1879</v>
      </c>
      <c r="M303" s="19" t="s">
        <v>1690</v>
      </c>
      <c r="N303" s="20">
        <v>43844</v>
      </c>
      <c r="O303" s="20">
        <v>43939</v>
      </c>
      <c r="P303" s="19">
        <v>24144</v>
      </c>
      <c r="Q303" s="19" t="s">
        <v>2532</v>
      </c>
      <c r="R303" s="19" t="s">
        <v>1777</v>
      </c>
      <c r="S303" s="19" t="s">
        <v>1809</v>
      </c>
      <c r="T303" s="19" t="s">
        <v>1880</v>
      </c>
      <c r="U303" s="19" t="s">
        <v>1780</v>
      </c>
      <c r="V303" s="19" t="s">
        <v>6434</v>
      </c>
      <c r="W303" s="19" t="s">
        <v>2098</v>
      </c>
      <c r="X303" s="19" t="s">
        <v>2099</v>
      </c>
      <c r="Y303" s="19" t="s">
        <v>13658</v>
      </c>
      <c r="Z303" s="19" t="s">
        <v>1974</v>
      </c>
      <c r="AA303" s="19" t="s">
        <v>2718</v>
      </c>
      <c r="AB303" s="19" t="s">
        <v>2719</v>
      </c>
      <c r="AC303" s="19" t="s">
        <v>2720</v>
      </c>
      <c r="AD303" s="19" t="s">
        <v>13640</v>
      </c>
      <c r="AE303" s="19" t="s">
        <v>10050</v>
      </c>
      <c r="AF303" s="19" t="s">
        <v>13659</v>
      </c>
      <c r="AG303" s="19" t="s">
        <v>13660</v>
      </c>
      <c r="AH303" s="19" t="s">
        <v>1790</v>
      </c>
      <c r="AI303" s="21" t="s">
        <v>13661</v>
      </c>
      <c r="AJ303" s="19" t="s">
        <v>1792</v>
      </c>
      <c r="AK303" s="19" t="s">
        <v>207</v>
      </c>
      <c r="AL303" s="19" t="s">
        <v>185</v>
      </c>
      <c r="AM303" s="19" t="s">
        <v>1793</v>
      </c>
      <c r="AN303" s="19" t="s">
        <v>13</v>
      </c>
      <c r="AO303" s="19" t="s">
        <v>1793</v>
      </c>
      <c r="AP303" s="19" t="s">
        <v>207</v>
      </c>
      <c r="AQ303" s="21" t="s">
        <v>185</v>
      </c>
      <c r="AR303" s="19" t="s">
        <v>1821</v>
      </c>
      <c r="AS303" s="19" t="s">
        <v>13662</v>
      </c>
      <c r="AT303" s="19" t="s">
        <v>6434</v>
      </c>
      <c r="AU303" s="19">
        <v>44074</v>
      </c>
      <c r="AV303" s="19" t="s">
        <v>10844</v>
      </c>
      <c r="AW303" s="21" t="s">
        <v>2515</v>
      </c>
      <c r="AX303" s="19" t="s">
        <v>16</v>
      </c>
      <c r="AY303" s="19"/>
      <c r="AZ303" s="19"/>
      <c r="BA303" s="19"/>
      <c r="BB303" s="19" t="s">
        <v>6434</v>
      </c>
      <c r="BC303" s="19"/>
      <c r="BD303" s="19"/>
      <c r="BE303" s="19"/>
      <c r="BF303" s="19" t="s">
        <v>6434</v>
      </c>
      <c r="BG303" s="19"/>
      <c r="BH303" s="19"/>
      <c r="BI303" s="19"/>
      <c r="BJ303" s="19" t="s">
        <v>6434</v>
      </c>
      <c r="BK303" s="19"/>
      <c r="BL303" s="19" t="s">
        <v>6434</v>
      </c>
      <c r="BM303" s="19" t="s">
        <v>10055</v>
      </c>
      <c r="BN303" s="19" t="s">
        <v>6434</v>
      </c>
      <c r="BO303" s="19" t="s">
        <v>6434</v>
      </c>
      <c r="BP303" s="19" t="s">
        <v>6434</v>
      </c>
      <c r="BQ303" s="19" t="s">
        <v>6434</v>
      </c>
      <c r="BR303" s="19" t="s">
        <v>6434</v>
      </c>
      <c r="BS303" s="19" t="s">
        <v>1916</v>
      </c>
      <c r="BT303" s="19" t="s">
        <v>6434</v>
      </c>
      <c r="BU303" s="19" t="s">
        <v>1803</v>
      </c>
      <c r="BV303" s="19" t="s">
        <v>10845</v>
      </c>
      <c r="BW303" s="19">
        <v>2944.62</v>
      </c>
      <c r="BX303" s="19">
        <v>223.44</v>
      </c>
      <c r="BY303" s="19">
        <v>0</v>
      </c>
      <c r="BZ303" s="19">
        <v>471.1392</v>
      </c>
      <c r="CA303" s="19">
        <v>323.9082</v>
      </c>
      <c r="CB303" s="19">
        <v>0</v>
      </c>
      <c r="CC303" s="19">
        <v>3963.1074</v>
      </c>
      <c r="CD303" s="23" t="s">
        <v>349</v>
      </c>
      <c r="CE303" s="23" t="s">
        <v>18</v>
      </c>
    </row>
    <row r="304" customHeight="1" spans="1:83">
      <c r="A304" s="19">
        <v>2008</v>
      </c>
      <c r="B304" s="19" t="s">
        <v>1766</v>
      </c>
      <c r="C304" s="19" t="s">
        <v>1767</v>
      </c>
      <c r="D304" s="19" t="s">
        <v>1086</v>
      </c>
      <c r="E304" s="19" t="s">
        <v>1769</v>
      </c>
      <c r="F304" s="19" t="s">
        <v>1929</v>
      </c>
      <c r="G304" s="19" t="s">
        <v>1771</v>
      </c>
      <c r="H304" s="19" t="s">
        <v>13663</v>
      </c>
      <c r="I304" s="19" t="s">
        <v>13664</v>
      </c>
      <c r="J304" s="19" t="s">
        <v>1774</v>
      </c>
      <c r="K304" s="19" t="s">
        <v>1775</v>
      </c>
      <c r="L304" s="19" t="s">
        <v>1879</v>
      </c>
      <c r="M304" s="19" t="s">
        <v>1690</v>
      </c>
      <c r="N304" s="20">
        <v>43965</v>
      </c>
      <c r="O304" s="20">
        <v>43983</v>
      </c>
      <c r="P304" s="19">
        <v>72899</v>
      </c>
      <c r="Q304" s="19" t="s">
        <v>2532</v>
      </c>
      <c r="R304" s="19" t="s">
        <v>1777</v>
      </c>
      <c r="S304" s="19" t="s">
        <v>1899</v>
      </c>
      <c r="T304" s="19" t="s">
        <v>1880</v>
      </c>
      <c r="U304" s="19" t="s">
        <v>1780</v>
      </c>
      <c r="V304" s="19" t="s">
        <v>6434</v>
      </c>
      <c r="W304" s="19" t="s">
        <v>2406</v>
      </c>
      <c r="X304" s="19" t="s">
        <v>1948</v>
      </c>
      <c r="Y304" s="19" t="s">
        <v>13665</v>
      </c>
      <c r="Z304" s="19" t="s">
        <v>1974</v>
      </c>
      <c r="AA304" s="19" t="s">
        <v>2718</v>
      </c>
      <c r="AB304" s="19" t="s">
        <v>2719</v>
      </c>
      <c r="AC304" s="19" t="s">
        <v>2720</v>
      </c>
      <c r="AD304" s="19" t="s">
        <v>3948</v>
      </c>
      <c r="AE304" s="19" t="s">
        <v>2513</v>
      </c>
      <c r="AF304" s="19" t="s">
        <v>13666</v>
      </c>
      <c r="AG304" s="19" t="s">
        <v>13667</v>
      </c>
      <c r="AH304" s="19" t="s">
        <v>1938</v>
      </c>
      <c r="AI304" s="21" t="s">
        <v>13668</v>
      </c>
      <c r="AJ304" s="19" t="s">
        <v>1940</v>
      </c>
      <c r="AK304" s="19" t="s">
        <v>207</v>
      </c>
      <c r="AL304" s="19" t="s">
        <v>185</v>
      </c>
      <c r="AM304" s="19" t="s">
        <v>1793</v>
      </c>
      <c r="AN304" s="19" t="s">
        <v>13</v>
      </c>
      <c r="AO304" s="19" t="s">
        <v>1793</v>
      </c>
      <c r="AP304" s="19" t="s">
        <v>207</v>
      </c>
      <c r="AQ304" s="21" t="s">
        <v>185</v>
      </c>
      <c r="AR304" s="19" t="s">
        <v>1821</v>
      </c>
      <c r="AS304" s="19" t="s">
        <v>13669</v>
      </c>
      <c r="AT304" s="19" t="s">
        <v>2092</v>
      </c>
      <c r="AU304" s="19">
        <v>44076</v>
      </c>
      <c r="AV304" s="19" t="s">
        <v>10887</v>
      </c>
      <c r="AW304" s="21" t="s">
        <v>2515</v>
      </c>
      <c r="AX304" s="19" t="s">
        <v>16</v>
      </c>
      <c r="AY304" s="19"/>
      <c r="AZ304" s="19"/>
      <c r="BA304" s="19"/>
      <c r="BB304" s="19" t="s">
        <v>6434</v>
      </c>
      <c r="BC304" s="19"/>
      <c r="BD304" s="19"/>
      <c r="BE304" s="19"/>
      <c r="BF304" s="19" t="s">
        <v>6434</v>
      </c>
      <c r="BG304" s="19"/>
      <c r="BH304" s="19"/>
      <c r="BI304" s="19"/>
      <c r="BJ304" s="19" t="s">
        <v>6434</v>
      </c>
      <c r="BK304" s="19"/>
      <c r="BL304" s="19" t="s">
        <v>6434</v>
      </c>
      <c r="BM304" s="19" t="s">
        <v>3398</v>
      </c>
      <c r="BN304" s="19" t="s">
        <v>6434</v>
      </c>
      <c r="BO304" s="19" t="s">
        <v>6434</v>
      </c>
      <c r="BP304" s="19" t="s">
        <v>6434</v>
      </c>
      <c r="BQ304" s="19" t="s">
        <v>6434</v>
      </c>
      <c r="BR304" s="19" t="s">
        <v>6434</v>
      </c>
      <c r="BS304" s="19" t="s">
        <v>1916</v>
      </c>
      <c r="BT304" s="19" t="s">
        <v>6434</v>
      </c>
      <c r="BU304" s="19" t="s">
        <v>1803</v>
      </c>
      <c r="BV304" s="19" t="s">
        <v>10845</v>
      </c>
      <c r="BW304" s="19">
        <v>2944.62</v>
      </c>
      <c r="BX304" s="19">
        <v>71.82</v>
      </c>
      <c r="BY304" s="19">
        <v>0</v>
      </c>
      <c r="BZ304" s="19">
        <v>471.1392</v>
      </c>
      <c r="CA304" s="19">
        <v>323.9082</v>
      </c>
      <c r="CB304" s="19">
        <v>0</v>
      </c>
      <c r="CC304" s="19">
        <v>3811.4874</v>
      </c>
      <c r="CD304" s="23" t="s">
        <v>260</v>
      </c>
      <c r="CE304" s="23" t="str">
        <f>VLOOKUP(D304,欧曼!I:L,4,FALSE)</f>
        <v>研发/黄骅</v>
      </c>
    </row>
    <row r="305" customHeight="1" spans="1:83">
      <c r="A305" s="19">
        <v>2008</v>
      </c>
      <c r="B305" s="19" t="s">
        <v>1766</v>
      </c>
      <c r="C305" s="19" t="s">
        <v>1767</v>
      </c>
      <c r="D305" s="19" t="s">
        <v>1088</v>
      </c>
      <c r="E305" s="19" t="s">
        <v>1769</v>
      </c>
      <c r="F305" s="19" t="s">
        <v>1929</v>
      </c>
      <c r="G305" s="19" t="s">
        <v>1771</v>
      </c>
      <c r="H305" s="19" t="s">
        <v>13670</v>
      </c>
      <c r="I305" s="19" t="s">
        <v>13671</v>
      </c>
      <c r="J305" s="19" t="s">
        <v>1774</v>
      </c>
      <c r="K305" s="19" t="s">
        <v>1775</v>
      </c>
      <c r="L305" s="19" t="s">
        <v>1879</v>
      </c>
      <c r="M305" s="19" t="s">
        <v>1690</v>
      </c>
      <c r="N305" s="20">
        <v>43912</v>
      </c>
      <c r="O305" s="20">
        <v>43959</v>
      </c>
      <c r="P305" s="19">
        <v>51323</v>
      </c>
      <c r="Q305" s="19" t="s">
        <v>2532</v>
      </c>
      <c r="R305" s="19" t="s">
        <v>1777</v>
      </c>
      <c r="S305" s="19" t="s">
        <v>1899</v>
      </c>
      <c r="T305" s="19" t="s">
        <v>1880</v>
      </c>
      <c r="U305" s="19" t="s">
        <v>1780</v>
      </c>
      <c r="V305" s="19" t="s">
        <v>6434</v>
      </c>
      <c r="W305" s="19" t="s">
        <v>2406</v>
      </c>
      <c r="X305" s="19" t="s">
        <v>1782</v>
      </c>
      <c r="Y305" s="19" t="s">
        <v>13672</v>
      </c>
      <c r="Z305" s="19" t="s">
        <v>1974</v>
      </c>
      <c r="AA305" s="19" t="s">
        <v>2718</v>
      </c>
      <c r="AB305" s="19" t="s">
        <v>2719</v>
      </c>
      <c r="AC305" s="19" t="s">
        <v>2720</v>
      </c>
      <c r="AD305" s="19" t="s">
        <v>13673</v>
      </c>
      <c r="AE305" s="19" t="s">
        <v>2722</v>
      </c>
      <c r="AF305" s="19" t="s">
        <v>13674</v>
      </c>
      <c r="AG305" s="19" t="s">
        <v>13675</v>
      </c>
      <c r="AH305" s="19" t="s">
        <v>1790</v>
      </c>
      <c r="AI305" s="21" t="s">
        <v>13676</v>
      </c>
      <c r="AJ305" s="19" t="s">
        <v>1792</v>
      </c>
      <c r="AK305" s="19" t="s">
        <v>207</v>
      </c>
      <c r="AL305" s="19" t="s">
        <v>185</v>
      </c>
      <c r="AM305" s="19" t="s">
        <v>1793</v>
      </c>
      <c r="AN305" s="19" t="s">
        <v>13</v>
      </c>
      <c r="AO305" s="19" t="s">
        <v>1793</v>
      </c>
      <c r="AP305" s="19" t="s">
        <v>207</v>
      </c>
      <c r="AQ305" s="21" t="s">
        <v>185</v>
      </c>
      <c r="AR305" s="19" t="s">
        <v>1821</v>
      </c>
      <c r="AS305" s="19" t="s">
        <v>13677</v>
      </c>
      <c r="AT305" s="19" t="s">
        <v>2092</v>
      </c>
      <c r="AU305" s="19">
        <v>44076</v>
      </c>
      <c r="AV305" s="19" t="s">
        <v>11461</v>
      </c>
      <c r="AW305" s="21" t="s">
        <v>13678</v>
      </c>
      <c r="AX305" s="19" t="s">
        <v>16</v>
      </c>
      <c r="AY305" s="19"/>
      <c r="AZ305" s="19"/>
      <c r="BA305" s="19"/>
      <c r="BB305" s="19" t="s">
        <v>6434</v>
      </c>
      <c r="BC305" s="19"/>
      <c r="BD305" s="19"/>
      <c r="BE305" s="19"/>
      <c r="BF305" s="19" t="s">
        <v>6434</v>
      </c>
      <c r="BG305" s="19"/>
      <c r="BH305" s="19"/>
      <c r="BI305" s="19"/>
      <c r="BJ305" s="19" t="s">
        <v>6434</v>
      </c>
      <c r="BK305" s="19"/>
      <c r="BL305" s="19" t="s">
        <v>6434</v>
      </c>
      <c r="BM305" s="19" t="s">
        <v>2724</v>
      </c>
      <c r="BN305" s="19" t="s">
        <v>6434</v>
      </c>
      <c r="BO305" s="19" t="s">
        <v>6434</v>
      </c>
      <c r="BP305" s="19" t="s">
        <v>6434</v>
      </c>
      <c r="BQ305" s="19" t="s">
        <v>6434</v>
      </c>
      <c r="BR305" s="19" t="s">
        <v>6434</v>
      </c>
      <c r="BS305" s="19" t="s">
        <v>2412</v>
      </c>
      <c r="BT305" s="19" t="s">
        <v>6434</v>
      </c>
      <c r="BU305" s="19" t="s">
        <v>1803</v>
      </c>
      <c r="BV305" s="19" t="s">
        <v>10845</v>
      </c>
      <c r="BW305" s="19">
        <v>2944.62</v>
      </c>
      <c r="BX305" s="19">
        <v>223.44</v>
      </c>
      <c r="BY305" s="19">
        <v>0</v>
      </c>
      <c r="BZ305" s="19">
        <v>471.1392</v>
      </c>
      <c r="CA305" s="19">
        <v>323.9082</v>
      </c>
      <c r="CB305" s="19">
        <v>0</v>
      </c>
      <c r="CC305" s="19">
        <v>3963.1074</v>
      </c>
      <c r="CD305" s="23" t="s">
        <v>349</v>
      </c>
      <c r="CE305" s="23" t="s">
        <v>18</v>
      </c>
    </row>
    <row r="306" customHeight="1" spans="1:83">
      <c r="A306" s="19">
        <v>2008</v>
      </c>
      <c r="B306" s="19" t="s">
        <v>1766</v>
      </c>
      <c r="C306" s="19" t="s">
        <v>1767</v>
      </c>
      <c r="D306" s="19" t="s">
        <v>1094</v>
      </c>
      <c r="E306" s="19" t="s">
        <v>1769</v>
      </c>
      <c r="F306" s="19" t="s">
        <v>1929</v>
      </c>
      <c r="G306" s="19" t="s">
        <v>1771</v>
      </c>
      <c r="H306" s="19" t="s">
        <v>13679</v>
      </c>
      <c r="I306" s="19" t="s">
        <v>13680</v>
      </c>
      <c r="J306" s="19" t="s">
        <v>1774</v>
      </c>
      <c r="K306" s="19" t="s">
        <v>1775</v>
      </c>
      <c r="L306" s="19" t="s">
        <v>1879</v>
      </c>
      <c r="M306" s="19" t="s">
        <v>1690</v>
      </c>
      <c r="N306" s="20">
        <v>43822</v>
      </c>
      <c r="O306" s="20">
        <v>43903</v>
      </c>
      <c r="P306" s="19">
        <v>59590</v>
      </c>
      <c r="Q306" s="19" t="s">
        <v>2532</v>
      </c>
      <c r="R306" s="19" t="s">
        <v>1777</v>
      </c>
      <c r="S306" s="19" t="s">
        <v>1899</v>
      </c>
      <c r="T306" s="19" t="s">
        <v>1880</v>
      </c>
      <c r="U306" s="19" t="s">
        <v>1780</v>
      </c>
      <c r="V306" s="19" t="s">
        <v>6434</v>
      </c>
      <c r="W306" s="19" t="s">
        <v>2406</v>
      </c>
      <c r="X306" s="19" t="s">
        <v>2407</v>
      </c>
      <c r="Y306" s="19" t="s">
        <v>13681</v>
      </c>
      <c r="Z306" s="19" t="s">
        <v>2269</v>
      </c>
      <c r="AA306" s="19" t="s">
        <v>4388</v>
      </c>
      <c r="AB306" s="19" t="s">
        <v>4389</v>
      </c>
      <c r="AC306" s="19" t="s">
        <v>4390</v>
      </c>
      <c r="AD306" s="19" t="s">
        <v>2990</v>
      </c>
      <c r="AE306" s="19" t="s">
        <v>2410</v>
      </c>
      <c r="AF306" s="19" t="s">
        <v>13682</v>
      </c>
      <c r="AG306" s="19" t="s">
        <v>13683</v>
      </c>
      <c r="AH306" s="19" t="s">
        <v>1938</v>
      </c>
      <c r="AI306" s="21" t="s">
        <v>13684</v>
      </c>
      <c r="AJ306" s="19" t="s">
        <v>1940</v>
      </c>
      <c r="AK306" s="19" t="s">
        <v>207</v>
      </c>
      <c r="AL306" s="19" t="s">
        <v>185</v>
      </c>
      <c r="AM306" s="19" t="s">
        <v>1793</v>
      </c>
      <c r="AN306" s="19" t="s">
        <v>13</v>
      </c>
      <c r="AO306" s="19" t="s">
        <v>1793</v>
      </c>
      <c r="AP306" s="19" t="s">
        <v>207</v>
      </c>
      <c r="AQ306" s="21" t="s">
        <v>185</v>
      </c>
      <c r="AR306" s="19" t="s">
        <v>1821</v>
      </c>
      <c r="AS306" s="19" t="s">
        <v>13685</v>
      </c>
      <c r="AT306" s="19" t="s">
        <v>6434</v>
      </c>
      <c r="AU306" s="19">
        <v>44061</v>
      </c>
      <c r="AV306" s="19" t="s">
        <v>10980</v>
      </c>
      <c r="AW306" s="21" t="s">
        <v>1646</v>
      </c>
      <c r="AX306" s="19" t="s">
        <v>16</v>
      </c>
      <c r="AY306" s="19"/>
      <c r="AZ306" s="19"/>
      <c r="BA306" s="19"/>
      <c r="BB306" s="19" t="s">
        <v>6434</v>
      </c>
      <c r="BC306" s="19"/>
      <c r="BD306" s="19"/>
      <c r="BE306" s="19"/>
      <c r="BF306" s="19" t="s">
        <v>6434</v>
      </c>
      <c r="BG306" s="19"/>
      <c r="BH306" s="19"/>
      <c r="BI306" s="19"/>
      <c r="BJ306" s="19" t="s">
        <v>6434</v>
      </c>
      <c r="BK306" s="19"/>
      <c r="BL306" s="19" t="s">
        <v>13686</v>
      </c>
      <c r="BM306" s="19" t="s">
        <v>2411</v>
      </c>
      <c r="BN306" s="19" t="s">
        <v>6434</v>
      </c>
      <c r="BO306" s="19" t="s">
        <v>6434</v>
      </c>
      <c r="BP306" s="19" t="s">
        <v>6434</v>
      </c>
      <c r="BQ306" s="19" t="s">
        <v>6434</v>
      </c>
      <c r="BR306" s="19" t="s">
        <v>6434</v>
      </c>
      <c r="BS306" s="19" t="s">
        <v>2412</v>
      </c>
      <c r="BT306" s="19" t="s">
        <v>6434</v>
      </c>
      <c r="BU306" s="19" t="s">
        <v>1803</v>
      </c>
      <c r="BV306" s="19" t="s">
        <v>10845</v>
      </c>
      <c r="BW306" s="19">
        <v>2944.62</v>
      </c>
      <c r="BX306" s="19">
        <v>71.82</v>
      </c>
      <c r="BY306" s="19">
        <v>0</v>
      </c>
      <c r="BZ306" s="19">
        <v>471.1392</v>
      </c>
      <c r="CA306" s="19">
        <v>323.9082</v>
      </c>
      <c r="CB306" s="19">
        <v>0</v>
      </c>
      <c r="CC306" s="19">
        <v>3811.4874</v>
      </c>
      <c r="CD306" s="23" t="str">
        <f>VLOOKUP(D306,欧曼!I:L,3,FALSE)</f>
        <v>升降阀失效</v>
      </c>
      <c r="CE306" s="23" t="str">
        <f>VLOOKUP(D306,欧曼!I:L,4,FALSE)</f>
        <v>安路普</v>
      </c>
    </row>
    <row r="307" customHeight="1" spans="1:83">
      <c r="A307" s="19">
        <v>2008</v>
      </c>
      <c r="B307" s="19" t="s">
        <v>1766</v>
      </c>
      <c r="C307" s="19" t="s">
        <v>1767</v>
      </c>
      <c r="D307" s="19" t="s">
        <v>1096</v>
      </c>
      <c r="E307" s="19" t="s">
        <v>1769</v>
      </c>
      <c r="F307" s="19" t="s">
        <v>1929</v>
      </c>
      <c r="G307" s="19" t="s">
        <v>1771</v>
      </c>
      <c r="H307" s="19" t="s">
        <v>13687</v>
      </c>
      <c r="I307" s="19" t="s">
        <v>13688</v>
      </c>
      <c r="J307" s="19" t="s">
        <v>1774</v>
      </c>
      <c r="K307" s="19" t="s">
        <v>1775</v>
      </c>
      <c r="L307" s="19" t="s">
        <v>1879</v>
      </c>
      <c r="M307" s="19" t="s">
        <v>1690</v>
      </c>
      <c r="N307" s="20">
        <v>43804</v>
      </c>
      <c r="O307" s="20">
        <v>43941</v>
      </c>
      <c r="P307" s="19">
        <v>60388</v>
      </c>
      <c r="Q307" s="19" t="s">
        <v>2532</v>
      </c>
      <c r="R307" s="19" t="s">
        <v>1777</v>
      </c>
      <c r="S307" s="19" t="s">
        <v>1899</v>
      </c>
      <c r="T307" s="19" t="s">
        <v>1880</v>
      </c>
      <c r="U307" s="19" t="s">
        <v>1780</v>
      </c>
      <c r="V307" s="19" t="s">
        <v>6434</v>
      </c>
      <c r="W307" s="19" t="s">
        <v>2406</v>
      </c>
      <c r="X307" s="19" t="s">
        <v>2407</v>
      </c>
      <c r="Y307" s="19" t="s">
        <v>13689</v>
      </c>
      <c r="Z307" s="19" t="s">
        <v>2269</v>
      </c>
      <c r="AA307" s="19" t="s">
        <v>4388</v>
      </c>
      <c r="AB307" s="19" t="s">
        <v>4389</v>
      </c>
      <c r="AC307" s="19" t="s">
        <v>4390</v>
      </c>
      <c r="AD307" s="19" t="s">
        <v>2990</v>
      </c>
      <c r="AE307" s="19" t="s">
        <v>2410</v>
      </c>
      <c r="AF307" s="19" t="s">
        <v>13690</v>
      </c>
      <c r="AG307" s="19" t="s">
        <v>13691</v>
      </c>
      <c r="AH307" s="19" t="s">
        <v>1938</v>
      </c>
      <c r="AI307" s="21" t="s">
        <v>13692</v>
      </c>
      <c r="AJ307" s="19" t="s">
        <v>1940</v>
      </c>
      <c r="AK307" s="19" t="s">
        <v>207</v>
      </c>
      <c r="AL307" s="19" t="s">
        <v>185</v>
      </c>
      <c r="AM307" s="19" t="s">
        <v>1793</v>
      </c>
      <c r="AN307" s="19" t="s">
        <v>13</v>
      </c>
      <c r="AO307" s="19" t="s">
        <v>1793</v>
      </c>
      <c r="AP307" s="19" t="s">
        <v>207</v>
      </c>
      <c r="AQ307" s="21" t="s">
        <v>185</v>
      </c>
      <c r="AR307" s="19" t="s">
        <v>1821</v>
      </c>
      <c r="AS307" s="19" t="s">
        <v>13693</v>
      </c>
      <c r="AT307" s="19" t="s">
        <v>6434</v>
      </c>
      <c r="AU307" s="19">
        <v>44075</v>
      </c>
      <c r="AV307" s="19" t="s">
        <v>11090</v>
      </c>
      <c r="AW307" s="21" t="s">
        <v>2515</v>
      </c>
      <c r="AX307" s="19" t="s">
        <v>16</v>
      </c>
      <c r="AY307" s="19"/>
      <c r="AZ307" s="19"/>
      <c r="BA307" s="19"/>
      <c r="BB307" s="19" t="s">
        <v>6434</v>
      </c>
      <c r="BC307" s="19"/>
      <c r="BD307" s="19"/>
      <c r="BE307" s="19"/>
      <c r="BF307" s="19" t="s">
        <v>6434</v>
      </c>
      <c r="BG307" s="19"/>
      <c r="BH307" s="19"/>
      <c r="BI307" s="19"/>
      <c r="BJ307" s="19" t="s">
        <v>6434</v>
      </c>
      <c r="BK307" s="19"/>
      <c r="BL307" s="19" t="s">
        <v>13694</v>
      </c>
      <c r="BM307" s="19" t="s">
        <v>4393</v>
      </c>
      <c r="BN307" s="19" t="s">
        <v>6434</v>
      </c>
      <c r="BO307" s="19" t="s">
        <v>6434</v>
      </c>
      <c r="BP307" s="19" t="s">
        <v>6434</v>
      </c>
      <c r="BQ307" s="19" t="s">
        <v>6434</v>
      </c>
      <c r="BR307" s="19" t="s">
        <v>6434</v>
      </c>
      <c r="BS307" s="19" t="s">
        <v>2412</v>
      </c>
      <c r="BT307" s="19" t="s">
        <v>6434</v>
      </c>
      <c r="BU307" s="19" t="s">
        <v>1803</v>
      </c>
      <c r="BV307" s="19" t="s">
        <v>10845</v>
      </c>
      <c r="BW307" s="19">
        <v>2944.62</v>
      </c>
      <c r="BX307" s="19">
        <v>71.82</v>
      </c>
      <c r="BY307" s="19">
        <v>0</v>
      </c>
      <c r="BZ307" s="19">
        <v>471.1392</v>
      </c>
      <c r="CA307" s="19">
        <v>323.9082</v>
      </c>
      <c r="CB307" s="19">
        <v>0</v>
      </c>
      <c r="CC307" s="19">
        <v>3811.4874</v>
      </c>
      <c r="CD307" s="23" t="str">
        <f>VLOOKUP(D307,欧曼!I:L,3,FALSE)</f>
        <v>绞架断裂</v>
      </c>
      <c r="CE307" s="23" t="str">
        <f>VLOOKUP(D307,欧曼!I:L,4,FALSE)</f>
        <v>研发/黄骅</v>
      </c>
    </row>
    <row r="308" customHeight="1" spans="1:83">
      <c r="A308" s="19">
        <v>2008</v>
      </c>
      <c r="B308" s="19" t="s">
        <v>1766</v>
      </c>
      <c r="C308" s="19" t="s">
        <v>1767</v>
      </c>
      <c r="D308" s="19" t="s">
        <v>1102</v>
      </c>
      <c r="E308" s="19" t="s">
        <v>1769</v>
      </c>
      <c r="F308" s="19" t="s">
        <v>1929</v>
      </c>
      <c r="G308" s="19" t="s">
        <v>1771</v>
      </c>
      <c r="H308" s="19" t="s">
        <v>13695</v>
      </c>
      <c r="I308" s="19" t="s">
        <v>13696</v>
      </c>
      <c r="J308" s="19" t="s">
        <v>1774</v>
      </c>
      <c r="K308" s="19" t="s">
        <v>1775</v>
      </c>
      <c r="L308" s="19" t="s">
        <v>1776</v>
      </c>
      <c r="M308" s="19" t="s">
        <v>1690</v>
      </c>
      <c r="N308" s="20">
        <v>43836</v>
      </c>
      <c r="O308" s="20">
        <v>43900</v>
      </c>
      <c r="P308" s="19">
        <v>61650</v>
      </c>
      <c r="Q308" s="19" t="s">
        <v>2532</v>
      </c>
      <c r="R308" s="19" t="s">
        <v>1777</v>
      </c>
      <c r="S308" s="19" t="s">
        <v>1809</v>
      </c>
      <c r="T308" s="19" t="s">
        <v>1779</v>
      </c>
      <c r="U308" s="19" t="s">
        <v>1780</v>
      </c>
      <c r="V308" s="19" t="s">
        <v>6434</v>
      </c>
      <c r="W308" s="19" t="s">
        <v>2666</v>
      </c>
      <c r="X308" s="19" t="s">
        <v>1782</v>
      </c>
      <c r="Y308" s="19" t="s">
        <v>13697</v>
      </c>
      <c r="Z308" s="19" t="s">
        <v>2446</v>
      </c>
      <c r="AA308" s="19" t="s">
        <v>3303</v>
      </c>
      <c r="AB308" s="19" t="s">
        <v>3304</v>
      </c>
      <c r="AC308" s="19" t="s">
        <v>3305</v>
      </c>
      <c r="AD308" s="19" t="s">
        <v>13698</v>
      </c>
      <c r="AE308" s="19" t="s">
        <v>3307</v>
      </c>
      <c r="AF308" s="19" t="s">
        <v>13699</v>
      </c>
      <c r="AG308" s="19" t="s">
        <v>13700</v>
      </c>
      <c r="AH308" s="19" t="s">
        <v>1841</v>
      </c>
      <c r="AI308" s="21" t="s">
        <v>13701</v>
      </c>
      <c r="AJ308" s="19" t="s">
        <v>1843</v>
      </c>
      <c r="AK308" s="19" t="s">
        <v>244</v>
      </c>
      <c r="AL308" s="19" t="s">
        <v>185</v>
      </c>
      <c r="AM308" s="19" t="s">
        <v>1793</v>
      </c>
      <c r="AN308" s="19" t="s">
        <v>13</v>
      </c>
      <c r="AO308" s="19" t="s">
        <v>1793</v>
      </c>
      <c r="AP308" s="19" t="s">
        <v>244</v>
      </c>
      <c r="AQ308" s="21" t="s">
        <v>185</v>
      </c>
      <c r="AR308" s="19" t="s">
        <v>1821</v>
      </c>
      <c r="AS308" s="19" t="s">
        <v>13702</v>
      </c>
      <c r="AT308" s="19" t="s">
        <v>2919</v>
      </c>
      <c r="AU308" s="19">
        <v>44057</v>
      </c>
      <c r="AV308" s="19" t="s">
        <v>10930</v>
      </c>
      <c r="AW308" s="21" t="s">
        <v>13703</v>
      </c>
      <c r="AX308" s="19" t="s">
        <v>16</v>
      </c>
      <c r="AY308" s="19"/>
      <c r="AZ308" s="19"/>
      <c r="BA308" s="19"/>
      <c r="BB308" s="19" t="s">
        <v>6434</v>
      </c>
      <c r="BC308" s="19"/>
      <c r="BD308" s="19"/>
      <c r="BE308" s="19"/>
      <c r="BF308" s="19" t="s">
        <v>6434</v>
      </c>
      <c r="BG308" s="19"/>
      <c r="BH308" s="19"/>
      <c r="BI308" s="19"/>
      <c r="BJ308" s="19" t="s">
        <v>6434</v>
      </c>
      <c r="BK308" s="19"/>
      <c r="BL308" s="19" t="s">
        <v>6434</v>
      </c>
      <c r="BM308" s="19" t="s">
        <v>3137</v>
      </c>
      <c r="BN308" s="19" t="s">
        <v>6434</v>
      </c>
      <c r="BO308" s="19" t="s">
        <v>6434</v>
      </c>
      <c r="BP308" s="19" t="s">
        <v>6434</v>
      </c>
      <c r="BQ308" s="19" t="s">
        <v>6434</v>
      </c>
      <c r="BR308" s="19" t="s">
        <v>6434</v>
      </c>
      <c r="BS308" s="19" t="s">
        <v>2000</v>
      </c>
      <c r="BT308" s="19" t="s">
        <v>6434</v>
      </c>
      <c r="BU308" s="19" t="s">
        <v>1803</v>
      </c>
      <c r="BV308" s="19" t="s">
        <v>10845</v>
      </c>
      <c r="BW308" s="19">
        <v>2947.28</v>
      </c>
      <c r="BX308" s="19">
        <v>71.82</v>
      </c>
      <c r="BY308" s="19">
        <v>0</v>
      </c>
      <c r="BZ308" s="19">
        <v>471.5648</v>
      </c>
      <c r="CA308" s="19">
        <v>324.2008</v>
      </c>
      <c r="CB308" s="19">
        <v>0</v>
      </c>
      <c r="CC308" s="19">
        <v>3814.8656</v>
      </c>
      <c r="CD308" s="21" t="s">
        <v>1640</v>
      </c>
      <c r="CE308" s="23" t="str">
        <f>VLOOKUP(D308,欧曼!I:L,4,FALSE)</f>
        <v>研发/黄骅</v>
      </c>
    </row>
    <row r="309" customHeight="1" spans="1:83">
      <c r="A309" s="19">
        <v>2008</v>
      </c>
      <c r="B309" s="19" t="s">
        <v>1766</v>
      </c>
      <c r="C309" s="19" t="s">
        <v>1767</v>
      </c>
      <c r="D309" s="19" t="s">
        <v>1104</v>
      </c>
      <c r="E309" s="19" t="s">
        <v>1769</v>
      </c>
      <c r="F309" s="19" t="s">
        <v>1929</v>
      </c>
      <c r="G309" s="19" t="s">
        <v>1771</v>
      </c>
      <c r="H309" s="19" t="s">
        <v>13704</v>
      </c>
      <c r="I309" s="19" t="s">
        <v>13705</v>
      </c>
      <c r="J309" s="19" t="s">
        <v>1774</v>
      </c>
      <c r="K309" s="19" t="s">
        <v>1775</v>
      </c>
      <c r="L309" s="19" t="s">
        <v>1776</v>
      </c>
      <c r="M309" s="19" t="s">
        <v>1690</v>
      </c>
      <c r="N309" s="20">
        <v>43707</v>
      </c>
      <c r="O309" s="20">
        <v>43804</v>
      </c>
      <c r="P309" s="19">
        <v>104222</v>
      </c>
      <c r="Q309" s="19" t="s">
        <v>2532</v>
      </c>
      <c r="R309" s="19" t="s">
        <v>1777</v>
      </c>
      <c r="S309" s="19" t="s">
        <v>1809</v>
      </c>
      <c r="T309" s="19" t="s">
        <v>1779</v>
      </c>
      <c r="U309" s="19" t="s">
        <v>2941</v>
      </c>
      <c r="V309" s="19" t="s">
        <v>6434</v>
      </c>
      <c r="W309" s="19" t="s">
        <v>3882</v>
      </c>
      <c r="X309" s="19" t="s">
        <v>1901</v>
      </c>
      <c r="Y309" s="19" t="s">
        <v>13706</v>
      </c>
      <c r="Z309" s="19" t="s">
        <v>2446</v>
      </c>
      <c r="AA309" s="19" t="s">
        <v>3303</v>
      </c>
      <c r="AB309" s="19" t="s">
        <v>3304</v>
      </c>
      <c r="AC309" s="19" t="s">
        <v>3305</v>
      </c>
      <c r="AD309" s="19" t="s">
        <v>13707</v>
      </c>
      <c r="AE309" s="19" t="s">
        <v>5553</v>
      </c>
      <c r="AF309" s="19" t="s">
        <v>13708</v>
      </c>
      <c r="AG309" s="19" t="s">
        <v>13709</v>
      </c>
      <c r="AH309" s="19" t="s">
        <v>1841</v>
      </c>
      <c r="AI309" s="21" t="s">
        <v>13710</v>
      </c>
      <c r="AJ309" s="19" t="s">
        <v>1843</v>
      </c>
      <c r="AK309" s="19" t="s">
        <v>239</v>
      </c>
      <c r="AL309" s="19" t="s">
        <v>185</v>
      </c>
      <c r="AM309" s="19" t="s">
        <v>1793</v>
      </c>
      <c r="AN309" s="19" t="s">
        <v>13</v>
      </c>
      <c r="AO309" s="19" t="s">
        <v>1793</v>
      </c>
      <c r="AP309" s="19" t="s">
        <v>239</v>
      </c>
      <c r="AQ309" s="21" t="s">
        <v>185</v>
      </c>
      <c r="AR309" s="19" t="s">
        <v>1821</v>
      </c>
      <c r="AS309" s="19" t="s">
        <v>13711</v>
      </c>
      <c r="AT309" s="19" t="s">
        <v>6434</v>
      </c>
      <c r="AU309" s="19">
        <v>44066</v>
      </c>
      <c r="AV309" s="19" t="s">
        <v>10918</v>
      </c>
      <c r="AW309" s="21" t="s">
        <v>6434</v>
      </c>
      <c r="AX309" s="19" t="s">
        <v>16</v>
      </c>
      <c r="AY309" s="19"/>
      <c r="AZ309" s="19"/>
      <c r="BA309" s="19"/>
      <c r="BB309" s="19" t="s">
        <v>6434</v>
      </c>
      <c r="BC309" s="19"/>
      <c r="BD309" s="19"/>
      <c r="BE309" s="19"/>
      <c r="BF309" s="19" t="s">
        <v>6434</v>
      </c>
      <c r="BG309" s="19"/>
      <c r="BH309" s="19"/>
      <c r="BI309" s="19"/>
      <c r="BJ309" s="19" t="s">
        <v>6434</v>
      </c>
      <c r="BK309" s="19"/>
      <c r="BL309" s="19" t="s">
        <v>6434</v>
      </c>
      <c r="BM309" s="19" t="s">
        <v>1983</v>
      </c>
      <c r="BN309" s="19" t="s">
        <v>6434</v>
      </c>
      <c r="BO309" s="19" t="s">
        <v>6434</v>
      </c>
      <c r="BP309" s="19" t="s">
        <v>6434</v>
      </c>
      <c r="BQ309" s="19" t="s">
        <v>6434</v>
      </c>
      <c r="BR309" s="19" t="s">
        <v>6434</v>
      </c>
      <c r="BS309" s="19" t="s">
        <v>2906</v>
      </c>
      <c r="BT309" s="19" t="s">
        <v>6434</v>
      </c>
      <c r="BU309" s="19" t="s">
        <v>1803</v>
      </c>
      <c r="BV309" s="19" t="s">
        <v>10845</v>
      </c>
      <c r="BW309" s="19">
        <v>1428.42</v>
      </c>
      <c r="BX309" s="19">
        <v>71.82</v>
      </c>
      <c r="BY309" s="19">
        <v>0</v>
      </c>
      <c r="BZ309" s="19">
        <v>228.5472</v>
      </c>
      <c r="CA309" s="19">
        <v>157.1262</v>
      </c>
      <c r="CB309" s="19">
        <v>0</v>
      </c>
      <c r="CC309" s="19">
        <v>1885.9134</v>
      </c>
      <c r="CD309" s="21" t="s">
        <v>1640</v>
      </c>
      <c r="CE309" s="23" t="str">
        <f>VLOOKUP(D309,欧曼!I:L,4,FALSE)</f>
        <v>研发/黄骅</v>
      </c>
    </row>
    <row r="310" customHeight="1" spans="1:83">
      <c r="A310" s="19">
        <v>2008</v>
      </c>
      <c r="B310" s="19" t="s">
        <v>1766</v>
      </c>
      <c r="C310" s="19" t="s">
        <v>1767</v>
      </c>
      <c r="D310" s="19" t="s">
        <v>1109</v>
      </c>
      <c r="E310" s="19" t="s">
        <v>1769</v>
      </c>
      <c r="F310" s="19" t="s">
        <v>1929</v>
      </c>
      <c r="G310" s="19" t="s">
        <v>1771</v>
      </c>
      <c r="H310" s="19" t="s">
        <v>13712</v>
      </c>
      <c r="I310" s="19" t="s">
        <v>13713</v>
      </c>
      <c r="J310" s="19" t="s">
        <v>1774</v>
      </c>
      <c r="K310" s="19" t="s">
        <v>1775</v>
      </c>
      <c r="L310" s="19" t="s">
        <v>1776</v>
      </c>
      <c r="M310" s="19" t="s">
        <v>1690</v>
      </c>
      <c r="N310" s="20">
        <v>44019</v>
      </c>
      <c r="O310" s="20">
        <v>44064</v>
      </c>
      <c r="P310" s="19">
        <v>576</v>
      </c>
      <c r="Q310" s="19" t="s">
        <v>2532</v>
      </c>
      <c r="R310" s="19" t="s">
        <v>1777</v>
      </c>
      <c r="S310" s="19" t="s">
        <v>1809</v>
      </c>
      <c r="T310" s="19" t="s">
        <v>1779</v>
      </c>
      <c r="U310" s="19" t="s">
        <v>1780</v>
      </c>
      <c r="V310" s="19" t="s">
        <v>6434</v>
      </c>
      <c r="W310" s="19" t="s">
        <v>1810</v>
      </c>
      <c r="X310" s="19" t="s">
        <v>1782</v>
      </c>
      <c r="Y310" s="19" t="s">
        <v>13714</v>
      </c>
      <c r="Z310" s="19" t="s">
        <v>2446</v>
      </c>
      <c r="AA310" s="19" t="s">
        <v>3303</v>
      </c>
      <c r="AB310" s="19" t="s">
        <v>3304</v>
      </c>
      <c r="AC310" s="19" t="s">
        <v>3305</v>
      </c>
      <c r="AD310" s="19" t="s">
        <v>13715</v>
      </c>
      <c r="AE310" s="19" t="s">
        <v>1817</v>
      </c>
      <c r="AF310" s="19" t="s">
        <v>13716</v>
      </c>
      <c r="AG310" s="19" t="s">
        <v>13717</v>
      </c>
      <c r="AH310" s="19" t="s">
        <v>1790</v>
      </c>
      <c r="AI310" s="21" t="s">
        <v>13718</v>
      </c>
      <c r="AJ310" s="19" t="s">
        <v>1792</v>
      </c>
      <c r="AK310" s="19" t="s">
        <v>244</v>
      </c>
      <c r="AL310" s="19" t="s">
        <v>185</v>
      </c>
      <c r="AM310" s="19" t="s">
        <v>1793</v>
      </c>
      <c r="AN310" s="19" t="s">
        <v>13</v>
      </c>
      <c r="AO310" s="19" t="s">
        <v>1793</v>
      </c>
      <c r="AP310" s="19" t="s">
        <v>244</v>
      </c>
      <c r="AQ310" s="21" t="s">
        <v>185</v>
      </c>
      <c r="AR310" s="19" t="s">
        <v>1821</v>
      </c>
      <c r="AS310" s="19" t="s">
        <v>13719</v>
      </c>
      <c r="AT310" s="19" t="s">
        <v>6434</v>
      </c>
      <c r="AU310" s="19">
        <v>44077</v>
      </c>
      <c r="AV310" s="19" t="s">
        <v>10875</v>
      </c>
      <c r="AW310" s="21" t="s">
        <v>13720</v>
      </c>
      <c r="AX310" s="19" t="s">
        <v>16</v>
      </c>
      <c r="AY310" s="19"/>
      <c r="AZ310" s="19"/>
      <c r="BA310" s="19"/>
      <c r="BB310" s="19" t="s">
        <v>6434</v>
      </c>
      <c r="BC310" s="19"/>
      <c r="BD310" s="19"/>
      <c r="BE310" s="19"/>
      <c r="BF310" s="19" t="s">
        <v>6434</v>
      </c>
      <c r="BG310" s="19"/>
      <c r="BH310" s="19"/>
      <c r="BI310" s="19"/>
      <c r="BJ310" s="19" t="s">
        <v>6434</v>
      </c>
      <c r="BK310" s="19"/>
      <c r="BL310" s="19" t="s">
        <v>6434</v>
      </c>
      <c r="BM310" s="19" t="s">
        <v>2839</v>
      </c>
      <c r="BN310" s="19" t="s">
        <v>6434</v>
      </c>
      <c r="BO310" s="19" t="s">
        <v>6434</v>
      </c>
      <c r="BP310" s="19" t="s">
        <v>6434</v>
      </c>
      <c r="BQ310" s="19" t="s">
        <v>6434</v>
      </c>
      <c r="BR310" s="19" t="s">
        <v>6434</v>
      </c>
      <c r="BS310" s="19" t="s">
        <v>2840</v>
      </c>
      <c r="BT310" s="19" t="s">
        <v>6434</v>
      </c>
      <c r="BU310" s="19" t="s">
        <v>1803</v>
      </c>
      <c r="BV310" s="19" t="s">
        <v>10845</v>
      </c>
      <c r="BW310" s="19">
        <v>2947.28</v>
      </c>
      <c r="BX310" s="19">
        <v>71.82</v>
      </c>
      <c r="BY310" s="19">
        <v>0</v>
      </c>
      <c r="BZ310" s="19">
        <v>471.5648</v>
      </c>
      <c r="CA310" s="19">
        <v>324.2008</v>
      </c>
      <c r="CB310" s="19">
        <v>0</v>
      </c>
      <c r="CC310" s="19">
        <v>3814.8656</v>
      </c>
      <c r="CD310" s="21" t="s">
        <v>1640</v>
      </c>
      <c r="CE310" s="23" t="str">
        <f>VLOOKUP(D310,欧曼!I:L,4,FALSE)</f>
        <v>研发/黄骅</v>
      </c>
    </row>
    <row r="311" customHeight="1" spans="1:83">
      <c r="A311" s="19">
        <v>2008</v>
      </c>
      <c r="B311" s="19" t="s">
        <v>1766</v>
      </c>
      <c r="C311" s="19" t="s">
        <v>1767</v>
      </c>
      <c r="D311" s="19" t="s">
        <v>1106</v>
      </c>
      <c r="E311" s="19" t="s">
        <v>1769</v>
      </c>
      <c r="F311" s="19" t="s">
        <v>1929</v>
      </c>
      <c r="G311" s="19" t="s">
        <v>1771</v>
      </c>
      <c r="H311" s="19" t="s">
        <v>10091</v>
      </c>
      <c r="I311" s="19" t="s">
        <v>10092</v>
      </c>
      <c r="J311" s="19" t="s">
        <v>1774</v>
      </c>
      <c r="K311" s="19" t="s">
        <v>1775</v>
      </c>
      <c r="L311" s="19" t="s">
        <v>1776</v>
      </c>
      <c r="M311" s="19" t="s">
        <v>1690</v>
      </c>
      <c r="N311" s="20">
        <v>43841</v>
      </c>
      <c r="O311" s="20">
        <v>43900</v>
      </c>
      <c r="P311" s="19">
        <v>103756</v>
      </c>
      <c r="Q311" s="19" t="s">
        <v>2532</v>
      </c>
      <c r="R311" s="19" t="s">
        <v>1777</v>
      </c>
      <c r="S311" s="19" t="s">
        <v>1809</v>
      </c>
      <c r="T311" s="19" t="s">
        <v>1779</v>
      </c>
      <c r="U311" s="19" t="s">
        <v>1780</v>
      </c>
      <c r="V311" s="19" t="s">
        <v>6434</v>
      </c>
      <c r="W311" s="19" t="s">
        <v>2666</v>
      </c>
      <c r="X311" s="19" t="s">
        <v>1948</v>
      </c>
      <c r="Y311" s="19" t="s">
        <v>10093</v>
      </c>
      <c r="Z311" s="19" t="s">
        <v>2446</v>
      </c>
      <c r="AA311" s="19" t="s">
        <v>3303</v>
      </c>
      <c r="AB311" s="19" t="s">
        <v>3304</v>
      </c>
      <c r="AC311" s="19" t="s">
        <v>3305</v>
      </c>
      <c r="AD311" s="19" t="s">
        <v>10094</v>
      </c>
      <c r="AE311" s="19" t="s">
        <v>2671</v>
      </c>
      <c r="AF311" s="19" t="s">
        <v>13721</v>
      </c>
      <c r="AG311" s="19" t="s">
        <v>13722</v>
      </c>
      <c r="AH311" s="19" t="s">
        <v>1841</v>
      </c>
      <c r="AI311" s="21" t="s">
        <v>13723</v>
      </c>
      <c r="AJ311" s="19" t="s">
        <v>1843</v>
      </c>
      <c r="AK311" s="19" t="s">
        <v>244</v>
      </c>
      <c r="AL311" s="19" t="s">
        <v>185</v>
      </c>
      <c r="AM311" s="19" t="s">
        <v>1793</v>
      </c>
      <c r="AN311" s="19" t="s">
        <v>13</v>
      </c>
      <c r="AO311" s="19" t="s">
        <v>1793</v>
      </c>
      <c r="AP311" s="19" t="s">
        <v>244</v>
      </c>
      <c r="AQ311" s="21" t="s">
        <v>185</v>
      </c>
      <c r="AR311" s="19" t="s">
        <v>1821</v>
      </c>
      <c r="AS311" s="19" t="s">
        <v>13724</v>
      </c>
      <c r="AT311" s="19" t="s">
        <v>6434</v>
      </c>
      <c r="AU311" s="19">
        <v>44077</v>
      </c>
      <c r="AV311" s="19" t="s">
        <v>10980</v>
      </c>
      <c r="AW311" s="21" t="s">
        <v>6434</v>
      </c>
      <c r="AX311" s="19" t="s">
        <v>16</v>
      </c>
      <c r="AY311" s="19"/>
      <c r="AZ311" s="19"/>
      <c r="BA311" s="19"/>
      <c r="BB311" s="19" t="s">
        <v>6434</v>
      </c>
      <c r="BC311" s="19"/>
      <c r="BD311" s="19"/>
      <c r="BE311" s="19"/>
      <c r="BF311" s="19" t="s">
        <v>6434</v>
      </c>
      <c r="BG311" s="19"/>
      <c r="BH311" s="19"/>
      <c r="BI311" s="19"/>
      <c r="BJ311" s="19" t="s">
        <v>6434</v>
      </c>
      <c r="BK311" s="19"/>
      <c r="BL311" s="19" t="s">
        <v>6434</v>
      </c>
      <c r="BM311" s="19" t="s">
        <v>3137</v>
      </c>
      <c r="BN311" s="19" t="s">
        <v>6434</v>
      </c>
      <c r="BO311" s="19" t="s">
        <v>6434</v>
      </c>
      <c r="BP311" s="19" t="s">
        <v>6434</v>
      </c>
      <c r="BQ311" s="19" t="s">
        <v>6434</v>
      </c>
      <c r="BR311" s="19" t="s">
        <v>6434</v>
      </c>
      <c r="BS311" s="19" t="s">
        <v>2674</v>
      </c>
      <c r="BT311" s="19" t="s">
        <v>6434</v>
      </c>
      <c r="BU311" s="19" t="s">
        <v>1803</v>
      </c>
      <c r="BV311" s="19" t="s">
        <v>10845</v>
      </c>
      <c r="BW311" s="19">
        <v>2947.28</v>
      </c>
      <c r="BX311" s="19">
        <v>71.82</v>
      </c>
      <c r="BY311" s="19">
        <v>0</v>
      </c>
      <c r="BZ311" s="19">
        <v>471.5648</v>
      </c>
      <c r="CA311" s="19">
        <v>324.2008</v>
      </c>
      <c r="CB311" s="19">
        <v>0</v>
      </c>
      <c r="CC311" s="19">
        <v>3814.8656</v>
      </c>
      <c r="CD311" s="23" t="str">
        <f>VLOOKUP(D311,欧曼!I:L,3,FALSE)</f>
        <v>升降失效</v>
      </c>
      <c r="CE311" s="23" t="str">
        <f>VLOOKUP(D311,欧曼!I:L,4,FALSE)</f>
        <v>安路普</v>
      </c>
    </row>
    <row r="312" customHeight="1" spans="1:83">
      <c r="A312" s="19">
        <v>2008</v>
      </c>
      <c r="B312" s="19" t="s">
        <v>1766</v>
      </c>
      <c r="C312" s="19" t="s">
        <v>1767</v>
      </c>
      <c r="D312" s="19" t="s">
        <v>13725</v>
      </c>
      <c r="E312" s="19" t="s">
        <v>1769</v>
      </c>
      <c r="F312" s="19" t="s">
        <v>1929</v>
      </c>
      <c r="G312" s="19" t="s">
        <v>1771</v>
      </c>
      <c r="H312" s="19" t="s">
        <v>13726</v>
      </c>
      <c r="I312" s="19" t="s">
        <v>13727</v>
      </c>
      <c r="J312" s="19" t="s">
        <v>1774</v>
      </c>
      <c r="K312" s="19" t="s">
        <v>1775</v>
      </c>
      <c r="L312" s="19" t="s">
        <v>1776</v>
      </c>
      <c r="M312" s="19" t="s">
        <v>1690</v>
      </c>
      <c r="N312" s="20">
        <v>43585</v>
      </c>
      <c r="O312" s="20">
        <v>43752</v>
      </c>
      <c r="P312" s="19">
        <v>148364</v>
      </c>
      <c r="Q312" s="19" t="s">
        <v>2532</v>
      </c>
      <c r="R312" s="19" t="s">
        <v>1777</v>
      </c>
      <c r="S312" s="19" t="s">
        <v>1899</v>
      </c>
      <c r="T312" s="19" t="s">
        <v>1946</v>
      </c>
      <c r="U312" s="19" t="s">
        <v>1853</v>
      </c>
      <c r="V312" s="19" t="s">
        <v>6434</v>
      </c>
      <c r="W312" s="19" t="s">
        <v>1781</v>
      </c>
      <c r="X312" s="19" t="s">
        <v>3072</v>
      </c>
      <c r="Y312" s="19" t="s">
        <v>13728</v>
      </c>
      <c r="Z312" s="19" t="s">
        <v>2256</v>
      </c>
      <c r="AA312" s="19" t="s">
        <v>13729</v>
      </c>
      <c r="AB312" s="19" t="s">
        <v>13730</v>
      </c>
      <c r="AC312" s="19" t="s">
        <v>13731</v>
      </c>
      <c r="AD312" s="19" t="s">
        <v>13732</v>
      </c>
      <c r="AE312" s="19" t="s">
        <v>1955</v>
      </c>
      <c r="AF312" s="19" t="s">
        <v>13733</v>
      </c>
      <c r="AG312" s="19" t="s">
        <v>13734</v>
      </c>
      <c r="AH312" s="19" t="s">
        <v>1841</v>
      </c>
      <c r="AI312" s="21" t="s">
        <v>13735</v>
      </c>
      <c r="AJ312" s="19" t="s">
        <v>1843</v>
      </c>
      <c r="AK312" s="19" t="s">
        <v>413</v>
      </c>
      <c r="AL312" s="19" t="s">
        <v>185</v>
      </c>
      <c r="AM312" s="19" t="s">
        <v>1793</v>
      </c>
      <c r="AN312" s="19" t="s">
        <v>13</v>
      </c>
      <c r="AO312" s="19" t="s">
        <v>1793</v>
      </c>
      <c r="AP312" s="19" t="s">
        <v>413</v>
      </c>
      <c r="AQ312" s="21" t="s">
        <v>185</v>
      </c>
      <c r="AR312" s="19" t="s">
        <v>1821</v>
      </c>
      <c r="AS312" s="19" t="s">
        <v>13736</v>
      </c>
      <c r="AT312" s="19" t="s">
        <v>6434</v>
      </c>
      <c r="AU312" s="19">
        <v>44074</v>
      </c>
      <c r="AV312" s="19" t="s">
        <v>10897</v>
      </c>
      <c r="AW312" s="21" t="s">
        <v>1867</v>
      </c>
      <c r="AX312" s="19" t="s">
        <v>16</v>
      </c>
      <c r="AY312" s="19"/>
      <c r="AZ312" s="19"/>
      <c r="BA312" s="19"/>
      <c r="BB312" s="19" t="s">
        <v>6434</v>
      </c>
      <c r="BC312" s="19"/>
      <c r="BD312" s="19"/>
      <c r="BE312" s="19"/>
      <c r="BF312" s="19" t="s">
        <v>6434</v>
      </c>
      <c r="BG312" s="19"/>
      <c r="BH312" s="19"/>
      <c r="BI312" s="19"/>
      <c r="BJ312" s="19" t="s">
        <v>6434</v>
      </c>
      <c r="BK312" s="19"/>
      <c r="BL312" s="19" t="s">
        <v>13737</v>
      </c>
      <c r="BM312" s="19" t="s">
        <v>1801</v>
      </c>
      <c r="BN312" s="19" t="s">
        <v>6434</v>
      </c>
      <c r="BO312" s="19" t="s">
        <v>6434</v>
      </c>
      <c r="BP312" s="19" t="s">
        <v>6434</v>
      </c>
      <c r="BQ312" s="19" t="s">
        <v>6434</v>
      </c>
      <c r="BR312" s="19" t="s">
        <v>6434</v>
      </c>
      <c r="BS312" s="19" t="s">
        <v>1959</v>
      </c>
      <c r="BT312" s="19" t="s">
        <v>6434</v>
      </c>
      <c r="BU312" s="19" t="s">
        <v>1803</v>
      </c>
      <c r="BV312" s="19" t="s">
        <v>10845</v>
      </c>
      <c r="BW312" s="19">
        <v>0</v>
      </c>
      <c r="BX312" s="19">
        <v>111.72</v>
      </c>
      <c r="BY312" s="19">
        <v>0</v>
      </c>
      <c r="BZ312" s="19">
        <v>0</v>
      </c>
      <c r="CA312" s="19">
        <v>0</v>
      </c>
      <c r="CB312" s="19">
        <v>0</v>
      </c>
      <c r="CC312" s="19">
        <v>111.72</v>
      </c>
      <c r="CD312" s="23" t="s">
        <v>193</v>
      </c>
      <c r="CE312" s="23" t="s">
        <v>182</v>
      </c>
    </row>
    <row r="313" customHeight="1" spans="1:83">
      <c r="A313" s="19">
        <v>2008</v>
      </c>
      <c r="B313" s="19" t="s">
        <v>1766</v>
      </c>
      <c r="C313" s="19" t="s">
        <v>1767</v>
      </c>
      <c r="D313" s="19" t="s">
        <v>13738</v>
      </c>
      <c r="E313" s="19" t="s">
        <v>1769</v>
      </c>
      <c r="F313" s="19" t="s">
        <v>1929</v>
      </c>
      <c r="G313" s="19" t="s">
        <v>1771</v>
      </c>
      <c r="H313" s="19" t="s">
        <v>13739</v>
      </c>
      <c r="I313" s="19" t="s">
        <v>13740</v>
      </c>
      <c r="J313" s="19" t="s">
        <v>1774</v>
      </c>
      <c r="K313" s="19" t="s">
        <v>1775</v>
      </c>
      <c r="L313" s="19" t="s">
        <v>1776</v>
      </c>
      <c r="M313" s="19" t="s">
        <v>1690</v>
      </c>
      <c r="N313" s="20">
        <v>43779</v>
      </c>
      <c r="O313" s="20">
        <v>43817</v>
      </c>
      <c r="P313" s="19">
        <v>91636</v>
      </c>
      <c r="Q313" s="19" t="s">
        <v>2532</v>
      </c>
      <c r="R313" s="19" t="s">
        <v>1777</v>
      </c>
      <c r="S313" s="19" t="s">
        <v>1809</v>
      </c>
      <c r="T313" s="19" t="s">
        <v>1779</v>
      </c>
      <c r="U313" s="19" t="s">
        <v>1780</v>
      </c>
      <c r="V313" s="19" t="s">
        <v>6434</v>
      </c>
      <c r="W313" s="19" t="s">
        <v>2137</v>
      </c>
      <c r="X313" s="19" t="s">
        <v>1782</v>
      </c>
      <c r="Y313" s="19" t="s">
        <v>13741</v>
      </c>
      <c r="Z313" s="19" t="s">
        <v>2290</v>
      </c>
      <c r="AA313" s="19" t="s">
        <v>2430</v>
      </c>
      <c r="AB313" s="19" t="s">
        <v>2431</v>
      </c>
      <c r="AC313" s="19" t="s">
        <v>2432</v>
      </c>
      <c r="AD313" s="19" t="s">
        <v>13742</v>
      </c>
      <c r="AE313" s="19" t="s">
        <v>3181</v>
      </c>
      <c r="AF313" s="19" t="s">
        <v>13743</v>
      </c>
      <c r="AG313" s="19" t="s">
        <v>13744</v>
      </c>
      <c r="AH313" s="19" t="s">
        <v>1841</v>
      </c>
      <c r="AI313" s="21" t="s">
        <v>13745</v>
      </c>
      <c r="AJ313" s="19" t="s">
        <v>1843</v>
      </c>
      <c r="AK313" s="19" t="s">
        <v>244</v>
      </c>
      <c r="AL313" s="19" t="s">
        <v>185</v>
      </c>
      <c r="AM313" s="19" t="s">
        <v>1793</v>
      </c>
      <c r="AN313" s="19" t="s">
        <v>13</v>
      </c>
      <c r="AO313" s="19" t="s">
        <v>1793</v>
      </c>
      <c r="AP313" s="19" t="s">
        <v>244</v>
      </c>
      <c r="AQ313" s="21" t="s">
        <v>185</v>
      </c>
      <c r="AR313" s="19" t="s">
        <v>1821</v>
      </c>
      <c r="AS313" s="19" t="s">
        <v>13746</v>
      </c>
      <c r="AT313" s="19" t="s">
        <v>6434</v>
      </c>
      <c r="AU313" s="19">
        <v>44074</v>
      </c>
      <c r="AV313" s="19" t="s">
        <v>11461</v>
      </c>
      <c r="AW313" s="21" t="s">
        <v>1654</v>
      </c>
      <c r="AX313" s="19" t="s">
        <v>16</v>
      </c>
      <c r="AY313" s="19"/>
      <c r="AZ313" s="19"/>
      <c r="BA313" s="19"/>
      <c r="BB313" s="19" t="s">
        <v>6434</v>
      </c>
      <c r="BC313" s="19"/>
      <c r="BD313" s="19"/>
      <c r="BE313" s="19"/>
      <c r="BF313" s="19" t="s">
        <v>6434</v>
      </c>
      <c r="BG313" s="19"/>
      <c r="BH313" s="19"/>
      <c r="BI313" s="19"/>
      <c r="BJ313" s="19" t="s">
        <v>6434</v>
      </c>
      <c r="BK313" s="19"/>
      <c r="BL313" s="19" t="s">
        <v>6434</v>
      </c>
      <c r="BM313" s="19" t="s">
        <v>1801</v>
      </c>
      <c r="BN313" s="19" t="s">
        <v>6434</v>
      </c>
      <c r="BO313" s="19" t="s">
        <v>6434</v>
      </c>
      <c r="BP313" s="19" t="s">
        <v>6434</v>
      </c>
      <c r="BQ313" s="19" t="s">
        <v>6434</v>
      </c>
      <c r="BR313" s="19" t="s">
        <v>6434</v>
      </c>
      <c r="BS313" s="19" t="s">
        <v>2479</v>
      </c>
      <c r="BT313" s="19" t="s">
        <v>6434</v>
      </c>
      <c r="BU313" s="19" t="s">
        <v>1803</v>
      </c>
      <c r="BV313" s="19" t="s">
        <v>10845</v>
      </c>
      <c r="BW313" s="19">
        <v>0</v>
      </c>
      <c r="BX313" s="19">
        <v>111.72</v>
      </c>
      <c r="BY313" s="19">
        <v>0</v>
      </c>
      <c r="BZ313" s="19">
        <v>0</v>
      </c>
      <c r="CA313" s="19">
        <v>0</v>
      </c>
      <c r="CB313" s="19">
        <v>0</v>
      </c>
      <c r="CC313" s="19">
        <v>111.72</v>
      </c>
      <c r="CD313" s="21" t="s">
        <v>1654</v>
      </c>
      <c r="CE313" s="23" t="s">
        <v>182</v>
      </c>
    </row>
    <row r="314" customHeight="1" spans="1:83">
      <c r="A314" s="19">
        <v>2008</v>
      </c>
      <c r="B314" s="19" t="s">
        <v>1766</v>
      </c>
      <c r="C314" s="19" t="s">
        <v>1767</v>
      </c>
      <c r="D314" s="19" t="s">
        <v>13747</v>
      </c>
      <c r="E314" s="19" t="s">
        <v>1769</v>
      </c>
      <c r="F314" s="19" t="s">
        <v>1770</v>
      </c>
      <c r="G314" s="19" t="s">
        <v>1771</v>
      </c>
      <c r="H314" s="19" t="s">
        <v>13748</v>
      </c>
      <c r="I314" s="19" t="s">
        <v>13749</v>
      </c>
      <c r="J314" s="19" t="s">
        <v>1774</v>
      </c>
      <c r="K314" s="19" t="s">
        <v>1775</v>
      </c>
      <c r="L314" s="19" t="s">
        <v>1879</v>
      </c>
      <c r="M314" s="19" t="s">
        <v>1690</v>
      </c>
      <c r="N314" s="20">
        <v>44036</v>
      </c>
      <c r="O314" s="20">
        <v>44071</v>
      </c>
      <c r="P314" s="19">
        <v>2057</v>
      </c>
      <c r="Q314" s="19" t="s">
        <v>2532</v>
      </c>
      <c r="R314" s="19" t="s">
        <v>1777</v>
      </c>
      <c r="S314" s="19" t="s">
        <v>1899</v>
      </c>
      <c r="T314" s="19" t="s">
        <v>1880</v>
      </c>
      <c r="U314" s="19" t="s">
        <v>1780</v>
      </c>
      <c r="V314" s="19" t="s">
        <v>6434</v>
      </c>
      <c r="W314" s="19" t="s">
        <v>2406</v>
      </c>
      <c r="X314" s="19" t="s">
        <v>2571</v>
      </c>
      <c r="Y314" s="19" t="s">
        <v>13750</v>
      </c>
      <c r="Z314" s="19" t="s">
        <v>7835</v>
      </c>
      <c r="AA314" s="19" t="s">
        <v>13751</v>
      </c>
      <c r="AB314" s="19" t="s">
        <v>13752</v>
      </c>
      <c r="AC314" s="19" t="s">
        <v>13753</v>
      </c>
      <c r="AD314" s="19" t="s">
        <v>13754</v>
      </c>
      <c r="AE314" s="19" t="s">
        <v>13755</v>
      </c>
      <c r="AF314" s="19" t="s">
        <v>13756</v>
      </c>
      <c r="AG314" s="19" t="s">
        <v>13757</v>
      </c>
      <c r="AH314" s="19" t="s">
        <v>1818</v>
      </c>
      <c r="AI314" s="21" t="s">
        <v>13758</v>
      </c>
      <c r="AJ314" s="19" t="s">
        <v>1820</v>
      </c>
      <c r="AK314" s="19" t="s">
        <v>207</v>
      </c>
      <c r="AL314" s="19" t="s">
        <v>185</v>
      </c>
      <c r="AM314" s="19" t="s">
        <v>1793</v>
      </c>
      <c r="AN314" s="19" t="s">
        <v>13</v>
      </c>
      <c r="AO314" s="19" t="s">
        <v>1793</v>
      </c>
      <c r="AP314" s="19" t="s">
        <v>207</v>
      </c>
      <c r="AQ314" s="21" t="s">
        <v>185</v>
      </c>
      <c r="AR314" s="19" t="s">
        <v>1821</v>
      </c>
      <c r="AS314" s="19" t="s">
        <v>13759</v>
      </c>
      <c r="AT314" s="19" t="s">
        <v>6434</v>
      </c>
      <c r="AU314" s="19">
        <v>44066</v>
      </c>
      <c r="AV314" s="19" t="s">
        <v>10844</v>
      </c>
      <c r="AW314" s="21" t="s">
        <v>1650</v>
      </c>
      <c r="AX314" s="19" t="s">
        <v>16</v>
      </c>
      <c r="AY314" s="19"/>
      <c r="AZ314" s="19"/>
      <c r="BA314" s="19"/>
      <c r="BB314" s="19" t="s">
        <v>6434</v>
      </c>
      <c r="BC314" s="19"/>
      <c r="BD314" s="19" t="s">
        <v>13760</v>
      </c>
      <c r="BE314" s="19" t="s">
        <v>1797</v>
      </c>
      <c r="BF314" s="19" t="s">
        <v>13761</v>
      </c>
      <c r="BG314" s="19" t="s">
        <v>1798</v>
      </c>
      <c r="BH314" s="19" t="s">
        <v>13762</v>
      </c>
      <c r="BI314" s="19" t="s">
        <v>13763</v>
      </c>
      <c r="BJ314" s="19" t="s">
        <v>6434</v>
      </c>
      <c r="BK314" s="19" t="s">
        <v>6434</v>
      </c>
      <c r="BL314" s="19" t="s">
        <v>6434</v>
      </c>
      <c r="BM314" s="19" t="s">
        <v>2582</v>
      </c>
      <c r="BN314" s="19" t="s">
        <v>6434</v>
      </c>
      <c r="BO314" s="19" t="s">
        <v>6434</v>
      </c>
      <c r="BP314" s="19" t="s">
        <v>6434</v>
      </c>
      <c r="BQ314" s="19" t="s">
        <v>6434</v>
      </c>
      <c r="BR314" s="19" t="s">
        <v>6434</v>
      </c>
      <c r="BS314" s="19" t="s">
        <v>2412</v>
      </c>
      <c r="BT314" s="19" t="s">
        <v>6434</v>
      </c>
      <c r="BU314" s="19" t="s">
        <v>1803</v>
      </c>
      <c r="BV314" s="19" t="s">
        <v>10845</v>
      </c>
      <c r="BW314" s="19">
        <v>0</v>
      </c>
      <c r="BX314" s="19">
        <v>79.38</v>
      </c>
      <c r="BY314" s="19">
        <v>614</v>
      </c>
      <c r="BZ314" s="19">
        <v>0</v>
      </c>
      <c r="CA314" s="19">
        <v>0</v>
      </c>
      <c r="CB314" s="19">
        <v>0</v>
      </c>
      <c r="CC314" s="19">
        <v>693.38</v>
      </c>
      <c r="CD314" s="21" t="s">
        <v>548</v>
      </c>
      <c r="CE314" s="23" t="s">
        <v>182</v>
      </c>
    </row>
    <row r="315" customHeight="1" spans="1:83">
      <c r="A315" s="19">
        <v>2008</v>
      </c>
      <c r="B315" s="19" t="s">
        <v>1766</v>
      </c>
      <c r="C315" s="19" t="s">
        <v>1767</v>
      </c>
      <c r="D315" s="19" t="s">
        <v>13764</v>
      </c>
      <c r="E315" s="19" t="s">
        <v>1769</v>
      </c>
      <c r="F315" s="19" t="s">
        <v>1770</v>
      </c>
      <c r="G315" s="19" t="s">
        <v>1771</v>
      </c>
      <c r="H315" s="19" t="s">
        <v>13765</v>
      </c>
      <c r="I315" s="19" t="s">
        <v>13766</v>
      </c>
      <c r="J315" s="19" t="s">
        <v>1774</v>
      </c>
      <c r="K315" s="19" t="s">
        <v>1775</v>
      </c>
      <c r="L315" s="19" t="s">
        <v>1776</v>
      </c>
      <c r="M315" s="19" t="s">
        <v>1690</v>
      </c>
      <c r="N315" s="20">
        <v>43954</v>
      </c>
      <c r="O315" s="20">
        <v>43981</v>
      </c>
      <c r="P315" s="19">
        <v>28397</v>
      </c>
      <c r="Q315" s="19" t="s">
        <v>2532</v>
      </c>
      <c r="R315" s="19" t="s">
        <v>1777</v>
      </c>
      <c r="S315" s="19" t="s">
        <v>3844</v>
      </c>
      <c r="T315" s="19" t="s">
        <v>1946</v>
      </c>
      <c r="U315" s="19" t="s">
        <v>1780</v>
      </c>
      <c r="V315" s="19" t="s">
        <v>6434</v>
      </c>
      <c r="W315" s="19" t="s">
        <v>3845</v>
      </c>
      <c r="X315" s="19" t="s">
        <v>3846</v>
      </c>
      <c r="Y315" s="19" t="s">
        <v>13767</v>
      </c>
      <c r="Z315" s="19" t="s">
        <v>7835</v>
      </c>
      <c r="AA315" s="19" t="s">
        <v>13751</v>
      </c>
      <c r="AB315" s="19" t="s">
        <v>13752</v>
      </c>
      <c r="AC315" s="19" t="s">
        <v>13753</v>
      </c>
      <c r="AD315" s="19" t="s">
        <v>13768</v>
      </c>
      <c r="AE315" s="19" t="s">
        <v>6351</v>
      </c>
      <c r="AF315" s="19" t="s">
        <v>13769</v>
      </c>
      <c r="AG315" s="19" t="s">
        <v>13770</v>
      </c>
      <c r="AH315" s="19" t="s">
        <v>1818</v>
      </c>
      <c r="AI315" s="21" t="s">
        <v>13771</v>
      </c>
      <c r="AJ315" s="19" t="s">
        <v>1820</v>
      </c>
      <c r="AK315" s="19" t="s">
        <v>244</v>
      </c>
      <c r="AL315" s="19" t="s">
        <v>185</v>
      </c>
      <c r="AM315" s="19" t="s">
        <v>1793</v>
      </c>
      <c r="AN315" s="19" t="s">
        <v>13</v>
      </c>
      <c r="AO315" s="19" t="s">
        <v>1793</v>
      </c>
      <c r="AP315" s="19" t="s">
        <v>244</v>
      </c>
      <c r="AQ315" s="21" t="s">
        <v>185</v>
      </c>
      <c r="AR315" s="19" t="s">
        <v>1821</v>
      </c>
      <c r="AS315" s="19" t="s">
        <v>13772</v>
      </c>
      <c r="AT315" s="19" t="s">
        <v>6434</v>
      </c>
      <c r="AU315" s="19">
        <v>44075</v>
      </c>
      <c r="AV315" s="19" t="s">
        <v>10844</v>
      </c>
      <c r="AW315" s="21" t="s">
        <v>1660</v>
      </c>
      <c r="AX315" s="19" t="s">
        <v>16</v>
      </c>
      <c r="AY315" s="19"/>
      <c r="AZ315" s="19"/>
      <c r="BA315" s="19"/>
      <c r="BB315" s="19" t="s">
        <v>6434</v>
      </c>
      <c r="BC315" s="19"/>
      <c r="BD315" s="19" t="s">
        <v>13773</v>
      </c>
      <c r="BE315" s="19" t="s">
        <v>1797</v>
      </c>
      <c r="BF315" s="19" t="s">
        <v>13774</v>
      </c>
      <c r="BG315" s="19" t="s">
        <v>1798</v>
      </c>
      <c r="BH315" s="19" t="s">
        <v>13775</v>
      </c>
      <c r="BI315" s="19" t="s">
        <v>13776</v>
      </c>
      <c r="BJ315" s="19" t="s">
        <v>6434</v>
      </c>
      <c r="BK315" s="19" t="s">
        <v>6434</v>
      </c>
      <c r="BL315" s="19" t="s">
        <v>6434</v>
      </c>
      <c r="BM315" s="19" t="s">
        <v>2783</v>
      </c>
      <c r="BN315" s="19" t="s">
        <v>6434</v>
      </c>
      <c r="BO315" s="19" t="s">
        <v>6434</v>
      </c>
      <c r="BP315" s="19" t="s">
        <v>6434</v>
      </c>
      <c r="BQ315" s="19" t="s">
        <v>6434</v>
      </c>
      <c r="BR315" s="19" t="s">
        <v>6434</v>
      </c>
      <c r="BS315" s="19" t="s">
        <v>2479</v>
      </c>
      <c r="BT315" s="19" t="s">
        <v>6434</v>
      </c>
      <c r="BU315" s="19" t="s">
        <v>1803</v>
      </c>
      <c r="BV315" s="19" t="s">
        <v>10845</v>
      </c>
      <c r="BW315" s="19">
        <v>0</v>
      </c>
      <c r="BX315" s="19">
        <v>79.38</v>
      </c>
      <c r="BY315" s="19">
        <v>744</v>
      </c>
      <c r="BZ315" s="19">
        <v>0</v>
      </c>
      <c r="CA315" s="19">
        <v>0</v>
      </c>
      <c r="CB315" s="19">
        <v>0</v>
      </c>
      <c r="CC315" s="19">
        <v>823.38</v>
      </c>
      <c r="CD315" s="21" t="s">
        <v>1657</v>
      </c>
      <c r="CE315" s="23" t="s">
        <v>182</v>
      </c>
    </row>
    <row r="316" customHeight="1" spans="1:83">
      <c r="A316" s="19">
        <v>2008</v>
      </c>
      <c r="B316" s="19" t="s">
        <v>1766</v>
      </c>
      <c r="C316" s="19" t="s">
        <v>1767</v>
      </c>
      <c r="D316" s="19" t="s">
        <v>1111</v>
      </c>
      <c r="E316" s="19" t="s">
        <v>1769</v>
      </c>
      <c r="F316" s="19" t="s">
        <v>1929</v>
      </c>
      <c r="G316" s="19" t="s">
        <v>1771</v>
      </c>
      <c r="H316" s="19" t="s">
        <v>13777</v>
      </c>
      <c r="I316" s="19" t="s">
        <v>13778</v>
      </c>
      <c r="J316" s="19" t="s">
        <v>1774</v>
      </c>
      <c r="K316" s="19" t="s">
        <v>1775</v>
      </c>
      <c r="L316" s="19" t="s">
        <v>1776</v>
      </c>
      <c r="M316" s="19" t="s">
        <v>1690</v>
      </c>
      <c r="N316" s="20">
        <v>43600</v>
      </c>
      <c r="O316" s="20">
        <v>43810</v>
      </c>
      <c r="P316" s="19">
        <v>86164</v>
      </c>
      <c r="Q316" s="19" t="s">
        <v>2532</v>
      </c>
      <c r="R316" s="19" t="s">
        <v>1777</v>
      </c>
      <c r="S316" s="19" t="s">
        <v>1899</v>
      </c>
      <c r="T316" s="19" t="s">
        <v>1946</v>
      </c>
      <c r="U316" s="19" t="s">
        <v>1853</v>
      </c>
      <c r="V316" s="19" t="s">
        <v>6434</v>
      </c>
      <c r="W316" s="19" t="s">
        <v>2254</v>
      </c>
      <c r="X316" s="19" t="s">
        <v>1901</v>
      </c>
      <c r="Y316" s="19" t="s">
        <v>13779</v>
      </c>
      <c r="Z316" s="19" t="s">
        <v>2386</v>
      </c>
      <c r="AA316" s="19" t="s">
        <v>13780</v>
      </c>
      <c r="AB316" s="19" t="s">
        <v>13781</v>
      </c>
      <c r="AC316" s="19" t="s">
        <v>13782</v>
      </c>
      <c r="AD316" s="19" t="s">
        <v>13783</v>
      </c>
      <c r="AE316" s="19" t="s">
        <v>2391</v>
      </c>
      <c r="AF316" s="19" t="s">
        <v>13784</v>
      </c>
      <c r="AG316" s="19" t="s">
        <v>13785</v>
      </c>
      <c r="AH316" s="19" t="s">
        <v>1841</v>
      </c>
      <c r="AI316" s="21" t="s">
        <v>13786</v>
      </c>
      <c r="AJ316" s="19" t="s">
        <v>1843</v>
      </c>
      <c r="AK316" s="19" t="s">
        <v>191</v>
      </c>
      <c r="AL316" s="19" t="s">
        <v>185</v>
      </c>
      <c r="AM316" s="19" t="s">
        <v>1793</v>
      </c>
      <c r="AN316" s="19" t="s">
        <v>13</v>
      </c>
      <c r="AO316" s="19" t="s">
        <v>1793</v>
      </c>
      <c r="AP316" s="19" t="s">
        <v>191</v>
      </c>
      <c r="AQ316" s="21" t="s">
        <v>185</v>
      </c>
      <c r="AR316" s="19" t="s">
        <v>1821</v>
      </c>
      <c r="AS316" s="19" t="s">
        <v>13787</v>
      </c>
      <c r="AT316" s="19" t="s">
        <v>2919</v>
      </c>
      <c r="AU316" s="19">
        <v>44071</v>
      </c>
      <c r="AV316" s="19" t="s">
        <v>10930</v>
      </c>
      <c r="AW316" s="21" t="s">
        <v>12769</v>
      </c>
      <c r="AX316" s="19" t="s">
        <v>16</v>
      </c>
      <c r="AY316" s="19"/>
      <c r="AZ316" s="19"/>
      <c r="BA316" s="19"/>
      <c r="BB316" s="19" t="s">
        <v>6434</v>
      </c>
      <c r="BC316" s="19"/>
      <c r="BD316" s="19"/>
      <c r="BE316" s="19"/>
      <c r="BF316" s="19" t="s">
        <v>6434</v>
      </c>
      <c r="BG316" s="19"/>
      <c r="BH316" s="19"/>
      <c r="BI316" s="19"/>
      <c r="BJ316" s="19" t="s">
        <v>6434</v>
      </c>
      <c r="BK316" s="19"/>
      <c r="BL316" s="19" t="s">
        <v>6434</v>
      </c>
      <c r="BM316" s="19" t="s">
        <v>1801</v>
      </c>
      <c r="BN316" s="19" t="s">
        <v>6434</v>
      </c>
      <c r="BO316" s="19" t="s">
        <v>6434</v>
      </c>
      <c r="BP316" s="19" t="s">
        <v>6434</v>
      </c>
      <c r="BQ316" s="19" t="s">
        <v>6434</v>
      </c>
      <c r="BR316" s="19" t="s">
        <v>6434</v>
      </c>
      <c r="BS316" s="19" t="s">
        <v>2000</v>
      </c>
      <c r="BT316" s="19" t="s">
        <v>6434</v>
      </c>
      <c r="BU316" s="19" t="s">
        <v>1803</v>
      </c>
      <c r="BV316" s="19" t="s">
        <v>10845</v>
      </c>
      <c r="BW316" s="19">
        <v>3158.75</v>
      </c>
      <c r="BX316" s="19">
        <v>71.82</v>
      </c>
      <c r="BY316" s="19">
        <v>0</v>
      </c>
      <c r="BZ316" s="19">
        <v>505.4</v>
      </c>
      <c r="CA316" s="19">
        <v>347.4625</v>
      </c>
      <c r="CB316" s="19">
        <v>0</v>
      </c>
      <c r="CC316" s="19">
        <v>4083.4325</v>
      </c>
      <c r="CD316" s="23" t="str">
        <f>VLOOKUP(D316,欧曼!I:L,3,FALSE)</f>
        <v>气悬浮损坏</v>
      </c>
      <c r="CE316" s="23" t="str">
        <f>VLOOKUP(D316,欧曼!I:L,4,FALSE)</f>
        <v>安路普</v>
      </c>
    </row>
    <row r="317" customHeight="1" spans="1:83">
      <c r="A317" s="19">
        <v>2008</v>
      </c>
      <c r="B317" s="19" t="s">
        <v>1766</v>
      </c>
      <c r="C317" s="19" t="s">
        <v>1767</v>
      </c>
      <c r="D317" s="19" t="s">
        <v>1120</v>
      </c>
      <c r="E317" s="19" t="s">
        <v>1769</v>
      </c>
      <c r="F317" s="19" t="s">
        <v>1929</v>
      </c>
      <c r="G317" s="19" t="s">
        <v>1771</v>
      </c>
      <c r="H317" s="19" t="s">
        <v>7741</v>
      </c>
      <c r="I317" s="19" t="s">
        <v>7742</v>
      </c>
      <c r="J317" s="19" t="s">
        <v>1774</v>
      </c>
      <c r="K317" s="19" t="s">
        <v>1775</v>
      </c>
      <c r="L317" s="19" t="s">
        <v>1776</v>
      </c>
      <c r="M317" s="19" t="s">
        <v>1690</v>
      </c>
      <c r="N317" s="20">
        <v>43990</v>
      </c>
      <c r="O317" s="20">
        <v>44005</v>
      </c>
      <c r="P317" s="19">
        <v>10677</v>
      </c>
      <c r="Q317" s="19" t="s">
        <v>2532</v>
      </c>
      <c r="R317" s="19" t="s">
        <v>1777</v>
      </c>
      <c r="S317" s="19" t="s">
        <v>1809</v>
      </c>
      <c r="T317" s="19" t="s">
        <v>1779</v>
      </c>
      <c r="U317" s="19" t="s">
        <v>1853</v>
      </c>
      <c r="V317" s="19" t="s">
        <v>6434</v>
      </c>
      <c r="W317" s="19" t="s">
        <v>2137</v>
      </c>
      <c r="X317" s="19" t="s">
        <v>1855</v>
      </c>
      <c r="Y317" s="19" t="s">
        <v>7743</v>
      </c>
      <c r="Z317" s="19" t="s">
        <v>1974</v>
      </c>
      <c r="AA317" s="19" t="s">
        <v>2398</v>
      </c>
      <c r="AB317" s="19" t="s">
        <v>2399</v>
      </c>
      <c r="AC317" s="19" t="s">
        <v>2400</v>
      </c>
      <c r="AD317" s="19" t="s">
        <v>13788</v>
      </c>
      <c r="AE317" s="19" t="s">
        <v>7745</v>
      </c>
      <c r="AF317" s="19" t="s">
        <v>13789</v>
      </c>
      <c r="AG317" s="19" t="s">
        <v>13790</v>
      </c>
      <c r="AH317" s="19" t="s">
        <v>1818</v>
      </c>
      <c r="AI317" s="21" t="s">
        <v>13791</v>
      </c>
      <c r="AJ317" s="19" t="s">
        <v>1820</v>
      </c>
      <c r="AK317" s="19" t="s">
        <v>191</v>
      </c>
      <c r="AL317" s="19" t="s">
        <v>185</v>
      </c>
      <c r="AM317" s="19" t="s">
        <v>1793</v>
      </c>
      <c r="AN317" s="19" t="s">
        <v>13</v>
      </c>
      <c r="AO317" s="19" t="s">
        <v>1793</v>
      </c>
      <c r="AP317" s="19" t="s">
        <v>191</v>
      </c>
      <c r="AQ317" s="21" t="s">
        <v>185</v>
      </c>
      <c r="AR317" s="19" t="s">
        <v>1821</v>
      </c>
      <c r="AS317" s="19" t="s">
        <v>13792</v>
      </c>
      <c r="AT317" s="19" t="s">
        <v>2092</v>
      </c>
      <c r="AU317" s="19">
        <v>44057</v>
      </c>
      <c r="AV317" s="19" t="s">
        <v>10980</v>
      </c>
      <c r="AW317" s="21" t="s">
        <v>7895</v>
      </c>
      <c r="AX317" s="19" t="s">
        <v>16</v>
      </c>
      <c r="AY317" s="19"/>
      <c r="AZ317" s="19"/>
      <c r="BA317" s="19"/>
      <c r="BB317" s="19" t="s">
        <v>6434</v>
      </c>
      <c r="BC317" s="19"/>
      <c r="BD317" s="19"/>
      <c r="BE317" s="19"/>
      <c r="BF317" s="19" t="s">
        <v>6434</v>
      </c>
      <c r="BG317" s="19"/>
      <c r="BH317" s="19"/>
      <c r="BI317" s="19"/>
      <c r="BJ317" s="19" t="s">
        <v>6434</v>
      </c>
      <c r="BK317" s="19"/>
      <c r="BL317" s="19" t="s">
        <v>6434</v>
      </c>
      <c r="BM317" s="19" t="s">
        <v>7751</v>
      </c>
      <c r="BN317" s="19" t="s">
        <v>6434</v>
      </c>
      <c r="BO317" s="19" t="s">
        <v>6434</v>
      </c>
      <c r="BP317" s="19" t="s">
        <v>6434</v>
      </c>
      <c r="BQ317" s="19" t="s">
        <v>6434</v>
      </c>
      <c r="BR317" s="19" t="s">
        <v>6434</v>
      </c>
      <c r="BS317" s="19" t="s">
        <v>2143</v>
      </c>
      <c r="BT317" s="19" t="s">
        <v>6434</v>
      </c>
      <c r="BU317" s="19" t="s">
        <v>1803</v>
      </c>
      <c r="BV317" s="19" t="s">
        <v>10845</v>
      </c>
      <c r="BW317" s="19">
        <v>2947.28</v>
      </c>
      <c r="BX317" s="19">
        <v>71.82</v>
      </c>
      <c r="BY317" s="19">
        <v>0</v>
      </c>
      <c r="BZ317" s="19">
        <v>471.5648</v>
      </c>
      <c r="CA317" s="19">
        <v>324.2008</v>
      </c>
      <c r="CB317" s="19">
        <v>0</v>
      </c>
      <c r="CC317" s="19">
        <v>3814.8656</v>
      </c>
      <c r="CD317" s="23" t="str">
        <f>VLOOKUP(D317,欧曼!I:L,3,FALSE)</f>
        <v>前仰角失效</v>
      </c>
      <c r="CE317" s="23" t="str">
        <f>VLOOKUP(D317,欧曼!I:L,4,FALSE)</f>
        <v>研发/黄骅</v>
      </c>
    </row>
    <row r="318" customHeight="1" spans="1:83">
      <c r="A318" s="19">
        <v>2008</v>
      </c>
      <c r="B318" s="19" t="s">
        <v>1766</v>
      </c>
      <c r="C318" s="19" t="s">
        <v>1767</v>
      </c>
      <c r="D318" s="19" t="s">
        <v>1122</v>
      </c>
      <c r="E318" s="19" t="s">
        <v>1769</v>
      </c>
      <c r="F318" s="19" t="s">
        <v>1929</v>
      </c>
      <c r="G318" s="19" t="s">
        <v>1771</v>
      </c>
      <c r="H318" s="19" t="s">
        <v>13793</v>
      </c>
      <c r="I318" s="19" t="s">
        <v>13794</v>
      </c>
      <c r="J318" s="19" t="s">
        <v>1774</v>
      </c>
      <c r="K318" s="19" t="s">
        <v>1775</v>
      </c>
      <c r="L318" s="19" t="s">
        <v>1776</v>
      </c>
      <c r="M318" s="19" t="s">
        <v>1690</v>
      </c>
      <c r="N318" s="20">
        <v>43463</v>
      </c>
      <c r="O318" s="20">
        <v>43567</v>
      </c>
      <c r="P318" s="19">
        <v>163911</v>
      </c>
      <c r="Q318" s="19" t="s">
        <v>2532</v>
      </c>
      <c r="R318" s="19" t="s">
        <v>1777</v>
      </c>
      <c r="S318" s="19" t="s">
        <v>1809</v>
      </c>
      <c r="T318" s="19" t="s">
        <v>1779</v>
      </c>
      <c r="U318" s="19" t="s">
        <v>1853</v>
      </c>
      <c r="V318" s="19" t="s">
        <v>6434</v>
      </c>
      <c r="W318" s="19" t="s">
        <v>1810</v>
      </c>
      <c r="X318" s="19" t="s">
        <v>1855</v>
      </c>
      <c r="Y318" s="19" t="s">
        <v>13795</v>
      </c>
      <c r="Z318" s="19" t="s">
        <v>1974</v>
      </c>
      <c r="AA318" s="19" t="s">
        <v>2398</v>
      </c>
      <c r="AB318" s="19" t="s">
        <v>2399</v>
      </c>
      <c r="AC318" s="19" t="s">
        <v>2400</v>
      </c>
      <c r="AD318" s="19" t="s">
        <v>13796</v>
      </c>
      <c r="AE318" s="19" t="s">
        <v>1968</v>
      </c>
      <c r="AF318" s="19" t="s">
        <v>13797</v>
      </c>
      <c r="AG318" s="19" t="s">
        <v>13798</v>
      </c>
      <c r="AH318" s="19" t="s">
        <v>1818</v>
      </c>
      <c r="AI318" s="21" t="s">
        <v>13799</v>
      </c>
      <c r="AJ318" s="19" t="s">
        <v>1820</v>
      </c>
      <c r="AK318" s="19" t="s">
        <v>184</v>
      </c>
      <c r="AL318" s="19" t="s">
        <v>185</v>
      </c>
      <c r="AM318" s="19" t="s">
        <v>1793</v>
      </c>
      <c r="AN318" s="19" t="s">
        <v>13</v>
      </c>
      <c r="AO318" s="19" t="s">
        <v>1793</v>
      </c>
      <c r="AP318" s="19" t="s">
        <v>184</v>
      </c>
      <c r="AQ318" s="21" t="s">
        <v>185</v>
      </c>
      <c r="AR318" s="19" t="s">
        <v>1821</v>
      </c>
      <c r="AS318" s="19" t="s">
        <v>13800</v>
      </c>
      <c r="AT318" s="19" t="s">
        <v>6434</v>
      </c>
      <c r="AU318" s="19">
        <v>44061</v>
      </c>
      <c r="AV318" s="19" t="s">
        <v>10980</v>
      </c>
      <c r="AW318" s="21" t="s">
        <v>13801</v>
      </c>
      <c r="AX318" s="19" t="s">
        <v>16</v>
      </c>
      <c r="AY318" s="19"/>
      <c r="AZ318" s="19"/>
      <c r="BA318" s="19"/>
      <c r="BB318" s="19" t="s">
        <v>6434</v>
      </c>
      <c r="BC318" s="19"/>
      <c r="BD318" s="19"/>
      <c r="BE318" s="19"/>
      <c r="BF318" s="19" t="s">
        <v>6434</v>
      </c>
      <c r="BG318" s="19"/>
      <c r="BH318" s="19"/>
      <c r="BI318" s="19"/>
      <c r="BJ318" s="19" t="s">
        <v>6434</v>
      </c>
      <c r="BK318" s="19"/>
      <c r="BL318" s="19" t="s">
        <v>6434</v>
      </c>
      <c r="BM318" s="19" t="s">
        <v>1941</v>
      </c>
      <c r="BN318" s="19" t="s">
        <v>6434</v>
      </c>
      <c r="BO318" s="19" t="s">
        <v>6434</v>
      </c>
      <c r="BP318" s="19" t="s">
        <v>6434</v>
      </c>
      <c r="BQ318" s="19" t="s">
        <v>6434</v>
      </c>
      <c r="BR318" s="19" t="s">
        <v>6434</v>
      </c>
      <c r="BS318" s="19" t="s">
        <v>1942</v>
      </c>
      <c r="BT318" s="19" t="s">
        <v>6434</v>
      </c>
      <c r="BU318" s="19" t="s">
        <v>1803</v>
      </c>
      <c r="BV318" s="19" t="s">
        <v>10845</v>
      </c>
      <c r="BW318" s="19">
        <v>3158.75</v>
      </c>
      <c r="BX318" s="19">
        <v>71.82</v>
      </c>
      <c r="BY318" s="19">
        <v>0</v>
      </c>
      <c r="BZ318" s="19">
        <v>505.4</v>
      </c>
      <c r="CA318" s="19">
        <v>347.4625</v>
      </c>
      <c r="CB318" s="19">
        <v>0</v>
      </c>
      <c r="CC318" s="19">
        <v>4083.4325</v>
      </c>
      <c r="CD318" s="23" t="str">
        <f>VLOOKUP(D318,欧曼!I:L,3,FALSE)</f>
        <v>气悬浮损坏</v>
      </c>
      <c r="CE318" s="23" t="str">
        <f>VLOOKUP(D318,欧曼!I:L,4,FALSE)</f>
        <v>安路普</v>
      </c>
    </row>
    <row r="319" customHeight="1" spans="1:83">
      <c r="A319" s="19">
        <v>2008</v>
      </c>
      <c r="B319" s="19" t="s">
        <v>1766</v>
      </c>
      <c r="C319" s="19" t="s">
        <v>1767</v>
      </c>
      <c r="D319" s="19" t="s">
        <v>1124</v>
      </c>
      <c r="E319" s="19" t="s">
        <v>1769</v>
      </c>
      <c r="F319" s="19" t="s">
        <v>1929</v>
      </c>
      <c r="G319" s="19" t="s">
        <v>1771</v>
      </c>
      <c r="H319" s="19" t="s">
        <v>13802</v>
      </c>
      <c r="I319" s="19" t="s">
        <v>13803</v>
      </c>
      <c r="J319" s="19" t="s">
        <v>1774</v>
      </c>
      <c r="K319" s="19" t="s">
        <v>1775</v>
      </c>
      <c r="L319" s="19" t="s">
        <v>1776</v>
      </c>
      <c r="M319" s="19" t="s">
        <v>1690</v>
      </c>
      <c r="N319" s="20">
        <v>43703</v>
      </c>
      <c r="O319" s="20">
        <v>43766</v>
      </c>
      <c r="P319" s="19">
        <v>181819</v>
      </c>
      <c r="Q319" s="19" t="s">
        <v>2532</v>
      </c>
      <c r="R319" s="19" t="s">
        <v>1777</v>
      </c>
      <c r="S319" s="19" t="s">
        <v>1809</v>
      </c>
      <c r="T319" s="19" t="s">
        <v>1779</v>
      </c>
      <c r="U319" s="19" t="s">
        <v>1853</v>
      </c>
      <c r="V319" s="19" t="s">
        <v>6434</v>
      </c>
      <c r="W319" s="19" t="s">
        <v>2137</v>
      </c>
      <c r="X319" s="19" t="s">
        <v>1855</v>
      </c>
      <c r="Y319" s="19" t="s">
        <v>13804</v>
      </c>
      <c r="Z319" s="19" t="s">
        <v>1974</v>
      </c>
      <c r="AA319" s="19" t="s">
        <v>2398</v>
      </c>
      <c r="AB319" s="19" t="s">
        <v>2399</v>
      </c>
      <c r="AC319" s="19" t="s">
        <v>2400</v>
      </c>
      <c r="AD319" s="19" t="s">
        <v>13805</v>
      </c>
      <c r="AE319" s="19" t="s">
        <v>7467</v>
      </c>
      <c r="AF319" s="19" t="s">
        <v>13806</v>
      </c>
      <c r="AG319" s="19" t="s">
        <v>13807</v>
      </c>
      <c r="AH319" s="19" t="s">
        <v>3980</v>
      </c>
      <c r="AI319" s="21" t="s">
        <v>13808</v>
      </c>
      <c r="AJ319" s="19" t="s">
        <v>3982</v>
      </c>
      <c r="AK319" s="19" t="s">
        <v>184</v>
      </c>
      <c r="AL319" s="19" t="s">
        <v>185</v>
      </c>
      <c r="AM319" s="19" t="s">
        <v>1793</v>
      </c>
      <c r="AN319" s="19" t="s">
        <v>13</v>
      </c>
      <c r="AO319" s="19" t="s">
        <v>1793</v>
      </c>
      <c r="AP319" s="19" t="s">
        <v>184</v>
      </c>
      <c r="AQ319" s="21" t="s">
        <v>185</v>
      </c>
      <c r="AR319" s="19" t="s">
        <v>1821</v>
      </c>
      <c r="AS319" s="19" t="s">
        <v>13809</v>
      </c>
      <c r="AT319" s="19" t="s">
        <v>6434</v>
      </c>
      <c r="AU319" s="19">
        <v>44064</v>
      </c>
      <c r="AV319" s="19" t="s">
        <v>10980</v>
      </c>
      <c r="AW319" s="21" t="s">
        <v>1640</v>
      </c>
      <c r="AX319" s="19" t="s">
        <v>16</v>
      </c>
      <c r="AY319" s="19"/>
      <c r="AZ319" s="19"/>
      <c r="BA319" s="19"/>
      <c r="BB319" s="19" t="s">
        <v>6434</v>
      </c>
      <c r="BC319" s="19"/>
      <c r="BD319" s="19"/>
      <c r="BE319" s="19"/>
      <c r="BF319" s="19" t="s">
        <v>6434</v>
      </c>
      <c r="BG319" s="19"/>
      <c r="BH319" s="19"/>
      <c r="BI319" s="19"/>
      <c r="BJ319" s="19" t="s">
        <v>6434</v>
      </c>
      <c r="BK319" s="19"/>
      <c r="BL319" s="19" t="s">
        <v>6434</v>
      </c>
      <c r="BM319" s="19" t="s">
        <v>5992</v>
      </c>
      <c r="BN319" s="19" t="s">
        <v>6434</v>
      </c>
      <c r="BO319" s="19" t="s">
        <v>6434</v>
      </c>
      <c r="BP319" s="19" t="s">
        <v>6434</v>
      </c>
      <c r="BQ319" s="19" t="s">
        <v>6434</v>
      </c>
      <c r="BR319" s="19" t="s">
        <v>6434</v>
      </c>
      <c r="BS319" s="19" t="s">
        <v>2143</v>
      </c>
      <c r="BT319" s="19" t="s">
        <v>6434</v>
      </c>
      <c r="BU319" s="19" t="s">
        <v>1803</v>
      </c>
      <c r="BV319" s="19" t="s">
        <v>10845</v>
      </c>
      <c r="BW319" s="19">
        <v>2947.28</v>
      </c>
      <c r="BX319" s="19">
        <v>71.82</v>
      </c>
      <c r="BY319" s="19">
        <v>0</v>
      </c>
      <c r="BZ319" s="19">
        <v>471.5648</v>
      </c>
      <c r="CA319" s="19">
        <v>324.2008</v>
      </c>
      <c r="CB319" s="19">
        <v>0</v>
      </c>
      <c r="CC319" s="19">
        <v>3814.8656</v>
      </c>
      <c r="CD319" s="23" t="str">
        <f>VLOOKUP(D319,欧曼!I:L,3,FALSE)</f>
        <v>气悬浮损坏</v>
      </c>
      <c r="CE319" s="23" t="str">
        <f>VLOOKUP(D319,欧曼!I:L,4,FALSE)</f>
        <v>安路普</v>
      </c>
    </row>
    <row r="320" customHeight="1" spans="1:83">
      <c r="A320" s="19">
        <v>2008</v>
      </c>
      <c r="B320" s="19" t="s">
        <v>1766</v>
      </c>
      <c r="C320" s="19" t="s">
        <v>1767</v>
      </c>
      <c r="D320" s="19" t="s">
        <v>1126</v>
      </c>
      <c r="E320" s="19" t="s">
        <v>1769</v>
      </c>
      <c r="F320" s="19" t="s">
        <v>1929</v>
      </c>
      <c r="G320" s="19" t="s">
        <v>1771</v>
      </c>
      <c r="H320" s="19" t="s">
        <v>13810</v>
      </c>
      <c r="I320" s="19" t="s">
        <v>13811</v>
      </c>
      <c r="J320" s="19" t="s">
        <v>1774</v>
      </c>
      <c r="K320" s="19" t="s">
        <v>1775</v>
      </c>
      <c r="L320" s="19" t="s">
        <v>1879</v>
      </c>
      <c r="M320" s="19" t="s">
        <v>1690</v>
      </c>
      <c r="N320" s="20">
        <v>43988</v>
      </c>
      <c r="O320" s="20">
        <v>44015</v>
      </c>
      <c r="P320" s="19">
        <v>14702</v>
      </c>
      <c r="Q320" s="19" t="s">
        <v>2532</v>
      </c>
      <c r="R320" s="19" t="s">
        <v>1777</v>
      </c>
      <c r="S320" s="19" t="s">
        <v>1899</v>
      </c>
      <c r="T320" s="19" t="s">
        <v>1880</v>
      </c>
      <c r="U320" s="19" t="s">
        <v>1780</v>
      </c>
      <c r="V320" s="19" t="s">
        <v>6434</v>
      </c>
      <c r="W320" s="19" t="s">
        <v>2406</v>
      </c>
      <c r="X320" s="19" t="s">
        <v>1948</v>
      </c>
      <c r="Y320" s="19" t="s">
        <v>13812</v>
      </c>
      <c r="Z320" s="19" t="s">
        <v>1974</v>
      </c>
      <c r="AA320" s="19" t="s">
        <v>2398</v>
      </c>
      <c r="AB320" s="19" t="s">
        <v>2399</v>
      </c>
      <c r="AC320" s="19" t="s">
        <v>2400</v>
      </c>
      <c r="AD320" s="19" t="s">
        <v>13813</v>
      </c>
      <c r="AE320" s="19" t="s">
        <v>2513</v>
      </c>
      <c r="AF320" s="19" t="s">
        <v>13814</v>
      </c>
      <c r="AG320" s="19" t="s">
        <v>13815</v>
      </c>
      <c r="AH320" s="19" t="s">
        <v>1956</v>
      </c>
      <c r="AI320" s="21" t="s">
        <v>13816</v>
      </c>
      <c r="AJ320" s="19" t="s">
        <v>1958</v>
      </c>
      <c r="AK320" s="19" t="s">
        <v>207</v>
      </c>
      <c r="AL320" s="19" t="s">
        <v>185</v>
      </c>
      <c r="AM320" s="19" t="s">
        <v>1793</v>
      </c>
      <c r="AN320" s="19" t="s">
        <v>13</v>
      </c>
      <c r="AO320" s="19" t="s">
        <v>1793</v>
      </c>
      <c r="AP320" s="19" t="s">
        <v>207</v>
      </c>
      <c r="AQ320" s="21" t="s">
        <v>185</v>
      </c>
      <c r="AR320" s="19" t="s">
        <v>1821</v>
      </c>
      <c r="AS320" s="19" t="s">
        <v>13817</v>
      </c>
      <c r="AT320" s="19" t="s">
        <v>6434</v>
      </c>
      <c r="AU320" s="19">
        <v>44066</v>
      </c>
      <c r="AV320" s="19" t="s">
        <v>10861</v>
      </c>
      <c r="AW320" s="21" t="s">
        <v>7895</v>
      </c>
      <c r="AX320" s="19" t="s">
        <v>16</v>
      </c>
      <c r="AY320" s="19"/>
      <c r="AZ320" s="19"/>
      <c r="BA320" s="19"/>
      <c r="BB320" s="19" t="s">
        <v>6434</v>
      </c>
      <c r="BC320" s="19"/>
      <c r="BD320" s="19"/>
      <c r="BE320" s="19"/>
      <c r="BF320" s="19" t="s">
        <v>6434</v>
      </c>
      <c r="BG320" s="19"/>
      <c r="BH320" s="19"/>
      <c r="BI320" s="19"/>
      <c r="BJ320" s="19" t="s">
        <v>6434</v>
      </c>
      <c r="BK320" s="19"/>
      <c r="BL320" s="19" t="s">
        <v>6434</v>
      </c>
      <c r="BM320" s="19" t="s">
        <v>3398</v>
      </c>
      <c r="BN320" s="19" t="s">
        <v>6434</v>
      </c>
      <c r="BO320" s="19" t="s">
        <v>6434</v>
      </c>
      <c r="BP320" s="19" t="s">
        <v>6434</v>
      </c>
      <c r="BQ320" s="19" t="s">
        <v>6434</v>
      </c>
      <c r="BR320" s="19" t="s">
        <v>6434</v>
      </c>
      <c r="BS320" s="19" t="s">
        <v>1916</v>
      </c>
      <c r="BT320" s="19" t="s">
        <v>6434</v>
      </c>
      <c r="BU320" s="19" t="s">
        <v>1803</v>
      </c>
      <c r="BV320" s="19" t="s">
        <v>10845</v>
      </c>
      <c r="BW320" s="19">
        <v>2944.62</v>
      </c>
      <c r="BX320" s="19">
        <v>71.82</v>
      </c>
      <c r="BY320" s="19">
        <v>0</v>
      </c>
      <c r="BZ320" s="19">
        <v>471.1392</v>
      </c>
      <c r="CA320" s="19">
        <v>323.9082</v>
      </c>
      <c r="CB320" s="19">
        <v>0</v>
      </c>
      <c r="CC320" s="19">
        <v>3811.4874</v>
      </c>
      <c r="CD320" s="23" t="str">
        <f>VLOOKUP(D320,欧曼!I:L,3,FALSE)</f>
        <v>气悬浮损坏</v>
      </c>
      <c r="CE320" s="23" t="str">
        <f>VLOOKUP(D320,欧曼!I:L,4,FALSE)</f>
        <v>安路普</v>
      </c>
    </row>
    <row r="321" customHeight="1" spans="1:83">
      <c r="A321" s="19">
        <v>2008</v>
      </c>
      <c r="B321" s="19" t="s">
        <v>1766</v>
      </c>
      <c r="C321" s="19" t="s">
        <v>1767</v>
      </c>
      <c r="D321" s="19" t="s">
        <v>1128</v>
      </c>
      <c r="E321" s="19" t="s">
        <v>1769</v>
      </c>
      <c r="F321" s="19" t="s">
        <v>1929</v>
      </c>
      <c r="G321" s="19" t="s">
        <v>1771</v>
      </c>
      <c r="H321" s="19" t="s">
        <v>13818</v>
      </c>
      <c r="I321" s="19" t="s">
        <v>13819</v>
      </c>
      <c r="J321" s="19" t="s">
        <v>1774</v>
      </c>
      <c r="K321" s="19" t="s">
        <v>1775</v>
      </c>
      <c r="L321" s="19" t="s">
        <v>1776</v>
      </c>
      <c r="M321" s="19" t="s">
        <v>1690</v>
      </c>
      <c r="N321" s="20">
        <v>43529</v>
      </c>
      <c r="O321" s="20">
        <v>43549</v>
      </c>
      <c r="P321" s="19">
        <v>368478</v>
      </c>
      <c r="Q321" s="19" t="s">
        <v>2532</v>
      </c>
      <c r="R321" s="19" t="s">
        <v>1777</v>
      </c>
      <c r="S321" s="19" t="s">
        <v>1809</v>
      </c>
      <c r="T321" s="19" t="s">
        <v>1779</v>
      </c>
      <c r="U321" s="19" t="s">
        <v>1853</v>
      </c>
      <c r="V321" s="19" t="s">
        <v>6434</v>
      </c>
      <c r="W321" s="19" t="s">
        <v>1854</v>
      </c>
      <c r="X321" s="19" t="s">
        <v>1782</v>
      </c>
      <c r="Y321" s="19" t="s">
        <v>13820</v>
      </c>
      <c r="Z321" s="19" t="s">
        <v>1974</v>
      </c>
      <c r="AA321" s="19" t="s">
        <v>2398</v>
      </c>
      <c r="AB321" s="19" t="s">
        <v>2399</v>
      </c>
      <c r="AC321" s="19" t="s">
        <v>2400</v>
      </c>
      <c r="AD321" s="19" t="s">
        <v>3598</v>
      </c>
      <c r="AE321" s="19" t="s">
        <v>3466</v>
      </c>
      <c r="AF321" s="19" t="s">
        <v>13821</v>
      </c>
      <c r="AG321" s="19" t="s">
        <v>13822</v>
      </c>
      <c r="AH321" s="19" t="s">
        <v>1956</v>
      </c>
      <c r="AI321" s="21" t="s">
        <v>3599</v>
      </c>
      <c r="AJ321" s="19" t="s">
        <v>1958</v>
      </c>
      <c r="AK321" s="19" t="s">
        <v>269</v>
      </c>
      <c r="AL321" s="19" t="s">
        <v>185</v>
      </c>
      <c r="AM321" s="19" t="s">
        <v>1793</v>
      </c>
      <c r="AN321" s="19" t="s">
        <v>13</v>
      </c>
      <c r="AO321" s="19" t="s">
        <v>1793</v>
      </c>
      <c r="AP321" s="19" t="s">
        <v>269</v>
      </c>
      <c r="AQ321" s="21" t="s">
        <v>185</v>
      </c>
      <c r="AR321" s="19" t="s">
        <v>1821</v>
      </c>
      <c r="AS321" s="19" t="s">
        <v>13823</v>
      </c>
      <c r="AT321" s="19" t="s">
        <v>2092</v>
      </c>
      <c r="AU321" s="19">
        <v>44065</v>
      </c>
      <c r="AV321" s="19" t="s">
        <v>10887</v>
      </c>
      <c r="AW321" s="21" t="s">
        <v>13824</v>
      </c>
      <c r="AX321" s="19" t="s">
        <v>16</v>
      </c>
      <c r="AY321" s="19"/>
      <c r="AZ321" s="19"/>
      <c r="BA321" s="19"/>
      <c r="BB321" s="19" t="s">
        <v>6434</v>
      </c>
      <c r="BC321" s="19"/>
      <c r="BD321" s="19"/>
      <c r="BE321" s="19"/>
      <c r="BF321" s="19" t="s">
        <v>6434</v>
      </c>
      <c r="BG321" s="19"/>
      <c r="BH321" s="19"/>
      <c r="BI321" s="19"/>
      <c r="BJ321" s="19" t="s">
        <v>6434</v>
      </c>
      <c r="BK321" s="19"/>
      <c r="BL321" s="19" t="s">
        <v>6434</v>
      </c>
      <c r="BM321" s="19" t="s">
        <v>1801</v>
      </c>
      <c r="BN321" s="19" t="s">
        <v>6434</v>
      </c>
      <c r="BO321" s="19" t="s">
        <v>6434</v>
      </c>
      <c r="BP321" s="19" t="s">
        <v>6434</v>
      </c>
      <c r="BQ321" s="19" t="s">
        <v>6434</v>
      </c>
      <c r="BR321" s="19" t="s">
        <v>6434</v>
      </c>
      <c r="BS321" s="19" t="s">
        <v>2479</v>
      </c>
      <c r="BT321" s="19" t="s">
        <v>6434</v>
      </c>
      <c r="BU321" s="19" t="s">
        <v>1803</v>
      </c>
      <c r="BV321" s="19" t="s">
        <v>10845</v>
      </c>
      <c r="BW321" s="19">
        <v>2481.78</v>
      </c>
      <c r="BX321" s="19">
        <v>71.82</v>
      </c>
      <c r="BY321" s="19">
        <v>0</v>
      </c>
      <c r="BZ321" s="19">
        <v>397.0848</v>
      </c>
      <c r="CA321" s="19">
        <v>272.9958</v>
      </c>
      <c r="CB321" s="19">
        <v>0</v>
      </c>
      <c r="CC321" s="19">
        <v>3223.6806</v>
      </c>
      <c r="CD321" s="23" t="str">
        <f>VLOOKUP(D321,欧曼!I:L,3,FALSE)</f>
        <v>气悬浮损坏</v>
      </c>
      <c r="CE321" s="23" t="str">
        <f>VLOOKUP(D321,欧曼!I:L,4,FALSE)</f>
        <v>安路普</v>
      </c>
    </row>
    <row r="322" customHeight="1" spans="1:83">
      <c r="A322" s="19">
        <v>2008</v>
      </c>
      <c r="B322" s="19" t="s">
        <v>1766</v>
      </c>
      <c r="C322" s="19" t="s">
        <v>1767</v>
      </c>
      <c r="D322" s="19" t="s">
        <v>1143</v>
      </c>
      <c r="E322" s="19" t="s">
        <v>1769</v>
      </c>
      <c r="F322" s="19" t="s">
        <v>1929</v>
      </c>
      <c r="G322" s="19" t="s">
        <v>1771</v>
      </c>
      <c r="H322" s="19" t="s">
        <v>13825</v>
      </c>
      <c r="I322" s="19" t="s">
        <v>13826</v>
      </c>
      <c r="J322" s="19" t="s">
        <v>1774</v>
      </c>
      <c r="K322" s="19" t="s">
        <v>1775</v>
      </c>
      <c r="L322" s="19" t="s">
        <v>1776</v>
      </c>
      <c r="M322" s="19" t="s">
        <v>1690</v>
      </c>
      <c r="N322" s="20">
        <v>43835</v>
      </c>
      <c r="O322" s="20">
        <v>43952</v>
      </c>
      <c r="P322" s="19">
        <v>28339</v>
      </c>
      <c r="Q322" s="19" t="s">
        <v>2532</v>
      </c>
      <c r="R322" s="19" t="s">
        <v>1777</v>
      </c>
      <c r="S322" s="19" t="s">
        <v>1809</v>
      </c>
      <c r="T322" s="19" t="s">
        <v>1779</v>
      </c>
      <c r="U322" s="19" t="s">
        <v>1780</v>
      </c>
      <c r="V322" s="19" t="s">
        <v>6434</v>
      </c>
      <c r="W322" s="19" t="s">
        <v>1810</v>
      </c>
      <c r="X322" s="19" t="s">
        <v>1782</v>
      </c>
      <c r="Y322" s="19" t="s">
        <v>13827</v>
      </c>
      <c r="Z322" s="19" t="s">
        <v>2007</v>
      </c>
      <c r="AA322" s="19" t="s">
        <v>3082</v>
      </c>
      <c r="AB322" s="19" t="s">
        <v>3083</v>
      </c>
      <c r="AC322" s="19" t="s">
        <v>3084</v>
      </c>
      <c r="AD322" s="19" t="s">
        <v>13828</v>
      </c>
      <c r="AE322" s="19" t="s">
        <v>1817</v>
      </c>
      <c r="AF322" s="19" t="s">
        <v>13829</v>
      </c>
      <c r="AG322" s="19" t="s">
        <v>13830</v>
      </c>
      <c r="AH322" s="19" t="s">
        <v>2089</v>
      </c>
      <c r="AI322" s="21" t="s">
        <v>13831</v>
      </c>
      <c r="AJ322" s="19" t="s">
        <v>2091</v>
      </c>
      <c r="AK322" s="19" t="s">
        <v>244</v>
      </c>
      <c r="AL322" s="19" t="s">
        <v>185</v>
      </c>
      <c r="AM322" s="19" t="s">
        <v>1793</v>
      </c>
      <c r="AN322" s="19" t="s">
        <v>13</v>
      </c>
      <c r="AO322" s="19" t="s">
        <v>1793</v>
      </c>
      <c r="AP322" s="19" t="s">
        <v>244</v>
      </c>
      <c r="AQ322" s="21" t="s">
        <v>185</v>
      </c>
      <c r="AR322" s="19" t="s">
        <v>1821</v>
      </c>
      <c r="AS322" s="19" t="s">
        <v>13832</v>
      </c>
      <c r="AT322" s="19" t="s">
        <v>2092</v>
      </c>
      <c r="AU322" s="19">
        <v>44056</v>
      </c>
      <c r="AV322" s="19" t="s">
        <v>10887</v>
      </c>
      <c r="AW322" s="21" t="s">
        <v>13833</v>
      </c>
      <c r="AX322" s="19" t="s">
        <v>16</v>
      </c>
      <c r="AY322" s="19"/>
      <c r="AZ322" s="19"/>
      <c r="BA322" s="19"/>
      <c r="BB322" s="19" t="s">
        <v>6434</v>
      </c>
      <c r="BC322" s="19"/>
      <c r="BD322" s="19"/>
      <c r="BE322" s="19"/>
      <c r="BF322" s="19" t="s">
        <v>6434</v>
      </c>
      <c r="BG322" s="19"/>
      <c r="BH322" s="19"/>
      <c r="BI322" s="19"/>
      <c r="BJ322" s="19" t="s">
        <v>6434</v>
      </c>
      <c r="BK322" s="19"/>
      <c r="BL322" s="19" t="s">
        <v>6434</v>
      </c>
      <c r="BM322" s="19" t="s">
        <v>1828</v>
      </c>
      <c r="BN322" s="19" t="s">
        <v>6434</v>
      </c>
      <c r="BO322" s="19" t="s">
        <v>6434</v>
      </c>
      <c r="BP322" s="19" t="s">
        <v>6434</v>
      </c>
      <c r="BQ322" s="19" t="s">
        <v>6434</v>
      </c>
      <c r="BR322" s="19" t="s">
        <v>6434</v>
      </c>
      <c r="BS322" s="19" t="s">
        <v>2840</v>
      </c>
      <c r="BT322" s="19" t="s">
        <v>6434</v>
      </c>
      <c r="BU322" s="19" t="s">
        <v>1803</v>
      </c>
      <c r="BV322" s="19" t="s">
        <v>10845</v>
      </c>
      <c r="BW322" s="19">
        <v>2947.28</v>
      </c>
      <c r="BX322" s="19">
        <v>71.82</v>
      </c>
      <c r="BY322" s="19">
        <v>0</v>
      </c>
      <c r="BZ322" s="19">
        <v>471.5648</v>
      </c>
      <c r="CA322" s="19">
        <v>324.2008</v>
      </c>
      <c r="CB322" s="19">
        <v>0</v>
      </c>
      <c r="CC322" s="19">
        <v>3814.8656</v>
      </c>
      <c r="CD322" s="23" t="str">
        <f>VLOOKUP(D322,欧曼!I:L,3,FALSE)</f>
        <v>气囊脱落</v>
      </c>
      <c r="CE322" s="23" t="str">
        <f>VLOOKUP(D322,欧曼!I:L,4,FALSE)</f>
        <v>金属件</v>
      </c>
    </row>
    <row r="323" customHeight="1" spans="1:83">
      <c r="A323" s="19">
        <v>2008</v>
      </c>
      <c r="B323" s="19" t="s">
        <v>1766</v>
      </c>
      <c r="C323" s="19" t="s">
        <v>1767</v>
      </c>
      <c r="D323" s="19" t="s">
        <v>1145</v>
      </c>
      <c r="E323" s="19" t="s">
        <v>1769</v>
      </c>
      <c r="F323" s="19" t="s">
        <v>1929</v>
      </c>
      <c r="G323" s="19" t="s">
        <v>1771</v>
      </c>
      <c r="H323" s="19" t="s">
        <v>13834</v>
      </c>
      <c r="I323" s="19" t="s">
        <v>13835</v>
      </c>
      <c r="J323" s="19" t="s">
        <v>1774</v>
      </c>
      <c r="K323" s="19" t="s">
        <v>1775</v>
      </c>
      <c r="L323" s="19" t="s">
        <v>1776</v>
      </c>
      <c r="M323" s="19" t="s">
        <v>1690</v>
      </c>
      <c r="N323" s="20">
        <v>43759</v>
      </c>
      <c r="O323" s="20">
        <v>43770</v>
      </c>
      <c r="P323" s="19">
        <v>88040</v>
      </c>
      <c r="Q323" s="19" t="s">
        <v>2532</v>
      </c>
      <c r="R323" s="19" t="s">
        <v>1777</v>
      </c>
      <c r="S323" s="19" t="s">
        <v>1809</v>
      </c>
      <c r="T323" s="19" t="s">
        <v>1779</v>
      </c>
      <c r="U323" s="19" t="s">
        <v>1780</v>
      </c>
      <c r="V323" s="19" t="s">
        <v>6434</v>
      </c>
      <c r="W323" s="19" t="s">
        <v>1810</v>
      </c>
      <c r="X323" s="19" t="s">
        <v>1782</v>
      </c>
      <c r="Y323" s="19" t="s">
        <v>13836</v>
      </c>
      <c r="Z323" s="19" t="s">
        <v>2007</v>
      </c>
      <c r="AA323" s="19" t="s">
        <v>3082</v>
      </c>
      <c r="AB323" s="19" t="s">
        <v>3083</v>
      </c>
      <c r="AC323" s="19" t="s">
        <v>3084</v>
      </c>
      <c r="AD323" s="19" t="s">
        <v>13837</v>
      </c>
      <c r="AE323" s="19" t="s">
        <v>1817</v>
      </c>
      <c r="AF323" s="19" t="s">
        <v>13838</v>
      </c>
      <c r="AG323" s="19" t="s">
        <v>13839</v>
      </c>
      <c r="AH323" s="19" t="s">
        <v>1818</v>
      </c>
      <c r="AI323" s="21" t="s">
        <v>13840</v>
      </c>
      <c r="AJ323" s="19" t="s">
        <v>1820</v>
      </c>
      <c r="AK323" s="19" t="s">
        <v>244</v>
      </c>
      <c r="AL323" s="19" t="s">
        <v>185</v>
      </c>
      <c r="AM323" s="19" t="s">
        <v>1793</v>
      </c>
      <c r="AN323" s="19" t="s">
        <v>13</v>
      </c>
      <c r="AO323" s="19" t="s">
        <v>1793</v>
      </c>
      <c r="AP323" s="19" t="s">
        <v>244</v>
      </c>
      <c r="AQ323" s="21" t="s">
        <v>185</v>
      </c>
      <c r="AR323" s="19" t="s">
        <v>1821</v>
      </c>
      <c r="AS323" s="19" t="s">
        <v>13841</v>
      </c>
      <c r="AT323" s="19" t="s">
        <v>6434</v>
      </c>
      <c r="AU323" s="19">
        <v>44056</v>
      </c>
      <c r="AV323" s="19" t="s">
        <v>10906</v>
      </c>
      <c r="AW323" s="21" t="s">
        <v>1867</v>
      </c>
      <c r="AX323" s="19" t="s">
        <v>16</v>
      </c>
      <c r="AY323" s="19"/>
      <c r="AZ323" s="19"/>
      <c r="BA323" s="19"/>
      <c r="BB323" s="19" t="s">
        <v>6434</v>
      </c>
      <c r="BC323" s="19"/>
      <c r="BD323" s="19"/>
      <c r="BE323" s="19"/>
      <c r="BF323" s="19" t="s">
        <v>6434</v>
      </c>
      <c r="BG323" s="19"/>
      <c r="BH323" s="19"/>
      <c r="BI323" s="19"/>
      <c r="BJ323" s="19" t="s">
        <v>6434</v>
      </c>
      <c r="BK323" s="19"/>
      <c r="BL323" s="19" t="s">
        <v>6434</v>
      </c>
      <c r="BM323" s="19" t="s">
        <v>1828</v>
      </c>
      <c r="BN323" s="19" t="s">
        <v>6434</v>
      </c>
      <c r="BO323" s="19" t="s">
        <v>6434</v>
      </c>
      <c r="BP323" s="19" t="s">
        <v>6434</v>
      </c>
      <c r="BQ323" s="19" t="s">
        <v>6434</v>
      </c>
      <c r="BR323" s="19" t="s">
        <v>6434</v>
      </c>
      <c r="BS323" s="19" t="s">
        <v>2840</v>
      </c>
      <c r="BT323" s="19" t="s">
        <v>6434</v>
      </c>
      <c r="BU323" s="19" t="s">
        <v>1803</v>
      </c>
      <c r="BV323" s="19" t="s">
        <v>10845</v>
      </c>
      <c r="BW323" s="19">
        <v>2947.28</v>
      </c>
      <c r="BX323" s="19">
        <v>71.82</v>
      </c>
      <c r="BY323" s="19">
        <v>0</v>
      </c>
      <c r="BZ323" s="19">
        <v>471.5648</v>
      </c>
      <c r="CA323" s="19">
        <v>324.2008</v>
      </c>
      <c r="CB323" s="19">
        <v>0</v>
      </c>
      <c r="CC323" s="19">
        <v>3814.8656</v>
      </c>
      <c r="CD323" s="23" t="str">
        <f>VLOOKUP(D323,欧曼!I:L,3,FALSE)</f>
        <v>阻尼器螺栓脱落</v>
      </c>
      <c r="CE323" s="23" t="str">
        <f>VLOOKUP(D323,欧曼!I:L,4,FALSE)</f>
        <v>金属件</v>
      </c>
    </row>
    <row r="324" customHeight="1" spans="1:83">
      <c r="A324" s="19">
        <v>2008</v>
      </c>
      <c r="B324" s="19" t="s">
        <v>1766</v>
      </c>
      <c r="C324" s="19" t="s">
        <v>1767</v>
      </c>
      <c r="D324" s="19" t="s">
        <v>1147</v>
      </c>
      <c r="E324" s="19" t="s">
        <v>1769</v>
      </c>
      <c r="F324" s="19" t="s">
        <v>1929</v>
      </c>
      <c r="G324" s="19" t="s">
        <v>1771</v>
      </c>
      <c r="H324" s="19" t="s">
        <v>13842</v>
      </c>
      <c r="I324" s="19" t="s">
        <v>13843</v>
      </c>
      <c r="J324" s="19" t="s">
        <v>1774</v>
      </c>
      <c r="K324" s="19" t="s">
        <v>1775</v>
      </c>
      <c r="L324" s="19" t="s">
        <v>1776</v>
      </c>
      <c r="M324" s="19" t="s">
        <v>1690</v>
      </c>
      <c r="N324" s="20">
        <v>43832</v>
      </c>
      <c r="O324" s="20">
        <v>43911</v>
      </c>
      <c r="P324" s="19">
        <v>99030</v>
      </c>
      <c r="Q324" s="19" t="s">
        <v>2532</v>
      </c>
      <c r="R324" s="19" t="s">
        <v>1777</v>
      </c>
      <c r="S324" s="19" t="s">
        <v>1809</v>
      </c>
      <c r="T324" s="19" t="s">
        <v>1779</v>
      </c>
      <c r="U324" s="19" t="s">
        <v>1780</v>
      </c>
      <c r="V324" s="19" t="s">
        <v>6434</v>
      </c>
      <c r="W324" s="19" t="s">
        <v>2666</v>
      </c>
      <c r="X324" s="19" t="s">
        <v>1948</v>
      </c>
      <c r="Y324" s="19" t="s">
        <v>13844</v>
      </c>
      <c r="Z324" s="19" t="s">
        <v>2007</v>
      </c>
      <c r="AA324" s="19" t="s">
        <v>3082</v>
      </c>
      <c r="AB324" s="19" t="s">
        <v>3083</v>
      </c>
      <c r="AC324" s="19" t="s">
        <v>3084</v>
      </c>
      <c r="AD324" s="19" t="s">
        <v>13845</v>
      </c>
      <c r="AE324" s="19" t="s">
        <v>4909</v>
      </c>
      <c r="AF324" s="19" t="s">
        <v>13846</v>
      </c>
      <c r="AG324" s="19" t="s">
        <v>13847</v>
      </c>
      <c r="AH324" s="19" t="s">
        <v>1863</v>
      </c>
      <c r="AI324" s="21" t="s">
        <v>13848</v>
      </c>
      <c r="AJ324" s="19" t="s">
        <v>1865</v>
      </c>
      <c r="AK324" s="19" t="s">
        <v>244</v>
      </c>
      <c r="AL324" s="19" t="s">
        <v>185</v>
      </c>
      <c r="AM324" s="19" t="s">
        <v>1793</v>
      </c>
      <c r="AN324" s="19" t="s">
        <v>13</v>
      </c>
      <c r="AO324" s="19" t="s">
        <v>1793</v>
      </c>
      <c r="AP324" s="19" t="s">
        <v>244</v>
      </c>
      <c r="AQ324" s="21" t="s">
        <v>185</v>
      </c>
      <c r="AR324" s="19" t="s">
        <v>1821</v>
      </c>
      <c r="AS324" s="19" t="s">
        <v>13849</v>
      </c>
      <c r="AT324" s="19" t="s">
        <v>6434</v>
      </c>
      <c r="AU324" s="19">
        <v>44061</v>
      </c>
      <c r="AV324" s="19" t="s">
        <v>10930</v>
      </c>
      <c r="AW324" s="21" t="s">
        <v>1654</v>
      </c>
      <c r="AX324" s="19" t="s">
        <v>16</v>
      </c>
      <c r="AY324" s="19"/>
      <c r="AZ324" s="19"/>
      <c r="BA324" s="19"/>
      <c r="BB324" s="19" t="s">
        <v>6434</v>
      </c>
      <c r="BC324" s="19"/>
      <c r="BD324" s="19"/>
      <c r="BE324" s="19"/>
      <c r="BF324" s="19" t="s">
        <v>6434</v>
      </c>
      <c r="BG324" s="19"/>
      <c r="BH324" s="19"/>
      <c r="BI324" s="19"/>
      <c r="BJ324" s="19" t="s">
        <v>6434</v>
      </c>
      <c r="BK324" s="19"/>
      <c r="BL324" s="19" t="s">
        <v>6434</v>
      </c>
      <c r="BM324" s="19" t="s">
        <v>1983</v>
      </c>
      <c r="BN324" s="19" t="s">
        <v>6434</v>
      </c>
      <c r="BO324" s="19" t="s">
        <v>6434</v>
      </c>
      <c r="BP324" s="19" t="s">
        <v>6434</v>
      </c>
      <c r="BQ324" s="19" t="s">
        <v>6434</v>
      </c>
      <c r="BR324" s="19" t="s">
        <v>6434</v>
      </c>
      <c r="BS324" s="19" t="s">
        <v>2479</v>
      </c>
      <c r="BT324" s="19" t="s">
        <v>6434</v>
      </c>
      <c r="BU324" s="19" t="s">
        <v>1803</v>
      </c>
      <c r="BV324" s="19" t="s">
        <v>10845</v>
      </c>
      <c r="BW324" s="19">
        <v>2947.28</v>
      </c>
      <c r="BX324" s="19">
        <v>71.82</v>
      </c>
      <c r="BY324" s="19">
        <v>0</v>
      </c>
      <c r="BZ324" s="19">
        <v>471.5648</v>
      </c>
      <c r="CA324" s="19">
        <v>324.2008</v>
      </c>
      <c r="CB324" s="19">
        <v>0</v>
      </c>
      <c r="CC324" s="19">
        <v>3814.8656</v>
      </c>
      <c r="CD324" s="23" t="str">
        <f>VLOOKUP(D324,欧曼!I:L,3,FALSE)</f>
        <v>气悬浮损坏</v>
      </c>
      <c r="CE324" s="23" t="str">
        <f>VLOOKUP(D324,欧曼!I:L,4,FALSE)</f>
        <v>安路普</v>
      </c>
    </row>
    <row r="325" customHeight="1" spans="1:83">
      <c r="A325" s="19">
        <v>2008</v>
      </c>
      <c r="B325" s="19" t="s">
        <v>1766</v>
      </c>
      <c r="C325" s="19" t="s">
        <v>1767</v>
      </c>
      <c r="D325" s="19" t="s">
        <v>1149</v>
      </c>
      <c r="E325" s="19" t="s">
        <v>1769</v>
      </c>
      <c r="F325" s="19" t="s">
        <v>1929</v>
      </c>
      <c r="G325" s="19" t="s">
        <v>1771</v>
      </c>
      <c r="H325" s="19" t="s">
        <v>13850</v>
      </c>
      <c r="I325" s="19" t="s">
        <v>13851</v>
      </c>
      <c r="J325" s="19" t="s">
        <v>1774</v>
      </c>
      <c r="K325" s="19" t="s">
        <v>1775</v>
      </c>
      <c r="L325" s="19" t="s">
        <v>1776</v>
      </c>
      <c r="M325" s="19" t="s">
        <v>1690</v>
      </c>
      <c r="N325" s="20">
        <v>43901</v>
      </c>
      <c r="O325" s="20">
        <v>43923</v>
      </c>
      <c r="P325" s="19">
        <v>44130</v>
      </c>
      <c r="Q325" s="19" t="s">
        <v>2532</v>
      </c>
      <c r="R325" s="19" t="s">
        <v>1777</v>
      </c>
      <c r="S325" s="19" t="s">
        <v>1809</v>
      </c>
      <c r="T325" s="19" t="s">
        <v>1779</v>
      </c>
      <c r="U325" s="19" t="s">
        <v>1780</v>
      </c>
      <c r="V325" s="19" t="s">
        <v>6434</v>
      </c>
      <c r="W325" s="19" t="s">
        <v>2666</v>
      </c>
      <c r="X325" s="19" t="s">
        <v>1782</v>
      </c>
      <c r="Y325" s="19" t="s">
        <v>13852</v>
      </c>
      <c r="Z325" s="19" t="s">
        <v>2007</v>
      </c>
      <c r="AA325" s="19" t="s">
        <v>3082</v>
      </c>
      <c r="AB325" s="19" t="s">
        <v>3083</v>
      </c>
      <c r="AC325" s="19" t="s">
        <v>3084</v>
      </c>
      <c r="AD325" s="19" t="s">
        <v>1978</v>
      </c>
      <c r="AE325" s="19" t="s">
        <v>3307</v>
      </c>
      <c r="AF325" s="19" t="s">
        <v>13853</v>
      </c>
      <c r="AG325" s="19" t="s">
        <v>13854</v>
      </c>
      <c r="AH325" s="19" t="s">
        <v>1956</v>
      </c>
      <c r="AI325" s="21" t="s">
        <v>13855</v>
      </c>
      <c r="AJ325" s="19" t="s">
        <v>1958</v>
      </c>
      <c r="AK325" s="19" t="s">
        <v>244</v>
      </c>
      <c r="AL325" s="19" t="s">
        <v>185</v>
      </c>
      <c r="AM325" s="19" t="s">
        <v>1793</v>
      </c>
      <c r="AN325" s="19" t="s">
        <v>13</v>
      </c>
      <c r="AO325" s="19" t="s">
        <v>1793</v>
      </c>
      <c r="AP325" s="19" t="s">
        <v>244</v>
      </c>
      <c r="AQ325" s="21" t="s">
        <v>185</v>
      </c>
      <c r="AR325" s="19" t="s">
        <v>1821</v>
      </c>
      <c r="AS325" s="19" t="s">
        <v>13856</v>
      </c>
      <c r="AT325" s="19" t="s">
        <v>6434</v>
      </c>
      <c r="AU325" s="19">
        <v>44065</v>
      </c>
      <c r="AV325" s="19" t="s">
        <v>10875</v>
      </c>
      <c r="AW325" s="21" t="s">
        <v>337</v>
      </c>
      <c r="AX325" s="19" t="s">
        <v>16</v>
      </c>
      <c r="AY325" s="19"/>
      <c r="AZ325" s="19"/>
      <c r="BA325" s="19"/>
      <c r="BB325" s="19" t="s">
        <v>6434</v>
      </c>
      <c r="BC325" s="19"/>
      <c r="BD325" s="19"/>
      <c r="BE325" s="19"/>
      <c r="BF325" s="19" t="s">
        <v>6434</v>
      </c>
      <c r="BG325" s="19"/>
      <c r="BH325" s="19"/>
      <c r="BI325" s="19"/>
      <c r="BJ325" s="19" t="s">
        <v>6434</v>
      </c>
      <c r="BK325" s="19"/>
      <c r="BL325" s="19" t="s">
        <v>6434</v>
      </c>
      <c r="BM325" s="19" t="s">
        <v>3137</v>
      </c>
      <c r="BN325" s="19" t="s">
        <v>6434</v>
      </c>
      <c r="BO325" s="19" t="s">
        <v>6434</v>
      </c>
      <c r="BP325" s="19" t="s">
        <v>6434</v>
      </c>
      <c r="BQ325" s="19" t="s">
        <v>6434</v>
      </c>
      <c r="BR325" s="19" t="s">
        <v>6434</v>
      </c>
      <c r="BS325" s="19" t="s">
        <v>2000</v>
      </c>
      <c r="BT325" s="19" t="s">
        <v>6434</v>
      </c>
      <c r="BU325" s="19" t="s">
        <v>1803</v>
      </c>
      <c r="BV325" s="19" t="s">
        <v>10845</v>
      </c>
      <c r="BW325" s="19">
        <v>2947.28</v>
      </c>
      <c r="BX325" s="19">
        <v>71.82</v>
      </c>
      <c r="BY325" s="19">
        <v>0</v>
      </c>
      <c r="BZ325" s="19">
        <v>471.5648</v>
      </c>
      <c r="CA325" s="19">
        <v>324.2008</v>
      </c>
      <c r="CB325" s="19">
        <v>0</v>
      </c>
      <c r="CC325" s="19">
        <v>3814.8656</v>
      </c>
      <c r="CD325" s="23" t="str">
        <f>VLOOKUP(D325,欧曼!I:L,3,FALSE)</f>
        <v>前仰角失效</v>
      </c>
      <c r="CE325" s="23" t="str">
        <f>VLOOKUP(D325,欧曼!I:L,4,FALSE)</f>
        <v>研发/黄骅</v>
      </c>
    </row>
    <row r="326" customHeight="1" spans="1:83">
      <c r="A326" s="19">
        <v>2008</v>
      </c>
      <c r="B326" s="19" t="s">
        <v>1766</v>
      </c>
      <c r="C326" s="19" t="s">
        <v>1767</v>
      </c>
      <c r="D326" s="19" t="s">
        <v>1151</v>
      </c>
      <c r="E326" s="19" t="s">
        <v>1769</v>
      </c>
      <c r="F326" s="19" t="s">
        <v>1929</v>
      </c>
      <c r="G326" s="19" t="s">
        <v>1771</v>
      </c>
      <c r="H326" s="19" t="s">
        <v>13857</v>
      </c>
      <c r="I326" s="19" t="s">
        <v>13858</v>
      </c>
      <c r="J326" s="19" t="s">
        <v>1774</v>
      </c>
      <c r="K326" s="19" t="s">
        <v>1775</v>
      </c>
      <c r="L326" s="19" t="s">
        <v>1776</v>
      </c>
      <c r="M326" s="19" t="s">
        <v>1690</v>
      </c>
      <c r="N326" s="20">
        <v>43944</v>
      </c>
      <c r="O326" s="20">
        <v>43984</v>
      </c>
      <c r="P326" s="19">
        <v>33299</v>
      </c>
      <c r="Q326" s="19" t="s">
        <v>2532</v>
      </c>
      <c r="R326" s="19" t="s">
        <v>1777</v>
      </c>
      <c r="S326" s="19" t="s">
        <v>1809</v>
      </c>
      <c r="T326" s="19" t="s">
        <v>1779</v>
      </c>
      <c r="U326" s="19" t="s">
        <v>1780</v>
      </c>
      <c r="V326" s="19" t="s">
        <v>6434</v>
      </c>
      <c r="W326" s="19" t="s">
        <v>1810</v>
      </c>
      <c r="X326" s="19" t="s">
        <v>1782</v>
      </c>
      <c r="Y326" s="19" t="s">
        <v>13859</v>
      </c>
      <c r="Z326" s="19" t="s">
        <v>2007</v>
      </c>
      <c r="AA326" s="19" t="s">
        <v>3082</v>
      </c>
      <c r="AB326" s="19" t="s">
        <v>3083</v>
      </c>
      <c r="AC326" s="19" t="s">
        <v>3084</v>
      </c>
      <c r="AD326" s="19" t="s">
        <v>1978</v>
      </c>
      <c r="AE326" s="19" t="s">
        <v>3147</v>
      </c>
      <c r="AF326" s="19" t="s">
        <v>13860</v>
      </c>
      <c r="AG326" s="19" t="s">
        <v>13861</v>
      </c>
      <c r="AH326" s="19" t="s">
        <v>1818</v>
      </c>
      <c r="AI326" s="21" t="s">
        <v>13862</v>
      </c>
      <c r="AJ326" s="19" t="s">
        <v>1820</v>
      </c>
      <c r="AK326" s="19" t="s">
        <v>244</v>
      </c>
      <c r="AL326" s="19" t="s">
        <v>185</v>
      </c>
      <c r="AM326" s="19" t="s">
        <v>1793</v>
      </c>
      <c r="AN326" s="19" t="s">
        <v>13</v>
      </c>
      <c r="AO326" s="19" t="s">
        <v>1793</v>
      </c>
      <c r="AP326" s="19" t="s">
        <v>244</v>
      </c>
      <c r="AQ326" s="21" t="s">
        <v>185</v>
      </c>
      <c r="AR326" s="19" t="s">
        <v>1821</v>
      </c>
      <c r="AS326" s="19" t="s">
        <v>13863</v>
      </c>
      <c r="AT326" s="19" t="s">
        <v>6434</v>
      </c>
      <c r="AU326" s="19">
        <v>44075</v>
      </c>
      <c r="AV326" s="19" t="s">
        <v>11090</v>
      </c>
      <c r="AW326" s="21" t="s">
        <v>13864</v>
      </c>
      <c r="AX326" s="19" t="s">
        <v>16</v>
      </c>
      <c r="AY326" s="19"/>
      <c r="AZ326" s="19"/>
      <c r="BA326" s="19"/>
      <c r="BB326" s="19" t="s">
        <v>6434</v>
      </c>
      <c r="BC326" s="19"/>
      <c r="BD326" s="19"/>
      <c r="BE326" s="19"/>
      <c r="BF326" s="19" t="s">
        <v>6434</v>
      </c>
      <c r="BG326" s="19"/>
      <c r="BH326" s="19"/>
      <c r="BI326" s="19"/>
      <c r="BJ326" s="19" t="s">
        <v>6434</v>
      </c>
      <c r="BK326" s="19"/>
      <c r="BL326" s="19" t="s">
        <v>6434</v>
      </c>
      <c r="BM326" s="19" t="s">
        <v>1801</v>
      </c>
      <c r="BN326" s="19" t="s">
        <v>6434</v>
      </c>
      <c r="BO326" s="19" t="s">
        <v>6434</v>
      </c>
      <c r="BP326" s="19" t="s">
        <v>6434</v>
      </c>
      <c r="BQ326" s="19" t="s">
        <v>6434</v>
      </c>
      <c r="BR326" s="19" t="s">
        <v>6434</v>
      </c>
      <c r="BS326" s="19" t="s">
        <v>2479</v>
      </c>
      <c r="BT326" s="19" t="s">
        <v>6434</v>
      </c>
      <c r="BU326" s="19" t="s">
        <v>1803</v>
      </c>
      <c r="BV326" s="19" t="s">
        <v>10845</v>
      </c>
      <c r="BW326" s="19">
        <v>2947.28</v>
      </c>
      <c r="BX326" s="19">
        <v>71.82</v>
      </c>
      <c r="BY326" s="19">
        <v>0</v>
      </c>
      <c r="BZ326" s="19">
        <v>471.5648</v>
      </c>
      <c r="CA326" s="19">
        <v>324.2008</v>
      </c>
      <c r="CB326" s="19">
        <v>0</v>
      </c>
      <c r="CC326" s="19">
        <v>3814.8656</v>
      </c>
      <c r="CD326" s="23" t="str">
        <f>VLOOKUP(D326,欧曼!I:L,3,FALSE)</f>
        <v>气悬浮损坏</v>
      </c>
      <c r="CE326" s="23" t="str">
        <f>VLOOKUP(D326,欧曼!I:L,4,FALSE)</f>
        <v>安路普</v>
      </c>
    </row>
    <row r="327" customHeight="1" spans="1:83">
      <c r="A327" s="19">
        <v>2008</v>
      </c>
      <c r="B327" s="19" t="s">
        <v>1766</v>
      </c>
      <c r="C327" s="19" t="s">
        <v>1767</v>
      </c>
      <c r="D327" s="19" t="s">
        <v>1153</v>
      </c>
      <c r="E327" s="19" t="s">
        <v>1769</v>
      </c>
      <c r="F327" s="19" t="s">
        <v>1929</v>
      </c>
      <c r="G327" s="19" t="s">
        <v>1771</v>
      </c>
      <c r="H327" s="19" t="s">
        <v>13865</v>
      </c>
      <c r="I327" s="19" t="s">
        <v>13866</v>
      </c>
      <c r="J327" s="19" t="s">
        <v>1774</v>
      </c>
      <c r="K327" s="19" t="s">
        <v>1775</v>
      </c>
      <c r="L327" s="19" t="s">
        <v>1879</v>
      </c>
      <c r="M327" s="19" t="s">
        <v>1690</v>
      </c>
      <c r="N327" s="20">
        <v>43809</v>
      </c>
      <c r="O327" s="20">
        <v>43981</v>
      </c>
      <c r="P327" s="19">
        <v>778</v>
      </c>
      <c r="Q327" s="19" t="s">
        <v>2532</v>
      </c>
      <c r="R327" s="19" t="s">
        <v>1777</v>
      </c>
      <c r="S327" s="19" t="s">
        <v>1809</v>
      </c>
      <c r="T327" s="19" t="s">
        <v>1880</v>
      </c>
      <c r="U327" s="19" t="s">
        <v>1780</v>
      </c>
      <c r="V327" s="19" t="s">
        <v>6434</v>
      </c>
      <c r="W327" s="19" t="s">
        <v>2037</v>
      </c>
      <c r="X327" s="19" t="s">
        <v>2038</v>
      </c>
      <c r="Y327" s="19" t="s">
        <v>13867</v>
      </c>
      <c r="Z327" s="19" t="s">
        <v>1883</v>
      </c>
      <c r="AA327" s="19" t="s">
        <v>2931</v>
      </c>
      <c r="AB327" s="19" t="s">
        <v>2932</v>
      </c>
      <c r="AC327" s="19" t="s">
        <v>2933</v>
      </c>
      <c r="AD327" s="19" t="s">
        <v>13868</v>
      </c>
      <c r="AE327" s="19" t="s">
        <v>1888</v>
      </c>
      <c r="AF327" s="19" t="s">
        <v>13869</v>
      </c>
      <c r="AG327" s="19" t="s">
        <v>13870</v>
      </c>
      <c r="AH327" s="19" t="s">
        <v>1841</v>
      </c>
      <c r="AI327" s="21" t="s">
        <v>13871</v>
      </c>
      <c r="AJ327" s="19" t="s">
        <v>1843</v>
      </c>
      <c r="AK327" s="19" t="s">
        <v>207</v>
      </c>
      <c r="AL327" s="19" t="s">
        <v>185</v>
      </c>
      <c r="AM327" s="19" t="s">
        <v>1793</v>
      </c>
      <c r="AN327" s="19" t="s">
        <v>13</v>
      </c>
      <c r="AO327" s="19" t="s">
        <v>1793</v>
      </c>
      <c r="AP327" s="19" t="s">
        <v>207</v>
      </c>
      <c r="AQ327" s="21" t="s">
        <v>185</v>
      </c>
      <c r="AR327" s="19" t="s">
        <v>1794</v>
      </c>
      <c r="AS327" s="19" t="s">
        <v>13872</v>
      </c>
      <c r="AT327" s="19" t="s">
        <v>6434</v>
      </c>
      <c r="AU327" s="19">
        <v>44068</v>
      </c>
      <c r="AV327" s="19" t="s">
        <v>10980</v>
      </c>
      <c r="AW327" s="21" t="s">
        <v>6434</v>
      </c>
      <c r="AX327" s="19" t="s">
        <v>16</v>
      </c>
      <c r="AY327" s="19"/>
      <c r="AZ327" s="19"/>
      <c r="BA327" s="19"/>
      <c r="BB327" s="19" t="s">
        <v>6434</v>
      </c>
      <c r="BC327" s="19"/>
      <c r="BD327" s="19"/>
      <c r="BE327" s="19"/>
      <c r="BF327" s="19" t="s">
        <v>6434</v>
      </c>
      <c r="BG327" s="19"/>
      <c r="BH327" s="19"/>
      <c r="BI327" s="19"/>
      <c r="BJ327" s="19" t="s">
        <v>6434</v>
      </c>
      <c r="BK327" s="19"/>
      <c r="BL327" s="19" t="s">
        <v>6554</v>
      </c>
      <c r="BM327" s="19" t="s">
        <v>2049</v>
      </c>
      <c r="BN327" s="19" t="s">
        <v>6434</v>
      </c>
      <c r="BO327" s="19" t="s">
        <v>6434</v>
      </c>
      <c r="BP327" s="19" t="s">
        <v>6434</v>
      </c>
      <c r="BQ327" s="19" t="s">
        <v>6434</v>
      </c>
      <c r="BR327" s="19" t="s">
        <v>6434</v>
      </c>
      <c r="BS327" s="19" t="s">
        <v>1916</v>
      </c>
      <c r="BT327" s="19" t="s">
        <v>6434</v>
      </c>
      <c r="BU327" s="19" t="s">
        <v>1803</v>
      </c>
      <c r="BV327" s="19" t="s">
        <v>10845</v>
      </c>
      <c r="BW327" s="19">
        <v>2944.62</v>
      </c>
      <c r="BX327" s="19">
        <v>79.38</v>
      </c>
      <c r="BY327" s="19">
        <v>0</v>
      </c>
      <c r="BZ327" s="19">
        <v>471.1392</v>
      </c>
      <c r="CA327" s="19">
        <v>323.9082</v>
      </c>
      <c r="CB327" s="19">
        <v>0</v>
      </c>
      <c r="CC327" s="19">
        <v>3819.0474</v>
      </c>
      <c r="CD327" s="23" t="s">
        <v>817</v>
      </c>
      <c r="CE327" s="23" t="s">
        <v>212</v>
      </c>
    </row>
    <row r="328" customHeight="1" spans="1:83">
      <c r="A328" s="19">
        <v>2008</v>
      </c>
      <c r="B328" s="19" t="s">
        <v>1766</v>
      </c>
      <c r="C328" s="19" t="s">
        <v>1767</v>
      </c>
      <c r="D328" s="19" t="s">
        <v>1160</v>
      </c>
      <c r="E328" s="19" t="s">
        <v>1769</v>
      </c>
      <c r="F328" s="19" t="s">
        <v>1929</v>
      </c>
      <c r="G328" s="19" t="s">
        <v>1771</v>
      </c>
      <c r="H328" s="19" t="s">
        <v>13873</v>
      </c>
      <c r="I328" s="19" t="s">
        <v>13874</v>
      </c>
      <c r="J328" s="19" t="s">
        <v>1774</v>
      </c>
      <c r="K328" s="19" t="s">
        <v>1775</v>
      </c>
      <c r="L328" s="19" t="s">
        <v>1776</v>
      </c>
      <c r="M328" s="19" t="s">
        <v>1690</v>
      </c>
      <c r="N328" s="20">
        <v>43964</v>
      </c>
      <c r="O328" s="20">
        <v>43980</v>
      </c>
      <c r="P328" s="19">
        <v>20207</v>
      </c>
      <c r="Q328" s="19" t="s">
        <v>2532</v>
      </c>
      <c r="R328" s="19" t="s">
        <v>1777</v>
      </c>
      <c r="S328" s="19" t="s">
        <v>1809</v>
      </c>
      <c r="T328" s="19" t="s">
        <v>1779</v>
      </c>
      <c r="U328" s="19" t="s">
        <v>1780</v>
      </c>
      <c r="V328" s="19" t="s">
        <v>6434</v>
      </c>
      <c r="W328" s="19" t="s">
        <v>2707</v>
      </c>
      <c r="X328" s="19" t="s">
        <v>2708</v>
      </c>
      <c r="Y328" s="19" t="s">
        <v>13875</v>
      </c>
      <c r="Z328" s="19" t="s">
        <v>1784</v>
      </c>
      <c r="AA328" s="19" t="s">
        <v>10256</v>
      </c>
      <c r="AB328" s="19" t="s">
        <v>10257</v>
      </c>
      <c r="AC328" s="19" t="s">
        <v>10258</v>
      </c>
      <c r="AD328" s="19" t="s">
        <v>13876</v>
      </c>
      <c r="AE328" s="19" t="s">
        <v>3119</v>
      </c>
      <c r="AF328" s="19" t="s">
        <v>13877</v>
      </c>
      <c r="AG328" s="19" t="s">
        <v>13878</v>
      </c>
      <c r="AH328" s="19" t="s">
        <v>1841</v>
      </c>
      <c r="AI328" s="21" t="s">
        <v>13879</v>
      </c>
      <c r="AJ328" s="19" t="s">
        <v>1843</v>
      </c>
      <c r="AK328" s="19" t="s">
        <v>244</v>
      </c>
      <c r="AL328" s="19" t="s">
        <v>185</v>
      </c>
      <c r="AM328" s="19" t="s">
        <v>1793</v>
      </c>
      <c r="AN328" s="19" t="s">
        <v>13</v>
      </c>
      <c r="AO328" s="19" t="s">
        <v>1793</v>
      </c>
      <c r="AP328" s="19" t="s">
        <v>244</v>
      </c>
      <c r="AQ328" s="21" t="s">
        <v>185</v>
      </c>
      <c r="AR328" s="19" t="s">
        <v>1821</v>
      </c>
      <c r="AS328" s="19" t="s">
        <v>13880</v>
      </c>
      <c r="AT328" s="19" t="s">
        <v>2092</v>
      </c>
      <c r="AU328" s="19">
        <v>44056</v>
      </c>
      <c r="AV328" s="19" t="s">
        <v>10887</v>
      </c>
      <c r="AW328" s="21" t="s">
        <v>13881</v>
      </c>
      <c r="AX328" s="19" t="s">
        <v>16</v>
      </c>
      <c r="AY328" s="19"/>
      <c r="AZ328" s="19"/>
      <c r="BA328" s="19"/>
      <c r="BB328" s="19" t="s">
        <v>6434</v>
      </c>
      <c r="BC328" s="19"/>
      <c r="BD328" s="19"/>
      <c r="BE328" s="19"/>
      <c r="BF328" s="19" t="s">
        <v>6434</v>
      </c>
      <c r="BG328" s="19"/>
      <c r="BH328" s="19"/>
      <c r="BI328" s="19"/>
      <c r="BJ328" s="19" t="s">
        <v>6434</v>
      </c>
      <c r="BK328" s="19"/>
      <c r="BL328" s="19" t="s">
        <v>13882</v>
      </c>
      <c r="BM328" s="19" t="s">
        <v>2343</v>
      </c>
      <c r="BN328" s="19" t="s">
        <v>6434</v>
      </c>
      <c r="BO328" s="19" t="s">
        <v>6434</v>
      </c>
      <c r="BP328" s="19" t="s">
        <v>6434</v>
      </c>
      <c r="BQ328" s="19" t="s">
        <v>6434</v>
      </c>
      <c r="BR328" s="19" t="s">
        <v>6434</v>
      </c>
      <c r="BS328" s="19" t="s">
        <v>2674</v>
      </c>
      <c r="BT328" s="19" t="s">
        <v>6434</v>
      </c>
      <c r="BU328" s="19" t="s">
        <v>1803</v>
      </c>
      <c r="BV328" s="19" t="s">
        <v>10845</v>
      </c>
      <c r="BW328" s="19">
        <v>2947.28</v>
      </c>
      <c r="BX328" s="19">
        <v>79.38</v>
      </c>
      <c r="BY328" s="19">
        <v>0</v>
      </c>
      <c r="BZ328" s="19">
        <v>471.5648</v>
      </c>
      <c r="CA328" s="19">
        <v>324.2008</v>
      </c>
      <c r="CB328" s="19">
        <v>0</v>
      </c>
      <c r="CC328" s="19">
        <v>3822.4256</v>
      </c>
      <c r="CD328" s="23" t="str">
        <f>VLOOKUP(D328,欧曼!I:L,3,FALSE)</f>
        <v>前仰角失效</v>
      </c>
      <c r="CE328" s="23" t="str">
        <f>VLOOKUP(D328,欧曼!I:L,4,FALSE)</f>
        <v>研发/黄骅</v>
      </c>
    </row>
    <row r="329" customHeight="1" spans="1:83">
      <c r="A329" s="19">
        <v>2008</v>
      </c>
      <c r="B329" s="19" t="s">
        <v>1766</v>
      </c>
      <c r="C329" s="19" t="s">
        <v>1767</v>
      </c>
      <c r="D329" s="19" t="s">
        <v>1162</v>
      </c>
      <c r="E329" s="19" t="s">
        <v>1769</v>
      </c>
      <c r="F329" s="19" t="s">
        <v>1770</v>
      </c>
      <c r="G329" s="19" t="s">
        <v>1771</v>
      </c>
      <c r="H329" s="19" t="s">
        <v>13883</v>
      </c>
      <c r="I329" s="19" t="s">
        <v>13884</v>
      </c>
      <c r="J329" s="19" t="s">
        <v>1774</v>
      </c>
      <c r="K329" s="19" t="s">
        <v>1775</v>
      </c>
      <c r="L329" s="19" t="s">
        <v>1776</v>
      </c>
      <c r="M329" s="19" t="s">
        <v>1690</v>
      </c>
      <c r="N329" s="20">
        <v>43964</v>
      </c>
      <c r="O329" s="20">
        <v>43980</v>
      </c>
      <c r="P329" s="19">
        <v>22142</v>
      </c>
      <c r="Q329" s="19" t="s">
        <v>2532</v>
      </c>
      <c r="R329" s="19" t="s">
        <v>1777</v>
      </c>
      <c r="S329" s="19" t="s">
        <v>1809</v>
      </c>
      <c r="T329" s="19" t="s">
        <v>1779</v>
      </c>
      <c r="U329" s="19" t="s">
        <v>1780</v>
      </c>
      <c r="V329" s="19" t="s">
        <v>6434</v>
      </c>
      <c r="W329" s="19" t="s">
        <v>2707</v>
      </c>
      <c r="X329" s="19" t="s">
        <v>2708</v>
      </c>
      <c r="Y329" s="19" t="s">
        <v>13885</v>
      </c>
      <c r="Z329" s="19" t="s">
        <v>1784</v>
      </c>
      <c r="AA329" s="19" t="s">
        <v>10256</v>
      </c>
      <c r="AB329" s="19" t="s">
        <v>10257</v>
      </c>
      <c r="AC329" s="19" t="s">
        <v>10258</v>
      </c>
      <c r="AD329" s="19" t="s">
        <v>13876</v>
      </c>
      <c r="AE329" s="19" t="s">
        <v>3119</v>
      </c>
      <c r="AF329" s="19" t="s">
        <v>13886</v>
      </c>
      <c r="AG329" s="19" t="s">
        <v>13887</v>
      </c>
      <c r="AH329" s="19" t="s">
        <v>1841</v>
      </c>
      <c r="AI329" s="21" t="s">
        <v>13888</v>
      </c>
      <c r="AJ329" s="19" t="s">
        <v>1843</v>
      </c>
      <c r="AK329" s="19" t="s">
        <v>244</v>
      </c>
      <c r="AL329" s="19" t="s">
        <v>185</v>
      </c>
      <c r="AM329" s="19" t="s">
        <v>1793</v>
      </c>
      <c r="AN329" s="19" t="s">
        <v>13</v>
      </c>
      <c r="AO329" s="19" t="s">
        <v>1793</v>
      </c>
      <c r="AP329" s="19" t="s">
        <v>244</v>
      </c>
      <c r="AQ329" s="21" t="s">
        <v>185</v>
      </c>
      <c r="AR329" s="19" t="s">
        <v>1821</v>
      </c>
      <c r="AS329" s="19" t="s">
        <v>13889</v>
      </c>
      <c r="AT329" s="19" t="s">
        <v>2092</v>
      </c>
      <c r="AU329" s="19">
        <v>44069</v>
      </c>
      <c r="AV329" s="19" t="s">
        <v>10897</v>
      </c>
      <c r="AW329" s="21" t="s">
        <v>13890</v>
      </c>
      <c r="AX329" s="19" t="s">
        <v>16</v>
      </c>
      <c r="AY329" s="19"/>
      <c r="AZ329" s="19"/>
      <c r="BA329" s="19"/>
      <c r="BB329" s="19" t="s">
        <v>6434</v>
      </c>
      <c r="BC329" s="19"/>
      <c r="BD329" s="19"/>
      <c r="BE329" s="19"/>
      <c r="BF329" s="19" t="s">
        <v>13891</v>
      </c>
      <c r="BG329" s="19"/>
      <c r="BH329" s="19"/>
      <c r="BI329" s="19"/>
      <c r="BJ329" s="19" t="s">
        <v>6434</v>
      </c>
      <c r="BK329" s="19"/>
      <c r="BL329" s="19" t="s">
        <v>13892</v>
      </c>
      <c r="BM329" s="19" t="s">
        <v>2343</v>
      </c>
      <c r="BN329" s="19" t="s">
        <v>6434</v>
      </c>
      <c r="BO329" s="19" t="s">
        <v>6434</v>
      </c>
      <c r="BP329" s="19" t="s">
        <v>6434</v>
      </c>
      <c r="BQ329" s="19" t="s">
        <v>6434</v>
      </c>
      <c r="BR329" s="19" t="s">
        <v>6434</v>
      </c>
      <c r="BS329" s="19" t="s">
        <v>2674</v>
      </c>
      <c r="BT329" s="19" t="s">
        <v>6434</v>
      </c>
      <c r="BU329" s="19" t="s">
        <v>1803</v>
      </c>
      <c r="BV329" s="19" t="s">
        <v>10845</v>
      </c>
      <c r="BW329" s="19">
        <v>2947.28</v>
      </c>
      <c r="BX329" s="19">
        <v>79.38</v>
      </c>
      <c r="BY329" s="19">
        <v>0</v>
      </c>
      <c r="BZ329" s="19">
        <v>471.5648</v>
      </c>
      <c r="CA329" s="19">
        <v>324.2008</v>
      </c>
      <c r="CB329" s="19">
        <v>0</v>
      </c>
      <c r="CC329" s="19">
        <v>3822.4256</v>
      </c>
      <c r="CD329" s="23" t="str">
        <f>VLOOKUP(D329,欧曼!I:L,3,FALSE)</f>
        <v>气悬浮损坏</v>
      </c>
      <c r="CE329" s="23" t="str">
        <f>VLOOKUP(D329,欧曼!I:L,4,FALSE)</f>
        <v>安路普</v>
      </c>
    </row>
    <row r="330" customHeight="1" spans="1:83">
      <c r="A330" s="19">
        <v>2008</v>
      </c>
      <c r="B330" s="19" t="s">
        <v>1766</v>
      </c>
      <c r="C330" s="19" t="s">
        <v>1767</v>
      </c>
      <c r="D330" s="19" t="s">
        <v>1164</v>
      </c>
      <c r="E330" s="19" t="s">
        <v>1769</v>
      </c>
      <c r="F330" s="19" t="s">
        <v>1770</v>
      </c>
      <c r="G330" s="19" t="s">
        <v>1771</v>
      </c>
      <c r="H330" s="19" t="s">
        <v>13893</v>
      </c>
      <c r="I330" s="19" t="s">
        <v>13894</v>
      </c>
      <c r="J330" s="19" t="s">
        <v>1774</v>
      </c>
      <c r="K330" s="19" t="s">
        <v>1775</v>
      </c>
      <c r="L330" s="19" t="s">
        <v>1776</v>
      </c>
      <c r="M330" s="19" t="s">
        <v>1690</v>
      </c>
      <c r="N330" s="20">
        <v>43731</v>
      </c>
      <c r="O330" s="20">
        <v>43899</v>
      </c>
      <c r="P330" s="19">
        <v>84238</v>
      </c>
      <c r="Q330" s="19" t="s">
        <v>2532</v>
      </c>
      <c r="R330" s="19" t="s">
        <v>1777</v>
      </c>
      <c r="S330" s="19" t="s">
        <v>1809</v>
      </c>
      <c r="T330" s="19" t="s">
        <v>1779</v>
      </c>
      <c r="U330" s="19" t="s">
        <v>1780</v>
      </c>
      <c r="V330" s="19" t="s">
        <v>6434</v>
      </c>
      <c r="W330" s="19" t="s">
        <v>1810</v>
      </c>
      <c r="X330" s="19" t="s">
        <v>1782</v>
      </c>
      <c r="Y330" s="19" t="s">
        <v>13895</v>
      </c>
      <c r="Z330" s="19" t="s">
        <v>1784</v>
      </c>
      <c r="AA330" s="19" t="s">
        <v>10256</v>
      </c>
      <c r="AB330" s="19" t="s">
        <v>10257</v>
      </c>
      <c r="AC330" s="19" t="s">
        <v>10258</v>
      </c>
      <c r="AD330" s="19" t="s">
        <v>10259</v>
      </c>
      <c r="AE330" s="19" t="s">
        <v>4342</v>
      </c>
      <c r="AF330" s="19" t="s">
        <v>13896</v>
      </c>
      <c r="AG330" s="19" t="s">
        <v>13897</v>
      </c>
      <c r="AH330" s="19" t="s">
        <v>1841</v>
      </c>
      <c r="AI330" s="21" t="s">
        <v>10262</v>
      </c>
      <c r="AJ330" s="19" t="s">
        <v>1843</v>
      </c>
      <c r="AK330" s="19" t="s">
        <v>244</v>
      </c>
      <c r="AL330" s="19" t="s">
        <v>185</v>
      </c>
      <c r="AM330" s="19" t="s">
        <v>1793</v>
      </c>
      <c r="AN330" s="19" t="s">
        <v>13</v>
      </c>
      <c r="AO330" s="19" t="s">
        <v>1793</v>
      </c>
      <c r="AP330" s="19" t="s">
        <v>244</v>
      </c>
      <c r="AQ330" s="21" t="s">
        <v>185</v>
      </c>
      <c r="AR330" s="19" t="s">
        <v>1821</v>
      </c>
      <c r="AS330" s="19" t="s">
        <v>13898</v>
      </c>
      <c r="AT330" s="19" t="s">
        <v>2092</v>
      </c>
      <c r="AU330" s="19">
        <v>44074</v>
      </c>
      <c r="AV330" s="19" t="s">
        <v>10980</v>
      </c>
      <c r="AW330" s="21" t="s">
        <v>7895</v>
      </c>
      <c r="AX330" s="19" t="s">
        <v>16</v>
      </c>
      <c r="AY330" s="19"/>
      <c r="AZ330" s="19"/>
      <c r="BA330" s="19"/>
      <c r="BB330" s="19" t="s">
        <v>6434</v>
      </c>
      <c r="BC330" s="19"/>
      <c r="BD330" s="19"/>
      <c r="BE330" s="19"/>
      <c r="BF330" s="19" t="s">
        <v>6434</v>
      </c>
      <c r="BG330" s="19"/>
      <c r="BH330" s="19"/>
      <c r="BI330" s="19"/>
      <c r="BJ330" s="19" t="s">
        <v>6434</v>
      </c>
      <c r="BK330" s="19"/>
      <c r="BL330" s="19" t="s">
        <v>6434</v>
      </c>
      <c r="BM330" s="19" t="s">
        <v>1801</v>
      </c>
      <c r="BN330" s="19" t="s">
        <v>6434</v>
      </c>
      <c r="BO330" s="19" t="s">
        <v>6434</v>
      </c>
      <c r="BP330" s="19" t="s">
        <v>6434</v>
      </c>
      <c r="BQ330" s="19" t="s">
        <v>6434</v>
      </c>
      <c r="BR330" s="19" t="s">
        <v>6434</v>
      </c>
      <c r="BS330" s="19" t="s">
        <v>13899</v>
      </c>
      <c r="BT330" s="19" t="s">
        <v>6434</v>
      </c>
      <c r="BU330" s="19" t="s">
        <v>1803</v>
      </c>
      <c r="BV330" s="19" t="s">
        <v>10845</v>
      </c>
      <c r="BW330" s="19">
        <v>2947.28</v>
      </c>
      <c r="BX330" s="19">
        <v>79.38</v>
      </c>
      <c r="BY330" s="19">
        <v>0</v>
      </c>
      <c r="BZ330" s="19">
        <v>471.5648</v>
      </c>
      <c r="CA330" s="19">
        <v>324.2008</v>
      </c>
      <c r="CB330" s="19">
        <v>0</v>
      </c>
      <c r="CC330" s="19">
        <v>3822.4256</v>
      </c>
      <c r="CD330" s="23" t="str">
        <f>VLOOKUP(D330,欧曼!I:L,3,FALSE)</f>
        <v>气悬浮损坏</v>
      </c>
      <c r="CE330" s="23" t="str">
        <f>VLOOKUP(D330,欧曼!I:L,4,FALSE)</f>
        <v>安路普</v>
      </c>
    </row>
    <row r="331" customHeight="1" spans="1:83">
      <c r="A331" s="19">
        <v>2008</v>
      </c>
      <c r="B331" s="19" t="s">
        <v>1766</v>
      </c>
      <c r="C331" s="19" t="s">
        <v>1767</v>
      </c>
      <c r="D331" s="19" t="s">
        <v>1166</v>
      </c>
      <c r="E331" s="19" t="s">
        <v>1769</v>
      </c>
      <c r="F331" s="19" t="s">
        <v>1929</v>
      </c>
      <c r="G331" s="19" t="s">
        <v>1771</v>
      </c>
      <c r="H331" s="19" t="s">
        <v>13900</v>
      </c>
      <c r="I331" s="19" t="s">
        <v>13901</v>
      </c>
      <c r="J331" s="19" t="s">
        <v>1774</v>
      </c>
      <c r="K331" s="19" t="s">
        <v>1775</v>
      </c>
      <c r="L331" s="19" t="s">
        <v>1879</v>
      </c>
      <c r="M331" s="19" t="s">
        <v>1690</v>
      </c>
      <c r="N331" s="20">
        <v>43776</v>
      </c>
      <c r="O331" s="20">
        <v>43803</v>
      </c>
      <c r="P331" s="19">
        <v>97806</v>
      </c>
      <c r="Q331" s="19" t="s">
        <v>2532</v>
      </c>
      <c r="R331" s="19" t="s">
        <v>1777</v>
      </c>
      <c r="S331" s="19" t="s">
        <v>1899</v>
      </c>
      <c r="T331" s="19" t="s">
        <v>1880</v>
      </c>
      <c r="U331" s="19" t="s">
        <v>1780</v>
      </c>
      <c r="V331" s="19" t="s">
        <v>2406</v>
      </c>
      <c r="W331" s="19" t="s">
        <v>2406</v>
      </c>
      <c r="X331" s="19" t="s">
        <v>2407</v>
      </c>
      <c r="Y331" s="19" t="s">
        <v>13902</v>
      </c>
      <c r="Z331" s="19" t="s">
        <v>2269</v>
      </c>
      <c r="AA331" s="19" t="s">
        <v>3320</v>
      </c>
      <c r="AB331" s="19" t="s">
        <v>3321</v>
      </c>
      <c r="AC331" s="19" t="s">
        <v>3322</v>
      </c>
      <c r="AD331" s="19" t="s">
        <v>13903</v>
      </c>
      <c r="AE331" s="19" t="s">
        <v>2410</v>
      </c>
      <c r="AF331" s="19" t="s">
        <v>13904</v>
      </c>
      <c r="AG331" s="19" t="s">
        <v>13905</v>
      </c>
      <c r="AH331" s="19" t="s">
        <v>1938</v>
      </c>
      <c r="AI331" s="21" t="s">
        <v>13906</v>
      </c>
      <c r="AJ331" s="19" t="s">
        <v>1940</v>
      </c>
      <c r="AK331" s="19" t="s">
        <v>207</v>
      </c>
      <c r="AL331" s="19" t="s">
        <v>185</v>
      </c>
      <c r="AM331" s="19" t="s">
        <v>1793</v>
      </c>
      <c r="AN331" s="19" t="s">
        <v>13</v>
      </c>
      <c r="AO331" s="19" t="s">
        <v>1793</v>
      </c>
      <c r="AP331" s="19" t="s">
        <v>207</v>
      </c>
      <c r="AQ331" s="21" t="s">
        <v>185</v>
      </c>
      <c r="AR331" s="19" t="s">
        <v>1821</v>
      </c>
      <c r="AS331" s="19" t="s">
        <v>13907</v>
      </c>
      <c r="AT331" s="19" t="s">
        <v>6434</v>
      </c>
      <c r="AU331" s="19">
        <v>44054</v>
      </c>
      <c r="AV331" s="19" t="s">
        <v>10861</v>
      </c>
      <c r="AW331" s="21" t="s">
        <v>260</v>
      </c>
      <c r="AX331" s="19" t="s">
        <v>16</v>
      </c>
      <c r="AY331" s="19"/>
      <c r="AZ331" s="19"/>
      <c r="BA331" s="19"/>
      <c r="BB331" s="19" t="s">
        <v>6434</v>
      </c>
      <c r="BC331" s="19"/>
      <c r="BD331" s="19"/>
      <c r="BE331" s="19"/>
      <c r="BF331" s="19" t="s">
        <v>6434</v>
      </c>
      <c r="BG331" s="19"/>
      <c r="BH331" s="19"/>
      <c r="BI331" s="19"/>
      <c r="BJ331" s="19" t="s">
        <v>6434</v>
      </c>
      <c r="BK331" s="19"/>
      <c r="BL331" s="19" t="s">
        <v>6434</v>
      </c>
      <c r="BM331" s="19" t="s">
        <v>2411</v>
      </c>
      <c r="BN331" s="19" t="s">
        <v>6434</v>
      </c>
      <c r="BO331" s="19" t="s">
        <v>6434</v>
      </c>
      <c r="BP331" s="19" t="s">
        <v>6434</v>
      </c>
      <c r="BQ331" s="19" t="s">
        <v>6434</v>
      </c>
      <c r="BR331" s="19" t="s">
        <v>6434</v>
      </c>
      <c r="BS331" s="19" t="s">
        <v>6434</v>
      </c>
      <c r="BT331" s="19" t="s">
        <v>6434</v>
      </c>
      <c r="BU331" s="19" t="s">
        <v>1803</v>
      </c>
      <c r="BV331" s="19" t="s">
        <v>10845</v>
      </c>
      <c r="BW331" s="19">
        <v>2944.62</v>
      </c>
      <c r="BX331" s="19">
        <v>71.82</v>
      </c>
      <c r="BY331" s="19">
        <v>0</v>
      </c>
      <c r="BZ331" s="19">
        <v>471.1392</v>
      </c>
      <c r="CA331" s="19">
        <v>323.9082</v>
      </c>
      <c r="CB331" s="19">
        <v>0</v>
      </c>
      <c r="CC331" s="19">
        <v>3811.4874</v>
      </c>
      <c r="CD331" s="23" t="str">
        <f>VLOOKUP(D331,欧曼!I:L,3,FALSE)</f>
        <v>气悬浮损坏</v>
      </c>
      <c r="CE331" s="23" t="str">
        <f>VLOOKUP(D331,欧曼!I:L,4,FALSE)</f>
        <v>安路普</v>
      </c>
    </row>
    <row r="332" customHeight="1" spans="1:83">
      <c r="A332" s="19">
        <v>2008</v>
      </c>
      <c r="B332" s="19" t="s">
        <v>1766</v>
      </c>
      <c r="C332" s="19" t="s">
        <v>1767</v>
      </c>
      <c r="D332" s="19" t="s">
        <v>1168</v>
      </c>
      <c r="E332" s="19" t="s">
        <v>1769</v>
      </c>
      <c r="F332" s="19" t="s">
        <v>1929</v>
      </c>
      <c r="G332" s="19" t="s">
        <v>1771</v>
      </c>
      <c r="H332" s="19" t="s">
        <v>13908</v>
      </c>
      <c r="I332" s="19" t="s">
        <v>13909</v>
      </c>
      <c r="J332" s="19" t="s">
        <v>1774</v>
      </c>
      <c r="K332" s="19" t="s">
        <v>1775</v>
      </c>
      <c r="L332" s="19" t="s">
        <v>1879</v>
      </c>
      <c r="M332" s="19" t="s">
        <v>1690</v>
      </c>
      <c r="N332" s="20">
        <v>43835</v>
      </c>
      <c r="O332" s="20">
        <v>43902</v>
      </c>
      <c r="P332" s="19">
        <v>65163</v>
      </c>
      <c r="Q332" s="19" t="s">
        <v>2532</v>
      </c>
      <c r="R332" s="19" t="s">
        <v>1777</v>
      </c>
      <c r="S332" s="19" t="s">
        <v>1899</v>
      </c>
      <c r="T332" s="19" t="s">
        <v>1880</v>
      </c>
      <c r="U332" s="19" t="s">
        <v>1780</v>
      </c>
      <c r="V332" s="19" t="s">
        <v>6434</v>
      </c>
      <c r="W332" s="19" t="s">
        <v>2406</v>
      </c>
      <c r="X332" s="19" t="s">
        <v>1782</v>
      </c>
      <c r="Y332" s="19" t="s">
        <v>13910</v>
      </c>
      <c r="Z332" s="19" t="s">
        <v>2269</v>
      </c>
      <c r="AA332" s="19" t="s">
        <v>3320</v>
      </c>
      <c r="AB332" s="19" t="s">
        <v>3321</v>
      </c>
      <c r="AC332" s="19" t="s">
        <v>3322</v>
      </c>
      <c r="AD332" s="19" t="s">
        <v>13911</v>
      </c>
      <c r="AE332" s="19" t="s">
        <v>2722</v>
      </c>
      <c r="AF332" s="19" t="s">
        <v>13912</v>
      </c>
      <c r="AG332" s="19" t="s">
        <v>13913</v>
      </c>
      <c r="AH332" s="19" t="s">
        <v>1818</v>
      </c>
      <c r="AI332" s="21" t="s">
        <v>13914</v>
      </c>
      <c r="AJ332" s="19" t="s">
        <v>1820</v>
      </c>
      <c r="AK332" s="19" t="s">
        <v>207</v>
      </c>
      <c r="AL332" s="19" t="s">
        <v>185</v>
      </c>
      <c r="AM332" s="19" t="s">
        <v>1793</v>
      </c>
      <c r="AN332" s="19" t="s">
        <v>13</v>
      </c>
      <c r="AO332" s="19" t="s">
        <v>1793</v>
      </c>
      <c r="AP332" s="19" t="s">
        <v>207</v>
      </c>
      <c r="AQ332" s="21" t="s">
        <v>185</v>
      </c>
      <c r="AR332" s="19" t="s">
        <v>1821</v>
      </c>
      <c r="AS332" s="19" t="s">
        <v>13915</v>
      </c>
      <c r="AT332" s="19" t="s">
        <v>6434</v>
      </c>
      <c r="AU332" s="19">
        <v>44074</v>
      </c>
      <c r="AV332" s="19" t="s">
        <v>10844</v>
      </c>
      <c r="AW332" s="21" t="s">
        <v>13916</v>
      </c>
      <c r="AX332" s="19" t="s">
        <v>16</v>
      </c>
      <c r="AY332" s="19"/>
      <c r="AZ332" s="19"/>
      <c r="BA332" s="19"/>
      <c r="BB332" s="19" t="s">
        <v>6434</v>
      </c>
      <c r="BC332" s="19"/>
      <c r="BD332" s="19"/>
      <c r="BE332" s="19"/>
      <c r="BF332" s="19" t="s">
        <v>6434</v>
      </c>
      <c r="BG332" s="19"/>
      <c r="BH332" s="19"/>
      <c r="BI332" s="19"/>
      <c r="BJ332" s="19" t="s">
        <v>6434</v>
      </c>
      <c r="BK332" s="19"/>
      <c r="BL332" s="19" t="s">
        <v>6434</v>
      </c>
      <c r="BM332" s="19" t="s">
        <v>2724</v>
      </c>
      <c r="BN332" s="19" t="s">
        <v>6434</v>
      </c>
      <c r="BO332" s="19" t="s">
        <v>6434</v>
      </c>
      <c r="BP332" s="19" t="s">
        <v>6434</v>
      </c>
      <c r="BQ332" s="19" t="s">
        <v>6434</v>
      </c>
      <c r="BR332" s="19" t="s">
        <v>6434</v>
      </c>
      <c r="BS332" s="19" t="s">
        <v>1916</v>
      </c>
      <c r="BT332" s="19" t="s">
        <v>6434</v>
      </c>
      <c r="BU332" s="19" t="s">
        <v>1803</v>
      </c>
      <c r="BV332" s="19" t="s">
        <v>10845</v>
      </c>
      <c r="BW332" s="19">
        <v>2944.62</v>
      </c>
      <c r="BX332" s="19">
        <v>71.82</v>
      </c>
      <c r="BY332" s="19">
        <v>0</v>
      </c>
      <c r="BZ332" s="19">
        <v>471.1392</v>
      </c>
      <c r="CA332" s="19">
        <v>323.9082</v>
      </c>
      <c r="CB332" s="19">
        <v>0</v>
      </c>
      <c r="CC332" s="19">
        <v>3811.4874</v>
      </c>
      <c r="CD332" s="21" t="s">
        <v>1640</v>
      </c>
      <c r="CE332" s="23" t="str">
        <f>VLOOKUP(D332,欧曼!I:L,4,FALSE)</f>
        <v>研发/黄骅</v>
      </c>
    </row>
    <row r="333" customHeight="1" spans="1:83">
      <c r="A333" s="19">
        <v>2008</v>
      </c>
      <c r="B333" s="19" t="s">
        <v>1766</v>
      </c>
      <c r="C333" s="19" t="s">
        <v>1767</v>
      </c>
      <c r="D333" s="19" t="s">
        <v>1170</v>
      </c>
      <c r="E333" s="19" t="s">
        <v>1769</v>
      </c>
      <c r="F333" s="19" t="s">
        <v>1770</v>
      </c>
      <c r="G333" s="19" t="s">
        <v>1771</v>
      </c>
      <c r="H333" s="19" t="s">
        <v>13917</v>
      </c>
      <c r="I333" s="19" t="s">
        <v>13918</v>
      </c>
      <c r="J333" s="19" t="s">
        <v>1774</v>
      </c>
      <c r="K333" s="19" t="s">
        <v>1775</v>
      </c>
      <c r="L333" s="19" t="s">
        <v>1879</v>
      </c>
      <c r="M333" s="19" t="s">
        <v>1690</v>
      </c>
      <c r="N333" s="20">
        <v>43835</v>
      </c>
      <c r="O333" s="20">
        <v>43902</v>
      </c>
      <c r="P333" s="19">
        <v>54649</v>
      </c>
      <c r="Q333" s="19" t="s">
        <v>2532</v>
      </c>
      <c r="R333" s="19" t="s">
        <v>1777</v>
      </c>
      <c r="S333" s="19" t="s">
        <v>1899</v>
      </c>
      <c r="T333" s="19" t="s">
        <v>1880</v>
      </c>
      <c r="U333" s="19" t="s">
        <v>1780</v>
      </c>
      <c r="V333" s="19" t="s">
        <v>6434</v>
      </c>
      <c r="W333" s="19" t="s">
        <v>2406</v>
      </c>
      <c r="X333" s="19" t="s">
        <v>1782</v>
      </c>
      <c r="Y333" s="19" t="s">
        <v>13919</v>
      </c>
      <c r="Z333" s="19" t="s">
        <v>2269</v>
      </c>
      <c r="AA333" s="19" t="s">
        <v>3320</v>
      </c>
      <c r="AB333" s="19" t="s">
        <v>3321</v>
      </c>
      <c r="AC333" s="19" t="s">
        <v>3322</v>
      </c>
      <c r="AD333" s="19" t="s">
        <v>13911</v>
      </c>
      <c r="AE333" s="19" t="s">
        <v>2722</v>
      </c>
      <c r="AF333" s="19" t="s">
        <v>13920</v>
      </c>
      <c r="AG333" s="19" t="s">
        <v>13921</v>
      </c>
      <c r="AH333" s="19" t="s">
        <v>3188</v>
      </c>
      <c r="AI333" s="21" t="s">
        <v>13922</v>
      </c>
      <c r="AJ333" s="19" t="s">
        <v>3190</v>
      </c>
      <c r="AK333" s="19" t="s">
        <v>207</v>
      </c>
      <c r="AL333" s="19" t="s">
        <v>185</v>
      </c>
      <c r="AM333" s="19" t="s">
        <v>1793</v>
      </c>
      <c r="AN333" s="19" t="s">
        <v>13</v>
      </c>
      <c r="AO333" s="19" t="s">
        <v>1793</v>
      </c>
      <c r="AP333" s="19" t="s">
        <v>207</v>
      </c>
      <c r="AQ333" s="21" t="s">
        <v>185</v>
      </c>
      <c r="AR333" s="19" t="s">
        <v>1821</v>
      </c>
      <c r="AS333" s="19" t="s">
        <v>13923</v>
      </c>
      <c r="AT333" s="19" t="s">
        <v>6434</v>
      </c>
      <c r="AU333" s="19">
        <v>44074</v>
      </c>
      <c r="AV333" s="19" t="s">
        <v>10906</v>
      </c>
      <c r="AW333" s="21" t="s">
        <v>6434</v>
      </c>
      <c r="AX333" s="19" t="s">
        <v>16</v>
      </c>
      <c r="AY333" s="19"/>
      <c r="AZ333" s="19"/>
      <c r="BA333" s="19"/>
      <c r="BB333" s="19" t="s">
        <v>6434</v>
      </c>
      <c r="BC333" s="19"/>
      <c r="BD333" s="19"/>
      <c r="BE333" s="19"/>
      <c r="BF333" s="19" t="s">
        <v>13924</v>
      </c>
      <c r="BG333" s="19"/>
      <c r="BH333" s="19"/>
      <c r="BI333" s="19"/>
      <c r="BJ333" s="19" t="s">
        <v>6434</v>
      </c>
      <c r="BK333" s="19"/>
      <c r="BL333" s="19" t="s">
        <v>6434</v>
      </c>
      <c r="BM333" s="19" t="s">
        <v>2724</v>
      </c>
      <c r="BN333" s="19" t="s">
        <v>6434</v>
      </c>
      <c r="BO333" s="19" t="s">
        <v>6434</v>
      </c>
      <c r="BP333" s="19" t="s">
        <v>6434</v>
      </c>
      <c r="BQ333" s="19" t="s">
        <v>6434</v>
      </c>
      <c r="BR333" s="19" t="s">
        <v>6434</v>
      </c>
      <c r="BS333" s="19" t="s">
        <v>1916</v>
      </c>
      <c r="BT333" s="19" t="s">
        <v>6434</v>
      </c>
      <c r="BU333" s="19" t="s">
        <v>1803</v>
      </c>
      <c r="BV333" s="19" t="s">
        <v>10845</v>
      </c>
      <c r="BW333" s="19">
        <v>2944.62</v>
      </c>
      <c r="BX333" s="19">
        <v>71.82</v>
      </c>
      <c r="BY333" s="19">
        <v>0</v>
      </c>
      <c r="BZ333" s="19">
        <v>471.1392</v>
      </c>
      <c r="CA333" s="19">
        <v>323.9082</v>
      </c>
      <c r="CB333" s="19">
        <v>0</v>
      </c>
      <c r="CC333" s="19">
        <v>3811.4874</v>
      </c>
      <c r="CD333" s="23" t="str">
        <f>VLOOKUP(D333,欧曼!I:L,3,FALSE)</f>
        <v>阻尼器上支架断裂</v>
      </c>
      <c r="CE333" s="23" t="str">
        <f>VLOOKUP(D333,欧曼!I:L,4,FALSE)</f>
        <v>研发/黄骅</v>
      </c>
    </row>
    <row r="334" customHeight="1" spans="1:83">
      <c r="A334" s="19">
        <v>2008</v>
      </c>
      <c r="B334" s="19" t="s">
        <v>1766</v>
      </c>
      <c r="C334" s="19" t="s">
        <v>1767</v>
      </c>
      <c r="D334" s="19" t="s">
        <v>1172</v>
      </c>
      <c r="E334" s="19" t="s">
        <v>1769</v>
      </c>
      <c r="F334" s="19" t="s">
        <v>1929</v>
      </c>
      <c r="G334" s="19" t="s">
        <v>1771</v>
      </c>
      <c r="H334" s="19" t="s">
        <v>13925</v>
      </c>
      <c r="I334" s="19" t="s">
        <v>13926</v>
      </c>
      <c r="J334" s="19" t="s">
        <v>1774</v>
      </c>
      <c r="K334" s="19" t="s">
        <v>1775</v>
      </c>
      <c r="L334" s="19" t="s">
        <v>1776</v>
      </c>
      <c r="M334" s="19" t="s">
        <v>1690</v>
      </c>
      <c r="N334" s="20">
        <v>43838</v>
      </c>
      <c r="O334" s="20">
        <v>43899</v>
      </c>
      <c r="P334" s="19">
        <v>57000</v>
      </c>
      <c r="Q334" s="19" t="s">
        <v>2532</v>
      </c>
      <c r="R334" s="19" t="s">
        <v>1777</v>
      </c>
      <c r="S334" s="19" t="s">
        <v>1809</v>
      </c>
      <c r="T334" s="19" t="s">
        <v>1779</v>
      </c>
      <c r="U334" s="19" t="s">
        <v>1780</v>
      </c>
      <c r="V334" s="19" t="s">
        <v>6434</v>
      </c>
      <c r="W334" s="19" t="s">
        <v>3091</v>
      </c>
      <c r="X334" s="19" t="s">
        <v>3092</v>
      </c>
      <c r="Y334" s="19" t="s">
        <v>13927</v>
      </c>
      <c r="Z334" s="19" t="s">
        <v>2446</v>
      </c>
      <c r="AA334" s="19" t="s">
        <v>3094</v>
      </c>
      <c r="AB334" s="19" t="s">
        <v>3095</v>
      </c>
      <c r="AC334" s="19" t="s">
        <v>3096</v>
      </c>
      <c r="AD334" s="19" t="s">
        <v>13928</v>
      </c>
      <c r="AE334" s="19" t="s">
        <v>3098</v>
      </c>
      <c r="AF334" s="19" t="s">
        <v>13929</v>
      </c>
      <c r="AG334" s="19" t="s">
        <v>13930</v>
      </c>
      <c r="AH334" s="19" t="s">
        <v>1841</v>
      </c>
      <c r="AI334" s="21" t="s">
        <v>13931</v>
      </c>
      <c r="AJ334" s="19" t="s">
        <v>1843</v>
      </c>
      <c r="AK334" s="19" t="s">
        <v>244</v>
      </c>
      <c r="AL334" s="19" t="s">
        <v>185</v>
      </c>
      <c r="AM334" s="19" t="s">
        <v>1793</v>
      </c>
      <c r="AN334" s="19" t="s">
        <v>13</v>
      </c>
      <c r="AO334" s="19" t="s">
        <v>1793</v>
      </c>
      <c r="AP334" s="19" t="s">
        <v>244</v>
      </c>
      <c r="AQ334" s="21" t="s">
        <v>185</v>
      </c>
      <c r="AR334" s="19" t="s">
        <v>1821</v>
      </c>
      <c r="AS334" s="19" t="s">
        <v>13932</v>
      </c>
      <c r="AT334" s="19" t="s">
        <v>2092</v>
      </c>
      <c r="AU334" s="19">
        <v>44060</v>
      </c>
      <c r="AV334" s="19" t="s">
        <v>10861</v>
      </c>
      <c r="AW334" s="21" t="s">
        <v>13933</v>
      </c>
      <c r="AX334" s="19" t="s">
        <v>16</v>
      </c>
      <c r="AY334" s="19"/>
      <c r="AZ334" s="19"/>
      <c r="BA334" s="19"/>
      <c r="BB334" s="19" t="s">
        <v>6434</v>
      </c>
      <c r="BC334" s="19"/>
      <c r="BD334" s="19"/>
      <c r="BE334" s="19"/>
      <c r="BF334" s="19" t="s">
        <v>6434</v>
      </c>
      <c r="BG334" s="19"/>
      <c r="BH334" s="19"/>
      <c r="BI334" s="19"/>
      <c r="BJ334" s="19" t="s">
        <v>6434</v>
      </c>
      <c r="BK334" s="19"/>
      <c r="BL334" s="19" t="s">
        <v>6434</v>
      </c>
      <c r="BM334" s="19" t="s">
        <v>2015</v>
      </c>
      <c r="BN334" s="19" t="s">
        <v>6434</v>
      </c>
      <c r="BO334" s="19" t="s">
        <v>6434</v>
      </c>
      <c r="BP334" s="19" t="s">
        <v>6434</v>
      </c>
      <c r="BQ334" s="19" t="s">
        <v>6434</v>
      </c>
      <c r="BR334" s="19" t="s">
        <v>6434</v>
      </c>
      <c r="BS334" s="19" t="s">
        <v>2674</v>
      </c>
      <c r="BT334" s="19" t="s">
        <v>6434</v>
      </c>
      <c r="BU334" s="19" t="s">
        <v>1803</v>
      </c>
      <c r="BV334" s="19" t="s">
        <v>10845</v>
      </c>
      <c r="BW334" s="19">
        <v>2947.28</v>
      </c>
      <c r="BX334" s="19">
        <v>71.82</v>
      </c>
      <c r="BY334" s="19">
        <v>0</v>
      </c>
      <c r="BZ334" s="19">
        <v>471.5648</v>
      </c>
      <c r="CA334" s="19">
        <v>324.2008</v>
      </c>
      <c r="CB334" s="19">
        <v>0</v>
      </c>
      <c r="CC334" s="19">
        <v>3814.8656</v>
      </c>
      <c r="CD334" s="23" t="str">
        <f>VLOOKUP(D334,欧曼!I:L,3,FALSE)</f>
        <v>腰脱损坏</v>
      </c>
      <c r="CE334" s="23" t="s">
        <v>48</v>
      </c>
    </row>
    <row r="335" customHeight="1" spans="1:83">
      <c r="A335" s="19">
        <v>2008</v>
      </c>
      <c r="B335" s="19" t="s">
        <v>1766</v>
      </c>
      <c r="C335" s="19" t="s">
        <v>1767</v>
      </c>
      <c r="D335" s="19" t="s">
        <v>13934</v>
      </c>
      <c r="E335" s="19" t="s">
        <v>1769</v>
      </c>
      <c r="F335" s="19" t="s">
        <v>1929</v>
      </c>
      <c r="G335" s="19" t="s">
        <v>1771</v>
      </c>
      <c r="H335" s="19" t="s">
        <v>13935</v>
      </c>
      <c r="I335" s="19" t="s">
        <v>13936</v>
      </c>
      <c r="J335" s="19" t="s">
        <v>1774</v>
      </c>
      <c r="K335" s="19" t="s">
        <v>1775</v>
      </c>
      <c r="L335" s="19" t="s">
        <v>1776</v>
      </c>
      <c r="M335" s="19" t="s">
        <v>1690</v>
      </c>
      <c r="N335" s="20">
        <v>44021</v>
      </c>
      <c r="O335" s="20">
        <v>44060</v>
      </c>
      <c r="P335" s="19">
        <v>722</v>
      </c>
      <c r="Q335" s="19" t="s">
        <v>2532</v>
      </c>
      <c r="R335" s="19" t="s">
        <v>1777</v>
      </c>
      <c r="S335" s="19" t="s">
        <v>1809</v>
      </c>
      <c r="T335" s="19" t="s">
        <v>1779</v>
      </c>
      <c r="U335" s="19" t="s">
        <v>1780</v>
      </c>
      <c r="V335" s="19" t="s">
        <v>6434</v>
      </c>
      <c r="W335" s="19" t="s">
        <v>1810</v>
      </c>
      <c r="X335" s="19" t="s">
        <v>1782</v>
      </c>
      <c r="Y335" s="19" t="s">
        <v>13937</v>
      </c>
      <c r="Z335" s="19" t="s">
        <v>2775</v>
      </c>
      <c r="AA335" s="19" t="s">
        <v>10297</v>
      </c>
      <c r="AB335" s="19" t="s">
        <v>10298</v>
      </c>
      <c r="AC335" s="19" t="s">
        <v>10299</v>
      </c>
      <c r="AD335" s="19" t="s">
        <v>13938</v>
      </c>
      <c r="AE335" s="19" t="s">
        <v>3147</v>
      </c>
      <c r="AF335" s="19" t="s">
        <v>13939</v>
      </c>
      <c r="AG335" s="19" t="s">
        <v>13940</v>
      </c>
      <c r="AH335" s="19" t="s">
        <v>1863</v>
      </c>
      <c r="AI335" s="21" t="s">
        <v>13941</v>
      </c>
      <c r="AJ335" s="19" t="s">
        <v>1865</v>
      </c>
      <c r="AK335" s="19" t="s">
        <v>244</v>
      </c>
      <c r="AL335" s="19" t="s">
        <v>185</v>
      </c>
      <c r="AM335" s="19" t="s">
        <v>1793</v>
      </c>
      <c r="AN335" s="19" t="s">
        <v>13</v>
      </c>
      <c r="AO335" s="19" t="s">
        <v>1793</v>
      </c>
      <c r="AP335" s="19" t="s">
        <v>244</v>
      </c>
      <c r="AQ335" s="21" t="s">
        <v>185</v>
      </c>
      <c r="AR335" s="19" t="s">
        <v>1821</v>
      </c>
      <c r="AS335" s="19" t="s">
        <v>13942</v>
      </c>
      <c r="AT335" s="19" t="s">
        <v>6434</v>
      </c>
      <c r="AU335" s="19">
        <v>44067</v>
      </c>
      <c r="AV335" s="19" t="s">
        <v>10906</v>
      </c>
      <c r="AW335" s="21" t="s">
        <v>1650</v>
      </c>
      <c r="AX335" s="19" t="s">
        <v>16</v>
      </c>
      <c r="AY335" s="19"/>
      <c r="AZ335" s="19"/>
      <c r="BA335" s="19"/>
      <c r="BB335" s="19" t="s">
        <v>6434</v>
      </c>
      <c r="BC335" s="19"/>
      <c r="BD335" s="19"/>
      <c r="BE335" s="19"/>
      <c r="BF335" s="19" t="s">
        <v>6434</v>
      </c>
      <c r="BG335" s="19"/>
      <c r="BH335" s="19"/>
      <c r="BI335" s="19"/>
      <c r="BJ335" s="19" t="s">
        <v>6434</v>
      </c>
      <c r="BK335" s="19"/>
      <c r="BL335" s="19" t="s">
        <v>13943</v>
      </c>
      <c r="BM335" s="19" t="s">
        <v>1801</v>
      </c>
      <c r="BN335" s="19" t="s">
        <v>6434</v>
      </c>
      <c r="BO335" s="19" t="s">
        <v>6434</v>
      </c>
      <c r="BP335" s="19" t="s">
        <v>6434</v>
      </c>
      <c r="BQ335" s="19" t="s">
        <v>6434</v>
      </c>
      <c r="BR335" s="19" t="s">
        <v>6434</v>
      </c>
      <c r="BS335" s="19" t="s">
        <v>2479</v>
      </c>
      <c r="BT335" s="19" t="s">
        <v>6434</v>
      </c>
      <c r="BU335" s="19" t="s">
        <v>1803</v>
      </c>
      <c r="BV335" s="19" t="s">
        <v>10845</v>
      </c>
      <c r="BW335" s="19">
        <v>0</v>
      </c>
      <c r="BX335" s="19">
        <v>71.82</v>
      </c>
      <c r="BY335" s="19">
        <v>0</v>
      </c>
      <c r="BZ335" s="19">
        <v>0</v>
      </c>
      <c r="CA335" s="19">
        <v>0</v>
      </c>
      <c r="CB335" s="19">
        <v>0</v>
      </c>
      <c r="CC335" s="19">
        <v>71.82</v>
      </c>
      <c r="CD335" s="21" t="s">
        <v>548</v>
      </c>
      <c r="CE335" s="23" t="s">
        <v>182</v>
      </c>
    </row>
    <row r="336" customHeight="1" spans="1:83">
      <c r="A336" s="19">
        <v>2008</v>
      </c>
      <c r="B336" s="19" t="s">
        <v>1766</v>
      </c>
      <c r="C336" s="19" t="s">
        <v>1767</v>
      </c>
      <c r="D336" s="19" t="s">
        <v>1178</v>
      </c>
      <c r="E336" s="19" t="s">
        <v>1769</v>
      </c>
      <c r="F336" s="19" t="s">
        <v>1929</v>
      </c>
      <c r="G336" s="19" t="s">
        <v>1771</v>
      </c>
      <c r="H336" s="19" t="s">
        <v>10319</v>
      </c>
      <c r="I336" s="19" t="s">
        <v>10320</v>
      </c>
      <c r="J336" s="19" t="s">
        <v>1774</v>
      </c>
      <c r="K336" s="19" t="s">
        <v>1775</v>
      </c>
      <c r="L336" s="19" t="s">
        <v>1776</v>
      </c>
      <c r="M336" s="19" t="s">
        <v>1690</v>
      </c>
      <c r="N336" s="20">
        <v>43930</v>
      </c>
      <c r="O336" s="20">
        <v>43957</v>
      </c>
      <c r="P336" s="19">
        <v>32855</v>
      </c>
      <c r="Q336" s="19" t="s">
        <v>2532</v>
      </c>
      <c r="R336" s="19" t="s">
        <v>1777</v>
      </c>
      <c r="S336" s="19" t="s">
        <v>1809</v>
      </c>
      <c r="T336" s="19" t="s">
        <v>1779</v>
      </c>
      <c r="U336" s="19" t="s">
        <v>1853</v>
      </c>
      <c r="V336" s="19" t="s">
        <v>6434</v>
      </c>
      <c r="W336" s="19" t="s">
        <v>1810</v>
      </c>
      <c r="X336" s="19" t="s">
        <v>1855</v>
      </c>
      <c r="Y336" s="19" t="s">
        <v>10321</v>
      </c>
      <c r="Z336" s="19" t="s">
        <v>1857</v>
      </c>
      <c r="AA336" s="19" t="s">
        <v>10322</v>
      </c>
      <c r="AB336" s="19" t="s">
        <v>10323</v>
      </c>
      <c r="AC336" s="19" t="s">
        <v>10324</v>
      </c>
      <c r="AD336" s="19" t="s">
        <v>13944</v>
      </c>
      <c r="AE336" s="19" t="s">
        <v>10326</v>
      </c>
      <c r="AF336" s="19" t="s">
        <v>13945</v>
      </c>
      <c r="AG336" s="19" t="s">
        <v>13946</v>
      </c>
      <c r="AH336" s="19" t="s">
        <v>1818</v>
      </c>
      <c r="AI336" s="21" t="s">
        <v>13947</v>
      </c>
      <c r="AJ336" s="19" t="s">
        <v>1820</v>
      </c>
      <c r="AK336" s="19" t="s">
        <v>191</v>
      </c>
      <c r="AL336" s="19" t="s">
        <v>185</v>
      </c>
      <c r="AM336" s="19" t="s">
        <v>1793</v>
      </c>
      <c r="AN336" s="19" t="s">
        <v>13</v>
      </c>
      <c r="AO336" s="19" t="s">
        <v>1793</v>
      </c>
      <c r="AP336" s="19" t="s">
        <v>191</v>
      </c>
      <c r="AQ336" s="21" t="s">
        <v>185</v>
      </c>
      <c r="AR336" s="19" t="s">
        <v>1821</v>
      </c>
      <c r="AS336" s="19" t="s">
        <v>13948</v>
      </c>
      <c r="AT336" s="19" t="s">
        <v>13949</v>
      </c>
      <c r="AU336" s="19">
        <v>44074</v>
      </c>
      <c r="AV336" s="19" t="s">
        <v>11461</v>
      </c>
      <c r="AW336" s="21" t="s">
        <v>13950</v>
      </c>
      <c r="AX336" s="19" t="s">
        <v>16</v>
      </c>
      <c r="AY336" s="19"/>
      <c r="AZ336" s="19"/>
      <c r="BA336" s="19"/>
      <c r="BB336" s="19" t="s">
        <v>6434</v>
      </c>
      <c r="BC336" s="19"/>
      <c r="BD336" s="19"/>
      <c r="BE336" s="19"/>
      <c r="BF336" s="19" t="s">
        <v>6434</v>
      </c>
      <c r="BG336" s="19"/>
      <c r="BH336" s="19"/>
      <c r="BI336" s="19"/>
      <c r="BJ336" s="19" t="s">
        <v>6434</v>
      </c>
      <c r="BK336" s="19"/>
      <c r="BL336" s="19" t="s">
        <v>6434</v>
      </c>
      <c r="BM336" s="19" t="s">
        <v>2119</v>
      </c>
      <c r="BN336" s="19" t="s">
        <v>6434</v>
      </c>
      <c r="BO336" s="19" t="s">
        <v>6434</v>
      </c>
      <c r="BP336" s="19" t="s">
        <v>6434</v>
      </c>
      <c r="BQ336" s="19" t="s">
        <v>6434</v>
      </c>
      <c r="BR336" s="19" t="s">
        <v>6434</v>
      </c>
      <c r="BS336" s="19" t="s">
        <v>2033</v>
      </c>
      <c r="BT336" s="19" t="s">
        <v>6434</v>
      </c>
      <c r="BU336" s="19" t="s">
        <v>1803</v>
      </c>
      <c r="BV336" s="19" t="s">
        <v>10845</v>
      </c>
      <c r="BW336" s="19">
        <v>3158.75</v>
      </c>
      <c r="BX336" s="19">
        <v>79.38</v>
      </c>
      <c r="BY336" s="19">
        <v>0</v>
      </c>
      <c r="BZ336" s="19">
        <v>505.4</v>
      </c>
      <c r="CA336" s="19">
        <v>347.4625</v>
      </c>
      <c r="CB336" s="19">
        <v>0</v>
      </c>
      <c r="CC336" s="19">
        <v>4090.9925</v>
      </c>
      <c r="CD336" s="23" t="str">
        <f>VLOOKUP(D336,欧曼!I:L,3,FALSE)</f>
        <v>故障不显</v>
      </c>
      <c r="CE336" s="23" t="s">
        <v>48</v>
      </c>
    </row>
    <row r="337" customHeight="1" spans="1:83">
      <c r="A337" s="19">
        <v>2008</v>
      </c>
      <c r="B337" s="19" t="s">
        <v>1766</v>
      </c>
      <c r="C337" s="19" t="s">
        <v>1767</v>
      </c>
      <c r="D337" s="19" t="s">
        <v>1185</v>
      </c>
      <c r="E337" s="19" t="s">
        <v>1769</v>
      </c>
      <c r="F337" s="19" t="s">
        <v>1929</v>
      </c>
      <c r="G337" s="19" t="s">
        <v>1771</v>
      </c>
      <c r="H337" s="19" t="s">
        <v>13951</v>
      </c>
      <c r="I337" s="19" t="s">
        <v>13952</v>
      </c>
      <c r="J337" s="19" t="s">
        <v>1774</v>
      </c>
      <c r="K337" s="19" t="s">
        <v>1775</v>
      </c>
      <c r="L337" s="19" t="s">
        <v>1776</v>
      </c>
      <c r="M337" s="19" t="s">
        <v>1690</v>
      </c>
      <c r="N337" s="20">
        <v>43794</v>
      </c>
      <c r="O337" s="20">
        <v>43921</v>
      </c>
      <c r="P337" s="19">
        <v>65009</v>
      </c>
      <c r="Q337" s="19" t="s">
        <v>2532</v>
      </c>
      <c r="R337" s="19" t="s">
        <v>1777</v>
      </c>
      <c r="S337" s="19" t="s">
        <v>1899</v>
      </c>
      <c r="T337" s="19" t="s">
        <v>1946</v>
      </c>
      <c r="U337" s="19" t="s">
        <v>1853</v>
      </c>
      <c r="V337" s="19" t="s">
        <v>6434</v>
      </c>
      <c r="W337" s="19" t="s">
        <v>2254</v>
      </c>
      <c r="X337" s="19" t="s">
        <v>1948</v>
      </c>
      <c r="Y337" s="19" t="s">
        <v>13953</v>
      </c>
      <c r="Z337" s="19" t="s">
        <v>2290</v>
      </c>
      <c r="AA337" s="19" t="s">
        <v>2302</v>
      </c>
      <c r="AB337" s="19" t="s">
        <v>2303</v>
      </c>
      <c r="AC337" s="19" t="s">
        <v>2304</v>
      </c>
      <c r="AD337" s="19" t="s">
        <v>13954</v>
      </c>
      <c r="AE337" s="19" t="s">
        <v>2295</v>
      </c>
      <c r="AF337" s="19" t="s">
        <v>13955</v>
      </c>
      <c r="AG337" s="19" t="s">
        <v>13956</v>
      </c>
      <c r="AH337" s="19" t="s">
        <v>1818</v>
      </c>
      <c r="AI337" s="21" t="s">
        <v>13957</v>
      </c>
      <c r="AJ337" s="19" t="s">
        <v>1820</v>
      </c>
      <c r="AK337" s="19" t="s">
        <v>191</v>
      </c>
      <c r="AL337" s="19" t="s">
        <v>185</v>
      </c>
      <c r="AM337" s="19" t="s">
        <v>1793</v>
      </c>
      <c r="AN337" s="19" t="s">
        <v>13</v>
      </c>
      <c r="AO337" s="19" t="s">
        <v>1793</v>
      </c>
      <c r="AP337" s="19" t="s">
        <v>191</v>
      </c>
      <c r="AQ337" s="21" t="s">
        <v>185</v>
      </c>
      <c r="AR337" s="19" t="s">
        <v>1821</v>
      </c>
      <c r="AS337" s="19" t="s">
        <v>13958</v>
      </c>
      <c r="AT337" s="19" t="s">
        <v>6434</v>
      </c>
      <c r="AU337" s="19">
        <v>44076</v>
      </c>
      <c r="AV337" s="19" t="s">
        <v>10844</v>
      </c>
      <c r="AW337" s="21" t="s">
        <v>1640</v>
      </c>
      <c r="AX337" s="19" t="s">
        <v>16</v>
      </c>
      <c r="AY337" s="19"/>
      <c r="AZ337" s="19"/>
      <c r="BA337" s="19"/>
      <c r="BB337" s="19" t="s">
        <v>6434</v>
      </c>
      <c r="BC337" s="19"/>
      <c r="BD337" s="19"/>
      <c r="BE337" s="19"/>
      <c r="BF337" s="19" t="s">
        <v>6434</v>
      </c>
      <c r="BG337" s="19"/>
      <c r="BH337" s="19"/>
      <c r="BI337" s="19"/>
      <c r="BJ337" s="19" t="s">
        <v>6434</v>
      </c>
      <c r="BK337" s="19"/>
      <c r="BL337" s="19" t="s">
        <v>6434</v>
      </c>
      <c r="BM337" s="19" t="s">
        <v>1801</v>
      </c>
      <c r="BN337" s="19" t="s">
        <v>6434</v>
      </c>
      <c r="BO337" s="19" t="s">
        <v>6434</v>
      </c>
      <c r="BP337" s="19" t="s">
        <v>6434</v>
      </c>
      <c r="BQ337" s="19" t="s">
        <v>6434</v>
      </c>
      <c r="BR337" s="19" t="s">
        <v>6434</v>
      </c>
      <c r="BS337" s="19" t="s">
        <v>2000</v>
      </c>
      <c r="BT337" s="19" t="s">
        <v>6434</v>
      </c>
      <c r="BU337" s="19" t="s">
        <v>1803</v>
      </c>
      <c r="BV337" s="19" t="s">
        <v>10845</v>
      </c>
      <c r="BW337" s="19">
        <v>3158.75</v>
      </c>
      <c r="BX337" s="19">
        <v>71.82</v>
      </c>
      <c r="BY337" s="19">
        <v>0</v>
      </c>
      <c r="BZ337" s="19">
        <v>505.4</v>
      </c>
      <c r="CA337" s="19">
        <v>347.4625</v>
      </c>
      <c r="CB337" s="19">
        <v>0</v>
      </c>
      <c r="CC337" s="19">
        <v>4083.4325</v>
      </c>
      <c r="CD337" s="21" t="s">
        <v>1640</v>
      </c>
      <c r="CE337" s="23" t="s">
        <v>200</v>
      </c>
    </row>
    <row r="338" customHeight="1" spans="1:83">
      <c r="A338" s="19">
        <v>2008</v>
      </c>
      <c r="B338" s="19" t="s">
        <v>1766</v>
      </c>
      <c r="C338" s="19" t="s">
        <v>1767</v>
      </c>
      <c r="D338" s="19" t="s">
        <v>1189</v>
      </c>
      <c r="E338" s="19" t="s">
        <v>1769</v>
      </c>
      <c r="F338" s="19" t="s">
        <v>1929</v>
      </c>
      <c r="G338" s="19" t="s">
        <v>1771</v>
      </c>
      <c r="H338" s="19" t="s">
        <v>13959</v>
      </c>
      <c r="I338" s="19" t="s">
        <v>13960</v>
      </c>
      <c r="J338" s="19" t="s">
        <v>1774</v>
      </c>
      <c r="K338" s="19" t="s">
        <v>1775</v>
      </c>
      <c r="L338" s="19" t="s">
        <v>1879</v>
      </c>
      <c r="M338" s="19" t="s">
        <v>1690</v>
      </c>
      <c r="N338" s="20">
        <v>43893</v>
      </c>
      <c r="O338" s="20">
        <v>43951</v>
      </c>
      <c r="P338" s="19">
        <v>58236</v>
      </c>
      <c r="Q338" s="19" t="s">
        <v>2532</v>
      </c>
      <c r="R338" s="19" t="s">
        <v>1777</v>
      </c>
      <c r="S338" s="19" t="s">
        <v>1899</v>
      </c>
      <c r="T338" s="19" t="s">
        <v>1880</v>
      </c>
      <c r="U338" s="19" t="s">
        <v>1780</v>
      </c>
      <c r="V338" s="19" t="s">
        <v>6434</v>
      </c>
      <c r="W338" s="19" t="s">
        <v>2406</v>
      </c>
      <c r="X338" s="19" t="s">
        <v>1782</v>
      </c>
      <c r="Y338" s="19" t="s">
        <v>13961</v>
      </c>
      <c r="Z338" s="19" t="s">
        <v>2269</v>
      </c>
      <c r="AA338" s="19" t="s">
        <v>3360</v>
      </c>
      <c r="AB338" s="19" t="s">
        <v>3361</v>
      </c>
      <c r="AC338" s="19" t="s">
        <v>3362</v>
      </c>
      <c r="AD338" s="19" t="s">
        <v>1978</v>
      </c>
      <c r="AE338" s="19" t="s">
        <v>2722</v>
      </c>
      <c r="AF338" s="19" t="s">
        <v>13962</v>
      </c>
      <c r="AG338" s="19" t="s">
        <v>13963</v>
      </c>
      <c r="AH338" s="19" t="s">
        <v>1956</v>
      </c>
      <c r="AI338" s="21" t="s">
        <v>13964</v>
      </c>
      <c r="AJ338" s="19" t="s">
        <v>1958</v>
      </c>
      <c r="AK338" s="19" t="s">
        <v>207</v>
      </c>
      <c r="AL338" s="19" t="s">
        <v>185</v>
      </c>
      <c r="AM338" s="19" t="s">
        <v>1793</v>
      </c>
      <c r="AN338" s="19" t="s">
        <v>13</v>
      </c>
      <c r="AO338" s="19" t="s">
        <v>1793</v>
      </c>
      <c r="AP338" s="19" t="s">
        <v>207</v>
      </c>
      <c r="AQ338" s="21" t="s">
        <v>185</v>
      </c>
      <c r="AR338" s="19" t="s">
        <v>1821</v>
      </c>
      <c r="AS338" s="19" t="s">
        <v>13965</v>
      </c>
      <c r="AT338" s="19" t="s">
        <v>6434</v>
      </c>
      <c r="AU338" s="19">
        <v>44071</v>
      </c>
      <c r="AV338" s="19" t="s">
        <v>10844</v>
      </c>
      <c r="AW338" s="21" t="s">
        <v>2515</v>
      </c>
      <c r="AX338" s="19" t="s">
        <v>16</v>
      </c>
      <c r="AY338" s="19"/>
      <c r="AZ338" s="19"/>
      <c r="BA338" s="19"/>
      <c r="BB338" s="19" t="s">
        <v>6434</v>
      </c>
      <c r="BC338" s="19"/>
      <c r="BD338" s="19"/>
      <c r="BE338" s="19"/>
      <c r="BF338" s="19" t="s">
        <v>6434</v>
      </c>
      <c r="BG338" s="19"/>
      <c r="BH338" s="19"/>
      <c r="BI338" s="19"/>
      <c r="BJ338" s="19" t="s">
        <v>6434</v>
      </c>
      <c r="BK338" s="19"/>
      <c r="BL338" s="19" t="s">
        <v>6434</v>
      </c>
      <c r="BM338" s="19" t="s">
        <v>2724</v>
      </c>
      <c r="BN338" s="19" t="s">
        <v>6434</v>
      </c>
      <c r="BO338" s="19" t="s">
        <v>6434</v>
      </c>
      <c r="BP338" s="19" t="s">
        <v>6434</v>
      </c>
      <c r="BQ338" s="19" t="s">
        <v>6434</v>
      </c>
      <c r="BR338" s="19" t="s">
        <v>6434</v>
      </c>
      <c r="BS338" s="19" t="s">
        <v>1916</v>
      </c>
      <c r="BT338" s="19" t="s">
        <v>6434</v>
      </c>
      <c r="BU338" s="19" t="s">
        <v>1803</v>
      </c>
      <c r="BV338" s="19" t="s">
        <v>10845</v>
      </c>
      <c r="BW338" s="19">
        <v>2944.62</v>
      </c>
      <c r="BX338" s="19">
        <v>71.82</v>
      </c>
      <c r="BY338" s="19">
        <v>0</v>
      </c>
      <c r="BZ338" s="19">
        <v>471.1392</v>
      </c>
      <c r="CA338" s="19">
        <v>323.9082</v>
      </c>
      <c r="CB338" s="19">
        <v>0</v>
      </c>
      <c r="CC338" s="19">
        <v>3811.4874</v>
      </c>
      <c r="CD338" s="23" t="str">
        <f>VLOOKUP(D338,欧曼!I:L,3,FALSE)</f>
        <v>气囊下支架开焊</v>
      </c>
      <c r="CE338" s="23" t="str">
        <f>VLOOKUP(D338,欧曼!I:L,4,FALSE)</f>
        <v>金属件</v>
      </c>
    </row>
    <row r="339" customHeight="1" spans="1:83">
      <c r="A339" s="19">
        <v>2008</v>
      </c>
      <c r="B339" s="19" t="s">
        <v>1766</v>
      </c>
      <c r="C339" s="19" t="s">
        <v>1767</v>
      </c>
      <c r="D339" s="19" t="s">
        <v>1191</v>
      </c>
      <c r="E339" s="19" t="s">
        <v>1769</v>
      </c>
      <c r="F339" s="19" t="s">
        <v>1929</v>
      </c>
      <c r="G339" s="19" t="s">
        <v>1771</v>
      </c>
      <c r="H339" s="19" t="s">
        <v>13966</v>
      </c>
      <c r="I339" s="19" t="s">
        <v>13967</v>
      </c>
      <c r="J339" s="19" t="s">
        <v>1774</v>
      </c>
      <c r="K339" s="19" t="s">
        <v>1775</v>
      </c>
      <c r="L339" s="19" t="s">
        <v>1879</v>
      </c>
      <c r="M339" s="19" t="s">
        <v>1690</v>
      </c>
      <c r="N339" s="20">
        <v>43848</v>
      </c>
      <c r="O339" s="20">
        <v>43948</v>
      </c>
      <c r="P339" s="19">
        <v>12157</v>
      </c>
      <c r="Q339" s="19" t="s">
        <v>2532</v>
      </c>
      <c r="R339" s="19" t="s">
        <v>1777</v>
      </c>
      <c r="S339" s="19" t="s">
        <v>1899</v>
      </c>
      <c r="T339" s="19" t="s">
        <v>1880</v>
      </c>
      <c r="U339" s="19" t="s">
        <v>2941</v>
      </c>
      <c r="V339" s="19" t="s">
        <v>6434</v>
      </c>
      <c r="W339" s="19" t="s">
        <v>10427</v>
      </c>
      <c r="X339" s="19" t="s">
        <v>3442</v>
      </c>
      <c r="Y339" s="19" t="s">
        <v>13968</v>
      </c>
      <c r="Z339" s="19" t="s">
        <v>2083</v>
      </c>
      <c r="AA339" s="19" t="s">
        <v>5226</v>
      </c>
      <c r="AB339" s="19" t="s">
        <v>5227</v>
      </c>
      <c r="AC339" s="19" t="s">
        <v>5228</v>
      </c>
      <c r="AD339" s="19" t="s">
        <v>13969</v>
      </c>
      <c r="AE339" s="19" t="s">
        <v>10430</v>
      </c>
      <c r="AF339" s="19" t="s">
        <v>13970</v>
      </c>
      <c r="AG339" s="19" t="s">
        <v>13971</v>
      </c>
      <c r="AH339" s="19" t="s">
        <v>1790</v>
      </c>
      <c r="AI339" s="21" t="s">
        <v>13972</v>
      </c>
      <c r="AJ339" s="19" t="s">
        <v>1792</v>
      </c>
      <c r="AK339" s="19" t="s">
        <v>239</v>
      </c>
      <c r="AL339" s="19" t="s">
        <v>185</v>
      </c>
      <c r="AM339" s="19" t="s">
        <v>1793</v>
      </c>
      <c r="AN339" s="19" t="s">
        <v>13</v>
      </c>
      <c r="AO339" s="19" t="s">
        <v>1793</v>
      </c>
      <c r="AP339" s="19" t="s">
        <v>239</v>
      </c>
      <c r="AQ339" s="21" t="s">
        <v>185</v>
      </c>
      <c r="AR339" s="19" t="s">
        <v>1821</v>
      </c>
      <c r="AS339" s="19" t="s">
        <v>13973</v>
      </c>
      <c r="AT339" s="19" t="s">
        <v>6434</v>
      </c>
      <c r="AU339" s="19">
        <v>44076</v>
      </c>
      <c r="AV339" s="19" t="s">
        <v>10906</v>
      </c>
      <c r="AW339" s="21" t="s">
        <v>6434</v>
      </c>
      <c r="AX339" s="19" t="s">
        <v>16</v>
      </c>
      <c r="AY339" s="19"/>
      <c r="AZ339" s="19"/>
      <c r="BA339" s="19"/>
      <c r="BB339" s="19" t="s">
        <v>6434</v>
      </c>
      <c r="BC339" s="19"/>
      <c r="BD339" s="19"/>
      <c r="BE339" s="19"/>
      <c r="BF339" s="19" t="s">
        <v>6434</v>
      </c>
      <c r="BG339" s="19"/>
      <c r="BH339" s="19"/>
      <c r="BI339" s="19"/>
      <c r="BJ339" s="19" t="s">
        <v>6434</v>
      </c>
      <c r="BK339" s="19"/>
      <c r="BL339" s="19" t="s">
        <v>13974</v>
      </c>
      <c r="BM339" s="19" t="s">
        <v>10435</v>
      </c>
      <c r="BN339" s="19" t="s">
        <v>6434</v>
      </c>
      <c r="BO339" s="19" t="s">
        <v>6434</v>
      </c>
      <c r="BP339" s="19" t="s">
        <v>6434</v>
      </c>
      <c r="BQ339" s="19" t="s">
        <v>6434</v>
      </c>
      <c r="BR339" s="19" t="s">
        <v>6434</v>
      </c>
      <c r="BS339" s="19" t="s">
        <v>9097</v>
      </c>
      <c r="BT339" s="19" t="s">
        <v>6434</v>
      </c>
      <c r="BU339" s="19" t="s">
        <v>1803</v>
      </c>
      <c r="BV339" s="19" t="s">
        <v>10845</v>
      </c>
      <c r="BW339" s="19">
        <v>1428.42</v>
      </c>
      <c r="BX339" s="19">
        <v>79.38</v>
      </c>
      <c r="BY339" s="19">
        <v>0</v>
      </c>
      <c r="BZ339" s="19">
        <v>228.5472</v>
      </c>
      <c r="CA339" s="19">
        <v>157.1262</v>
      </c>
      <c r="CB339" s="19">
        <v>0</v>
      </c>
      <c r="CC339" s="19">
        <v>1893.4734</v>
      </c>
      <c r="CD339" s="23" t="s">
        <v>349</v>
      </c>
      <c r="CE339" s="23" t="s">
        <v>18</v>
      </c>
    </row>
    <row r="340" customHeight="1" spans="1:83">
      <c r="A340" s="19">
        <v>2008</v>
      </c>
      <c r="B340" s="19" t="s">
        <v>1766</v>
      </c>
      <c r="C340" s="19" t="s">
        <v>1767</v>
      </c>
      <c r="D340" s="19" t="s">
        <v>13975</v>
      </c>
      <c r="E340" s="19" t="s">
        <v>1769</v>
      </c>
      <c r="F340" s="19" t="s">
        <v>1929</v>
      </c>
      <c r="G340" s="19" t="s">
        <v>1771</v>
      </c>
      <c r="H340" s="19" t="s">
        <v>13976</v>
      </c>
      <c r="I340" s="19" t="s">
        <v>13977</v>
      </c>
      <c r="J340" s="19" t="s">
        <v>1774</v>
      </c>
      <c r="K340" s="19" t="s">
        <v>1775</v>
      </c>
      <c r="L340" s="19" t="s">
        <v>1776</v>
      </c>
      <c r="M340" s="19" t="s">
        <v>1690</v>
      </c>
      <c r="N340" s="20">
        <v>43790</v>
      </c>
      <c r="O340" s="20">
        <v>43888</v>
      </c>
      <c r="P340" s="19">
        <v>68969</v>
      </c>
      <c r="Q340" s="19" t="s">
        <v>2532</v>
      </c>
      <c r="R340" s="19" t="s">
        <v>1777</v>
      </c>
      <c r="S340" s="19" t="s">
        <v>1809</v>
      </c>
      <c r="T340" s="19" t="s">
        <v>1779</v>
      </c>
      <c r="U340" s="19" t="s">
        <v>1780</v>
      </c>
      <c r="V340" s="19" t="s">
        <v>6434</v>
      </c>
      <c r="W340" s="19" t="s">
        <v>1810</v>
      </c>
      <c r="X340" s="19" t="s">
        <v>1855</v>
      </c>
      <c r="Y340" s="19" t="s">
        <v>13978</v>
      </c>
      <c r="Z340" s="19" t="s">
        <v>1836</v>
      </c>
      <c r="AA340" s="19" t="s">
        <v>10440</v>
      </c>
      <c r="AB340" s="19" t="s">
        <v>10441</v>
      </c>
      <c r="AC340" s="19" t="s">
        <v>10442</v>
      </c>
      <c r="AD340" s="19" t="s">
        <v>13979</v>
      </c>
      <c r="AE340" s="19" t="s">
        <v>6411</v>
      </c>
      <c r="AF340" s="19" t="s">
        <v>13980</v>
      </c>
      <c r="AG340" s="19" t="s">
        <v>13981</v>
      </c>
      <c r="AH340" s="19" t="s">
        <v>1938</v>
      </c>
      <c r="AI340" s="21" t="s">
        <v>10958</v>
      </c>
      <c r="AJ340" s="19" t="s">
        <v>1940</v>
      </c>
      <c r="AK340" s="19" t="s">
        <v>244</v>
      </c>
      <c r="AL340" s="19" t="s">
        <v>185</v>
      </c>
      <c r="AM340" s="19" t="s">
        <v>1793</v>
      </c>
      <c r="AN340" s="19" t="s">
        <v>13</v>
      </c>
      <c r="AO340" s="19" t="s">
        <v>1793</v>
      </c>
      <c r="AP340" s="19" t="s">
        <v>244</v>
      </c>
      <c r="AQ340" s="21" t="s">
        <v>185</v>
      </c>
      <c r="AR340" s="19" t="s">
        <v>1821</v>
      </c>
      <c r="AS340" s="19" t="s">
        <v>13982</v>
      </c>
      <c r="AT340" s="19" t="s">
        <v>6434</v>
      </c>
      <c r="AU340" s="19">
        <v>44074</v>
      </c>
      <c r="AV340" s="19" t="s">
        <v>10930</v>
      </c>
      <c r="AW340" s="21" t="s">
        <v>2515</v>
      </c>
      <c r="AX340" s="19" t="s">
        <v>16</v>
      </c>
      <c r="AY340" s="19"/>
      <c r="AZ340" s="19"/>
      <c r="BA340" s="19"/>
      <c r="BB340" s="19" t="s">
        <v>6434</v>
      </c>
      <c r="BC340" s="19"/>
      <c r="BD340" s="19"/>
      <c r="BE340" s="19"/>
      <c r="BF340" s="19" t="s">
        <v>6434</v>
      </c>
      <c r="BG340" s="19"/>
      <c r="BH340" s="19"/>
      <c r="BI340" s="19"/>
      <c r="BJ340" s="19" t="s">
        <v>6434</v>
      </c>
      <c r="BK340" s="19"/>
      <c r="BL340" s="19" t="s">
        <v>6434</v>
      </c>
      <c r="BM340" s="19" t="s">
        <v>1983</v>
      </c>
      <c r="BN340" s="19" t="s">
        <v>6434</v>
      </c>
      <c r="BO340" s="19" t="s">
        <v>6434</v>
      </c>
      <c r="BP340" s="19" t="s">
        <v>6434</v>
      </c>
      <c r="BQ340" s="19" t="s">
        <v>6434</v>
      </c>
      <c r="BR340" s="19" t="s">
        <v>6434</v>
      </c>
      <c r="BS340" s="19" t="s">
        <v>2566</v>
      </c>
      <c r="BT340" s="19" t="s">
        <v>6434</v>
      </c>
      <c r="BU340" s="19" t="s">
        <v>1803</v>
      </c>
      <c r="BV340" s="19" t="s">
        <v>10845</v>
      </c>
      <c r="BW340" s="19">
        <v>0</v>
      </c>
      <c r="BX340" s="19">
        <v>246.96</v>
      </c>
      <c r="BY340" s="19">
        <v>0</v>
      </c>
      <c r="BZ340" s="19">
        <v>0</v>
      </c>
      <c r="CA340" s="19">
        <v>0</v>
      </c>
      <c r="CB340" s="19">
        <v>0</v>
      </c>
      <c r="CC340" s="19">
        <v>246.96</v>
      </c>
      <c r="CD340" s="23" t="s">
        <v>260</v>
      </c>
      <c r="CE340" s="23" t="s">
        <v>48</v>
      </c>
    </row>
    <row r="341" customHeight="1" spans="1:83">
      <c r="A341" s="19">
        <v>2008</v>
      </c>
      <c r="B341" s="19" t="s">
        <v>1766</v>
      </c>
      <c r="C341" s="19" t="s">
        <v>1767</v>
      </c>
      <c r="D341" s="19" t="s">
        <v>1197</v>
      </c>
      <c r="E341" s="19" t="s">
        <v>1769</v>
      </c>
      <c r="F341" s="19" t="s">
        <v>1929</v>
      </c>
      <c r="G341" s="19" t="s">
        <v>1771</v>
      </c>
      <c r="H341" s="19" t="s">
        <v>13983</v>
      </c>
      <c r="I341" s="19" t="s">
        <v>13984</v>
      </c>
      <c r="J341" s="19" t="s">
        <v>1774</v>
      </c>
      <c r="K341" s="19" t="s">
        <v>1775</v>
      </c>
      <c r="L341" s="19" t="s">
        <v>1879</v>
      </c>
      <c r="M341" s="19" t="s">
        <v>1690</v>
      </c>
      <c r="N341" s="20">
        <v>43512</v>
      </c>
      <c r="O341" s="20">
        <v>43922</v>
      </c>
      <c r="P341" s="19">
        <v>24371</v>
      </c>
      <c r="Q341" s="19" t="s">
        <v>2532</v>
      </c>
      <c r="R341" s="19" t="s">
        <v>1777</v>
      </c>
      <c r="S341" s="19" t="s">
        <v>1809</v>
      </c>
      <c r="T341" s="19" t="s">
        <v>1880</v>
      </c>
      <c r="U341" s="19" t="s">
        <v>1780</v>
      </c>
      <c r="V341" s="19" t="s">
        <v>6434</v>
      </c>
      <c r="W341" s="19" t="s">
        <v>2455</v>
      </c>
      <c r="X341" s="19" t="s">
        <v>1901</v>
      </c>
      <c r="Y341" s="19" t="s">
        <v>13985</v>
      </c>
      <c r="Z341" s="19" t="s">
        <v>1974</v>
      </c>
      <c r="AA341" s="19" t="s">
        <v>3387</v>
      </c>
      <c r="AB341" s="19" t="s">
        <v>3388</v>
      </c>
      <c r="AC341" s="19" t="s">
        <v>3389</v>
      </c>
      <c r="AD341" s="19" t="s">
        <v>13986</v>
      </c>
      <c r="AE341" s="19" t="s">
        <v>2458</v>
      </c>
      <c r="AF341" s="19" t="s">
        <v>13987</v>
      </c>
      <c r="AG341" s="19" t="s">
        <v>13988</v>
      </c>
      <c r="AH341" s="19" t="s">
        <v>1938</v>
      </c>
      <c r="AI341" s="21" t="s">
        <v>13989</v>
      </c>
      <c r="AJ341" s="19" t="s">
        <v>1940</v>
      </c>
      <c r="AK341" s="19" t="s">
        <v>430</v>
      </c>
      <c r="AL341" s="19" t="s">
        <v>185</v>
      </c>
      <c r="AM341" s="19" t="s">
        <v>1793</v>
      </c>
      <c r="AN341" s="19" t="s">
        <v>13</v>
      </c>
      <c r="AO341" s="19" t="s">
        <v>1793</v>
      </c>
      <c r="AP341" s="19" t="s">
        <v>430</v>
      </c>
      <c r="AQ341" s="21" t="s">
        <v>185</v>
      </c>
      <c r="AR341" s="19" t="s">
        <v>1821</v>
      </c>
      <c r="AS341" s="19" t="s">
        <v>13990</v>
      </c>
      <c r="AT341" s="19" t="s">
        <v>6434</v>
      </c>
      <c r="AU341" s="19">
        <v>44059</v>
      </c>
      <c r="AV341" s="19" t="s">
        <v>10875</v>
      </c>
      <c r="AW341" s="21" t="s">
        <v>13991</v>
      </c>
      <c r="AX341" s="19" t="s">
        <v>16</v>
      </c>
      <c r="AY341" s="19"/>
      <c r="AZ341" s="19"/>
      <c r="BA341" s="19"/>
      <c r="BB341" s="19" t="s">
        <v>6434</v>
      </c>
      <c r="BC341" s="19"/>
      <c r="BD341" s="19"/>
      <c r="BE341" s="19"/>
      <c r="BF341" s="19" t="s">
        <v>6434</v>
      </c>
      <c r="BG341" s="19"/>
      <c r="BH341" s="19"/>
      <c r="BI341" s="19"/>
      <c r="BJ341" s="19" t="s">
        <v>6434</v>
      </c>
      <c r="BK341" s="19"/>
      <c r="BL341" s="19" t="s">
        <v>6434</v>
      </c>
      <c r="BM341" s="19" t="s">
        <v>2463</v>
      </c>
      <c r="BN341" s="19" t="s">
        <v>6434</v>
      </c>
      <c r="BO341" s="19" t="s">
        <v>6434</v>
      </c>
      <c r="BP341" s="19" t="s">
        <v>6434</v>
      </c>
      <c r="BQ341" s="19" t="s">
        <v>6434</v>
      </c>
      <c r="BR341" s="19" t="s">
        <v>6434</v>
      </c>
      <c r="BS341" s="19" t="s">
        <v>1916</v>
      </c>
      <c r="BT341" s="19" t="s">
        <v>6434</v>
      </c>
      <c r="BU341" s="19" t="s">
        <v>1803</v>
      </c>
      <c r="BV341" s="19" t="s">
        <v>10845</v>
      </c>
      <c r="BW341" s="19">
        <v>2465.82</v>
      </c>
      <c r="BX341" s="19">
        <v>71.82</v>
      </c>
      <c r="BY341" s="19">
        <v>0</v>
      </c>
      <c r="BZ341" s="19">
        <v>394.5312</v>
      </c>
      <c r="CA341" s="19">
        <v>271.2402</v>
      </c>
      <c r="CB341" s="19">
        <v>0</v>
      </c>
      <c r="CC341" s="19">
        <v>3203.4114</v>
      </c>
      <c r="CD341" s="23" t="str">
        <f>VLOOKUP(D341,欧曼!I:L,3,FALSE)</f>
        <v>气悬浮损坏</v>
      </c>
      <c r="CE341" s="23" t="str">
        <f>VLOOKUP(D341,欧曼!I:L,4,FALSE)</f>
        <v>安路普</v>
      </c>
    </row>
    <row r="342" customHeight="1" spans="1:83">
      <c r="A342" s="19">
        <v>2008</v>
      </c>
      <c r="B342" s="19" t="s">
        <v>1766</v>
      </c>
      <c r="C342" s="19" t="s">
        <v>1767</v>
      </c>
      <c r="D342" s="19" t="s">
        <v>1199</v>
      </c>
      <c r="E342" s="19" t="s">
        <v>1769</v>
      </c>
      <c r="F342" s="19" t="s">
        <v>1929</v>
      </c>
      <c r="G342" s="19" t="s">
        <v>1771</v>
      </c>
      <c r="H342" s="19" t="s">
        <v>13992</v>
      </c>
      <c r="I342" s="19" t="s">
        <v>13993</v>
      </c>
      <c r="J342" s="19" t="s">
        <v>1774</v>
      </c>
      <c r="K342" s="19" t="s">
        <v>1775</v>
      </c>
      <c r="L342" s="19" t="s">
        <v>1776</v>
      </c>
      <c r="M342" s="19" t="s">
        <v>1690</v>
      </c>
      <c r="N342" s="20">
        <v>43396</v>
      </c>
      <c r="O342" s="20">
        <v>43567</v>
      </c>
      <c r="P342" s="19">
        <v>194024</v>
      </c>
      <c r="Q342" s="19" t="s">
        <v>2532</v>
      </c>
      <c r="R342" s="19" t="s">
        <v>1777</v>
      </c>
      <c r="S342" s="19" t="s">
        <v>1809</v>
      </c>
      <c r="T342" s="19" t="s">
        <v>2483</v>
      </c>
      <c r="U342" s="19" t="s">
        <v>1853</v>
      </c>
      <c r="V342" s="19" t="s">
        <v>6434</v>
      </c>
      <c r="W342" s="19" t="s">
        <v>2484</v>
      </c>
      <c r="X342" s="19" t="s">
        <v>1782</v>
      </c>
      <c r="Y342" s="19" t="s">
        <v>13994</v>
      </c>
      <c r="Z342" s="19" t="s">
        <v>1974</v>
      </c>
      <c r="AA342" s="19" t="s">
        <v>3387</v>
      </c>
      <c r="AB342" s="19" t="s">
        <v>3388</v>
      </c>
      <c r="AC342" s="19" t="s">
        <v>3389</v>
      </c>
      <c r="AD342" s="19" t="s">
        <v>13995</v>
      </c>
      <c r="AE342" s="19" t="s">
        <v>3518</v>
      </c>
      <c r="AF342" s="19" t="s">
        <v>13996</v>
      </c>
      <c r="AG342" s="19" t="s">
        <v>13997</v>
      </c>
      <c r="AH342" s="19" t="s">
        <v>1956</v>
      </c>
      <c r="AI342" s="21" t="s">
        <v>13998</v>
      </c>
      <c r="AJ342" s="19" t="s">
        <v>1958</v>
      </c>
      <c r="AK342" s="19" t="s">
        <v>184</v>
      </c>
      <c r="AL342" s="19" t="s">
        <v>185</v>
      </c>
      <c r="AM342" s="19" t="s">
        <v>1793</v>
      </c>
      <c r="AN342" s="19" t="s">
        <v>13</v>
      </c>
      <c r="AO342" s="19" t="s">
        <v>1793</v>
      </c>
      <c r="AP342" s="19" t="s">
        <v>184</v>
      </c>
      <c r="AQ342" s="21" t="s">
        <v>185</v>
      </c>
      <c r="AR342" s="19" t="s">
        <v>1821</v>
      </c>
      <c r="AS342" s="19" t="s">
        <v>13999</v>
      </c>
      <c r="AT342" s="19" t="s">
        <v>6434</v>
      </c>
      <c r="AU342" s="19">
        <v>44060</v>
      </c>
      <c r="AV342" s="19" t="s">
        <v>10930</v>
      </c>
      <c r="AW342" s="21" t="s">
        <v>2515</v>
      </c>
      <c r="AX342" s="19" t="s">
        <v>16</v>
      </c>
      <c r="AY342" s="19"/>
      <c r="AZ342" s="19"/>
      <c r="BA342" s="19"/>
      <c r="BB342" s="19" t="s">
        <v>6434</v>
      </c>
      <c r="BC342" s="19"/>
      <c r="BD342" s="19"/>
      <c r="BE342" s="19"/>
      <c r="BF342" s="19" t="s">
        <v>6434</v>
      </c>
      <c r="BG342" s="19"/>
      <c r="BH342" s="19"/>
      <c r="BI342" s="19"/>
      <c r="BJ342" s="19" t="s">
        <v>6434</v>
      </c>
      <c r="BK342" s="19"/>
      <c r="BL342" s="19" t="s">
        <v>6434</v>
      </c>
      <c r="BM342" s="19" t="s">
        <v>3521</v>
      </c>
      <c r="BN342" s="19" t="s">
        <v>6434</v>
      </c>
      <c r="BO342" s="19" t="s">
        <v>6434</v>
      </c>
      <c r="BP342" s="19" t="s">
        <v>6434</v>
      </c>
      <c r="BQ342" s="19" t="s">
        <v>6434</v>
      </c>
      <c r="BR342" s="19" t="s">
        <v>6434</v>
      </c>
      <c r="BS342" s="19" t="s">
        <v>1959</v>
      </c>
      <c r="BT342" s="19" t="s">
        <v>6434</v>
      </c>
      <c r="BU342" s="19" t="s">
        <v>1803</v>
      </c>
      <c r="BV342" s="19" t="s">
        <v>10845</v>
      </c>
      <c r="BW342" s="19">
        <v>2481.78</v>
      </c>
      <c r="BX342" s="19">
        <v>71.82</v>
      </c>
      <c r="BY342" s="19">
        <v>0</v>
      </c>
      <c r="BZ342" s="19">
        <v>397.0848</v>
      </c>
      <c r="CA342" s="19">
        <v>272.9958</v>
      </c>
      <c r="CB342" s="19">
        <v>0</v>
      </c>
      <c r="CC342" s="19">
        <v>3223.6806</v>
      </c>
      <c r="CD342" s="23" t="str">
        <f>VLOOKUP(D342,欧曼!I:L,3,FALSE)</f>
        <v>前仰角失效</v>
      </c>
      <c r="CE342" s="23" t="str">
        <f>VLOOKUP(D342,欧曼!I:L,4,FALSE)</f>
        <v>研发/黄骅</v>
      </c>
    </row>
    <row r="343" customHeight="1" spans="1:83">
      <c r="A343" s="19">
        <v>2008</v>
      </c>
      <c r="B343" s="19" t="s">
        <v>1766</v>
      </c>
      <c r="C343" s="19" t="s">
        <v>1767</v>
      </c>
      <c r="D343" s="19" t="s">
        <v>1201</v>
      </c>
      <c r="E343" s="19" t="s">
        <v>1769</v>
      </c>
      <c r="F343" s="19" t="s">
        <v>1929</v>
      </c>
      <c r="G343" s="19" t="s">
        <v>1771</v>
      </c>
      <c r="H343" s="19" t="s">
        <v>14000</v>
      </c>
      <c r="I343" s="19" t="s">
        <v>14001</v>
      </c>
      <c r="J343" s="19" t="s">
        <v>1774</v>
      </c>
      <c r="K343" s="19" t="s">
        <v>1775</v>
      </c>
      <c r="L343" s="19" t="s">
        <v>1776</v>
      </c>
      <c r="M343" s="19" t="s">
        <v>1690</v>
      </c>
      <c r="N343" s="20">
        <v>43523</v>
      </c>
      <c r="O343" s="20">
        <v>43825</v>
      </c>
      <c r="P343" s="19">
        <v>119204</v>
      </c>
      <c r="Q343" s="19" t="s">
        <v>2532</v>
      </c>
      <c r="R343" s="19" t="s">
        <v>1777</v>
      </c>
      <c r="S343" s="19" t="s">
        <v>1809</v>
      </c>
      <c r="T343" s="19" t="s">
        <v>2483</v>
      </c>
      <c r="U343" s="19" t="s">
        <v>1853</v>
      </c>
      <c r="V343" s="19" t="s">
        <v>6434</v>
      </c>
      <c r="W343" s="19" t="s">
        <v>2484</v>
      </c>
      <c r="X343" s="19" t="s">
        <v>1782</v>
      </c>
      <c r="Y343" s="19" t="s">
        <v>14002</v>
      </c>
      <c r="Z343" s="19" t="s">
        <v>1974</v>
      </c>
      <c r="AA343" s="19" t="s">
        <v>3387</v>
      </c>
      <c r="AB343" s="19" t="s">
        <v>3388</v>
      </c>
      <c r="AC343" s="19" t="s">
        <v>3389</v>
      </c>
      <c r="AD343" s="19" t="s">
        <v>14003</v>
      </c>
      <c r="AE343" s="19" t="s">
        <v>3518</v>
      </c>
      <c r="AF343" s="19" t="s">
        <v>14004</v>
      </c>
      <c r="AG343" s="19" t="s">
        <v>14005</v>
      </c>
      <c r="AH343" s="19" t="s">
        <v>1818</v>
      </c>
      <c r="AI343" s="21" t="s">
        <v>14006</v>
      </c>
      <c r="AJ343" s="19" t="s">
        <v>1820</v>
      </c>
      <c r="AK343" s="19" t="s">
        <v>191</v>
      </c>
      <c r="AL343" s="19" t="s">
        <v>185</v>
      </c>
      <c r="AM343" s="19" t="s">
        <v>1793</v>
      </c>
      <c r="AN343" s="19" t="s">
        <v>13</v>
      </c>
      <c r="AO343" s="19" t="s">
        <v>1793</v>
      </c>
      <c r="AP343" s="19" t="s">
        <v>191</v>
      </c>
      <c r="AQ343" s="21" t="s">
        <v>185</v>
      </c>
      <c r="AR343" s="19" t="s">
        <v>1821</v>
      </c>
      <c r="AS343" s="19" t="s">
        <v>14007</v>
      </c>
      <c r="AT343" s="19" t="s">
        <v>6434</v>
      </c>
      <c r="AU343" s="19">
        <v>44074</v>
      </c>
      <c r="AV343" s="19" t="s">
        <v>10918</v>
      </c>
      <c r="AW343" s="21" t="s">
        <v>2515</v>
      </c>
      <c r="AX343" s="19" t="s">
        <v>16</v>
      </c>
      <c r="AY343" s="19"/>
      <c r="AZ343" s="19"/>
      <c r="BA343" s="19"/>
      <c r="BB343" s="19" t="s">
        <v>6434</v>
      </c>
      <c r="BC343" s="19"/>
      <c r="BD343" s="19"/>
      <c r="BE343" s="19"/>
      <c r="BF343" s="19" t="s">
        <v>6434</v>
      </c>
      <c r="BG343" s="19"/>
      <c r="BH343" s="19"/>
      <c r="BI343" s="19"/>
      <c r="BJ343" s="19" t="s">
        <v>6434</v>
      </c>
      <c r="BK343" s="19"/>
      <c r="BL343" s="19" t="s">
        <v>6434</v>
      </c>
      <c r="BM343" s="19" t="s">
        <v>3521</v>
      </c>
      <c r="BN343" s="19" t="s">
        <v>6434</v>
      </c>
      <c r="BO343" s="19" t="s">
        <v>6434</v>
      </c>
      <c r="BP343" s="19" t="s">
        <v>6434</v>
      </c>
      <c r="BQ343" s="19" t="s">
        <v>6434</v>
      </c>
      <c r="BR343" s="19" t="s">
        <v>6434</v>
      </c>
      <c r="BS343" s="19" t="s">
        <v>1959</v>
      </c>
      <c r="BT343" s="19" t="s">
        <v>6434</v>
      </c>
      <c r="BU343" s="19" t="s">
        <v>1803</v>
      </c>
      <c r="BV343" s="19" t="s">
        <v>10845</v>
      </c>
      <c r="BW343" s="19">
        <v>3158.75</v>
      </c>
      <c r="BX343" s="19">
        <v>71.82</v>
      </c>
      <c r="BY343" s="19">
        <v>0</v>
      </c>
      <c r="BZ343" s="19">
        <v>505.4</v>
      </c>
      <c r="CA343" s="19">
        <v>347.4625</v>
      </c>
      <c r="CB343" s="19">
        <v>0</v>
      </c>
      <c r="CC343" s="19">
        <v>4083.4325</v>
      </c>
      <c r="CD343" s="23" t="s">
        <v>337</v>
      </c>
      <c r="CE343" s="23" t="str">
        <f>VLOOKUP(D343,欧曼!I:L,4,FALSE)</f>
        <v>研发/黄骅</v>
      </c>
    </row>
    <row r="344" customHeight="1" spans="1:83">
      <c r="A344" s="19">
        <v>2008</v>
      </c>
      <c r="B344" s="19" t="s">
        <v>1766</v>
      </c>
      <c r="C344" s="19" t="s">
        <v>1767</v>
      </c>
      <c r="D344" s="19" t="s">
        <v>1204</v>
      </c>
      <c r="E344" s="19" t="s">
        <v>1769</v>
      </c>
      <c r="F344" s="19" t="s">
        <v>1929</v>
      </c>
      <c r="G344" s="19" t="s">
        <v>1771</v>
      </c>
      <c r="H344" s="19" t="s">
        <v>14008</v>
      </c>
      <c r="I344" s="19" t="s">
        <v>14009</v>
      </c>
      <c r="J344" s="19" t="s">
        <v>1774</v>
      </c>
      <c r="K344" s="19" t="s">
        <v>1775</v>
      </c>
      <c r="L344" s="19" t="s">
        <v>1776</v>
      </c>
      <c r="M344" s="19" t="s">
        <v>1690</v>
      </c>
      <c r="N344" s="20">
        <v>44026</v>
      </c>
      <c r="O344" s="20">
        <v>44055</v>
      </c>
      <c r="P344" s="19">
        <v>7925</v>
      </c>
      <c r="Q344" s="19" t="s">
        <v>2532</v>
      </c>
      <c r="R344" s="19" t="s">
        <v>1777</v>
      </c>
      <c r="S344" s="19" t="s">
        <v>1809</v>
      </c>
      <c r="T344" s="19" t="s">
        <v>1779</v>
      </c>
      <c r="U344" s="19" t="s">
        <v>1853</v>
      </c>
      <c r="V344" s="19" t="s">
        <v>6434</v>
      </c>
      <c r="W344" s="19" t="s">
        <v>1810</v>
      </c>
      <c r="X344" s="19" t="s">
        <v>1782</v>
      </c>
      <c r="Y344" s="19" t="s">
        <v>14010</v>
      </c>
      <c r="Z344" s="19" t="s">
        <v>1974</v>
      </c>
      <c r="AA344" s="19" t="s">
        <v>3387</v>
      </c>
      <c r="AB344" s="19" t="s">
        <v>3388</v>
      </c>
      <c r="AC344" s="19" t="s">
        <v>3389</v>
      </c>
      <c r="AD344" s="19" t="s">
        <v>14011</v>
      </c>
      <c r="AE344" s="19" t="s">
        <v>9102</v>
      </c>
      <c r="AF344" s="19" t="s">
        <v>14012</v>
      </c>
      <c r="AG344" s="19" t="s">
        <v>14013</v>
      </c>
      <c r="AH344" s="19" t="s">
        <v>1841</v>
      </c>
      <c r="AI344" s="21" t="s">
        <v>14014</v>
      </c>
      <c r="AJ344" s="19" t="s">
        <v>1843</v>
      </c>
      <c r="AK344" s="19" t="s">
        <v>244</v>
      </c>
      <c r="AL344" s="19" t="s">
        <v>185</v>
      </c>
      <c r="AM344" s="19" t="s">
        <v>1793</v>
      </c>
      <c r="AN344" s="19" t="s">
        <v>13</v>
      </c>
      <c r="AO344" s="19" t="s">
        <v>1793</v>
      </c>
      <c r="AP344" s="19" t="s">
        <v>244</v>
      </c>
      <c r="AQ344" s="21" t="s">
        <v>185</v>
      </c>
      <c r="AR344" s="19" t="s">
        <v>1821</v>
      </c>
      <c r="AS344" s="19" t="s">
        <v>14015</v>
      </c>
      <c r="AT344" s="19" t="s">
        <v>6434</v>
      </c>
      <c r="AU344" s="19">
        <v>44077</v>
      </c>
      <c r="AV344" s="19" t="s">
        <v>10906</v>
      </c>
      <c r="AW344" s="21" t="s">
        <v>12769</v>
      </c>
      <c r="AX344" s="19" t="s">
        <v>16</v>
      </c>
      <c r="AY344" s="19"/>
      <c r="AZ344" s="19"/>
      <c r="BA344" s="19"/>
      <c r="BB344" s="19" t="s">
        <v>6434</v>
      </c>
      <c r="BC344" s="19"/>
      <c r="BD344" s="19"/>
      <c r="BE344" s="19"/>
      <c r="BF344" s="19" t="s">
        <v>6434</v>
      </c>
      <c r="BG344" s="19"/>
      <c r="BH344" s="19"/>
      <c r="BI344" s="19"/>
      <c r="BJ344" s="19" t="s">
        <v>6434</v>
      </c>
      <c r="BK344" s="19"/>
      <c r="BL344" s="19" t="s">
        <v>6434</v>
      </c>
      <c r="BM344" s="19" t="s">
        <v>1801</v>
      </c>
      <c r="BN344" s="19" t="s">
        <v>6434</v>
      </c>
      <c r="BO344" s="19" t="s">
        <v>6434</v>
      </c>
      <c r="BP344" s="19" t="s">
        <v>6434</v>
      </c>
      <c r="BQ344" s="19" t="s">
        <v>6434</v>
      </c>
      <c r="BR344" s="19" t="s">
        <v>6434</v>
      </c>
      <c r="BS344" s="19" t="s">
        <v>2479</v>
      </c>
      <c r="BT344" s="19" t="s">
        <v>6434</v>
      </c>
      <c r="BU344" s="19" t="s">
        <v>1803</v>
      </c>
      <c r="BV344" s="19" t="s">
        <v>10845</v>
      </c>
      <c r="BW344" s="19">
        <v>2947.28</v>
      </c>
      <c r="BX344" s="19">
        <v>71.82</v>
      </c>
      <c r="BY344" s="19">
        <v>0</v>
      </c>
      <c r="BZ344" s="19">
        <v>471.5648</v>
      </c>
      <c r="CA344" s="19">
        <v>324.2008</v>
      </c>
      <c r="CB344" s="19">
        <v>0</v>
      </c>
      <c r="CC344" s="19">
        <v>3814.8656</v>
      </c>
      <c r="CD344" s="23" t="str">
        <f>VLOOKUP(D344,欧曼!I:L,3,FALSE)</f>
        <v>气阀损坏</v>
      </c>
      <c r="CE344" s="23" t="str">
        <f>VLOOKUP(D344,欧曼!I:L,4,FALSE)</f>
        <v>安路普</v>
      </c>
    </row>
    <row r="345" customHeight="1" spans="1:83">
      <c r="A345" s="19">
        <v>2008</v>
      </c>
      <c r="B345" s="19" t="s">
        <v>1766</v>
      </c>
      <c r="C345" s="19" t="s">
        <v>1767</v>
      </c>
      <c r="D345" s="19" t="s">
        <v>1206</v>
      </c>
      <c r="E345" s="19" t="s">
        <v>1769</v>
      </c>
      <c r="F345" s="19" t="s">
        <v>1929</v>
      </c>
      <c r="G345" s="19" t="s">
        <v>1771</v>
      </c>
      <c r="H345" s="19" t="s">
        <v>14016</v>
      </c>
      <c r="I345" s="19" t="s">
        <v>14017</v>
      </c>
      <c r="J345" s="19" t="s">
        <v>1774</v>
      </c>
      <c r="K345" s="19" t="s">
        <v>1775</v>
      </c>
      <c r="L345" s="19" t="s">
        <v>1776</v>
      </c>
      <c r="M345" s="19" t="s">
        <v>1690</v>
      </c>
      <c r="N345" s="20">
        <v>44003</v>
      </c>
      <c r="O345" s="20">
        <v>44050</v>
      </c>
      <c r="P345" s="19">
        <v>4533</v>
      </c>
      <c r="Q345" s="19" t="s">
        <v>2532</v>
      </c>
      <c r="R345" s="19" t="s">
        <v>1777</v>
      </c>
      <c r="S345" s="19" t="s">
        <v>1899</v>
      </c>
      <c r="T345" s="19" t="s">
        <v>1946</v>
      </c>
      <c r="U345" s="19" t="s">
        <v>1853</v>
      </c>
      <c r="V345" s="19" t="s">
        <v>6434</v>
      </c>
      <c r="W345" s="19" t="s">
        <v>1947</v>
      </c>
      <c r="X345" s="19" t="s">
        <v>1948</v>
      </c>
      <c r="Y345" s="19" t="s">
        <v>14018</v>
      </c>
      <c r="Z345" s="19" t="s">
        <v>1974</v>
      </c>
      <c r="AA345" s="19" t="s">
        <v>3387</v>
      </c>
      <c r="AB345" s="19" t="s">
        <v>3388</v>
      </c>
      <c r="AC345" s="19" t="s">
        <v>3389</v>
      </c>
      <c r="AD345" s="19" t="s">
        <v>14019</v>
      </c>
      <c r="AE345" s="19" t="s">
        <v>1955</v>
      </c>
      <c r="AF345" s="19" t="s">
        <v>14020</v>
      </c>
      <c r="AG345" s="19" t="s">
        <v>14021</v>
      </c>
      <c r="AH345" s="19" t="s">
        <v>1818</v>
      </c>
      <c r="AI345" s="21" t="s">
        <v>14022</v>
      </c>
      <c r="AJ345" s="19" t="s">
        <v>1820</v>
      </c>
      <c r="AK345" s="19" t="s">
        <v>191</v>
      </c>
      <c r="AL345" s="19" t="s">
        <v>185</v>
      </c>
      <c r="AM345" s="19" t="s">
        <v>1793</v>
      </c>
      <c r="AN345" s="19" t="s">
        <v>13</v>
      </c>
      <c r="AO345" s="19" t="s">
        <v>1793</v>
      </c>
      <c r="AP345" s="19" t="s">
        <v>191</v>
      </c>
      <c r="AQ345" s="21" t="s">
        <v>185</v>
      </c>
      <c r="AR345" s="19" t="s">
        <v>1821</v>
      </c>
      <c r="AS345" s="19" t="s">
        <v>14023</v>
      </c>
      <c r="AT345" s="19" t="s">
        <v>14024</v>
      </c>
      <c r="AU345" s="19">
        <v>44079</v>
      </c>
      <c r="AV345" s="19" t="s">
        <v>10897</v>
      </c>
      <c r="AW345" s="21" t="s">
        <v>14025</v>
      </c>
      <c r="AX345" s="19" t="s">
        <v>16</v>
      </c>
      <c r="AY345" s="19"/>
      <c r="AZ345" s="19"/>
      <c r="BA345" s="19"/>
      <c r="BB345" s="19" t="s">
        <v>6434</v>
      </c>
      <c r="BC345" s="19"/>
      <c r="BD345" s="19"/>
      <c r="BE345" s="19"/>
      <c r="BF345" s="19" t="s">
        <v>6434</v>
      </c>
      <c r="BG345" s="19"/>
      <c r="BH345" s="19"/>
      <c r="BI345" s="19"/>
      <c r="BJ345" s="19" t="s">
        <v>6434</v>
      </c>
      <c r="BK345" s="19"/>
      <c r="BL345" s="19" t="s">
        <v>14026</v>
      </c>
      <c r="BM345" s="19" t="s">
        <v>1801</v>
      </c>
      <c r="BN345" s="19" t="s">
        <v>6434</v>
      </c>
      <c r="BO345" s="19" t="s">
        <v>6434</v>
      </c>
      <c r="BP345" s="19" t="s">
        <v>6434</v>
      </c>
      <c r="BQ345" s="19" t="s">
        <v>6434</v>
      </c>
      <c r="BR345" s="19" t="s">
        <v>6434</v>
      </c>
      <c r="BS345" s="19" t="s">
        <v>1959</v>
      </c>
      <c r="BT345" s="19" t="s">
        <v>6434</v>
      </c>
      <c r="BU345" s="19" t="s">
        <v>1803</v>
      </c>
      <c r="BV345" s="19" t="s">
        <v>10845</v>
      </c>
      <c r="BW345" s="19">
        <v>3158.75</v>
      </c>
      <c r="BX345" s="19">
        <v>71.82</v>
      </c>
      <c r="BY345" s="19">
        <v>0</v>
      </c>
      <c r="BZ345" s="19">
        <v>505.4</v>
      </c>
      <c r="CA345" s="19">
        <v>347.4625</v>
      </c>
      <c r="CB345" s="19">
        <v>0</v>
      </c>
      <c r="CC345" s="19">
        <v>4083.4325</v>
      </c>
      <c r="CD345" s="23" t="str">
        <f>VLOOKUP(D345,欧曼!I:L,3,FALSE)</f>
        <v>前仰角拉线脱落</v>
      </c>
      <c r="CE345" s="23" t="str">
        <f>VLOOKUP(D345,欧曼!I:L,4,FALSE)</f>
        <v>金属件</v>
      </c>
    </row>
    <row r="346" customHeight="1" spans="1:83">
      <c r="A346" s="19">
        <v>2008</v>
      </c>
      <c r="B346" s="19" t="s">
        <v>1766</v>
      </c>
      <c r="C346" s="19" t="s">
        <v>1767</v>
      </c>
      <c r="D346" s="19" t="s">
        <v>1220</v>
      </c>
      <c r="E346" s="19" t="s">
        <v>1769</v>
      </c>
      <c r="F346" s="19" t="s">
        <v>1929</v>
      </c>
      <c r="G346" s="19" t="s">
        <v>1771</v>
      </c>
      <c r="H346" s="19" t="s">
        <v>14027</v>
      </c>
      <c r="I346" s="19" t="s">
        <v>14028</v>
      </c>
      <c r="J346" s="19" t="s">
        <v>1774</v>
      </c>
      <c r="K346" s="19" t="s">
        <v>1775</v>
      </c>
      <c r="L346" s="19" t="s">
        <v>1776</v>
      </c>
      <c r="M346" s="19" t="s">
        <v>1690</v>
      </c>
      <c r="N346" s="20">
        <v>43585</v>
      </c>
      <c r="O346" s="20">
        <v>43711</v>
      </c>
      <c r="P346" s="19">
        <v>12345</v>
      </c>
      <c r="Q346" s="19" t="s">
        <v>2532</v>
      </c>
      <c r="R346" s="19" t="s">
        <v>1777</v>
      </c>
      <c r="S346" s="19" t="s">
        <v>1809</v>
      </c>
      <c r="T346" s="19" t="s">
        <v>1779</v>
      </c>
      <c r="U346" s="19" t="s">
        <v>1853</v>
      </c>
      <c r="V346" s="19" t="s">
        <v>6434</v>
      </c>
      <c r="W346" s="19" t="s">
        <v>1854</v>
      </c>
      <c r="X346" s="19" t="s">
        <v>1855</v>
      </c>
      <c r="Y346" s="19" t="s">
        <v>14029</v>
      </c>
      <c r="Z346" s="19" t="s">
        <v>2199</v>
      </c>
      <c r="AA346" s="19" t="s">
        <v>2417</v>
      </c>
      <c r="AB346" s="19" t="s">
        <v>2418</v>
      </c>
      <c r="AC346" s="19" t="s">
        <v>2419</v>
      </c>
      <c r="AD346" s="19" t="s">
        <v>14030</v>
      </c>
      <c r="AE346" s="19" t="s">
        <v>1968</v>
      </c>
      <c r="AF346" s="19" t="s">
        <v>14031</v>
      </c>
      <c r="AG346" s="19" t="s">
        <v>14032</v>
      </c>
      <c r="AH346" s="19" t="s">
        <v>1956</v>
      </c>
      <c r="AI346" s="21" t="s">
        <v>14033</v>
      </c>
      <c r="AJ346" s="19" t="s">
        <v>1958</v>
      </c>
      <c r="AK346" s="19" t="s">
        <v>191</v>
      </c>
      <c r="AL346" s="19" t="s">
        <v>185</v>
      </c>
      <c r="AM346" s="19" t="s">
        <v>1793</v>
      </c>
      <c r="AN346" s="19" t="s">
        <v>13</v>
      </c>
      <c r="AO346" s="19" t="s">
        <v>1793</v>
      </c>
      <c r="AP346" s="19" t="s">
        <v>191</v>
      </c>
      <c r="AQ346" s="21" t="s">
        <v>185</v>
      </c>
      <c r="AR346" s="19" t="s">
        <v>1821</v>
      </c>
      <c r="AS346" s="19" t="s">
        <v>14034</v>
      </c>
      <c r="AT346" s="19" t="s">
        <v>6434</v>
      </c>
      <c r="AU346" s="19">
        <v>44062</v>
      </c>
      <c r="AV346" s="19" t="s">
        <v>10844</v>
      </c>
      <c r="AW346" s="21" t="s">
        <v>6434</v>
      </c>
      <c r="AX346" s="19" t="s">
        <v>16</v>
      </c>
      <c r="AY346" s="19"/>
      <c r="AZ346" s="19"/>
      <c r="BA346" s="19"/>
      <c r="BB346" s="19" t="s">
        <v>6434</v>
      </c>
      <c r="BC346" s="19"/>
      <c r="BD346" s="19"/>
      <c r="BE346" s="19"/>
      <c r="BF346" s="19" t="s">
        <v>6434</v>
      </c>
      <c r="BG346" s="19"/>
      <c r="BH346" s="19"/>
      <c r="BI346" s="19"/>
      <c r="BJ346" s="19" t="s">
        <v>6434</v>
      </c>
      <c r="BK346" s="19"/>
      <c r="BL346" s="19" t="s">
        <v>14035</v>
      </c>
      <c r="BM346" s="19" t="s">
        <v>1941</v>
      </c>
      <c r="BN346" s="19" t="s">
        <v>6434</v>
      </c>
      <c r="BO346" s="19" t="s">
        <v>6434</v>
      </c>
      <c r="BP346" s="19" t="s">
        <v>6434</v>
      </c>
      <c r="BQ346" s="19" t="s">
        <v>6434</v>
      </c>
      <c r="BR346" s="19" t="s">
        <v>6434</v>
      </c>
      <c r="BS346" s="19" t="s">
        <v>2216</v>
      </c>
      <c r="BT346" s="19" t="s">
        <v>6434</v>
      </c>
      <c r="BU346" s="19" t="s">
        <v>1803</v>
      </c>
      <c r="BV346" s="19" t="s">
        <v>10845</v>
      </c>
      <c r="BW346" s="19">
        <v>3158.75</v>
      </c>
      <c r="BX346" s="19">
        <v>71.82</v>
      </c>
      <c r="BY346" s="19">
        <v>0</v>
      </c>
      <c r="BZ346" s="19">
        <v>505.4</v>
      </c>
      <c r="CA346" s="19">
        <v>347.4625</v>
      </c>
      <c r="CB346" s="19">
        <v>0</v>
      </c>
      <c r="CC346" s="19">
        <v>4083.4325</v>
      </c>
      <c r="CD346" s="23" t="str">
        <f>VLOOKUP(D346,欧曼!I:L,3,FALSE)</f>
        <v>气悬浮损坏</v>
      </c>
      <c r="CE346" s="23" t="str">
        <f>VLOOKUP(D346,欧曼!I:L,4,FALSE)</f>
        <v>安路普</v>
      </c>
    </row>
    <row r="347" customHeight="1" spans="1:83">
      <c r="A347" s="19">
        <v>2008</v>
      </c>
      <c r="B347" s="19" t="s">
        <v>1766</v>
      </c>
      <c r="C347" s="19" t="s">
        <v>1767</v>
      </c>
      <c r="D347" s="19" t="s">
        <v>1224</v>
      </c>
      <c r="E347" s="19" t="s">
        <v>1769</v>
      </c>
      <c r="F347" s="19" t="s">
        <v>1929</v>
      </c>
      <c r="G347" s="19" t="s">
        <v>1771</v>
      </c>
      <c r="H347" s="19" t="s">
        <v>14036</v>
      </c>
      <c r="I347" s="19" t="s">
        <v>14037</v>
      </c>
      <c r="J347" s="19" t="s">
        <v>1774</v>
      </c>
      <c r="K347" s="19" t="s">
        <v>1775</v>
      </c>
      <c r="L347" s="19" t="s">
        <v>1776</v>
      </c>
      <c r="M347" s="19" t="s">
        <v>1690</v>
      </c>
      <c r="N347" s="20">
        <v>43835</v>
      </c>
      <c r="O347" s="20">
        <v>43887</v>
      </c>
      <c r="P347" s="19">
        <v>124955</v>
      </c>
      <c r="Q347" s="19" t="s">
        <v>2532</v>
      </c>
      <c r="R347" s="19" t="s">
        <v>1777</v>
      </c>
      <c r="S347" s="19" t="s">
        <v>1809</v>
      </c>
      <c r="T347" s="19" t="s">
        <v>1779</v>
      </c>
      <c r="U347" s="19" t="s">
        <v>1780</v>
      </c>
      <c r="V347" s="19" t="s">
        <v>6434</v>
      </c>
      <c r="W347" s="19" t="s">
        <v>1810</v>
      </c>
      <c r="X347" s="19" t="s">
        <v>1782</v>
      </c>
      <c r="Y347" s="19" t="s">
        <v>14038</v>
      </c>
      <c r="Z347" s="19" t="s">
        <v>2312</v>
      </c>
      <c r="AA347" s="19" t="s">
        <v>4034</v>
      </c>
      <c r="AB347" s="19" t="s">
        <v>4035</v>
      </c>
      <c r="AC347" s="19" t="s">
        <v>4036</v>
      </c>
      <c r="AD347" s="19" t="s">
        <v>14039</v>
      </c>
      <c r="AE347" s="19" t="s">
        <v>1817</v>
      </c>
      <c r="AF347" s="19" t="s">
        <v>14040</v>
      </c>
      <c r="AG347" s="19" t="s">
        <v>14041</v>
      </c>
      <c r="AH347" s="19" t="s">
        <v>1938</v>
      </c>
      <c r="AI347" s="21" t="s">
        <v>14042</v>
      </c>
      <c r="AJ347" s="19" t="s">
        <v>1940</v>
      </c>
      <c r="AK347" s="19" t="s">
        <v>244</v>
      </c>
      <c r="AL347" s="19" t="s">
        <v>185</v>
      </c>
      <c r="AM347" s="19" t="s">
        <v>1793</v>
      </c>
      <c r="AN347" s="19" t="s">
        <v>13</v>
      </c>
      <c r="AO347" s="19" t="s">
        <v>1793</v>
      </c>
      <c r="AP347" s="19" t="s">
        <v>244</v>
      </c>
      <c r="AQ347" s="21" t="s">
        <v>185</v>
      </c>
      <c r="AR347" s="19" t="s">
        <v>1821</v>
      </c>
      <c r="AS347" s="19" t="s">
        <v>14043</v>
      </c>
      <c r="AT347" s="19" t="s">
        <v>6434</v>
      </c>
      <c r="AU347" s="19">
        <v>44075</v>
      </c>
      <c r="AV347" s="19" t="s">
        <v>10875</v>
      </c>
      <c r="AW347" s="21" t="s">
        <v>373</v>
      </c>
      <c r="AX347" s="19" t="s">
        <v>16</v>
      </c>
      <c r="AY347" s="19"/>
      <c r="AZ347" s="19"/>
      <c r="BA347" s="19"/>
      <c r="BB347" s="19" t="s">
        <v>6434</v>
      </c>
      <c r="BC347" s="19"/>
      <c r="BD347" s="19"/>
      <c r="BE347" s="19"/>
      <c r="BF347" s="19" t="s">
        <v>6434</v>
      </c>
      <c r="BG347" s="19"/>
      <c r="BH347" s="19"/>
      <c r="BI347" s="19"/>
      <c r="BJ347" s="19" t="s">
        <v>6434</v>
      </c>
      <c r="BK347" s="19"/>
      <c r="BL347" s="19" t="s">
        <v>6434</v>
      </c>
      <c r="BM347" s="19" t="s">
        <v>1828</v>
      </c>
      <c r="BN347" s="19" t="s">
        <v>6434</v>
      </c>
      <c r="BO347" s="19" t="s">
        <v>6434</v>
      </c>
      <c r="BP347" s="19" t="s">
        <v>6434</v>
      </c>
      <c r="BQ347" s="19" t="s">
        <v>6434</v>
      </c>
      <c r="BR347" s="19" t="s">
        <v>6434</v>
      </c>
      <c r="BS347" s="19" t="s">
        <v>1829</v>
      </c>
      <c r="BT347" s="19" t="s">
        <v>6434</v>
      </c>
      <c r="BU347" s="19" t="s">
        <v>1803</v>
      </c>
      <c r="BV347" s="19" t="s">
        <v>10845</v>
      </c>
      <c r="BW347" s="19">
        <v>2947.28</v>
      </c>
      <c r="BX347" s="19">
        <v>111.72</v>
      </c>
      <c r="BY347" s="19">
        <v>0</v>
      </c>
      <c r="BZ347" s="19">
        <v>471.5648</v>
      </c>
      <c r="CA347" s="19">
        <v>324.2008</v>
      </c>
      <c r="CB347" s="19">
        <v>0</v>
      </c>
      <c r="CC347" s="19">
        <v>3854.7656</v>
      </c>
      <c r="CD347" s="23" t="s">
        <v>283</v>
      </c>
      <c r="CE347" s="23" t="s">
        <v>182</v>
      </c>
    </row>
    <row r="348" customHeight="1" spans="1:83">
      <c r="A348" s="19">
        <v>2008</v>
      </c>
      <c r="B348" s="19" t="s">
        <v>1766</v>
      </c>
      <c r="C348" s="19" t="s">
        <v>1767</v>
      </c>
      <c r="D348" s="19" t="s">
        <v>1226</v>
      </c>
      <c r="E348" s="19" t="s">
        <v>1769</v>
      </c>
      <c r="F348" s="19" t="s">
        <v>1929</v>
      </c>
      <c r="G348" s="19" t="s">
        <v>1771</v>
      </c>
      <c r="H348" s="19" t="s">
        <v>14044</v>
      </c>
      <c r="I348" s="19" t="s">
        <v>14045</v>
      </c>
      <c r="J348" s="19" t="s">
        <v>1774</v>
      </c>
      <c r="K348" s="19" t="s">
        <v>1775</v>
      </c>
      <c r="L348" s="19" t="s">
        <v>1776</v>
      </c>
      <c r="M348" s="19" t="s">
        <v>1690</v>
      </c>
      <c r="N348" s="20">
        <v>43860</v>
      </c>
      <c r="O348" s="20">
        <v>43898</v>
      </c>
      <c r="P348" s="19">
        <v>67695</v>
      </c>
      <c r="Q348" s="19" t="s">
        <v>2532</v>
      </c>
      <c r="R348" s="19" t="s">
        <v>1777</v>
      </c>
      <c r="S348" s="19" t="s">
        <v>1809</v>
      </c>
      <c r="T348" s="19" t="s">
        <v>1779</v>
      </c>
      <c r="U348" s="19" t="s">
        <v>1780</v>
      </c>
      <c r="V348" s="19" t="s">
        <v>6434</v>
      </c>
      <c r="W348" s="19" t="s">
        <v>1810</v>
      </c>
      <c r="X348" s="19" t="s">
        <v>1948</v>
      </c>
      <c r="Y348" s="19" t="s">
        <v>14046</v>
      </c>
      <c r="Z348" s="19" t="s">
        <v>2290</v>
      </c>
      <c r="AA348" s="19" t="s">
        <v>14047</v>
      </c>
      <c r="AB348" s="19" t="s">
        <v>14048</v>
      </c>
      <c r="AC348" s="19" t="s">
        <v>14049</v>
      </c>
      <c r="AD348" s="19" t="s">
        <v>14050</v>
      </c>
      <c r="AE348" s="19" t="s">
        <v>2502</v>
      </c>
      <c r="AF348" s="19" t="s">
        <v>14051</v>
      </c>
      <c r="AG348" s="19" t="s">
        <v>14052</v>
      </c>
      <c r="AH348" s="19" t="s">
        <v>1938</v>
      </c>
      <c r="AI348" s="21" t="s">
        <v>1940</v>
      </c>
      <c r="AJ348" s="19" t="s">
        <v>1940</v>
      </c>
      <c r="AK348" s="19" t="s">
        <v>244</v>
      </c>
      <c r="AL348" s="19" t="s">
        <v>185</v>
      </c>
      <c r="AM348" s="19" t="s">
        <v>1793</v>
      </c>
      <c r="AN348" s="19" t="s">
        <v>13</v>
      </c>
      <c r="AO348" s="19" t="s">
        <v>1793</v>
      </c>
      <c r="AP348" s="19" t="s">
        <v>244</v>
      </c>
      <c r="AQ348" s="21" t="s">
        <v>185</v>
      </c>
      <c r="AR348" s="19" t="s">
        <v>1821</v>
      </c>
      <c r="AS348" s="19" t="s">
        <v>14053</v>
      </c>
      <c r="AT348" s="19" t="s">
        <v>6434</v>
      </c>
      <c r="AU348" s="19">
        <v>44060</v>
      </c>
      <c r="AV348" s="19" t="s">
        <v>11090</v>
      </c>
      <c r="AW348" s="21" t="s">
        <v>14054</v>
      </c>
      <c r="AX348" s="19" t="s">
        <v>16</v>
      </c>
      <c r="AY348" s="19"/>
      <c r="AZ348" s="19"/>
      <c r="BA348" s="19"/>
      <c r="BB348" s="19" t="s">
        <v>6434</v>
      </c>
      <c r="BC348" s="19"/>
      <c r="BD348" s="19"/>
      <c r="BE348" s="19"/>
      <c r="BF348" s="19" t="s">
        <v>6434</v>
      </c>
      <c r="BG348" s="19"/>
      <c r="BH348" s="19"/>
      <c r="BI348" s="19"/>
      <c r="BJ348" s="19" t="s">
        <v>6434</v>
      </c>
      <c r="BK348" s="19"/>
      <c r="BL348" s="19" t="s">
        <v>6434</v>
      </c>
      <c r="BM348" s="19" t="s">
        <v>1801</v>
      </c>
      <c r="BN348" s="19" t="s">
        <v>6434</v>
      </c>
      <c r="BO348" s="19" t="s">
        <v>6434</v>
      </c>
      <c r="BP348" s="19" t="s">
        <v>6434</v>
      </c>
      <c r="BQ348" s="19" t="s">
        <v>6434</v>
      </c>
      <c r="BR348" s="19" t="s">
        <v>6434</v>
      </c>
      <c r="BS348" s="19" t="s">
        <v>2674</v>
      </c>
      <c r="BT348" s="19" t="s">
        <v>6434</v>
      </c>
      <c r="BU348" s="19" t="s">
        <v>1803</v>
      </c>
      <c r="BV348" s="19" t="s">
        <v>10845</v>
      </c>
      <c r="BW348" s="19">
        <v>2947.28</v>
      </c>
      <c r="BX348" s="19">
        <v>71.82</v>
      </c>
      <c r="BY348" s="19">
        <v>0</v>
      </c>
      <c r="BZ348" s="19">
        <v>471.5648</v>
      </c>
      <c r="CA348" s="19">
        <v>324.2008</v>
      </c>
      <c r="CB348" s="19">
        <v>0</v>
      </c>
      <c r="CC348" s="19">
        <v>3814.8656</v>
      </c>
      <c r="CD348" s="23" t="s">
        <v>260</v>
      </c>
      <c r="CE348" s="23" t="s">
        <v>48</v>
      </c>
    </row>
    <row r="349" customHeight="1" spans="1:83">
      <c r="A349" s="19">
        <v>2008</v>
      </c>
      <c r="B349" s="19" t="s">
        <v>1766</v>
      </c>
      <c r="C349" s="19" t="s">
        <v>1767</v>
      </c>
      <c r="D349" s="19" t="s">
        <v>14055</v>
      </c>
      <c r="E349" s="19" t="s">
        <v>1769</v>
      </c>
      <c r="F349" s="19" t="s">
        <v>1929</v>
      </c>
      <c r="G349" s="19" t="s">
        <v>1771</v>
      </c>
      <c r="H349" s="19" t="s">
        <v>14056</v>
      </c>
      <c r="I349" s="19" t="s">
        <v>14057</v>
      </c>
      <c r="J349" s="19" t="s">
        <v>1774</v>
      </c>
      <c r="K349" s="19" t="s">
        <v>1775</v>
      </c>
      <c r="L349" s="19" t="s">
        <v>1879</v>
      </c>
      <c r="M349" s="19" t="s">
        <v>1690</v>
      </c>
      <c r="N349" s="20">
        <v>43895</v>
      </c>
      <c r="O349" s="20">
        <v>44047</v>
      </c>
      <c r="P349" s="19">
        <v>753</v>
      </c>
      <c r="Q349" s="19" t="s">
        <v>2532</v>
      </c>
      <c r="R349" s="19" t="s">
        <v>1777</v>
      </c>
      <c r="S349" s="19" t="s">
        <v>1809</v>
      </c>
      <c r="T349" s="19" t="s">
        <v>1880</v>
      </c>
      <c r="U349" s="19" t="s">
        <v>1780</v>
      </c>
      <c r="V349" s="19" t="s">
        <v>6434</v>
      </c>
      <c r="W349" s="19" t="s">
        <v>4658</v>
      </c>
      <c r="X349" s="19" t="s">
        <v>4659</v>
      </c>
      <c r="Y349" s="19" t="s">
        <v>14058</v>
      </c>
      <c r="Z349" s="19" t="s">
        <v>2334</v>
      </c>
      <c r="AA349" s="19" t="s">
        <v>14059</v>
      </c>
      <c r="AB349" s="19" t="s">
        <v>14060</v>
      </c>
      <c r="AC349" s="19" t="s">
        <v>14061</v>
      </c>
      <c r="AD349" s="19" t="s">
        <v>3948</v>
      </c>
      <c r="AE349" s="19" t="s">
        <v>4665</v>
      </c>
      <c r="AF349" s="19" t="s">
        <v>14062</v>
      </c>
      <c r="AG349" s="19" t="s">
        <v>14063</v>
      </c>
      <c r="AH349" s="19" t="s">
        <v>1863</v>
      </c>
      <c r="AI349" s="21" t="s">
        <v>14064</v>
      </c>
      <c r="AJ349" s="19" t="s">
        <v>1865</v>
      </c>
      <c r="AK349" s="19" t="s">
        <v>207</v>
      </c>
      <c r="AL349" s="19" t="s">
        <v>185</v>
      </c>
      <c r="AM349" s="19" t="s">
        <v>1793</v>
      </c>
      <c r="AN349" s="19" t="s">
        <v>13</v>
      </c>
      <c r="AO349" s="19" t="s">
        <v>1793</v>
      </c>
      <c r="AP349" s="19" t="s">
        <v>207</v>
      </c>
      <c r="AQ349" s="21" t="s">
        <v>185</v>
      </c>
      <c r="AR349" s="19" t="s">
        <v>1794</v>
      </c>
      <c r="AS349" s="19" t="s">
        <v>14065</v>
      </c>
      <c r="AT349" s="19" t="s">
        <v>6434</v>
      </c>
      <c r="AU349" s="19">
        <v>44057</v>
      </c>
      <c r="AV349" s="19" t="s">
        <v>10844</v>
      </c>
      <c r="AW349" s="21" t="s">
        <v>6434</v>
      </c>
      <c r="AX349" s="19" t="s">
        <v>16</v>
      </c>
      <c r="AY349" s="19"/>
      <c r="AZ349" s="19"/>
      <c r="BA349" s="19"/>
      <c r="BB349" s="19" t="s">
        <v>6434</v>
      </c>
      <c r="BC349" s="19"/>
      <c r="BD349" s="19"/>
      <c r="BE349" s="19"/>
      <c r="BF349" s="19" t="s">
        <v>6434</v>
      </c>
      <c r="BG349" s="19"/>
      <c r="BH349" s="19"/>
      <c r="BI349" s="19"/>
      <c r="BJ349" s="19" t="s">
        <v>6434</v>
      </c>
      <c r="BK349" s="19"/>
      <c r="BL349" s="19" t="s">
        <v>6434</v>
      </c>
      <c r="BM349" s="19" t="s">
        <v>2463</v>
      </c>
      <c r="BN349" s="19" t="s">
        <v>6434</v>
      </c>
      <c r="BO349" s="19" t="s">
        <v>6434</v>
      </c>
      <c r="BP349" s="19" t="s">
        <v>6434</v>
      </c>
      <c r="BQ349" s="19" t="s">
        <v>6434</v>
      </c>
      <c r="BR349" s="19" t="s">
        <v>6434</v>
      </c>
      <c r="BS349" s="19" t="s">
        <v>1894</v>
      </c>
      <c r="BT349" s="19" t="s">
        <v>6434</v>
      </c>
      <c r="BU349" s="19" t="s">
        <v>1803</v>
      </c>
      <c r="BV349" s="19" t="s">
        <v>10845</v>
      </c>
      <c r="BW349" s="19">
        <v>0</v>
      </c>
      <c r="BX349" s="19">
        <v>223.44</v>
      </c>
      <c r="BY349" s="19">
        <v>0</v>
      </c>
      <c r="BZ349" s="19">
        <v>0</v>
      </c>
      <c r="CA349" s="19">
        <v>0</v>
      </c>
      <c r="CB349" s="19">
        <v>0</v>
      </c>
      <c r="CC349" s="19">
        <v>223.44</v>
      </c>
      <c r="CD349" s="23" t="s">
        <v>283</v>
      </c>
      <c r="CE349" s="23" t="s">
        <v>48</v>
      </c>
    </row>
    <row r="350" customHeight="1" spans="1:83">
      <c r="A350" s="19">
        <v>2008</v>
      </c>
      <c r="B350" s="19" t="s">
        <v>1766</v>
      </c>
      <c r="C350" s="19" t="s">
        <v>1767</v>
      </c>
      <c r="D350" s="19" t="s">
        <v>1230</v>
      </c>
      <c r="E350" s="19" t="s">
        <v>1769</v>
      </c>
      <c r="F350" s="19" t="s">
        <v>1770</v>
      </c>
      <c r="G350" s="19" t="s">
        <v>1771</v>
      </c>
      <c r="H350" s="19" t="s">
        <v>14066</v>
      </c>
      <c r="I350" s="19" t="s">
        <v>14067</v>
      </c>
      <c r="J350" s="19" t="s">
        <v>1774</v>
      </c>
      <c r="K350" s="19" t="s">
        <v>1775</v>
      </c>
      <c r="L350" s="19" t="s">
        <v>1879</v>
      </c>
      <c r="M350" s="19" t="s">
        <v>1690</v>
      </c>
      <c r="N350" s="20">
        <v>43595</v>
      </c>
      <c r="O350" s="20">
        <v>43902</v>
      </c>
      <c r="P350" s="19">
        <v>32062</v>
      </c>
      <c r="Q350" s="19" t="s">
        <v>2532</v>
      </c>
      <c r="R350" s="19" t="s">
        <v>1777</v>
      </c>
      <c r="S350" s="19" t="s">
        <v>1899</v>
      </c>
      <c r="T350" s="19" t="s">
        <v>1880</v>
      </c>
      <c r="U350" s="19" t="s">
        <v>1780</v>
      </c>
      <c r="V350" s="19" t="s">
        <v>6434</v>
      </c>
      <c r="W350" s="19" t="s">
        <v>2988</v>
      </c>
      <c r="X350" s="19" t="s">
        <v>2099</v>
      </c>
      <c r="Y350" s="19" t="s">
        <v>14068</v>
      </c>
      <c r="Z350" s="19" t="s">
        <v>1836</v>
      </c>
      <c r="AA350" s="19" t="s">
        <v>1933</v>
      </c>
      <c r="AB350" s="19" t="s">
        <v>1934</v>
      </c>
      <c r="AC350" s="19" t="s">
        <v>1935</v>
      </c>
      <c r="AD350" s="19" t="s">
        <v>14069</v>
      </c>
      <c r="AE350" s="19" t="s">
        <v>2991</v>
      </c>
      <c r="AF350" s="19" t="s">
        <v>14070</v>
      </c>
      <c r="AG350" s="19" t="s">
        <v>14071</v>
      </c>
      <c r="AH350" s="19" t="s">
        <v>1938</v>
      </c>
      <c r="AI350" s="21" t="s">
        <v>14072</v>
      </c>
      <c r="AJ350" s="19" t="s">
        <v>1940</v>
      </c>
      <c r="AK350" s="19" t="s">
        <v>207</v>
      </c>
      <c r="AL350" s="19" t="s">
        <v>185</v>
      </c>
      <c r="AM350" s="19" t="s">
        <v>1793</v>
      </c>
      <c r="AN350" s="19" t="s">
        <v>13</v>
      </c>
      <c r="AO350" s="19" t="s">
        <v>1793</v>
      </c>
      <c r="AP350" s="19" t="s">
        <v>207</v>
      </c>
      <c r="AQ350" s="21" t="s">
        <v>185</v>
      </c>
      <c r="AR350" s="19" t="s">
        <v>1821</v>
      </c>
      <c r="AS350" s="19" t="s">
        <v>14073</v>
      </c>
      <c r="AT350" s="19" t="s">
        <v>6434</v>
      </c>
      <c r="AU350" s="19">
        <v>44061</v>
      </c>
      <c r="AV350" s="19" t="s">
        <v>10875</v>
      </c>
      <c r="AW350" s="21" t="s">
        <v>2515</v>
      </c>
      <c r="AX350" s="19" t="s">
        <v>16</v>
      </c>
      <c r="AY350" s="19"/>
      <c r="AZ350" s="19"/>
      <c r="BA350" s="19"/>
      <c r="BB350" s="19" t="s">
        <v>6434</v>
      </c>
      <c r="BC350" s="19"/>
      <c r="BD350" s="19" t="s">
        <v>14074</v>
      </c>
      <c r="BE350" s="19" t="s">
        <v>1797</v>
      </c>
      <c r="BF350" s="19" t="s">
        <v>14075</v>
      </c>
      <c r="BG350" s="19" t="s">
        <v>1798</v>
      </c>
      <c r="BH350" s="19" t="s">
        <v>14076</v>
      </c>
      <c r="BI350" s="19" t="s">
        <v>14077</v>
      </c>
      <c r="BJ350" s="19" t="s">
        <v>6434</v>
      </c>
      <c r="BK350" s="19" t="s">
        <v>6434</v>
      </c>
      <c r="BL350" s="19" t="s">
        <v>6434</v>
      </c>
      <c r="BM350" s="19" t="s">
        <v>2411</v>
      </c>
      <c r="BN350" s="19" t="s">
        <v>6434</v>
      </c>
      <c r="BO350" s="19" t="s">
        <v>6434</v>
      </c>
      <c r="BP350" s="19" t="s">
        <v>6434</v>
      </c>
      <c r="BQ350" s="19" t="s">
        <v>6434</v>
      </c>
      <c r="BR350" s="19" t="s">
        <v>6434</v>
      </c>
      <c r="BS350" s="19" t="s">
        <v>1916</v>
      </c>
      <c r="BT350" s="19" t="s">
        <v>6434</v>
      </c>
      <c r="BU350" s="19" t="s">
        <v>1803</v>
      </c>
      <c r="BV350" s="19" t="s">
        <v>10845</v>
      </c>
      <c r="BW350" s="19">
        <v>2944.62</v>
      </c>
      <c r="BX350" s="19">
        <v>79.38</v>
      </c>
      <c r="BY350" s="19">
        <v>313</v>
      </c>
      <c r="BZ350" s="19">
        <v>471.1392</v>
      </c>
      <c r="CA350" s="19">
        <v>323.9082</v>
      </c>
      <c r="CB350" s="19">
        <v>0</v>
      </c>
      <c r="CC350" s="19">
        <v>4132.0474</v>
      </c>
      <c r="CD350" s="23" t="s">
        <v>661</v>
      </c>
      <c r="CE350" s="23" t="s">
        <v>212</v>
      </c>
    </row>
    <row r="351" customHeight="1" spans="1:83">
      <c r="A351" s="19">
        <v>2008</v>
      </c>
      <c r="B351" s="19" t="s">
        <v>1766</v>
      </c>
      <c r="C351" s="19" t="s">
        <v>1767</v>
      </c>
      <c r="D351" s="19" t="s">
        <v>14078</v>
      </c>
      <c r="E351" s="19" t="s">
        <v>1769</v>
      </c>
      <c r="F351" s="19" t="s">
        <v>1929</v>
      </c>
      <c r="G351" s="19" t="s">
        <v>1771</v>
      </c>
      <c r="H351" s="19" t="s">
        <v>14079</v>
      </c>
      <c r="I351" s="19" t="s">
        <v>14080</v>
      </c>
      <c r="J351" s="19" t="s">
        <v>1774</v>
      </c>
      <c r="K351" s="19" t="s">
        <v>1775</v>
      </c>
      <c r="L351" s="19" t="s">
        <v>1879</v>
      </c>
      <c r="M351" s="19" t="s">
        <v>1690</v>
      </c>
      <c r="N351" s="20">
        <v>43843</v>
      </c>
      <c r="O351" s="20">
        <v>43907</v>
      </c>
      <c r="P351" s="19">
        <v>25158</v>
      </c>
      <c r="Q351" s="19" t="s">
        <v>2532</v>
      </c>
      <c r="R351" s="19" t="s">
        <v>1777</v>
      </c>
      <c r="S351" s="19" t="s">
        <v>1899</v>
      </c>
      <c r="T351" s="19" t="s">
        <v>1880</v>
      </c>
      <c r="U351" s="19" t="s">
        <v>1780</v>
      </c>
      <c r="V351" s="19" t="s">
        <v>6434</v>
      </c>
      <c r="W351" s="19" t="s">
        <v>2988</v>
      </c>
      <c r="X351" s="19" t="s">
        <v>2099</v>
      </c>
      <c r="Y351" s="19" t="s">
        <v>14081</v>
      </c>
      <c r="Z351" s="19" t="s">
        <v>1836</v>
      </c>
      <c r="AA351" s="19" t="s">
        <v>1933</v>
      </c>
      <c r="AB351" s="19" t="s">
        <v>1934</v>
      </c>
      <c r="AC351" s="19" t="s">
        <v>1935</v>
      </c>
      <c r="AD351" s="19" t="s">
        <v>10572</v>
      </c>
      <c r="AE351" s="19" t="s">
        <v>2991</v>
      </c>
      <c r="AF351" s="19" t="s">
        <v>14082</v>
      </c>
      <c r="AG351" s="19" t="s">
        <v>14083</v>
      </c>
      <c r="AH351" s="19" t="s">
        <v>1841</v>
      </c>
      <c r="AI351" s="21" t="s">
        <v>14084</v>
      </c>
      <c r="AJ351" s="19" t="s">
        <v>1843</v>
      </c>
      <c r="AK351" s="19" t="s">
        <v>207</v>
      </c>
      <c r="AL351" s="19" t="s">
        <v>185</v>
      </c>
      <c r="AM351" s="19" t="s">
        <v>1793</v>
      </c>
      <c r="AN351" s="19" t="s">
        <v>13</v>
      </c>
      <c r="AO351" s="19" t="s">
        <v>1793</v>
      </c>
      <c r="AP351" s="19" t="s">
        <v>207</v>
      </c>
      <c r="AQ351" s="21" t="s">
        <v>185</v>
      </c>
      <c r="AR351" s="19" t="s">
        <v>1821</v>
      </c>
      <c r="AS351" s="19" t="s">
        <v>14085</v>
      </c>
      <c r="AT351" s="19" t="s">
        <v>6434</v>
      </c>
      <c r="AU351" s="19">
        <v>44064</v>
      </c>
      <c r="AV351" s="19" t="s">
        <v>10897</v>
      </c>
      <c r="AW351" s="21" t="s">
        <v>1867</v>
      </c>
      <c r="AX351" s="19" t="s">
        <v>16</v>
      </c>
      <c r="AY351" s="19"/>
      <c r="AZ351" s="19"/>
      <c r="BA351" s="19"/>
      <c r="BB351" s="19" t="s">
        <v>6434</v>
      </c>
      <c r="BC351" s="19"/>
      <c r="BD351" s="19"/>
      <c r="BE351" s="19"/>
      <c r="BF351" s="19" t="s">
        <v>6434</v>
      </c>
      <c r="BG351" s="19"/>
      <c r="BH351" s="19"/>
      <c r="BI351" s="19"/>
      <c r="BJ351" s="19" t="s">
        <v>6434</v>
      </c>
      <c r="BK351" s="19"/>
      <c r="BL351" s="19" t="s">
        <v>6434</v>
      </c>
      <c r="BM351" s="19" t="s">
        <v>2411</v>
      </c>
      <c r="BN351" s="19" t="s">
        <v>6434</v>
      </c>
      <c r="BO351" s="19" t="s">
        <v>6434</v>
      </c>
      <c r="BP351" s="19" t="s">
        <v>6434</v>
      </c>
      <c r="BQ351" s="19" t="s">
        <v>6434</v>
      </c>
      <c r="BR351" s="19" t="s">
        <v>6434</v>
      </c>
      <c r="BS351" s="19" t="s">
        <v>2412</v>
      </c>
      <c r="BT351" s="19" t="s">
        <v>6434</v>
      </c>
      <c r="BU351" s="19" t="s">
        <v>1803</v>
      </c>
      <c r="BV351" s="19" t="s">
        <v>10845</v>
      </c>
      <c r="BW351" s="19">
        <v>0</v>
      </c>
      <c r="BX351" s="19">
        <v>123.48</v>
      </c>
      <c r="BY351" s="19">
        <v>0</v>
      </c>
      <c r="BZ351" s="19">
        <v>0</v>
      </c>
      <c r="CA351" s="19">
        <v>0</v>
      </c>
      <c r="CB351" s="19">
        <v>0</v>
      </c>
      <c r="CC351" s="19">
        <v>123.48</v>
      </c>
      <c r="CD351" s="23" t="s">
        <v>193</v>
      </c>
      <c r="CE351" s="23" t="s">
        <v>182</v>
      </c>
    </row>
    <row r="352" customHeight="1" spans="1:83">
      <c r="A352" s="19">
        <v>2008</v>
      </c>
      <c r="B352" s="19" t="s">
        <v>1766</v>
      </c>
      <c r="C352" s="19" t="s">
        <v>1767</v>
      </c>
      <c r="D352" s="19" t="s">
        <v>14086</v>
      </c>
      <c r="E352" s="19" t="s">
        <v>1769</v>
      </c>
      <c r="F352" s="19" t="s">
        <v>1929</v>
      </c>
      <c r="G352" s="19" t="s">
        <v>1771</v>
      </c>
      <c r="H352" s="19" t="s">
        <v>14087</v>
      </c>
      <c r="I352" s="19" t="s">
        <v>14088</v>
      </c>
      <c r="J352" s="19" t="s">
        <v>1774</v>
      </c>
      <c r="K352" s="19" t="s">
        <v>1775</v>
      </c>
      <c r="L352" s="19" t="s">
        <v>1776</v>
      </c>
      <c r="M352" s="19" t="s">
        <v>1690</v>
      </c>
      <c r="N352" s="20">
        <v>43837</v>
      </c>
      <c r="O352" s="20">
        <v>43910</v>
      </c>
      <c r="P352" s="19">
        <v>84877</v>
      </c>
      <c r="Q352" s="19" t="s">
        <v>2532</v>
      </c>
      <c r="R352" s="19" t="s">
        <v>1777</v>
      </c>
      <c r="S352" s="19" t="s">
        <v>1809</v>
      </c>
      <c r="T352" s="19" t="s">
        <v>1779</v>
      </c>
      <c r="U352" s="19" t="s">
        <v>1780</v>
      </c>
      <c r="V352" s="19" t="s">
        <v>6434</v>
      </c>
      <c r="W352" s="19" t="s">
        <v>1810</v>
      </c>
      <c r="X352" s="19" t="s">
        <v>1782</v>
      </c>
      <c r="Y352" s="19" t="s">
        <v>14089</v>
      </c>
      <c r="Z352" s="19" t="s">
        <v>1836</v>
      </c>
      <c r="AA352" s="19" t="s">
        <v>1933</v>
      </c>
      <c r="AB352" s="19" t="s">
        <v>1934</v>
      </c>
      <c r="AC352" s="19" t="s">
        <v>1935</v>
      </c>
      <c r="AD352" s="19" t="s">
        <v>14090</v>
      </c>
      <c r="AE352" s="19" t="s">
        <v>5194</v>
      </c>
      <c r="AF352" s="19" t="s">
        <v>14091</v>
      </c>
      <c r="AG352" s="19" t="s">
        <v>14092</v>
      </c>
      <c r="AH352" s="19" t="s">
        <v>1841</v>
      </c>
      <c r="AI352" s="21" t="s">
        <v>14093</v>
      </c>
      <c r="AJ352" s="19" t="s">
        <v>1843</v>
      </c>
      <c r="AK352" s="19" t="s">
        <v>244</v>
      </c>
      <c r="AL352" s="19" t="s">
        <v>185</v>
      </c>
      <c r="AM352" s="19" t="s">
        <v>1793</v>
      </c>
      <c r="AN352" s="19" t="s">
        <v>13</v>
      </c>
      <c r="AO352" s="19" t="s">
        <v>1793</v>
      </c>
      <c r="AP352" s="19" t="s">
        <v>244</v>
      </c>
      <c r="AQ352" s="21" t="s">
        <v>185</v>
      </c>
      <c r="AR352" s="19" t="s">
        <v>1821</v>
      </c>
      <c r="AS352" s="19" t="s">
        <v>14094</v>
      </c>
      <c r="AT352" s="19" t="s">
        <v>6434</v>
      </c>
      <c r="AU352" s="19">
        <v>44063</v>
      </c>
      <c r="AV352" s="19" t="s">
        <v>10930</v>
      </c>
      <c r="AW352" s="21" t="s">
        <v>6434</v>
      </c>
      <c r="AX352" s="19" t="s">
        <v>16</v>
      </c>
      <c r="AY352" s="19"/>
      <c r="AZ352" s="19"/>
      <c r="BA352" s="19"/>
      <c r="BB352" s="19" t="s">
        <v>6434</v>
      </c>
      <c r="BC352" s="19"/>
      <c r="BD352" s="19"/>
      <c r="BE352" s="19"/>
      <c r="BF352" s="19" t="s">
        <v>6434</v>
      </c>
      <c r="BG352" s="19"/>
      <c r="BH352" s="19"/>
      <c r="BI352" s="19"/>
      <c r="BJ352" s="19" t="s">
        <v>6434</v>
      </c>
      <c r="BK352" s="19"/>
      <c r="BL352" s="19" t="s">
        <v>6434</v>
      </c>
      <c r="BM352" s="19" t="s">
        <v>1983</v>
      </c>
      <c r="BN352" s="19" t="s">
        <v>6434</v>
      </c>
      <c r="BO352" s="19" t="s">
        <v>6434</v>
      </c>
      <c r="BP352" s="19" t="s">
        <v>6434</v>
      </c>
      <c r="BQ352" s="19" t="s">
        <v>6434</v>
      </c>
      <c r="BR352" s="19" t="s">
        <v>6434</v>
      </c>
      <c r="BS352" s="19" t="s">
        <v>2479</v>
      </c>
      <c r="BT352" s="19" t="s">
        <v>6434</v>
      </c>
      <c r="BU352" s="19" t="s">
        <v>1803</v>
      </c>
      <c r="BV352" s="19" t="s">
        <v>10845</v>
      </c>
      <c r="BW352" s="19">
        <v>0</v>
      </c>
      <c r="BX352" s="19">
        <v>123.48</v>
      </c>
      <c r="BY352" s="19">
        <v>0</v>
      </c>
      <c r="BZ352" s="19">
        <v>0</v>
      </c>
      <c r="CA352" s="19">
        <v>0</v>
      </c>
      <c r="CB352" s="19">
        <v>0</v>
      </c>
      <c r="CC352" s="19">
        <v>123.48</v>
      </c>
      <c r="CD352" s="23"/>
      <c r="CE352" s="23" t="s">
        <v>182</v>
      </c>
    </row>
    <row r="353" customHeight="1" spans="1:83">
      <c r="A353" s="19">
        <v>2008</v>
      </c>
      <c r="B353" s="19" t="s">
        <v>1766</v>
      </c>
      <c r="C353" s="19" t="s">
        <v>1767</v>
      </c>
      <c r="D353" s="19" t="s">
        <v>14095</v>
      </c>
      <c r="E353" s="19" t="s">
        <v>1769</v>
      </c>
      <c r="F353" s="19" t="s">
        <v>1929</v>
      </c>
      <c r="G353" s="19" t="s">
        <v>1771</v>
      </c>
      <c r="H353" s="19" t="s">
        <v>14096</v>
      </c>
      <c r="I353" s="19" t="s">
        <v>14097</v>
      </c>
      <c r="J353" s="19" t="s">
        <v>1774</v>
      </c>
      <c r="K353" s="19" t="s">
        <v>1775</v>
      </c>
      <c r="L353" s="19" t="s">
        <v>1776</v>
      </c>
      <c r="M353" s="19" t="s">
        <v>1690</v>
      </c>
      <c r="N353" s="20">
        <v>43975</v>
      </c>
      <c r="O353" s="20">
        <v>44026</v>
      </c>
      <c r="P353" s="19">
        <v>1826</v>
      </c>
      <c r="Q353" s="19" t="s">
        <v>2532</v>
      </c>
      <c r="R353" s="19" t="s">
        <v>1777</v>
      </c>
      <c r="S353" s="19" t="s">
        <v>1778</v>
      </c>
      <c r="T353" s="19" t="s">
        <v>1779</v>
      </c>
      <c r="U353" s="19" t="s">
        <v>1780</v>
      </c>
      <c r="V353" s="19" t="s">
        <v>6434</v>
      </c>
      <c r="W353" s="19" t="s">
        <v>1834</v>
      </c>
      <c r="X353" s="19" t="s">
        <v>1782</v>
      </c>
      <c r="Y353" s="19" t="s">
        <v>14098</v>
      </c>
      <c r="Z353" s="19" t="s">
        <v>1836</v>
      </c>
      <c r="AA353" s="19" t="s">
        <v>1933</v>
      </c>
      <c r="AB353" s="19" t="s">
        <v>1934</v>
      </c>
      <c r="AC353" s="19" t="s">
        <v>1935</v>
      </c>
      <c r="AD353" s="19" t="s">
        <v>14099</v>
      </c>
      <c r="AE353" s="19" t="s">
        <v>3791</v>
      </c>
      <c r="AF353" s="19" t="s">
        <v>14100</v>
      </c>
      <c r="AG353" s="19" t="s">
        <v>14101</v>
      </c>
      <c r="AH353" s="19" t="s">
        <v>1818</v>
      </c>
      <c r="AI353" s="21" t="s">
        <v>14102</v>
      </c>
      <c r="AJ353" s="19" t="s">
        <v>1820</v>
      </c>
      <c r="AK353" s="19" t="s">
        <v>430</v>
      </c>
      <c r="AL353" s="19" t="s">
        <v>185</v>
      </c>
      <c r="AM353" s="19" t="s">
        <v>1793</v>
      </c>
      <c r="AN353" s="19" t="s">
        <v>13</v>
      </c>
      <c r="AO353" s="19" t="s">
        <v>1793</v>
      </c>
      <c r="AP353" s="19" t="s">
        <v>430</v>
      </c>
      <c r="AQ353" s="21" t="s">
        <v>185</v>
      </c>
      <c r="AR353" s="19" t="s">
        <v>1794</v>
      </c>
      <c r="AS353" s="19" t="s">
        <v>14103</v>
      </c>
      <c r="AT353" s="19" t="s">
        <v>6434</v>
      </c>
      <c r="AU353" s="19">
        <v>44077</v>
      </c>
      <c r="AV353" s="19" t="s">
        <v>10918</v>
      </c>
      <c r="AW353" s="21" t="s">
        <v>6434</v>
      </c>
      <c r="AX353" s="19" t="s">
        <v>16</v>
      </c>
      <c r="AY353" s="19"/>
      <c r="AZ353" s="19"/>
      <c r="BA353" s="19"/>
      <c r="BB353" s="19" t="s">
        <v>6434</v>
      </c>
      <c r="BC353" s="19"/>
      <c r="BD353" s="19"/>
      <c r="BE353" s="19"/>
      <c r="BF353" s="19" t="s">
        <v>6434</v>
      </c>
      <c r="BG353" s="19"/>
      <c r="BH353" s="19"/>
      <c r="BI353" s="19"/>
      <c r="BJ353" s="19" t="s">
        <v>6434</v>
      </c>
      <c r="BK353" s="19"/>
      <c r="BL353" s="19" t="s">
        <v>6434</v>
      </c>
      <c r="BM353" s="19" t="s">
        <v>1801</v>
      </c>
      <c r="BN353" s="19" t="s">
        <v>6434</v>
      </c>
      <c r="BO353" s="19" t="s">
        <v>6434</v>
      </c>
      <c r="BP353" s="19" t="s">
        <v>6434</v>
      </c>
      <c r="BQ353" s="19" t="s">
        <v>6434</v>
      </c>
      <c r="BR353" s="19" t="s">
        <v>6434</v>
      </c>
      <c r="BS353" s="19" t="s">
        <v>14104</v>
      </c>
      <c r="BT353" s="19" t="s">
        <v>6434</v>
      </c>
      <c r="BU353" s="19" t="s">
        <v>1803</v>
      </c>
      <c r="BV353" s="19" t="s">
        <v>10845</v>
      </c>
      <c r="BW353" s="19">
        <v>0</v>
      </c>
      <c r="BX353" s="19">
        <v>123.48</v>
      </c>
      <c r="BY353" s="19">
        <v>0</v>
      </c>
      <c r="BZ353" s="19">
        <v>0</v>
      </c>
      <c r="CA353" s="19">
        <v>0</v>
      </c>
      <c r="CB353" s="19">
        <v>0</v>
      </c>
      <c r="CC353" s="19">
        <v>123.48</v>
      </c>
      <c r="CD353" s="23" t="s">
        <v>283</v>
      </c>
      <c r="CE353" s="23" t="s">
        <v>48</v>
      </c>
    </row>
    <row r="354" customHeight="1" spans="1:83">
      <c r="A354" s="19">
        <v>2008</v>
      </c>
      <c r="B354" s="19" t="s">
        <v>1766</v>
      </c>
      <c r="C354" s="19" t="s">
        <v>1767</v>
      </c>
      <c r="D354" s="19" t="s">
        <v>1232</v>
      </c>
      <c r="E354" s="19" t="s">
        <v>1769</v>
      </c>
      <c r="F354" s="19" t="s">
        <v>1929</v>
      </c>
      <c r="G354" s="19" t="s">
        <v>1771</v>
      </c>
      <c r="H354" s="19" t="s">
        <v>10633</v>
      </c>
      <c r="I354" s="19" t="s">
        <v>10634</v>
      </c>
      <c r="J354" s="19" t="s">
        <v>1774</v>
      </c>
      <c r="K354" s="19" t="s">
        <v>1775</v>
      </c>
      <c r="L354" s="19" t="s">
        <v>1879</v>
      </c>
      <c r="M354" s="19" t="s">
        <v>1690</v>
      </c>
      <c r="N354" s="20">
        <v>44002</v>
      </c>
      <c r="O354" s="20">
        <v>44012</v>
      </c>
      <c r="P354" s="19">
        <v>5776</v>
      </c>
      <c r="Q354" s="19" t="s">
        <v>2532</v>
      </c>
      <c r="R354" s="19" t="s">
        <v>1777</v>
      </c>
      <c r="S354" s="19" t="s">
        <v>1809</v>
      </c>
      <c r="T354" s="19" t="s">
        <v>1880</v>
      </c>
      <c r="U354" s="19" t="s">
        <v>1780</v>
      </c>
      <c r="V354" s="19" t="s">
        <v>6434</v>
      </c>
      <c r="W354" s="19" t="s">
        <v>2037</v>
      </c>
      <c r="X354" s="19" t="s">
        <v>2038</v>
      </c>
      <c r="Y354" s="19" t="s">
        <v>10635</v>
      </c>
      <c r="Z354" s="19" t="s">
        <v>1883</v>
      </c>
      <c r="AA354" s="19" t="s">
        <v>2211</v>
      </c>
      <c r="AB354" s="19" t="s">
        <v>2212</v>
      </c>
      <c r="AC354" s="19" t="s">
        <v>2213</v>
      </c>
      <c r="AD354" s="19" t="s">
        <v>14105</v>
      </c>
      <c r="AE354" s="19" t="s">
        <v>1888</v>
      </c>
      <c r="AF354" s="19" t="s">
        <v>14106</v>
      </c>
      <c r="AG354" s="19" t="s">
        <v>14107</v>
      </c>
      <c r="AH354" s="19" t="s">
        <v>1841</v>
      </c>
      <c r="AI354" s="21" t="s">
        <v>14108</v>
      </c>
      <c r="AJ354" s="19" t="s">
        <v>1843</v>
      </c>
      <c r="AK354" s="19" t="s">
        <v>207</v>
      </c>
      <c r="AL354" s="19" t="s">
        <v>185</v>
      </c>
      <c r="AM354" s="19" t="s">
        <v>1793</v>
      </c>
      <c r="AN354" s="19" t="s">
        <v>13</v>
      </c>
      <c r="AO354" s="19" t="s">
        <v>1793</v>
      </c>
      <c r="AP354" s="19" t="s">
        <v>207</v>
      </c>
      <c r="AQ354" s="21" t="s">
        <v>185</v>
      </c>
      <c r="AR354" s="19" t="s">
        <v>1821</v>
      </c>
      <c r="AS354" s="19" t="s">
        <v>14109</v>
      </c>
      <c r="AT354" s="19" t="s">
        <v>14110</v>
      </c>
      <c r="AU354" s="19">
        <v>44074</v>
      </c>
      <c r="AV354" s="19" t="s">
        <v>10918</v>
      </c>
      <c r="AW354" s="21" t="s">
        <v>14111</v>
      </c>
      <c r="AX354" s="19" t="s">
        <v>16</v>
      </c>
      <c r="AY354" s="19"/>
      <c r="AZ354" s="19"/>
      <c r="BA354" s="19"/>
      <c r="BB354" s="19" t="s">
        <v>6434</v>
      </c>
      <c r="BC354" s="19"/>
      <c r="BD354" s="19"/>
      <c r="BE354" s="19"/>
      <c r="BF354" s="19" t="s">
        <v>6434</v>
      </c>
      <c r="BG354" s="19"/>
      <c r="BH354" s="19"/>
      <c r="BI354" s="19"/>
      <c r="BJ354" s="19" t="s">
        <v>6434</v>
      </c>
      <c r="BK354" s="19"/>
      <c r="BL354" s="19" t="s">
        <v>6434</v>
      </c>
      <c r="BM354" s="19" t="s">
        <v>2601</v>
      </c>
      <c r="BN354" s="19" t="s">
        <v>6434</v>
      </c>
      <c r="BO354" s="19" t="s">
        <v>6434</v>
      </c>
      <c r="BP354" s="19" t="s">
        <v>6434</v>
      </c>
      <c r="BQ354" s="19" t="s">
        <v>14112</v>
      </c>
      <c r="BR354" s="19" t="s">
        <v>14113</v>
      </c>
      <c r="BS354" s="19" t="s">
        <v>1916</v>
      </c>
      <c r="BT354" s="19" t="s">
        <v>6434</v>
      </c>
      <c r="BU354" s="19" t="s">
        <v>1803</v>
      </c>
      <c r="BV354" s="19" t="s">
        <v>10845</v>
      </c>
      <c r="BW354" s="19">
        <v>2944.62</v>
      </c>
      <c r="BX354" s="19">
        <v>123.48</v>
      </c>
      <c r="BY354" s="19">
        <v>0</v>
      </c>
      <c r="BZ354" s="19">
        <v>471.1392</v>
      </c>
      <c r="CA354" s="19">
        <v>323.9082</v>
      </c>
      <c r="CB354" s="19">
        <v>0</v>
      </c>
      <c r="CC354" s="19">
        <v>3863.1474</v>
      </c>
      <c r="CD354" s="23" t="s">
        <v>1659</v>
      </c>
      <c r="CE354" s="23" t="str">
        <f>VLOOKUP(D354,欧曼!I:L,4,FALSE)</f>
        <v>金属件</v>
      </c>
    </row>
    <row r="355" customHeight="1" spans="1:83">
      <c r="A355" s="19">
        <v>2008</v>
      </c>
      <c r="B355" s="19" t="s">
        <v>1766</v>
      </c>
      <c r="C355" s="19" t="s">
        <v>1767</v>
      </c>
      <c r="D355" s="19" t="s">
        <v>14114</v>
      </c>
      <c r="E355" s="19" t="s">
        <v>1769</v>
      </c>
      <c r="F355" s="19" t="s">
        <v>1929</v>
      </c>
      <c r="G355" s="19" t="s">
        <v>1771</v>
      </c>
      <c r="H355" s="19" t="s">
        <v>14115</v>
      </c>
      <c r="I355" s="19" t="s">
        <v>14116</v>
      </c>
      <c r="J355" s="19" t="s">
        <v>1774</v>
      </c>
      <c r="K355" s="19" t="s">
        <v>1775</v>
      </c>
      <c r="L355" s="19" t="s">
        <v>1776</v>
      </c>
      <c r="M355" s="19" t="s">
        <v>1690</v>
      </c>
      <c r="N355" s="20">
        <v>43965</v>
      </c>
      <c r="O355" s="20">
        <v>43984</v>
      </c>
      <c r="P355" s="19">
        <v>33424</v>
      </c>
      <c r="Q355" s="19" t="s">
        <v>2532</v>
      </c>
      <c r="R355" s="19" t="s">
        <v>1777</v>
      </c>
      <c r="S355" s="19" t="s">
        <v>1809</v>
      </c>
      <c r="T355" s="19" t="s">
        <v>1779</v>
      </c>
      <c r="U355" s="19" t="s">
        <v>1780</v>
      </c>
      <c r="V355" s="19" t="s">
        <v>6434</v>
      </c>
      <c r="W355" s="19" t="s">
        <v>2707</v>
      </c>
      <c r="X355" s="19" t="s">
        <v>2708</v>
      </c>
      <c r="Y355" s="19" t="s">
        <v>14117</v>
      </c>
      <c r="Z355" s="19" t="s">
        <v>3114</v>
      </c>
      <c r="AA355" s="19" t="s">
        <v>3115</v>
      </c>
      <c r="AB355" s="19" t="s">
        <v>3116</v>
      </c>
      <c r="AC355" s="19" t="s">
        <v>3117</v>
      </c>
      <c r="AD355" s="19" t="s">
        <v>14118</v>
      </c>
      <c r="AE355" s="19" t="s">
        <v>3119</v>
      </c>
      <c r="AF355" s="19" t="s">
        <v>14119</v>
      </c>
      <c r="AG355" s="19" t="s">
        <v>14120</v>
      </c>
      <c r="AH355" s="19" t="s">
        <v>1818</v>
      </c>
      <c r="AI355" s="21" t="s">
        <v>14121</v>
      </c>
      <c r="AJ355" s="19" t="s">
        <v>1820</v>
      </c>
      <c r="AK355" s="19" t="s">
        <v>430</v>
      </c>
      <c r="AL355" s="19" t="s">
        <v>185</v>
      </c>
      <c r="AM355" s="19" t="s">
        <v>1793</v>
      </c>
      <c r="AN355" s="19" t="s">
        <v>13</v>
      </c>
      <c r="AO355" s="19" t="s">
        <v>1793</v>
      </c>
      <c r="AP355" s="19" t="s">
        <v>430</v>
      </c>
      <c r="AQ355" s="21" t="s">
        <v>185</v>
      </c>
      <c r="AR355" s="19" t="s">
        <v>1821</v>
      </c>
      <c r="AS355" s="19" t="s">
        <v>14122</v>
      </c>
      <c r="AT355" s="19" t="s">
        <v>6434</v>
      </c>
      <c r="AU355" s="19">
        <v>44069</v>
      </c>
      <c r="AV355" s="19" t="s">
        <v>10887</v>
      </c>
      <c r="AW355" s="21" t="s">
        <v>1650</v>
      </c>
      <c r="AX355" s="19" t="s">
        <v>16</v>
      </c>
      <c r="AY355" s="19"/>
      <c r="AZ355" s="19"/>
      <c r="BA355" s="19"/>
      <c r="BB355" s="19" t="s">
        <v>6434</v>
      </c>
      <c r="BC355" s="19"/>
      <c r="BD355" s="19"/>
      <c r="BE355" s="19"/>
      <c r="BF355" s="19" t="s">
        <v>6434</v>
      </c>
      <c r="BG355" s="19"/>
      <c r="BH355" s="19"/>
      <c r="BI355" s="19"/>
      <c r="BJ355" s="19" t="s">
        <v>6434</v>
      </c>
      <c r="BK355" s="19"/>
      <c r="BL355" s="19" t="s">
        <v>6434</v>
      </c>
      <c r="BM355" s="19" t="s">
        <v>2343</v>
      </c>
      <c r="BN355" s="19" t="s">
        <v>6434</v>
      </c>
      <c r="BO355" s="19" t="s">
        <v>6434</v>
      </c>
      <c r="BP355" s="19" t="s">
        <v>6434</v>
      </c>
      <c r="BQ355" s="19" t="s">
        <v>6434</v>
      </c>
      <c r="BR355" s="19" t="s">
        <v>6434</v>
      </c>
      <c r="BS355" s="19" t="s">
        <v>2674</v>
      </c>
      <c r="BT355" s="19" t="s">
        <v>6434</v>
      </c>
      <c r="BU355" s="19" t="s">
        <v>1803</v>
      </c>
      <c r="BV355" s="19" t="s">
        <v>10845</v>
      </c>
      <c r="BW355" s="19">
        <v>0</v>
      </c>
      <c r="BX355" s="19">
        <v>71.82</v>
      </c>
      <c r="BY355" s="19">
        <v>0</v>
      </c>
      <c r="BZ355" s="19">
        <v>0</v>
      </c>
      <c r="CA355" s="19">
        <v>0</v>
      </c>
      <c r="CB355" s="19">
        <v>0</v>
      </c>
      <c r="CC355" s="19">
        <v>71.82</v>
      </c>
      <c r="CD355" s="21" t="s">
        <v>548</v>
      </c>
      <c r="CE355" s="23" t="s">
        <v>182</v>
      </c>
    </row>
    <row r="356" customHeight="1" spans="1:83">
      <c r="A356" s="19">
        <v>2008</v>
      </c>
      <c r="B356" s="19" t="s">
        <v>1766</v>
      </c>
      <c r="C356" s="19" t="s">
        <v>1767</v>
      </c>
      <c r="D356" s="19" t="s">
        <v>14123</v>
      </c>
      <c r="E356" s="19" t="s">
        <v>1769</v>
      </c>
      <c r="F356" s="19" t="s">
        <v>1770</v>
      </c>
      <c r="G356" s="19" t="s">
        <v>1771</v>
      </c>
      <c r="H356" s="19" t="s">
        <v>14124</v>
      </c>
      <c r="I356" s="19" t="s">
        <v>14125</v>
      </c>
      <c r="J356" s="19" t="s">
        <v>1774</v>
      </c>
      <c r="K356" s="19" t="s">
        <v>1775</v>
      </c>
      <c r="L356" s="19" t="s">
        <v>1776</v>
      </c>
      <c r="M356" s="19" t="s">
        <v>1690</v>
      </c>
      <c r="N356" s="20">
        <v>43958</v>
      </c>
      <c r="O356" s="20">
        <v>44004</v>
      </c>
      <c r="P356" s="19">
        <v>14850</v>
      </c>
      <c r="Q356" s="19" t="s">
        <v>2532</v>
      </c>
      <c r="R356" s="19" t="s">
        <v>1777</v>
      </c>
      <c r="S356" s="19" t="s">
        <v>1809</v>
      </c>
      <c r="T356" s="19" t="s">
        <v>1779</v>
      </c>
      <c r="U356" s="19" t="s">
        <v>1780</v>
      </c>
      <c r="V356" s="19" t="s">
        <v>6434</v>
      </c>
      <c r="W356" s="19" t="s">
        <v>1810</v>
      </c>
      <c r="X356" s="19" t="s">
        <v>1855</v>
      </c>
      <c r="Y356" s="19" t="s">
        <v>14126</v>
      </c>
      <c r="Z356" s="19" t="s">
        <v>2573</v>
      </c>
      <c r="AA356" s="19" t="s">
        <v>2574</v>
      </c>
      <c r="AB356" s="19" t="s">
        <v>2575</v>
      </c>
      <c r="AC356" s="19" t="s">
        <v>2576</v>
      </c>
      <c r="AD356" s="19" t="s">
        <v>14127</v>
      </c>
      <c r="AE356" s="19" t="s">
        <v>10683</v>
      </c>
      <c r="AF356" s="19" t="s">
        <v>14128</v>
      </c>
      <c r="AG356" s="19" t="s">
        <v>14129</v>
      </c>
      <c r="AH356" s="19" t="s">
        <v>1818</v>
      </c>
      <c r="AI356" s="21" t="s">
        <v>14130</v>
      </c>
      <c r="AJ356" s="19" t="s">
        <v>1820</v>
      </c>
      <c r="AK356" s="19" t="s">
        <v>244</v>
      </c>
      <c r="AL356" s="19" t="s">
        <v>185</v>
      </c>
      <c r="AM356" s="19" t="s">
        <v>1793</v>
      </c>
      <c r="AN356" s="19" t="s">
        <v>13</v>
      </c>
      <c r="AO356" s="19" t="s">
        <v>1793</v>
      </c>
      <c r="AP356" s="19" t="s">
        <v>244</v>
      </c>
      <c r="AQ356" s="21" t="s">
        <v>185</v>
      </c>
      <c r="AR356" s="19" t="s">
        <v>1821</v>
      </c>
      <c r="AS356" s="19" t="s">
        <v>14131</v>
      </c>
      <c r="AT356" s="19" t="s">
        <v>6434</v>
      </c>
      <c r="AU356" s="19">
        <v>44069</v>
      </c>
      <c r="AV356" s="19" t="s">
        <v>10918</v>
      </c>
      <c r="AW356" s="21" t="s">
        <v>1867</v>
      </c>
      <c r="AX356" s="19" t="s">
        <v>16</v>
      </c>
      <c r="AY356" s="19"/>
      <c r="AZ356" s="19"/>
      <c r="BA356" s="19"/>
      <c r="BB356" s="19" t="s">
        <v>6434</v>
      </c>
      <c r="BC356" s="19"/>
      <c r="BD356" s="19" t="s">
        <v>14132</v>
      </c>
      <c r="BE356" s="19" t="s">
        <v>1797</v>
      </c>
      <c r="BF356" s="19" t="s">
        <v>14133</v>
      </c>
      <c r="BG356" s="19" t="s">
        <v>1798</v>
      </c>
      <c r="BH356" s="19" t="s">
        <v>14134</v>
      </c>
      <c r="BI356" s="19" t="s">
        <v>14135</v>
      </c>
      <c r="BJ356" s="19" t="s">
        <v>6434</v>
      </c>
      <c r="BK356" s="19" t="s">
        <v>6434</v>
      </c>
      <c r="BL356" s="19" t="s">
        <v>6434</v>
      </c>
      <c r="BM356" s="19" t="s">
        <v>7751</v>
      </c>
      <c r="BN356" s="19" t="s">
        <v>6434</v>
      </c>
      <c r="BO356" s="19" t="s">
        <v>6434</v>
      </c>
      <c r="BP356" s="19" t="s">
        <v>6434</v>
      </c>
      <c r="BQ356" s="19" t="s">
        <v>6434</v>
      </c>
      <c r="BR356" s="19" t="s">
        <v>6434</v>
      </c>
      <c r="BS356" s="19" t="s">
        <v>2566</v>
      </c>
      <c r="BT356" s="19" t="s">
        <v>6434</v>
      </c>
      <c r="BU356" s="19" t="s">
        <v>1803</v>
      </c>
      <c r="BV356" s="19" t="s">
        <v>10845</v>
      </c>
      <c r="BW356" s="19">
        <v>0</v>
      </c>
      <c r="BX356" s="19">
        <v>123.48</v>
      </c>
      <c r="BY356" s="19">
        <v>1481</v>
      </c>
      <c r="BZ356" s="19">
        <v>0</v>
      </c>
      <c r="CA356" s="19">
        <v>0</v>
      </c>
      <c r="CB356" s="19">
        <v>0</v>
      </c>
      <c r="CC356" s="19">
        <v>1604.48</v>
      </c>
      <c r="CD356" s="23" t="s">
        <v>193</v>
      </c>
      <c r="CE356" s="23" t="s">
        <v>182</v>
      </c>
    </row>
    <row r="357" customHeight="1" spans="1:83">
      <c r="A357" s="19">
        <v>2008</v>
      </c>
      <c r="B357" s="19" t="s">
        <v>1766</v>
      </c>
      <c r="C357" s="19" t="s">
        <v>1767</v>
      </c>
      <c r="D357" s="19" t="s">
        <v>14136</v>
      </c>
      <c r="E357" s="19" t="s">
        <v>1769</v>
      </c>
      <c r="F357" s="19" t="s">
        <v>1770</v>
      </c>
      <c r="G357" s="19" t="s">
        <v>1771</v>
      </c>
      <c r="H357" s="19" t="s">
        <v>14137</v>
      </c>
      <c r="I357" s="19" t="s">
        <v>14138</v>
      </c>
      <c r="J357" s="19" t="s">
        <v>1774</v>
      </c>
      <c r="K357" s="19" t="s">
        <v>1775</v>
      </c>
      <c r="L357" s="19" t="s">
        <v>1776</v>
      </c>
      <c r="M357" s="19" t="s">
        <v>1690</v>
      </c>
      <c r="N357" s="20">
        <v>44012</v>
      </c>
      <c r="O357" s="20">
        <v>44028</v>
      </c>
      <c r="P357" s="19">
        <v>6944</v>
      </c>
      <c r="Q357" s="19" t="s">
        <v>2532</v>
      </c>
      <c r="R357" s="19" t="s">
        <v>1777</v>
      </c>
      <c r="S357" s="19" t="s">
        <v>1809</v>
      </c>
      <c r="T357" s="19" t="s">
        <v>1779</v>
      </c>
      <c r="U357" s="19" t="s">
        <v>1780</v>
      </c>
      <c r="V357" s="19" t="s">
        <v>6434</v>
      </c>
      <c r="W357" s="19" t="s">
        <v>1810</v>
      </c>
      <c r="X357" s="19" t="s">
        <v>1782</v>
      </c>
      <c r="Y357" s="19" t="s">
        <v>14139</v>
      </c>
      <c r="Z357" s="19" t="s">
        <v>2083</v>
      </c>
      <c r="AA357" s="19" t="s">
        <v>4795</v>
      </c>
      <c r="AB357" s="19" t="s">
        <v>4796</v>
      </c>
      <c r="AC357" s="19" t="s">
        <v>4797</v>
      </c>
      <c r="AD357" s="19" t="s">
        <v>14140</v>
      </c>
      <c r="AE357" s="19" t="s">
        <v>1817</v>
      </c>
      <c r="AF357" s="19" t="s">
        <v>14141</v>
      </c>
      <c r="AG357" s="19" t="s">
        <v>14142</v>
      </c>
      <c r="AH357" s="19" t="s">
        <v>1863</v>
      </c>
      <c r="AI357" s="21" t="s">
        <v>14143</v>
      </c>
      <c r="AJ357" s="19" t="s">
        <v>1865</v>
      </c>
      <c r="AK357" s="19" t="s">
        <v>244</v>
      </c>
      <c r="AL357" s="19" t="s">
        <v>185</v>
      </c>
      <c r="AM357" s="19" t="s">
        <v>1793</v>
      </c>
      <c r="AN357" s="19" t="s">
        <v>13</v>
      </c>
      <c r="AO357" s="19" t="s">
        <v>1793</v>
      </c>
      <c r="AP357" s="19" t="s">
        <v>244</v>
      </c>
      <c r="AQ357" s="21" t="s">
        <v>185</v>
      </c>
      <c r="AR357" s="19" t="s">
        <v>1821</v>
      </c>
      <c r="AS357" s="19" t="s">
        <v>14144</v>
      </c>
      <c r="AT357" s="19" t="s">
        <v>14145</v>
      </c>
      <c r="AU357" s="19">
        <v>44075</v>
      </c>
      <c r="AV357" s="19" t="s">
        <v>10930</v>
      </c>
      <c r="AW357" s="21" t="s">
        <v>14146</v>
      </c>
      <c r="AX357" s="19" t="s">
        <v>16</v>
      </c>
      <c r="AY357" s="19"/>
      <c r="AZ357" s="19"/>
      <c r="BA357" s="19"/>
      <c r="BB357" s="19" t="s">
        <v>6434</v>
      </c>
      <c r="BC357" s="19"/>
      <c r="BD357" s="19" t="s">
        <v>14147</v>
      </c>
      <c r="BE357" s="19" t="s">
        <v>1797</v>
      </c>
      <c r="BF357" s="19" t="s">
        <v>14148</v>
      </c>
      <c r="BG357" s="19" t="s">
        <v>1798</v>
      </c>
      <c r="BH357" s="19" t="s">
        <v>14149</v>
      </c>
      <c r="BI357" s="19" t="s">
        <v>14150</v>
      </c>
      <c r="BJ357" s="19" t="s">
        <v>6434</v>
      </c>
      <c r="BK357" s="19" t="s">
        <v>6434</v>
      </c>
      <c r="BL357" s="19" t="s">
        <v>6434</v>
      </c>
      <c r="BM357" s="19" t="s">
        <v>2839</v>
      </c>
      <c r="BN357" s="19" t="s">
        <v>6434</v>
      </c>
      <c r="BO357" s="19" t="s">
        <v>6434</v>
      </c>
      <c r="BP357" s="19" t="s">
        <v>6434</v>
      </c>
      <c r="BQ357" s="19" t="s">
        <v>6434</v>
      </c>
      <c r="BR357" s="19" t="s">
        <v>6434</v>
      </c>
      <c r="BS357" s="19" t="s">
        <v>2840</v>
      </c>
      <c r="BT357" s="19" t="s">
        <v>6434</v>
      </c>
      <c r="BU357" s="19" t="s">
        <v>1803</v>
      </c>
      <c r="BV357" s="19" t="s">
        <v>10845</v>
      </c>
      <c r="BW357" s="19">
        <v>0</v>
      </c>
      <c r="BX357" s="19">
        <v>158.76</v>
      </c>
      <c r="BY357" s="19">
        <v>194</v>
      </c>
      <c r="BZ357" s="19">
        <v>0</v>
      </c>
      <c r="CA357" s="19">
        <v>0</v>
      </c>
      <c r="CB357" s="19">
        <v>0</v>
      </c>
      <c r="CC357" s="19">
        <v>352.76</v>
      </c>
      <c r="CD357" s="23" t="s">
        <v>548</v>
      </c>
      <c r="CE357" s="23" t="s">
        <v>182</v>
      </c>
    </row>
    <row r="358" customHeight="1" spans="1:83">
      <c r="A358" s="19">
        <v>2008</v>
      </c>
      <c r="B358" s="19" t="s">
        <v>1766</v>
      </c>
      <c r="C358" s="19" t="s">
        <v>1767</v>
      </c>
      <c r="D358" s="19" t="s">
        <v>277</v>
      </c>
      <c r="E358" s="19" t="s">
        <v>1769</v>
      </c>
      <c r="F358" s="19" t="s">
        <v>1770</v>
      </c>
      <c r="G358" s="19" t="s">
        <v>1771</v>
      </c>
      <c r="H358" s="19" t="s">
        <v>14151</v>
      </c>
      <c r="I358" s="19" t="s">
        <v>14152</v>
      </c>
      <c r="J358" s="19" t="s">
        <v>1774</v>
      </c>
      <c r="K358" s="19" t="s">
        <v>1775</v>
      </c>
      <c r="L358" s="19" t="s">
        <v>1879</v>
      </c>
      <c r="M358" s="19" t="s">
        <v>1690</v>
      </c>
      <c r="N358" s="20">
        <v>43975</v>
      </c>
      <c r="O358" s="20">
        <v>43998</v>
      </c>
      <c r="P358" s="19">
        <v>428</v>
      </c>
      <c r="Q358" s="19" t="s">
        <v>2532</v>
      </c>
      <c r="R358" s="19" t="s">
        <v>1777</v>
      </c>
      <c r="S358" s="19" t="s">
        <v>1899</v>
      </c>
      <c r="T358" s="19" t="s">
        <v>1880</v>
      </c>
      <c r="U358" s="19" t="s">
        <v>1780</v>
      </c>
      <c r="V358" s="19" t="s">
        <v>6434</v>
      </c>
      <c r="W358" s="19" t="s">
        <v>2586</v>
      </c>
      <c r="X358" s="19" t="s">
        <v>2038</v>
      </c>
      <c r="Y358" s="19" t="s">
        <v>14153</v>
      </c>
      <c r="Z358" s="19" t="s">
        <v>1883</v>
      </c>
      <c r="AA358" s="19" t="s">
        <v>2040</v>
      </c>
      <c r="AB358" s="19" t="s">
        <v>2041</v>
      </c>
      <c r="AC358" s="19" t="s">
        <v>2042</v>
      </c>
      <c r="AD358" s="19" t="s">
        <v>14154</v>
      </c>
      <c r="AE358" s="19" t="s">
        <v>2592</v>
      </c>
      <c r="AF358" s="19" t="s">
        <v>14155</v>
      </c>
      <c r="AG358" s="19" t="s">
        <v>14156</v>
      </c>
      <c r="AH358" s="19" t="s">
        <v>1841</v>
      </c>
      <c r="AI358" s="21" t="s">
        <v>14157</v>
      </c>
      <c r="AJ358" s="19" t="s">
        <v>1843</v>
      </c>
      <c r="AK358" s="19" t="s">
        <v>207</v>
      </c>
      <c r="AL358" s="19" t="s">
        <v>185</v>
      </c>
      <c r="AM358" s="19" t="s">
        <v>1793</v>
      </c>
      <c r="AN358" s="19" t="s">
        <v>13</v>
      </c>
      <c r="AO358" s="19" t="s">
        <v>1793</v>
      </c>
      <c r="AP358" s="19" t="s">
        <v>207</v>
      </c>
      <c r="AQ358" s="21" t="s">
        <v>185</v>
      </c>
      <c r="AR358" s="19" t="s">
        <v>1794</v>
      </c>
      <c r="AS358" s="19" t="s">
        <v>14158</v>
      </c>
      <c r="AT358" s="19" t="s">
        <v>14159</v>
      </c>
      <c r="AU358" s="19" t="s">
        <v>14158</v>
      </c>
      <c r="AV358" s="19" t="s">
        <v>10906</v>
      </c>
      <c r="AW358" s="21" t="s">
        <v>6434</v>
      </c>
      <c r="AX358" s="19" t="s">
        <v>16</v>
      </c>
      <c r="AY358" s="19"/>
      <c r="AZ358" s="19"/>
      <c r="BA358" s="19"/>
      <c r="BB358" s="19" t="s">
        <v>6434</v>
      </c>
      <c r="BC358" s="19"/>
      <c r="BD358" s="19" t="s">
        <v>14160</v>
      </c>
      <c r="BE358" s="19" t="s">
        <v>1797</v>
      </c>
      <c r="BF358" s="19" t="s">
        <v>14161</v>
      </c>
      <c r="BG358" s="19" t="s">
        <v>1798</v>
      </c>
      <c r="BH358" s="19" t="s">
        <v>6630</v>
      </c>
      <c r="BI358" s="19" t="s">
        <v>14162</v>
      </c>
      <c r="BJ358" s="19" t="s">
        <v>6434</v>
      </c>
      <c r="BK358" s="19" t="s">
        <v>6434</v>
      </c>
      <c r="BL358" s="19" t="s">
        <v>6434</v>
      </c>
      <c r="BM358" s="19" t="s">
        <v>2049</v>
      </c>
      <c r="BN358" s="19" t="s">
        <v>6434</v>
      </c>
      <c r="BO358" s="19" t="s">
        <v>6434</v>
      </c>
      <c r="BP358" s="19" t="s">
        <v>6434</v>
      </c>
      <c r="BQ358" s="19" t="s">
        <v>6434</v>
      </c>
      <c r="BR358" s="19" t="s">
        <v>6434</v>
      </c>
      <c r="BS358" s="19" t="s">
        <v>2412</v>
      </c>
      <c r="BT358" s="19" t="s">
        <v>6434</v>
      </c>
      <c r="BU358" s="19" t="s">
        <v>1803</v>
      </c>
      <c r="BV358" s="19" t="s">
        <v>10845</v>
      </c>
      <c r="BW358" s="19">
        <v>2944.62</v>
      </c>
      <c r="BX358" s="19">
        <v>246.96</v>
      </c>
      <c r="BY358" s="19">
        <v>222</v>
      </c>
      <c r="BZ358" s="19">
        <v>471.1392</v>
      </c>
      <c r="CA358" s="19">
        <v>323.9082</v>
      </c>
      <c r="CB358" s="19">
        <v>0</v>
      </c>
      <c r="CC358" s="19">
        <v>4208.6274</v>
      </c>
      <c r="CD358" s="23" t="s">
        <v>541</v>
      </c>
      <c r="CE358" s="23" t="str">
        <f>VLOOKUP(D358,欧曼!I:L,4,FALSE)</f>
        <v>安路普</v>
      </c>
    </row>
    <row r="359" customHeight="1" spans="1:83">
      <c r="A359" s="19">
        <v>2008</v>
      </c>
      <c r="B359" s="19" t="s">
        <v>1766</v>
      </c>
      <c r="C359" s="19" t="s">
        <v>1767</v>
      </c>
      <c r="D359" s="19" t="s">
        <v>403</v>
      </c>
      <c r="E359" s="19" t="s">
        <v>1769</v>
      </c>
      <c r="F359" s="19" t="s">
        <v>1929</v>
      </c>
      <c r="G359" s="19" t="s">
        <v>1771</v>
      </c>
      <c r="H359" s="19" t="s">
        <v>14163</v>
      </c>
      <c r="I359" s="19" t="s">
        <v>14164</v>
      </c>
      <c r="J359" s="19" t="s">
        <v>1774</v>
      </c>
      <c r="K359" s="19" t="s">
        <v>1775</v>
      </c>
      <c r="L359" s="19" t="s">
        <v>1776</v>
      </c>
      <c r="M359" s="19" t="s">
        <v>1690</v>
      </c>
      <c r="N359" s="20">
        <v>43929</v>
      </c>
      <c r="O359" s="20">
        <v>43941</v>
      </c>
      <c r="P359" s="19">
        <v>56489</v>
      </c>
      <c r="Q359" s="19" t="s">
        <v>2532</v>
      </c>
      <c r="R359" s="19" t="s">
        <v>1777</v>
      </c>
      <c r="S359" s="19" t="s">
        <v>1809</v>
      </c>
      <c r="T359" s="19" t="s">
        <v>1779</v>
      </c>
      <c r="U359" s="19" t="s">
        <v>1780</v>
      </c>
      <c r="V359" s="19" t="s">
        <v>6434</v>
      </c>
      <c r="W359" s="19" t="s">
        <v>2707</v>
      </c>
      <c r="X359" s="19" t="s">
        <v>2708</v>
      </c>
      <c r="Y359" s="19" t="s">
        <v>14165</v>
      </c>
      <c r="Z359" s="19" t="s">
        <v>1991</v>
      </c>
      <c r="AA359" s="19" t="s">
        <v>3226</v>
      </c>
      <c r="AB359" s="19" t="s">
        <v>3227</v>
      </c>
      <c r="AC359" s="19" t="s">
        <v>3228</v>
      </c>
      <c r="AD359" s="19" t="s">
        <v>14166</v>
      </c>
      <c r="AE359" s="19" t="s">
        <v>3119</v>
      </c>
      <c r="AF359" s="19" t="s">
        <v>14167</v>
      </c>
      <c r="AG359" s="19" t="s">
        <v>14168</v>
      </c>
      <c r="AH359" s="19" t="s">
        <v>1863</v>
      </c>
      <c r="AI359" s="21" t="s">
        <v>14169</v>
      </c>
      <c r="AJ359" s="19" t="s">
        <v>1865</v>
      </c>
      <c r="AK359" s="19" t="s">
        <v>244</v>
      </c>
      <c r="AL359" s="19" t="s">
        <v>185</v>
      </c>
      <c r="AM359" s="19" t="s">
        <v>1793</v>
      </c>
      <c r="AN359" s="19" t="s">
        <v>13</v>
      </c>
      <c r="AO359" s="19" t="s">
        <v>1793</v>
      </c>
      <c r="AP359" s="19" t="s">
        <v>244</v>
      </c>
      <c r="AQ359" s="21" t="s">
        <v>185</v>
      </c>
      <c r="AR359" s="19" t="s">
        <v>1821</v>
      </c>
      <c r="AS359" s="19" t="s">
        <v>14170</v>
      </c>
      <c r="AT359" s="19" t="s">
        <v>14171</v>
      </c>
      <c r="AU359" s="19" t="s">
        <v>14170</v>
      </c>
      <c r="AV359" s="19" t="s">
        <v>10918</v>
      </c>
      <c r="AW359" s="21" t="s">
        <v>14172</v>
      </c>
      <c r="AX359" s="19" t="s">
        <v>16</v>
      </c>
      <c r="AY359" s="19"/>
      <c r="AZ359" s="19"/>
      <c r="BA359" s="19"/>
      <c r="BB359" s="19" t="s">
        <v>6434</v>
      </c>
      <c r="BC359" s="19"/>
      <c r="BD359" s="19"/>
      <c r="BE359" s="19"/>
      <c r="BF359" s="19" t="s">
        <v>6434</v>
      </c>
      <c r="BG359" s="19"/>
      <c r="BH359" s="19"/>
      <c r="BI359" s="19"/>
      <c r="BJ359" s="19" t="s">
        <v>6434</v>
      </c>
      <c r="BK359" s="19"/>
      <c r="BL359" s="19" t="s">
        <v>6434</v>
      </c>
      <c r="BM359" s="19" t="s">
        <v>2343</v>
      </c>
      <c r="BN359" s="19" t="s">
        <v>6434</v>
      </c>
      <c r="BO359" s="19" t="s">
        <v>6434</v>
      </c>
      <c r="BP359" s="19" t="s">
        <v>6434</v>
      </c>
      <c r="BQ359" s="19" t="s">
        <v>6434</v>
      </c>
      <c r="BR359" s="19" t="s">
        <v>6434</v>
      </c>
      <c r="BS359" s="19" t="s">
        <v>2674</v>
      </c>
      <c r="BT359" s="19" t="s">
        <v>6434</v>
      </c>
      <c r="BU359" s="19" t="s">
        <v>1803</v>
      </c>
      <c r="BV359" s="19" t="s">
        <v>10845</v>
      </c>
      <c r="BW359" s="19">
        <v>2947.28</v>
      </c>
      <c r="BX359" s="19">
        <v>71.82</v>
      </c>
      <c r="BY359" s="19">
        <v>0</v>
      </c>
      <c r="BZ359" s="19">
        <v>471.5648</v>
      </c>
      <c r="CA359" s="19">
        <v>324.2008</v>
      </c>
      <c r="CB359" s="19">
        <v>0</v>
      </c>
      <c r="CC359" s="19">
        <v>3814.8656</v>
      </c>
      <c r="CD359" s="23" t="str">
        <f>VLOOKUP(D359,欧曼!I:L,3,FALSE)</f>
        <v>气阀损坏</v>
      </c>
      <c r="CE359" s="23" t="str">
        <f>VLOOKUP(D359,欧曼!I:L,4,FALSE)</f>
        <v>安路普</v>
      </c>
    </row>
    <row r="360" customHeight="1" spans="1:83">
      <c r="A360" s="19">
        <v>2008</v>
      </c>
      <c r="B360" s="19" t="s">
        <v>1766</v>
      </c>
      <c r="C360" s="19" t="s">
        <v>1767</v>
      </c>
      <c r="D360" s="19" t="s">
        <v>14173</v>
      </c>
      <c r="E360" s="19" t="s">
        <v>1769</v>
      </c>
      <c r="F360" s="19" t="s">
        <v>1929</v>
      </c>
      <c r="G360" s="19" t="s">
        <v>1771</v>
      </c>
      <c r="H360" s="19" t="s">
        <v>14174</v>
      </c>
      <c r="I360" s="19" t="s">
        <v>14175</v>
      </c>
      <c r="J360" s="19" t="s">
        <v>1774</v>
      </c>
      <c r="K360" s="19" t="s">
        <v>1775</v>
      </c>
      <c r="L360" s="19" t="s">
        <v>1879</v>
      </c>
      <c r="M360" s="19" t="s">
        <v>1690</v>
      </c>
      <c r="N360" s="20">
        <v>43834</v>
      </c>
      <c r="O360" s="20">
        <v>43921</v>
      </c>
      <c r="P360" s="19">
        <v>12532</v>
      </c>
      <c r="Q360" s="19" t="s">
        <v>2532</v>
      </c>
      <c r="R360" s="19" t="s">
        <v>1777</v>
      </c>
      <c r="S360" s="19" t="s">
        <v>1899</v>
      </c>
      <c r="T360" s="19" t="s">
        <v>1880</v>
      </c>
      <c r="U360" s="19" t="s">
        <v>1780</v>
      </c>
      <c r="V360" s="19" t="s">
        <v>6434</v>
      </c>
      <c r="W360" s="19" t="s">
        <v>2962</v>
      </c>
      <c r="X360" s="19" t="s">
        <v>1948</v>
      </c>
      <c r="Y360" s="19" t="s">
        <v>14176</v>
      </c>
      <c r="Z360" s="19" t="s">
        <v>1991</v>
      </c>
      <c r="AA360" s="19" t="s">
        <v>3433</v>
      </c>
      <c r="AB360" s="19" t="s">
        <v>3434</v>
      </c>
      <c r="AC360" s="19" t="s">
        <v>3435</v>
      </c>
      <c r="AD360" s="19" t="s">
        <v>3436</v>
      </c>
      <c r="AE360" s="19" t="s">
        <v>3437</v>
      </c>
      <c r="AF360" s="19" t="s">
        <v>14177</v>
      </c>
      <c r="AG360" s="19" t="s">
        <v>14178</v>
      </c>
      <c r="AH360" s="19" t="s">
        <v>1841</v>
      </c>
      <c r="AI360" s="21" t="s">
        <v>14179</v>
      </c>
      <c r="AJ360" s="19" t="s">
        <v>1843</v>
      </c>
      <c r="AK360" s="19" t="s">
        <v>207</v>
      </c>
      <c r="AL360" s="19" t="s">
        <v>185</v>
      </c>
      <c r="AM360" s="19" t="s">
        <v>1793</v>
      </c>
      <c r="AN360" s="19" t="s">
        <v>13</v>
      </c>
      <c r="AO360" s="19" t="s">
        <v>1793</v>
      </c>
      <c r="AP360" s="19" t="s">
        <v>207</v>
      </c>
      <c r="AQ360" s="21" t="s">
        <v>185</v>
      </c>
      <c r="AR360" s="19" t="s">
        <v>1821</v>
      </c>
      <c r="AS360" s="19" t="s">
        <v>14180</v>
      </c>
      <c r="AT360" s="19" t="s">
        <v>6434</v>
      </c>
      <c r="AU360" s="19" t="s">
        <v>14180</v>
      </c>
      <c r="AV360" s="19" t="s">
        <v>10887</v>
      </c>
      <c r="AW360" s="21" t="s">
        <v>14181</v>
      </c>
      <c r="AX360" s="19" t="s">
        <v>16</v>
      </c>
      <c r="AY360" s="19"/>
      <c r="AZ360" s="19"/>
      <c r="BA360" s="19"/>
      <c r="BB360" s="19" t="s">
        <v>6434</v>
      </c>
      <c r="BC360" s="19"/>
      <c r="BD360" s="19"/>
      <c r="BE360" s="19"/>
      <c r="BF360" s="19" t="s">
        <v>6434</v>
      </c>
      <c r="BG360" s="19"/>
      <c r="BH360" s="19"/>
      <c r="BI360" s="19"/>
      <c r="BJ360" s="19" t="s">
        <v>6434</v>
      </c>
      <c r="BK360" s="19"/>
      <c r="BL360" s="19" t="s">
        <v>6434</v>
      </c>
      <c r="BM360" s="19" t="s">
        <v>3012</v>
      </c>
      <c r="BN360" s="19" t="s">
        <v>6434</v>
      </c>
      <c r="BO360" s="19" t="s">
        <v>6434</v>
      </c>
      <c r="BP360" s="19" t="s">
        <v>6434</v>
      </c>
      <c r="BQ360" s="19" t="s">
        <v>6434</v>
      </c>
      <c r="BR360" s="19" t="s">
        <v>6434</v>
      </c>
      <c r="BS360" s="19" t="s">
        <v>2412</v>
      </c>
      <c r="BT360" s="19" t="s">
        <v>6434</v>
      </c>
      <c r="BU360" s="19" t="s">
        <v>1803</v>
      </c>
      <c r="BV360" s="19" t="s">
        <v>10845</v>
      </c>
      <c r="BW360" s="19">
        <v>0</v>
      </c>
      <c r="BX360" s="19">
        <v>111.72</v>
      </c>
      <c r="BY360" s="19">
        <v>0</v>
      </c>
      <c r="BZ360" s="19">
        <v>0</v>
      </c>
      <c r="CA360" s="19">
        <v>0</v>
      </c>
      <c r="CB360" s="19">
        <v>0</v>
      </c>
      <c r="CC360" s="19">
        <v>111.72</v>
      </c>
      <c r="CD360" s="23" t="s">
        <v>1642</v>
      </c>
      <c r="CE360" s="23" t="s">
        <v>182</v>
      </c>
    </row>
    <row r="361" customHeight="1" spans="1:83">
      <c r="A361" s="19">
        <v>2008</v>
      </c>
      <c r="B361" s="19" t="s">
        <v>1766</v>
      </c>
      <c r="C361" s="19" t="s">
        <v>1767</v>
      </c>
      <c r="D361" s="19" t="s">
        <v>14182</v>
      </c>
      <c r="E361" s="19" t="s">
        <v>1769</v>
      </c>
      <c r="F361" s="19" t="s">
        <v>1929</v>
      </c>
      <c r="G361" s="19" t="s">
        <v>1771</v>
      </c>
      <c r="H361" s="19" t="s">
        <v>6280</v>
      </c>
      <c r="I361" s="19" t="s">
        <v>6281</v>
      </c>
      <c r="J361" s="19" t="s">
        <v>1774</v>
      </c>
      <c r="K361" s="19" t="s">
        <v>1775</v>
      </c>
      <c r="L361" s="19" t="s">
        <v>1879</v>
      </c>
      <c r="M361" s="19" t="s">
        <v>1690</v>
      </c>
      <c r="N361" s="20">
        <v>43833</v>
      </c>
      <c r="O361" s="20">
        <v>43908</v>
      </c>
      <c r="P361" s="19">
        <v>13532</v>
      </c>
      <c r="Q361" s="19" t="s">
        <v>2532</v>
      </c>
      <c r="R361" s="19" t="s">
        <v>1777</v>
      </c>
      <c r="S361" s="19" t="s">
        <v>1899</v>
      </c>
      <c r="T361" s="19" t="s">
        <v>1880</v>
      </c>
      <c r="U361" s="19" t="s">
        <v>1780</v>
      </c>
      <c r="V361" s="19" t="s">
        <v>6434</v>
      </c>
      <c r="W361" s="19" t="s">
        <v>2962</v>
      </c>
      <c r="X361" s="19" t="s">
        <v>1948</v>
      </c>
      <c r="Y361" s="19" t="s">
        <v>6282</v>
      </c>
      <c r="Z361" s="19" t="s">
        <v>1991</v>
      </c>
      <c r="AA361" s="19" t="s">
        <v>3433</v>
      </c>
      <c r="AB361" s="19" t="s">
        <v>3434</v>
      </c>
      <c r="AC361" s="19" t="s">
        <v>3435</v>
      </c>
      <c r="AD361" s="19" t="s">
        <v>3436</v>
      </c>
      <c r="AE361" s="19" t="s">
        <v>3437</v>
      </c>
      <c r="AF361" s="19" t="s">
        <v>14183</v>
      </c>
      <c r="AG361" s="19" t="s">
        <v>14184</v>
      </c>
      <c r="AH361" s="19" t="s">
        <v>1841</v>
      </c>
      <c r="AI361" s="21" t="s">
        <v>14185</v>
      </c>
      <c r="AJ361" s="19" t="s">
        <v>1843</v>
      </c>
      <c r="AK361" s="19" t="s">
        <v>207</v>
      </c>
      <c r="AL361" s="19" t="s">
        <v>185</v>
      </c>
      <c r="AM361" s="19" t="s">
        <v>1793</v>
      </c>
      <c r="AN361" s="19" t="s">
        <v>13</v>
      </c>
      <c r="AO361" s="19" t="s">
        <v>1793</v>
      </c>
      <c r="AP361" s="19" t="s">
        <v>207</v>
      </c>
      <c r="AQ361" s="21" t="s">
        <v>185</v>
      </c>
      <c r="AR361" s="19" t="s">
        <v>1821</v>
      </c>
      <c r="AS361" s="19" t="s">
        <v>14186</v>
      </c>
      <c r="AT361" s="19" t="s">
        <v>6434</v>
      </c>
      <c r="AU361" s="19" t="s">
        <v>14186</v>
      </c>
      <c r="AV361" s="19" t="s">
        <v>11461</v>
      </c>
      <c r="AW361" s="21" t="s">
        <v>14187</v>
      </c>
      <c r="AX361" s="19" t="s">
        <v>16</v>
      </c>
      <c r="AY361" s="19"/>
      <c r="AZ361" s="19"/>
      <c r="BA361" s="19"/>
      <c r="BB361" s="19" t="s">
        <v>6434</v>
      </c>
      <c r="BC361" s="19"/>
      <c r="BD361" s="19"/>
      <c r="BE361" s="19"/>
      <c r="BF361" s="19" t="s">
        <v>6434</v>
      </c>
      <c r="BG361" s="19"/>
      <c r="BH361" s="19"/>
      <c r="BI361" s="19"/>
      <c r="BJ361" s="19" t="s">
        <v>6434</v>
      </c>
      <c r="BK361" s="19"/>
      <c r="BL361" s="19" t="s">
        <v>6434</v>
      </c>
      <c r="BM361" s="19" t="s">
        <v>3012</v>
      </c>
      <c r="BN361" s="19" t="s">
        <v>6434</v>
      </c>
      <c r="BO361" s="19" t="s">
        <v>6434</v>
      </c>
      <c r="BP361" s="19" t="s">
        <v>6434</v>
      </c>
      <c r="BQ361" s="19" t="s">
        <v>6434</v>
      </c>
      <c r="BR361" s="19" t="s">
        <v>6434</v>
      </c>
      <c r="BS361" s="19" t="s">
        <v>2412</v>
      </c>
      <c r="BT361" s="19" t="s">
        <v>6434</v>
      </c>
      <c r="BU361" s="19" t="s">
        <v>1803</v>
      </c>
      <c r="BV361" s="19" t="s">
        <v>10845</v>
      </c>
      <c r="BW361" s="19">
        <v>0</v>
      </c>
      <c r="BX361" s="19">
        <v>71.82</v>
      </c>
      <c r="BY361" s="19">
        <v>0</v>
      </c>
      <c r="BZ361" s="19">
        <v>0</v>
      </c>
      <c r="CA361" s="19">
        <v>0</v>
      </c>
      <c r="CB361" s="19">
        <v>0</v>
      </c>
      <c r="CC361" s="19">
        <v>71.82</v>
      </c>
      <c r="CD361" s="23" t="s">
        <v>193</v>
      </c>
      <c r="CE361" s="23" t="s">
        <v>182</v>
      </c>
    </row>
    <row r="362" customHeight="1" spans="1:83">
      <c r="A362" s="19">
        <v>2008</v>
      </c>
      <c r="B362" s="19" t="s">
        <v>1766</v>
      </c>
      <c r="C362" s="19" t="s">
        <v>1767</v>
      </c>
      <c r="D362" s="19" t="s">
        <v>652</v>
      </c>
      <c r="E362" s="19" t="s">
        <v>1769</v>
      </c>
      <c r="F362" s="19" t="s">
        <v>1929</v>
      </c>
      <c r="G362" s="19" t="s">
        <v>1771</v>
      </c>
      <c r="H362" s="19" t="s">
        <v>14188</v>
      </c>
      <c r="I362" s="19" t="s">
        <v>14189</v>
      </c>
      <c r="J362" s="19" t="s">
        <v>1774</v>
      </c>
      <c r="K362" s="19" t="s">
        <v>1775</v>
      </c>
      <c r="L362" s="19" t="s">
        <v>1776</v>
      </c>
      <c r="M362" s="19" t="s">
        <v>1690</v>
      </c>
      <c r="N362" s="20">
        <v>43989</v>
      </c>
      <c r="O362" s="20">
        <v>43992</v>
      </c>
      <c r="P362" s="19">
        <v>1566</v>
      </c>
      <c r="Q362" s="19" t="s">
        <v>2532</v>
      </c>
      <c r="R362" s="19" t="s">
        <v>1777</v>
      </c>
      <c r="S362" s="19" t="s">
        <v>1809</v>
      </c>
      <c r="T362" s="19" t="s">
        <v>1779</v>
      </c>
      <c r="U362" s="19" t="s">
        <v>1780</v>
      </c>
      <c r="V362" s="19" t="s">
        <v>6434</v>
      </c>
      <c r="W362" s="19" t="s">
        <v>1810</v>
      </c>
      <c r="X362" s="19" t="s">
        <v>1782</v>
      </c>
      <c r="Y362" s="19" t="s">
        <v>14190</v>
      </c>
      <c r="Z362" s="19" t="s">
        <v>1883</v>
      </c>
      <c r="AA362" s="19" t="s">
        <v>8241</v>
      </c>
      <c r="AB362" s="19" t="s">
        <v>8242</v>
      </c>
      <c r="AC362" s="19" t="s">
        <v>8243</v>
      </c>
      <c r="AD362" s="19" t="s">
        <v>4326</v>
      </c>
      <c r="AE362" s="19" t="s">
        <v>1817</v>
      </c>
      <c r="AF362" s="19" t="s">
        <v>14191</v>
      </c>
      <c r="AG362" s="19" t="s">
        <v>14192</v>
      </c>
      <c r="AH362" s="19" t="s">
        <v>1841</v>
      </c>
      <c r="AI362" s="21" t="s">
        <v>14193</v>
      </c>
      <c r="AJ362" s="19" t="s">
        <v>1843</v>
      </c>
      <c r="AK362" s="19" t="s">
        <v>413</v>
      </c>
      <c r="AL362" s="19" t="s">
        <v>185</v>
      </c>
      <c r="AM362" s="19" t="s">
        <v>1793</v>
      </c>
      <c r="AN362" s="19" t="s">
        <v>13</v>
      </c>
      <c r="AO362" s="19" t="s">
        <v>1793</v>
      </c>
      <c r="AP362" s="19" t="s">
        <v>413</v>
      </c>
      <c r="AQ362" s="21" t="s">
        <v>185</v>
      </c>
      <c r="AR362" s="19" t="s">
        <v>1794</v>
      </c>
      <c r="AS362" s="19" t="s">
        <v>14194</v>
      </c>
      <c r="AT362" s="19" t="s">
        <v>14195</v>
      </c>
      <c r="AU362" s="19" t="s">
        <v>14194</v>
      </c>
      <c r="AV362" s="19" t="s">
        <v>10930</v>
      </c>
      <c r="AW362" s="21" t="s">
        <v>6434</v>
      </c>
      <c r="AX362" s="19" t="s">
        <v>16</v>
      </c>
      <c r="AY362" s="19"/>
      <c r="AZ362" s="19"/>
      <c r="BA362" s="19"/>
      <c r="BB362" s="19" t="s">
        <v>6434</v>
      </c>
      <c r="BC362" s="19"/>
      <c r="BD362" s="19"/>
      <c r="BE362" s="19"/>
      <c r="BF362" s="19" t="s">
        <v>6434</v>
      </c>
      <c r="BG362" s="19"/>
      <c r="BH362" s="19"/>
      <c r="BI362" s="19"/>
      <c r="BJ362" s="19" t="s">
        <v>6434</v>
      </c>
      <c r="BK362" s="19"/>
      <c r="BL362" s="19" t="s">
        <v>14196</v>
      </c>
      <c r="BM362" s="19" t="s">
        <v>2839</v>
      </c>
      <c r="BN362" s="19" t="s">
        <v>6434</v>
      </c>
      <c r="BO362" s="19" t="s">
        <v>6434</v>
      </c>
      <c r="BP362" s="19" t="s">
        <v>6434</v>
      </c>
      <c r="BQ362" s="19" t="s">
        <v>6434</v>
      </c>
      <c r="BR362" s="19" t="s">
        <v>6434</v>
      </c>
      <c r="BS362" s="19" t="s">
        <v>2840</v>
      </c>
      <c r="BT362" s="19" t="s">
        <v>6434</v>
      </c>
      <c r="BU362" s="19" t="s">
        <v>1803</v>
      </c>
      <c r="BV362" s="19" t="s">
        <v>10845</v>
      </c>
      <c r="BW362" s="19">
        <v>3469.97</v>
      </c>
      <c r="BX362" s="19">
        <v>123.48</v>
      </c>
      <c r="BY362" s="19">
        <v>0</v>
      </c>
      <c r="BZ362" s="19">
        <v>555.1952</v>
      </c>
      <c r="CA362" s="19">
        <v>381.6967</v>
      </c>
      <c r="CB362" s="19">
        <v>0</v>
      </c>
      <c r="CC362" s="19">
        <v>4530.3419</v>
      </c>
      <c r="CD362" s="21" t="s">
        <v>1640</v>
      </c>
      <c r="CE362" s="23" t="str">
        <f>VLOOKUP(D362,欧曼!I:L,4,FALSE)</f>
        <v>研发/黄骅</v>
      </c>
    </row>
    <row r="363" customHeight="1" spans="1:83">
      <c r="A363" s="19">
        <v>2008</v>
      </c>
      <c r="B363" s="19" t="s">
        <v>1766</v>
      </c>
      <c r="C363" s="19" t="s">
        <v>1767</v>
      </c>
      <c r="D363" s="19" t="s">
        <v>767</v>
      </c>
      <c r="E363" s="19" t="s">
        <v>1769</v>
      </c>
      <c r="F363" s="19" t="s">
        <v>1929</v>
      </c>
      <c r="G363" s="19" t="s">
        <v>1771</v>
      </c>
      <c r="H363" s="19" t="s">
        <v>8569</v>
      </c>
      <c r="I363" s="19" t="s">
        <v>8570</v>
      </c>
      <c r="J363" s="19" t="s">
        <v>1774</v>
      </c>
      <c r="K363" s="19" t="s">
        <v>1878</v>
      </c>
      <c r="L363" s="19" t="s">
        <v>1879</v>
      </c>
      <c r="M363" s="19" t="s">
        <v>1690</v>
      </c>
      <c r="N363" s="20">
        <v>43842</v>
      </c>
      <c r="O363" s="20">
        <v>43925</v>
      </c>
      <c r="P363" s="19">
        <v>21256</v>
      </c>
      <c r="Q363" s="19" t="s">
        <v>2532</v>
      </c>
      <c r="R363" s="19" t="s">
        <v>1777</v>
      </c>
      <c r="S363" s="19" t="s">
        <v>1809</v>
      </c>
      <c r="T363" s="19" t="s">
        <v>1880</v>
      </c>
      <c r="U363" s="19" t="s">
        <v>1780</v>
      </c>
      <c r="V363" s="19" t="s">
        <v>1878</v>
      </c>
      <c r="W363" s="19" t="s">
        <v>6434</v>
      </c>
      <c r="X363" s="19" t="s">
        <v>1881</v>
      </c>
      <c r="Y363" s="19" t="s">
        <v>8571</v>
      </c>
      <c r="Z363" s="19" t="s">
        <v>1883</v>
      </c>
      <c r="AA363" s="19" t="s">
        <v>1884</v>
      </c>
      <c r="AB363" s="19" t="s">
        <v>1885</v>
      </c>
      <c r="AC363" s="19" t="s">
        <v>1886</v>
      </c>
      <c r="AD363" s="19" t="s">
        <v>2743</v>
      </c>
      <c r="AE363" s="19" t="s">
        <v>1888</v>
      </c>
      <c r="AF363" s="19" t="s">
        <v>14197</v>
      </c>
      <c r="AG363" s="19" t="s">
        <v>14198</v>
      </c>
      <c r="AH363" s="19" t="s">
        <v>1841</v>
      </c>
      <c r="AI363" s="21" t="s">
        <v>14199</v>
      </c>
      <c r="AJ363" s="19" t="s">
        <v>1843</v>
      </c>
      <c r="AK363" s="19" t="s">
        <v>207</v>
      </c>
      <c r="AL363" s="19" t="s">
        <v>185</v>
      </c>
      <c r="AM363" s="19" t="s">
        <v>1793</v>
      </c>
      <c r="AN363" s="19" t="s">
        <v>13</v>
      </c>
      <c r="AO363" s="19" t="s">
        <v>1793</v>
      </c>
      <c r="AP363" s="19" t="s">
        <v>207</v>
      </c>
      <c r="AQ363" s="21" t="s">
        <v>185</v>
      </c>
      <c r="AR363" s="19" t="s">
        <v>1821</v>
      </c>
      <c r="AS363" s="19" t="s">
        <v>14200</v>
      </c>
      <c r="AT363" s="19" t="s">
        <v>14201</v>
      </c>
      <c r="AU363" s="19" t="s">
        <v>14200</v>
      </c>
      <c r="AV363" s="19" t="s">
        <v>10906</v>
      </c>
      <c r="AW363" s="21" t="s">
        <v>14202</v>
      </c>
      <c r="AX363" s="19" t="s">
        <v>16</v>
      </c>
      <c r="AY363" s="19"/>
      <c r="AZ363" s="19"/>
      <c r="BA363" s="19"/>
      <c r="BB363" s="19" t="s">
        <v>6434</v>
      </c>
      <c r="BC363" s="19"/>
      <c r="BD363" s="19"/>
      <c r="BE363" s="19"/>
      <c r="BF363" s="19" t="s">
        <v>6434</v>
      </c>
      <c r="BG363" s="19"/>
      <c r="BH363" s="19"/>
      <c r="BI363" s="19"/>
      <c r="BJ363" s="19" t="s">
        <v>6434</v>
      </c>
      <c r="BK363" s="19"/>
      <c r="BL363" s="19" t="s">
        <v>8595</v>
      </c>
      <c r="BM363" s="19" t="s">
        <v>1893</v>
      </c>
      <c r="BN363" s="19" t="s">
        <v>6434</v>
      </c>
      <c r="BO363" s="19" t="s">
        <v>6434</v>
      </c>
      <c r="BP363" s="19" t="s">
        <v>6434</v>
      </c>
      <c r="BQ363" s="19" t="s">
        <v>6434</v>
      </c>
      <c r="BR363" s="19" t="s">
        <v>6434</v>
      </c>
      <c r="BS363" s="19" t="s">
        <v>2748</v>
      </c>
      <c r="BT363" s="19" t="s">
        <v>6434</v>
      </c>
      <c r="BU363" s="19" t="s">
        <v>1803</v>
      </c>
      <c r="BV363" s="19" t="s">
        <v>10845</v>
      </c>
      <c r="BW363" s="19">
        <v>2944.62</v>
      </c>
      <c r="BX363" s="19">
        <v>71.82</v>
      </c>
      <c r="BY363" s="19">
        <v>0</v>
      </c>
      <c r="BZ363" s="19">
        <v>471.1392</v>
      </c>
      <c r="CA363" s="19">
        <v>323.9082</v>
      </c>
      <c r="CB363" s="19">
        <v>0</v>
      </c>
      <c r="CC363" s="19">
        <v>3811.4874</v>
      </c>
      <c r="CD363" s="23" t="s">
        <v>1671</v>
      </c>
      <c r="CE363" s="23" t="str">
        <f>VLOOKUP(D363,欧曼!I:L,4,FALSE)</f>
        <v>研发/黄骅</v>
      </c>
    </row>
    <row r="364" customHeight="1" spans="1:83">
      <c r="A364" s="19">
        <v>2008</v>
      </c>
      <c r="B364" s="19" t="s">
        <v>1766</v>
      </c>
      <c r="C364" s="19" t="s">
        <v>1767</v>
      </c>
      <c r="D364" s="19" t="s">
        <v>14203</v>
      </c>
      <c r="E364" s="19" t="s">
        <v>1769</v>
      </c>
      <c r="F364" s="19" t="s">
        <v>1929</v>
      </c>
      <c r="G364" s="19" t="s">
        <v>1771</v>
      </c>
      <c r="H364" s="19" t="s">
        <v>14204</v>
      </c>
      <c r="I364" s="19" t="s">
        <v>14205</v>
      </c>
      <c r="J364" s="19" t="s">
        <v>1774</v>
      </c>
      <c r="K364" s="19" t="s">
        <v>1775</v>
      </c>
      <c r="L364" s="19" t="s">
        <v>1776</v>
      </c>
      <c r="M364" s="19" t="s">
        <v>1690</v>
      </c>
      <c r="N364" s="20">
        <v>43834</v>
      </c>
      <c r="O364" s="20">
        <v>43958</v>
      </c>
      <c r="P364" s="19">
        <v>17606</v>
      </c>
      <c r="Q364" s="19" t="s">
        <v>2532</v>
      </c>
      <c r="R364" s="19" t="s">
        <v>1777</v>
      </c>
      <c r="S364" s="19" t="s">
        <v>1809</v>
      </c>
      <c r="T364" s="19" t="s">
        <v>1779</v>
      </c>
      <c r="U364" s="19" t="s">
        <v>1780</v>
      </c>
      <c r="V364" s="19" t="s">
        <v>6434</v>
      </c>
      <c r="W364" s="19" t="s">
        <v>2824</v>
      </c>
      <c r="X364" s="19" t="s">
        <v>2825</v>
      </c>
      <c r="Y364" s="19" t="s">
        <v>14206</v>
      </c>
      <c r="Z364" s="19" t="s">
        <v>2290</v>
      </c>
      <c r="AA364" s="19" t="s">
        <v>3285</v>
      </c>
      <c r="AB364" s="19" t="s">
        <v>3286</v>
      </c>
      <c r="AC364" s="19" t="s">
        <v>3287</v>
      </c>
      <c r="AD364" s="19" t="s">
        <v>14207</v>
      </c>
      <c r="AE364" s="19" t="s">
        <v>5837</v>
      </c>
      <c r="AF364" s="19" t="s">
        <v>14208</v>
      </c>
      <c r="AG364" s="19" t="s">
        <v>14209</v>
      </c>
      <c r="AH364" s="19" t="s">
        <v>1818</v>
      </c>
      <c r="AI364" s="21" t="s">
        <v>14210</v>
      </c>
      <c r="AJ364" s="19" t="s">
        <v>1820</v>
      </c>
      <c r="AK364" s="19" t="s">
        <v>244</v>
      </c>
      <c r="AL364" s="19" t="s">
        <v>185</v>
      </c>
      <c r="AM364" s="19" t="s">
        <v>1793</v>
      </c>
      <c r="AN364" s="19" t="s">
        <v>13</v>
      </c>
      <c r="AO364" s="19" t="s">
        <v>1793</v>
      </c>
      <c r="AP364" s="19" t="s">
        <v>244</v>
      </c>
      <c r="AQ364" s="21" t="s">
        <v>185</v>
      </c>
      <c r="AR364" s="19" t="s">
        <v>1821</v>
      </c>
      <c r="AS364" s="19" t="s">
        <v>14211</v>
      </c>
      <c r="AT364" s="19" t="s">
        <v>2423</v>
      </c>
      <c r="AU364" s="19" t="s">
        <v>14211</v>
      </c>
      <c r="AV364" s="19" t="s">
        <v>10980</v>
      </c>
      <c r="AW364" s="21" t="s">
        <v>14212</v>
      </c>
      <c r="AX364" s="19" t="s">
        <v>16</v>
      </c>
      <c r="AY364" s="19"/>
      <c r="AZ364" s="19"/>
      <c r="BA364" s="19"/>
      <c r="BB364" s="19" t="s">
        <v>6434</v>
      </c>
      <c r="BC364" s="19"/>
      <c r="BD364" s="19"/>
      <c r="BE364" s="19"/>
      <c r="BF364" s="19" t="s">
        <v>6434</v>
      </c>
      <c r="BG364" s="19"/>
      <c r="BH364" s="19"/>
      <c r="BI364" s="19"/>
      <c r="BJ364" s="19" t="s">
        <v>6434</v>
      </c>
      <c r="BK364" s="19"/>
      <c r="BL364" s="19" t="s">
        <v>6434</v>
      </c>
      <c r="BM364" s="19" t="s">
        <v>1801</v>
      </c>
      <c r="BN364" s="19" t="s">
        <v>6434</v>
      </c>
      <c r="BO364" s="19" t="s">
        <v>6434</v>
      </c>
      <c r="BP364" s="19" t="s">
        <v>6434</v>
      </c>
      <c r="BQ364" s="19" t="s">
        <v>6434</v>
      </c>
      <c r="BR364" s="19" t="s">
        <v>6434</v>
      </c>
      <c r="BS364" s="19" t="s">
        <v>2479</v>
      </c>
      <c r="BT364" s="19" t="s">
        <v>6434</v>
      </c>
      <c r="BU364" s="19" t="s">
        <v>1803</v>
      </c>
      <c r="BV364" s="19" t="s">
        <v>10845</v>
      </c>
      <c r="BW364" s="19">
        <v>0</v>
      </c>
      <c r="BX364" s="19">
        <v>71.82</v>
      </c>
      <c r="BY364" s="19">
        <v>0</v>
      </c>
      <c r="BZ364" s="19">
        <v>0</v>
      </c>
      <c r="CA364" s="19">
        <v>0</v>
      </c>
      <c r="CB364" s="19">
        <v>0</v>
      </c>
      <c r="CC364" s="19">
        <v>71.82</v>
      </c>
      <c r="CD364" s="23"/>
      <c r="CE364" s="23" t="s">
        <v>48</v>
      </c>
    </row>
    <row r="365" customHeight="1" spans="1:83">
      <c r="A365" s="19">
        <v>2008</v>
      </c>
      <c r="B365" s="19" t="s">
        <v>1766</v>
      </c>
      <c r="C365" s="19" t="s">
        <v>1767</v>
      </c>
      <c r="D365" s="19" t="s">
        <v>1035</v>
      </c>
      <c r="E365" s="19" t="s">
        <v>1769</v>
      </c>
      <c r="F365" s="19" t="s">
        <v>1929</v>
      </c>
      <c r="G365" s="19" t="s">
        <v>1771</v>
      </c>
      <c r="H365" s="19" t="s">
        <v>14204</v>
      </c>
      <c r="I365" s="19" t="s">
        <v>14205</v>
      </c>
      <c r="J365" s="19" t="s">
        <v>1774</v>
      </c>
      <c r="K365" s="19" t="s">
        <v>1775</v>
      </c>
      <c r="L365" s="19" t="s">
        <v>1776</v>
      </c>
      <c r="M365" s="19" t="s">
        <v>1690</v>
      </c>
      <c r="N365" s="20">
        <v>43834</v>
      </c>
      <c r="O365" s="20">
        <v>43958</v>
      </c>
      <c r="P365" s="19">
        <v>17606</v>
      </c>
      <c r="Q365" s="19" t="s">
        <v>2532</v>
      </c>
      <c r="R365" s="19" t="s">
        <v>1777</v>
      </c>
      <c r="S365" s="19" t="s">
        <v>1809</v>
      </c>
      <c r="T365" s="19" t="s">
        <v>1779</v>
      </c>
      <c r="U365" s="19" t="s">
        <v>1780</v>
      </c>
      <c r="V365" s="19" t="s">
        <v>6434</v>
      </c>
      <c r="W365" s="19" t="s">
        <v>2824</v>
      </c>
      <c r="X365" s="19" t="s">
        <v>2825</v>
      </c>
      <c r="Y365" s="19" t="s">
        <v>14206</v>
      </c>
      <c r="Z365" s="19" t="s">
        <v>2290</v>
      </c>
      <c r="AA365" s="19" t="s">
        <v>3285</v>
      </c>
      <c r="AB365" s="19" t="s">
        <v>3286</v>
      </c>
      <c r="AC365" s="19" t="s">
        <v>3287</v>
      </c>
      <c r="AD365" s="19" t="s">
        <v>14213</v>
      </c>
      <c r="AE365" s="19" t="s">
        <v>5837</v>
      </c>
      <c r="AF365" s="19" t="s">
        <v>14214</v>
      </c>
      <c r="AG365" s="19" t="s">
        <v>14215</v>
      </c>
      <c r="AH365" s="19" t="s">
        <v>1818</v>
      </c>
      <c r="AI365" s="21" t="s">
        <v>14216</v>
      </c>
      <c r="AJ365" s="19" t="s">
        <v>1820</v>
      </c>
      <c r="AK365" s="19" t="s">
        <v>244</v>
      </c>
      <c r="AL365" s="19" t="s">
        <v>185</v>
      </c>
      <c r="AM365" s="19" t="s">
        <v>1793</v>
      </c>
      <c r="AN365" s="19" t="s">
        <v>13</v>
      </c>
      <c r="AO365" s="19" t="s">
        <v>1793</v>
      </c>
      <c r="AP365" s="19" t="s">
        <v>244</v>
      </c>
      <c r="AQ365" s="21" t="s">
        <v>185</v>
      </c>
      <c r="AR365" s="19" t="s">
        <v>1821</v>
      </c>
      <c r="AS365" s="19" t="s">
        <v>14217</v>
      </c>
      <c r="AT365" s="19" t="s">
        <v>2423</v>
      </c>
      <c r="AU365" s="19" t="s">
        <v>14217</v>
      </c>
      <c r="AV365" s="19" t="s">
        <v>10980</v>
      </c>
      <c r="AW365" s="21" t="s">
        <v>14218</v>
      </c>
      <c r="AX365" s="19" t="s">
        <v>16</v>
      </c>
      <c r="AY365" s="19"/>
      <c r="AZ365" s="19"/>
      <c r="BA365" s="19"/>
      <c r="BB365" s="19" t="s">
        <v>6434</v>
      </c>
      <c r="BC365" s="19"/>
      <c r="BD365" s="19"/>
      <c r="BE365" s="19"/>
      <c r="BF365" s="19" t="s">
        <v>6434</v>
      </c>
      <c r="BG365" s="19"/>
      <c r="BH365" s="19"/>
      <c r="BI365" s="19"/>
      <c r="BJ365" s="19" t="s">
        <v>6434</v>
      </c>
      <c r="BK365" s="19"/>
      <c r="BL365" s="19" t="s">
        <v>14219</v>
      </c>
      <c r="BM365" s="19" t="s">
        <v>1801</v>
      </c>
      <c r="BN365" s="19" t="s">
        <v>6434</v>
      </c>
      <c r="BO365" s="19" t="s">
        <v>6434</v>
      </c>
      <c r="BP365" s="19" t="s">
        <v>6434</v>
      </c>
      <c r="BQ365" s="19" t="s">
        <v>6434</v>
      </c>
      <c r="BR365" s="19" t="s">
        <v>6434</v>
      </c>
      <c r="BS365" s="19" t="s">
        <v>2479</v>
      </c>
      <c r="BT365" s="19" t="s">
        <v>6434</v>
      </c>
      <c r="BU365" s="19" t="s">
        <v>1803</v>
      </c>
      <c r="BV365" s="19" t="s">
        <v>10845</v>
      </c>
      <c r="BW365" s="19">
        <v>2947.28</v>
      </c>
      <c r="BX365" s="19">
        <v>111.72</v>
      </c>
      <c r="BY365" s="19">
        <v>0</v>
      </c>
      <c r="BZ365" s="19">
        <v>471.5648</v>
      </c>
      <c r="CA365" s="19">
        <v>324.2008</v>
      </c>
      <c r="CB365" s="19">
        <v>0</v>
      </c>
      <c r="CC365" s="19">
        <v>3854.7656</v>
      </c>
      <c r="CD365" s="23" t="str">
        <f>VLOOKUP(D365,欧曼!I:L,3,FALSE)</f>
        <v>气囊脱落</v>
      </c>
      <c r="CE365" s="23" t="str">
        <f>VLOOKUP(D365,欧曼!I:L,4,FALSE)</f>
        <v>金属件</v>
      </c>
    </row>
    <row r="366" customHeight="1" spans="1:83">
      <c r="A366" s="19">
        <v>2008</v>
      </c>
      <c r="B366" s="19" t="s">
        <v>1766</v>
      </c>
      <c r="C366" s="19" t="s">
        <v>1767</v>
      </c>
      <c r="D366" s="19" t="s">
        <v>1180</v>
      </c>
      <c r="E366" s="19" t="s">
        <v>1769</v>
      </c>
      <c r="F366" s="19" t="s">
        <v>1929</v>
      </c>
      <c r="G366" s="19" t="s">
        <v>1771</v>
      </c>
      <c r="H366" s="19" t="s">
        <v>14220</v>
      </c>
      <c r="I366" s="19" t="s">
        <v>14221</v>
      </c>
      <c r="J366" s="19" t="s">
        <v>1774</v>
      </c>
      <c r="K366" s="19" t="s">
        <v>1775</v>
      </c>
      <c r="L366" s="19" t="s">
        <v>1776</v>
      </c>
      <c r="M366" s="19" t="s">
        <v>1690</v>
      </c>
      <c r="N366" s="20">
        <v>43763</v>
      </c>
      <c r="O366" s="20">
        <v>43775</v>
      </c>
      <c r="P366" s="19">
        <v>55048</v>
      </c>
      <c r="Q366" s="19" t="s">
        <v>2532</v>
      </c>
      <c r="R366" s="19" t="s">
        <v>1777</v>
      </c>
      <c r="S366" s="19" t="s">
        <v>1809</v>
      </c>
      <c r="T366" s="19" t="s">
        <v>1779</v>
      </c>
      <c r="U366" s="19" t="s">
        <v>1780</v>
      </c>
      <c r="V366" s="19" t="s">
        <v>6434</v>
      </c>
      <c r="W366" s="19" t="s">
        <v>2824</v>
      </c>
      <c r="X366" s="19" t="s">
        <v>2825</v>
      </c>
      <c r="Y366" s="19" t="s">
        <v>14222</v>
      </c>
      <c r="Z366" s="19" t="s">
        <v>2290</v>
      </c>
      <c r="AA366" s="19" t="s">
        <v>2302</v>
      </c>
      <c r="AB366" s="19" t="s">
        <v>2303</v>
      </c>
      <c r="AC366" s="19" t="s">
        <v>2304</v>
      </c>
      <c r="AD366" s="19" t="s">
        <v>14223</v>
      </c>
      <c r="AE366" s="19" t="s">
        <v>6035</v>
      </c>
      <c r="AF366" s="19" t="s">
        <v>14224</v>
      </c>
      <c r="AG366" s="19" t="s">
        <v>14225</v>
      </c>
      <c r="AH366" s="19" t="s">
        <v>1818</v>
      </c>
      <c r="AI366" s="21" t="s">
        <v>14226</v>
      </c>
      <c r="AJ366" s="19" t="s">
        <v>1820</v>
      </c>
      <c r="AK366" s="19" t="s">
        <v>244</v>
      </c>
      <c r="AL366" s="19" t="s">
        <v>185</v>
      </c>
      <c r="AM366" s="19" t="s">
        <v>1793</v>
      </c>
      <c r="AN366" s="19" t="s">
        <v>13</v>
      </c>
      <c r="AO366" s="19" t="s">
        <v>1793</v>
      </c>
      <c r="AP366" s="19" t="s">
        <v>244</v>
      </c>
      <c r="AQ366" s="21" t="s">
        <v>185</v>
      </c>
      <c r="AR366" s="19" t="s">
        <v>1794</v>
      </c>
      <c r="AS366" s="19" t="s">
        <v>14227</v>
      </c>
      <c r="AT366" s="19" t="s">
        <v>6434</v>
      </c>
      <c r="AU366" s="19" t="s">
        <v>14227</v>
      </c>
      <c r="AV366" s="19" t="s">
        <v>10969</v>
      </c>
      <c r="AW366" s="21" t="s">
        <v>6434</v>
      </c>
      <c r="AX366" s="19" t="s">
        <v>16</v>
      </c>
      <c r="AY366" s="19"/>
      <c r="AZ366" s="19"/>
      <c r="BA366" s="19"/>
      <c r="BB366" s="19" t="s">
        <v>6434</v>
      </c>
      <c r="BC366" s="19"/>
      <c r="BD366" s="19"/>
      <c r="BE366" s="19"/>
      <c r="BF366" s="19" t="s">
        <v>6434</v>
      </c>
      <c r="BG366" s="19"/>
      <c r="BH366" s="19"/>
      <c r="BI366" s="19"/>
      <c r="BJ366" s="19" t="s">
        <v>6434</v>
      </c>
      <c r="BK366" s="19"/>
      <c r="BL366" s="19" t="s">
        <v>6434</v>
      </c>
      <c r="BM366" s="19" t="s">
        <v>1983</v>
      </c>
      <c r="BN366" s="19" t="s">
        <v>6434</v>
      </c>
      <c r="BO366" s="19" t="s">
        <v>6434</v>
      </c>
      <c r="BP366" s="19" t="s">
        <v>6434</v>
      </c>
      <c r="BQ366" s="19" t="s">
        <v>6434</v>
      </c>
      <c r="BR366" s="19" t="s">
        <v>6434</v>
      </c>
      <c r="BS366" s="19" t="s">
        <v>2479</v>
      </c>
      <c r="BT366" s="19" t="s">
        <v>6434</v>
      </c>
      <c r="BU366" s="19" t="s">
        <v>1803</v>
      </c>
      <c r="BV366" s="19" t="s">
        <v>10845</v>
      </c>
      <c r="BW366" s="19">
        <v>3158.75</v>
      </c>
      <c r="BX366" s="19">
        <v>71.82</v>
      </c>
      <c r="BY366" s="19">
        <v>0</v>
      </c>
      <c r="BZ366" s="19">
        <v>505.4</v>
      </c>
      <c r="CA366" s="19">
        <v>347.4625</v>
      </c>
      <c r="CB366" s="19">
        <v>0</v>
      </c>
      <c r="CC366" s="19">
        <v>4083.4325</v>
      </c>
      <c r="CD366" s="23" t="s">
        <v>1640</v>
      </c>
      <c r="CE366" s="23" t="str">
        <f>VLOOKUP(D366,欧曼!I:L,4,FALSE)</f>
        <v>金属件</v>
      </c>
    </row>
    <row r="367" customHeight="1" spans="1:83">
      <c r="A367" s="19">
        <v>2008</v>
      </c>
      <c r="B367" s="19" t="s">
        <v>1766</v>
      </c>
      <c r="C367" s="19" t="s">
        <v>1767</v>
      </c>
      <c r="D367" s="19" t="s">
        <v>1241</v>
      </c>
      <c r="E367" s="19" t="s">
        <v>1769</v>
      </c>
      <c r="F367" s="19" t="s">
        <v>1929</v>
      </c>
      <c r="G367" s="19" t="s">
        <v>1771</v>
      </c>
      <c r="H367" s="19" t="s">
        <v>14228</v>
      </c>
      <c r="I367" s="19" t="s">
        <v>14229</v>
      </c>
      <c r="J367" s="19" t="s">
        <v>1774</v>
      </c>
      <c r="K367" s="19" t="s">
        <v>1775</v>
      </c>
      <c r="L367" s="19" t="s">
        <v>1879</v>
      </c>
      <c r="M367" s="19" t="s">
        <v>1690</v>
      </c>
      <c r="N367" s="20">
        <v>43242</v>
      </c>
      <c r="O367" s="20">
        <v>44021</v>
      </c>
      <c r="P367" s="19">
        <v>30482</v>
      </c>
      <c r="Q367" s="19" t="s">
        <v>2532</v>
      </c>
      <c r="R367" s="19" t="s">
        <v>1777</v>
      </c>
      <c r="S367" s="19" t="s">
        <v>1899</v>
      </c>
      <c r="T367" s="19" t="s">
        <v>1880</v>
      </c>
      <c r="U367" s="19" t="s">
        <v>1780</v>
      </c>
      <c r="V367" s="19" t="s">
        <v>2570</v>
      </c>
      <c r="W367" s="19" t="s">
        <v>2570</v>
      </c>
      <c r="X367" s="19" t="s">
        <v>2099</v>
      </c>
      <c r="Y367" s="19" t="s">
        <v>14230</v>
      </c>
      <c r="Z367" s="19" t="s">
        <v>1974</v>
      </c>
      <c r="AA367" s="19" t="s">
        <v>14231</v>
      </c>
      <c r="AB367" s="19" t="s">
        <v>14232</v>
      </c>
      <c r="AC367" s="19" t="s">
        <v>14233</v>
      </c>
      <c r="AD367" s="19" t="s">
        <v>14234</v>
      </c>
      <c r="AE367" s="19" t="s">
        <v>14235</v>
      </c>
      <c r="AF367" s="19" t="s">
        <v>14236</v>
      </c>
      <c r="AG367" s="19" t="s">
        <v>14237</v>
      </c>
      <c r="AH367" s="19" t="s">
        <v>1938</v>
      </c>
      <c r="AI367" s="21" t="s">
        <v>14238</v>
      </c>
      <c r="AJ367" s="19" t="s">
        <v>1940</v>
      </c>
      <c r="AK367" s="19" t="s">
        <v>1236</v>
      </c>
      <c r="AL367" s="19" t="s">
        <v>1237</v>
      </c>
      <c r="AM367" s="19" t="s">
        <v>1793</v>
      </c>
      <c r="AN367" s="19" t="s">
        <v>13</v>
      </c>
      <c r="AO367" s="19" t="s">
        <v>1793</v>
      </c>
      <c r="AP367" s="19" t="s">
        <v>1236</v>
      </c>
      <c r="AQ367" s="21" t="s">
        <v>1237</v>
      </c>
      <c r="AR367" s="19" t="s">
        <v>1821</v>
      </c>
      <c r="AS367" s="19" t="s">
        <v>14239</v>
      </c>
      <c r="AT367" s="19" t="s">
        <v>14240</v>
      </c>
      <c r="AU367" s="19">
        <v>44078</v>
      </c>
      <c r="AV367" s="19" t="s">
        <v>11461</v>
      </c>
      <c r="AW367" s="21" t="s">
        <v>14241</v>
      </c>
      <c r="AX367" s="19" t="s">
        <v>16</v>
      </c>
      <c r="AY367" s="19"/>
      <c r="AZ367" s="19"/>
      <c r="BA367" s="19"/>
      <c r="BB367" s="19" t="s">
        <v>6434</v>
      </c>
      <c r="BC367" s="19"/>
      <c r="BD367" s="19"/>
      <c r="BE367" s="19"/>
      <c r="BF367" s="19" t="s">
        <v>6434</v>
      </c>
      <c r="BG367" s="19"/>
      <c r="BH367" s="19"/>
      <c r="BI367" s="19"/>
      <c r="BJ367" s="19" t="s">
        <v>6434</v>
      </c>
      <c r="BK367" s="19"/>
      <c r="BL367" s="19" t="s">
        <v>6434</v>
      </c>
      <c r="BM367" s="19" t="s">
        <v>2411</v>
      </c>
      <c r="BN367" s="19" t="s">
        <v>6434</v>
      </c>
      <c r="BO367" s="19" t="s">
        <v>6434</v>
      </c>
      <c r="BP367" s="19" t="s">
        <v>6434</v>
      </c>
      <c r="BQ367" s="19" t="s">
        <v>6434</v>
      </c>
      <c r="BR367" s="19" t="s">
        <v>6434</v>
      </c>
      <c r="BS367" s="19" t="s">
        <v>2970</v>
      </c>
      <c r="BT367" s="19" t="s">
        <v>6434</v>
      </c>
      <c r="BU367" s="19" t="s">
        <v>1803</v>
      </c>
      <c r="BV367" s="19" t="s">
        <v>10845</v>
      </c>
      <c r="BW367" s="19">
        <v>3158.75</v>
      </c>
      <c r="BX367" s="19">
        <v>71.82</v>
      </c>
      <c r="BY367" s="19">
        <v>0</v>
      </c>
      <c r="BZ367" s="19">
        <v>505.4</v>
      </c>
      <c r="CA367" s="19">
        <v>347.4625</v>
      </c>
      <c r="CB367" s="19">
        <v>0</v>
      </c>
      <c r="CC367" s="19">
        <v>4083.4325</v>
      </c>
      <c r="CD367" s="23" t="str">
        <f>VLOOKUP(D367,欧曼!I:L,3,FALSE)</f>
        <v>升降器连接轴脱落</v>
      </c>
      <c r="CE367" s="23" t="str">
        <f>VLOOKUP(D367,欧曼!I:L,4,FALSE)</f>
        <v>金属件</v>
      </c>
    </row>
    <row r="368" customHeight="1" spans="1:83">
      <c r="A368" s="19">
        <v>2008</v>
      </c>
      <c r="B368" s="19" t="s">
        <v>1766</v>
      </c>
      <c r="C368" s="19" t="s">
        <v>1767</v>
      </c>
      <c r="D368" s="19" t="s">
        <v>14242</v>
      </c>
      <c r="E368" s="19" t="s">
        <v>1769</v>
      </c>
      <c r="F368" s="19" t="s">
        <v>1929</v>
      </c>
      <c r="G368" s="19" t="s">
        <v>1771</v>
      </c>
      <c r="H368" s="19" t="s">
        <v>14243</v>
      </c>
      <c r="I368" s="19" t="s">
        <v>14244</v>
      </c>
      <c r="J368" s="19" t="s">
        <v>1774</v>
      </c>
      <c r="K368" s="19" t="s">
        <v>1775</v>
      </c>
      <c r="L368" s="19" t="s">
        <v>1776</v>
      </c>
      <c r="M368" s="19" t="s">
        <v>1690</v>
      </c>
      <c r="N368" s="20">
        <v>43983</v>
      </c>
      <c r="O368" s="20">
        <v>44011</v>
      </c>
      <c r="P368" s="19">
        <v>23882</v>
      </c>
      <c r="Q368" s="19" t="s">
        <v>2532</v>
      </c>
      <c r="R368" s="19" t="s">
        <v>1777</v>
      </c>
      <c r="S368" s="19" t="s">
        <v>1809</v>
      </c>
      <c r="T368" s="19" t="s">
        <v>1779</v>
      </c>
      <c r="U368" s="19" t="s">
        <v>1853</v>
      </c>
      <c r="V368" s="19" t="s">
        <v>6434</v>
      </c>
      <c r="W368" s="19" t="s">
        <v>7959</v>
      </c>
      <c r="X368" s="19" t="s">
        <v>7960</v>
      </c>
      <c r="Y368" s="19" t="s">
        <v>14245</v>
      </c>
      <c r="Z368" s="19" t="s">
        <v>1950</v>
      </c>
      <c r="AA368" s="19" t="s">
        <v>14246</v>
      </c>
      <c r="AB368" s="19" t="s">
        <v>14247</v>
      </c>
      <c r="AC368" s="19" t="s">
        <v>14248</v>
      </c>
      <c r="AD368" s="19" t="s">
        <v>14249</v>
      </c>
      <c r="AE368" s="19" t="s">
        <v>7962</v>
      </c>
      <c r="AF368" s="19" t="s">
        <v>14250</v>
      </c>
      <c r="AG368" s="19" t="s">
        <v>14251</v>
      </c>
      <c r="AH368" s="19" t="s">
        <v>1818</v>
      </c>
      <c r="AI368" s="21" t="s">
        <v>14252</v>
      </c>
      <c r="AJ368" s="19" t="s">
        <v>1820</v>
      </c>
      <c r="AK368" s="19" t="s">
        <v>1236</v>
      </c>
      <c r="AL368" s="19" t="s">
        <v>1237</v>
      </c>
      <c r="AM368" s="19" t="s">
        <v>1793</v>
      </c>
      <c r="AN368" s="19" t="s">
        <v>13</v>
      </c>
      <c r="AO368" s="19" t="s">
        <v>1793</v>
      </c>
      <c r="AP368" s="19" t="s">
        <v>1236</v>
      </c>
      <c r="AQ368" s="21" t="s">
        <v>1237</v>
      </c>
      <c r="AR368" s="19" t="s">
        <v>1794</v>
      </c>
      <c r="AS368" s="19" t="s">
        <v>14253</v>
      </c>
      <c r="AT368" s="19" t="s">
        <v>6434</v>
      </c>
      <c r="AU368" s="19">
        <v>44067</v>
      </c>
      <c r="AV368" s="19" t="s">
        <v>11090</v>
      </c>
      <c r="AW368" s="21" t="s">
        <v>6434</v>
      </c>
      <c r="AX368" s="19" t="s">
        <v>16</v>
      </c>
      <c r="AY368" s="19"/>
      <c r="AZ368" s="19"/>
      <c r="BA368" s="19"/>
      <c r="BB368" s="19" t="s">
        <v>6434</v>
      </c>
      <c r="BC368" s="19"/>
      <c r="BD368" s="19"/>
      <c r="BE368" s="19"/>
      <c r="BF368" s="19" t="s">
        <v>6434</v>
      </c>
      <c r="BG368" s="19"/>
      <c r="BH368" s="19"/>
      <c r="BI368" s="19"/>
      <c r="BJ368" s="19" t="s">
        <v>6434</v>
      </c>
      <c r="BK368" s="19"/>
      <c r="BL368" s="19" t="s">
        <v>6434</v>
      </c>
      <c r="BM368" s="19" t="s">
        <v>14254</v>
      </c>
      <c r="BN368" s="19" t="s">
        <v>6434</v>
      </c>
      <c r="BO368" s="19" t="s">
        <v>6434</v>
      </c>
      <c r="BP368" s="19" t="s">
        <v>6434</v>
      </c>
      <c r="BQ368" s="19" t="s">
        <v>6434</v>
      </c>
      <c r="BR368" s="19" t="s">
        <v>6434</v>
      </c>
      <c r="BS368" s="19" t="s">
        <v>6689</v>
      </c>
      <c r="BT368" s="19" t="s">
        <v>6434</v>
      </c>
      <c r="BU368" s="19" t="s">
        <v>1803</v>
      </c>
      <c r="BV368" s="19" t="s">
        <v>10845</v>
      </c>
      <c r="BW368" s="19">
        <v>0</v>
      </c>
      <c r="BX368" s="19">
        <v>123.48</v>
      </c>
      <c r="BY368" s="19">
        <v>0</v>
      </c>
      <c r="BZ368" s="19">
        <v>0</v>
      </c>
      <c r="CA368" s="19">
        <v>0</v>
      </c>
      <c r="CB368" s="19">
        <v>0</v>
      </c>
      <c r="CC368" s="19">
        <v>123.48</v>
      </c>
      <c r="CD368" s="23"/>
      <c r="CE368" s="23" t="s">
        <v>48</v>
      </c>
    </row>
    <row r="369" customHeight="1" spans="1:83">
      <c r="A369" s="19">
        <v>2008</v>
      </c>
      <c r="B369" s="19" t="s">
        <v>1766</v>
      </c>
      <c r="C369" s="19" t="s">
        <v>1767</v>
      </c>
      <c r="D369" s="19" t="s">
        <v>14255</v>
      </c>
      <c r="E369" s="19" t="s">
        <v>1769</v>
      </c>
      <c r="F369" s="19" t="s">
        <v>1929</v>
      </c>
      <c r="G369" s="19" t="s">
        <v>1771</v>
      </c>
      <c r="H369" s="19" t="s">
        <v>14256</v>
      </c>
      <c r="I369" s="19" t="s">
        <v>14257</v>
      </c>
      <c r="J369" s="19" t="s">
        <v>1774</v>
      </c>
      <c r="K369" s="19" t="s">
        <v>1775</v>
      </c>
      <c r="L369" s="19" t="s">
        <v>1879</v>
      </c>
      <c r="M369" s="19" t="s">
        <v>1690</v>
      </c>
      <c r="N369" s="20">
        <v>43732</v>
      </c>
      <c r="O369" s="20">
        <v>43799</v>
      </c>
      <c r="P369" s="19">
        <v>42583</v>
      </c>
      <c r="Q369" s="19" t="s">
        <v>2532</v>
      </c>
      <c r="R369" s="19" t="s">
        <v>1777</v>
      </c>
      <c r="S369" s="19" t="s">
        <v>1809</v>
      </c>
      <c r="T369" s="19" t="s">
        <v>1880</v>
      </c>
      <c r="U369" s="19" t="s">
        <v>1780</v>
      </c>
      <c r="V369" s="19" t="s">
        <v>2597</v>
      </c>
      <c r="W369" s="19" t="s">
        <v>2037</v>
      </c>
      <c r="X369" s="19" t="s">
        <v>2038</v>
      </c>
      <c r="Y369" s="19" t="s">
        <v>14258</v>
      </c>
      <c r="Z369" s="19" t="s">
        <v>1883</v>
      </c>
      <c r="AA369" s="19" t="s">
        <v>5494</v>
      </c>
      <c r="AB369" s="19" t="s">
        <v>5495</v>
      </c>
      <c r="AC369" s="19" t="s">
        <v>5496</v>
      </c>
      <c r="AD369" s="19" t="s">
        <v>3948</v>
      </c>
      <c r="AE369" s="19" t="s">
        <v>1888</v>
      </c>
      <c r="AF369" s="19" t="s">
        <v>14259</v>
      </c>
      <c r="AG369" s="19" t="s">
        <v>14260</v>
      </c>
      <c r="AH369" s="19" t="s">
        <v>1863</v>
      </c>
      <c r="AI369" s="21" t="s">
        <v>14261</v>
      </c>
      <c r="AJ369" s="19" t="s">
        <v>1865</v>
      </c>
      <c r="AK369" s="19" t="s">
        <v>1236</v>
      </c>
      <c r="AL369" s="19" t="s">
        <v>1237</v>
      </c>
      <c r="AM369" s="19" t="s">
        <v>1793</v>
      </c>
      <c r="AN369" s="19" t="s">
        <v>13</v>
      </c>
      <c r="AO369" s="19" t="s">
        <v>1793</v>
      </c>
      <c r="AP369" s="19" t="s">
        <v>1236</v>
      </c>
      <c r="AQ369" s="21" t="s">
        <v>1237</v>
      </c>
      <c r="AR369" s="19" t="s">
        <v>1821</v>
      </c>
      <c r="AS369" s="19" t="s">
        <v>14262</v>
      </c>
      <c r="AT369" s="19" t="s">
        <v>6434</v>
      </c>
      <c r="AU369" s="19">
        <v>44055</v>
      </c>
      <c r="AV369" s="19" t="s">
        <v>10887</v>
      </c>
      <c r="AW369" s="21" t="s">
        <v>1654</v>
      </c>
      <c r="AX369" s="19" t="s">
        <v>16</v>
      </c>
      <c r="AY369" s="19"/>
      <c r="AZ369" s="19"/>
      <c r="BA369" s="19"/>
      <c r="BB369" s="19" t="s">
        <v>6434</v>
      </c>
      <c r="BC369" s="19"/>
      <c r="BD369" s="19"/>
      <c r="BE369" s="19"/>
      <c r="BF369" s="19" t="s">
        <v>6434</v>
      </c>
      <c r="BG369" s="19"/>
      <c r="BH369" s="19"/>
      <c r="BI369" s="19"/>
      <c r="BJ369" s="19" t="s">
        <v>6434</v>
      </c>
      <c r="BK369" s="19"/>
      <c r="BL369" s="19" t="s">
        <v>6434</v>
      </c>
      <c r="BM369" s="19" t="s">
        <v>2601</v>
      </c>
      <c r="BN369" s="19" t="s">
        <v>6434</v>
      </c>
      <c r="BO369" s="19" t="s">
        <v>6434</v>
      </c>
      <c r="BP369" s="19" t="s">
        <v>6434</v>
      </c>
      <c r="BQ369" s="19" t="s">
        <v>6434</v>
      </c>
      <c r="BR369" s="19" t="s">
        <v>6434</v>
      </c>
      <c r="BS369" s="19" t="s">
        <v>1916</v>
      </c>
      <c r="BT369" s="19" t="s">
        <v>6434</v>
      </c>
      <c r="BU369" s="19" t="s">
        <v>1803</v>
      </c>
      <c r="BV369" s="19" t="s">
        <v>10845</v>
      </c>
      <c r="BW369" s="19">
        <v>0</v>
      </c>
      <c r="BX369" s="19">
        <v>246.96</v>
      </c>
      <c r="BY369" s="19">
        <v>0</v>
      </c>
      <c r="BZ369" s="19">
        <v>0</v>
      </c>
      <c r="CA369" s="19">
        <v>0</v>
      </c>
      <c r="CB369" s="19">
        <v>0</v>
      </c>
      <c r="CC369" s="19">
        <v>246.96</v>
      </c>
      <c r="CD369" s="21" t="s">
        <v>1654</v>
      </c>
      <c r="CE369" s="23" t="s">
        <v>182</v>
      </c>
    </row>
    <row r="370" customHeight="1" spans="1:83">
      <c r="A370" s="19">
        <v>2008</v>
      </c>
      <c r="B370" s="19" t="s">
        <v>1766</v>
      </c>
      <c r="C370" s="19" t="s">
        <v>1767</v>
      </c>
      <c r="D370" s="19" t="s">
        <v>1246</v>
      </c>
      <c r="E370" s="19" t="s">
        <v>1769</v>
      </c>
      <c r="F370" s="19" t="s">
        <v>1929</v>
      </c>
      <c r="G370" s="19" t="s">
        <v>1771</v>
      </c>
      <c r="H370" s="19" t="s">
        <v>9070</v>
      </c>
      <c r="I370" s="19" t="s">
        <v>9071</v>
      </c>
      <c r="J370" s="19" t="s">
        <v>1774</v>
      </c>
      <c r="K370" s="19" t="s">
        <v>1775</v>
      </c>
      <c r="L370" s="19" t="s">
        <v>2123</v>
      </c>
      <c r="M370" s="19" t="s">
        <v>1690</v>
      </c>
      <c r="N370" s="20">
        <v>43066</v>
      </c>
      <c r="O370" s="20">
        <v>44001</v>
      </c>
      <c r="P370" s="19">
        <v>24218</v>
      </c>
      <c r="Q370" s="19" t="s">
        <v>2532</v>
      </c>
      <c r="R370" s="19" t="s">
        <v>1777</v>
      </c>
      <c r="S370" s="19" t="s">
        <v>1809</v>
      </c>
      <c r="T370" s="19" t="s">
        <v>1779</v>
      </c>
      <c r="U370" s="19" t="s">
        <v>1780</v>
      </c>
      <c r="V370" s="19" t="s">
        <v>6434</v>
      </c>
      <c r="W370" s="19" t="s">
        <v>1854</v>
      </c>
      <c r="X370" s="19" t="s">
        <v>2571</v>
      </c>
      <c r="Y370" s="19" t="s">
        <v>9072</v>
      </c>
      <c r="Z370" s="19" t="s">
        <v>2199</v>
      </c>
      <c r="AA370" s="19" t="s">
        <v>2200</v>
      </c>
      <c r="AB370" s="19" t="s">
        <v>2201</v>
      </c>
      <c r="AC370" s="19" t="s">
        <v>2202</v>
      </c>
      <c r="AD370" s="19" t="s">
        <v>9418</v>
      </c>
      <c r="AE370" s="19" t="s">
        <v>3250</v>
      </c>
      <c r="AF370" s="19" t="s">
        <v>14263</v>
      </c>
      <c r="AG370" s="19" t="s">
        <v>14264</v>
      </c>
      <c r="AH370" s="19" t="s">
        <v>1956</v>
      </c>
      <c r="AI370" s="21" t="s">
        <v>2205</v>
      </c>
      <c r="AJ370" s="19" t="s">
        <v>1958</v>
      </c>
      <c r="AK370" s="19" t="s">
        <v>1236</v>
      </c>
      <c r="AL370" s="19" t="s">
        <v>1237</v>
      </c>
      <c r="AM370" s="19" t="s">
        <v>1793</v>
      </c>
      <c r="AN370" s="19" t="s">
        <v>13</v>
      </c>
      <c r="AO370" s="19" t="s">
        <v>1793</v>
      </c>
      <c r="AP370" s="19" t="s">
        <v>1236</v>
      </c>
      <c r="AQ370" s="21" t="s">
        <v>1237</v>
      </c>
      <c r="AR370" s="19" t="s">
        <v>1821</v>
      </c>
      <c r="AS370" s="19" t="s">
        <v>14265</v>
      </c>
      <c r="AT370" s="19" t="s">
        <v>6434</v>
      </c>
      <c r="AU370" s="19">
        <v>44076</v>
      </c>
      <c r="AV370" s="19" t="s">
        <v>10906</v>
      </c>
      <c r="AW370" s="21" t="s">
        <v>376</v>
      </c>
      <c r="AX370" s="19" t="s">
        <v>16</v>
      </c>
      <c r="AY370" s="19"/>
      <c r="AZ370" s="19"/>
      <c r="BA370" s="19"/>
      <c r="BB370" s="19" t="s">
        <v>6434</v>
      </c>
      <c r="BC370" s="19"/>
      <c r="BD370" s="19"/>
      <c r="BE370" s="19"/>
      <c r="BF370" s="19" t="s">
        <v>6434</v>
      </c>
      <c r="BG370" s="19"/>
      <c r="BH370" s="19"/>
      <c r="BI370" s="19"/>
      <c r="BJ370" s="19" t="s">
        <v>6434</v>
      </c>
      <c r="BK370" s="19"/>
      <c r="BL370" s="19" t="s">
        <v>6434</v>
      </c>
      <c r="BM370" s="19" t="s">
        <v>3251</v>
      </c>
      <c r="BN370" s="19" t="s">
        <v>6434</v>
      </c>
      <c r="BO370" s="19" t="s">
        <v>6434</v>
      </c>
      <c r="BP370" s="19" t="s">
        <v>6434</v>
      </c>
      <c r="BQ370" s="19" t="s">
        <v>6434</v>
      </c>
      <c r="BR370" s="19" t="s">
        <v>6434</v>
      </c>
      <c r="BS370" s="19" t="s">
        <v>9077</v>
      </c>
      <c r="BT370" s="19" t="s">
        <v>6434</v>
      </c>
      <c r="BU370" s="19" t="s">
        <v>1803</v>
      </c>
      <c r="BV370" s="19" t="s">
        <v>10845</v>
      </c>
      <c r="BW370" s="19">
        <v>2003.01</v>
      </c>
      <c r="BX370" s="19">
        <v>79.38</v>
      </c>
      <c r="BY370" s="19">
        <v>0</v>
      </c>
      <c r="BZ370" s="19">
        <v>320.4816</v>
      </c>
      <c r="CA370" s="19">
        <v>220.3311</v>
      </c>
      <c r="CB370" s="19">
        <v>0</v>
      </c>
      <c r="CC370" s="19">
        <v>2623.2027</v>
      </c>
      <c r="CD370" s="23" t="s">
        <v>337</v>
      </c>
      <c r="CE370" s="23" t="str">
        <f>VLOOKUP(D370,欧曼!I:L,4,FALSE)</f>
        <v>研发/黄骅</v>
      </c>
    </row>
    <row r="371" customHeight="1" spans="1:83">
      <c r="A371" s="19">
        <v>2008</v>
      </c>
      <c r="B371" s="19" t="s">
        <v>1766</v>
      </c>
      <c r="C371" s="19" t="s">
        <v>1767</v>
      </c>
      <c r="D371" s="19" t="s">
        <v>14266</v>
      </c>
      <c r="E371" s="19" t="s">
        <v>1769</v>
      </c>
      <c r="F371" s="19" t="s">
        <v>1929</v>
      </c>
      <c r="G371" s="19" t="s">
        <v>1771</v>
      </c>
      <c r="H371" s="19" t="s">
        <v>14267</v>
      </c>
      <c r="I371" s="19" t="s">
        <v>14268</v>
      </c>
      <c r="J371" s="19" t="s">
        <v>1774</v>
      </c>
      <c r="K371" s="19" t="s">
        <v>1775</v>
      </c>
      <c r="L371" s="19" t="s">
        <v>1776</v>
      </c>
      <c r="M371" s="19" t="s">
        <v>1690</v>
      </c>
      <c r="N371" s="20">
        <v>43838</v>
      </c>
      <c r="O371" s="20">
        <v>43911</v>
      </c>
      <c r="P371" s="19">
        <v>88578</v>
      </c>
      <c r="Q371" s="19" t="s">
        <v>2532</v>
      </c>
      <c r="R371" s="19" t="s">
        <v>1777</v>
      </c>
      <c r="S371" s="19" t="s">
        <v>1809</v>
      </c>
      <c r="T371" s="19" t="s">
        <v>1779</v>
      </c>
      <c r="U371" s="19" t="s">
        <v>1780</v>
      </c>
      <c r="V371" s="19" t="s">
        <v>6434</v>
      </c>
      <c r="W371" s="19" t="s">
        <v>2707</v>
      </c>
      <c r="X371" s="19" t="s">
        <v>2708</v>
      </c>
      <c r="Y371" s="19" t="s">
        <v>14269</v>
      </c>
      <c r="Z371" s="19" t="s">
        <v>3114</v>
      </c>
      <c r="AA371" s="19" t="s">
        <v>4826</v>
      </c>
      <c r="AB371" s="19" t="s">
        <v>4827</v>
      </c>
      <c r="AC371" s="19" t="s">
        <v>4828</v>
      </c>
      <c r="AD371" s="19" t="s">
        <v>14270</v>
      </c>
      <c r="AE371" s="19" t="s">
        <v>2706</v>
      </c>
      <c r="AF371" s="19" t="s">
        <v>14271</v>
      </c>
      <c r="AG371" s="19" t="s">
        <v>14272</v>
      </c>
      <c r="AH371" s="19" t="s">
        <v>1818</v>
      </c>
      <c r="AI371" s="21" t="s">
        <v>14273</v>
      </c>
      <c r="AJ371" s="19" t="s">
        <v>1820</v>
      </c>
      <c r="AK371" s="19" t="s">
        <v>1236</v>
      </c>
      <c r="AL371" s="19" t="s">
        <v>1237</v>
      </c>
      <c r="AM371" s="19" t="s">
        <v>1793</v>
      </c>
      <c r="AN371" s="19" t="s">
        <v>13</v>
      </c>
      <c r="AO371" s="19" t="s">
        <v>1793</v>
      </c>
      <c r="AP371" s="19" t="s">
        <v>1236</v>
      </c>
      <c r="AQ371" s="21" t="s">
        <v>1237</v>
      </c>
      <c r="AR371" s="19" t="s">
        <v>1821</v>
      </c>
      <c r="AS371" s="19" t="s">
        <v>14274</v>
      </c>
      <c r="AT371" s="19" t="s">
        <v>6434</v>
      </c>
      <c r="AU371" s="19">
        <v>44055</v>
      </c>
      <c r="AV371" s="19" t="s">
        <v>11461</v>
      </c>
      <c r="AW371" s="21" t="s">
        <v>1654</v>
      </c>
      <c r="AX371" s="19" t="s">
        <v>16</v>
      </c>
      <c r="AY371" s="19"/>
      <c r="AZ371" s="19"/>
      <c r="BA371" s="19"/>
      <c r="BB371" s="19" t="s">
        <v>6434</v>
      </c>
      <c r="BC371" s="19"/>
      <c r="BD371" s="19"/>
      <c r="BE371" s="19"/>
      <c r="BF371" s="19" t="s">
        <v>6434</v>
      </c>
      <c r="BG371" s="19"/>
      <c r="BH371" s="19"/>
      <c r="BI371" s="19"/>
      <c r="BJ371" s="19" t="s">
        <v>6434</v>
      </c>
      <c r="BK371" s="19"/>
      <c r="BL371" s="19" t="s">
        <v>6434</v>
      </c>
      <c r="BM371" s="19" t="s">
        <v>2343</v>
      </c>
      <c r="BN371" s="19" t="s">
        <v>6434</v>
      </c>
      <c r="BO371" s="19" t="s">
        <v>6434</v>
      </c>
      <c r="BP371" s="19" t="s">
        <v>6434</v>
      </c>
      <c r="BQ371" s="19" t="s">
        <v>6434</v>
      </c>
      <c r="BR371" s="19" t="s">
        <v>6434</v>
      </c>
      <c r="BS371" s="19" t="s">
        <v>2479</v>
      </c>
      <c r="BT371" s="19" t="s">
        <v>6434</v>
      </c>
      <c r="BU371" s="19" t="s">
        <v>1803</v>
      </c>
      <c r="BV371" s="19" t="s">
        <v>10845</v>
      </c>
      <c r="BW371" s="19">
        <v>0</v>
      </c>
      <c r="BX371" s="19">
        <v>71.82</v>
      </c>
      <c r="BY371" s="19">
        <v>0</v>
      </c>
      <c r="BZ371" s="19">
        <v>0</v>
      </c>
      <c r="CA371" s="19">
        <v>0</v>
      </c>
      <c r="CB371" s="19">
        <v>0</v>
      </c>
      <c r="CC371" s="19">
        <v>71.82</v>
      </c>
      <c r="CD371" s="21" t="s">
        <v>1654</v>
      </c>
      <c r="CE371" s="23" t="s">
        <v>182</v>
      </c>
    </row>
    <row r="372" customHeight="1" spans="1:83">
      <c r="A372" s="19">
        <v>2008</v>
      </c>
      <c r="B372" s="19" t="s">
        <v>1766</v>
      </c>
      <c r="C372" s="19" t="s">
        <v>1767</v>
      </c>
      <c r="D372" s="19" t="s">
        <v>14275</v>
      </c>
      <c r="E372" s="19" t="s">
        <v>1769</v>
      </c>
      <c r="F372" s="19" t="s">
        <v>1929</v>
      </c>
      <c r="G372" s="19" t="s">
        <v>1771</v>
      </c>
      <c r="H372" s="19" t="s">
        <v>14267</v>
      </c>
      <c r="I372" s="19" t="s">
        <v>14268</v>
      </c>
      <c r="J372" s="19" t="s">
        <v>1774</v>
      </c>
      <c r="K372" s="19" t="s">
        <v>1775</v>
      </c>
      <c r="L372" s="19" t="s">
        <v>1776</v>
      </c>
      <c r="M372" s="19" t="s">
        <v>1690</v>
      </c>
      <c r="N372" s="20">
        <v>43838</v>
      </c>
      <c r="O372" s="20">
        <v>43911</v>
      </c>
      <c r="P372" s="19">
        <v>101382</v>
      </c>
      <c r="Q372" s="19" t="s">
        <v>2532</v>
      </c>
      <c r="R372" s="19" t="s">
        <v>1777</v>
      </c>
      <c r="S372" s="19" t="s">
        <v>1809</v>
      </c>
      <c r="T372" s="19" t="s">
        <v>1779</v>
      </c>
      <c r="U372" s="19" t="s">
        <v>1780</v>
      </c>
      <c r="V372" s="19" t="s">
        <v>6434</v>
      </c>
      <c r="W372" s="19" t="s">
        <v>2707</v>
      </c>
      <c r="X372" s="19" t="s">
        <v>2708</v>
      </c>
      <c r="Y372" s="19" t="s">
        <v>14269</v>
      </c>
      <c r="Z372" s="19" t="s">
        <v>3114</v>
      </c>
      <c r="AA372" s="19" t="s">
        <v>4826</v>
      </c>
      <c r="AB372" s="19" t="s">
        <v>4827</v>
      </c>
      <c r="AC372" s="19" t="s">
        <v>4828</v>
      </c>
      <c r="AD372" s="19" t="s">
        <v>14270</v>
      </c>
      <c r="AE372" s="19" t="s">
        <v>2706</v>
      </c>
      <c r="AF372" s="19" t="s">
        <v>14276</v>
      </c>
      <c r="AG372" s="19" t="s">
        <v>14277</v>
      </c>
      <c r="AH372" s="19" t="s">
        <v>1818</v>
      </c>
      <c r="AI372" s="21" t="s">
        <v>14278</v>
      </c>
      <c r="AJ372" s="19" t="s">
        <v>1820</v>
      </c>
      <c r="AK372" s="19" t="s">
        <v>1236</v>
      </c>
      <c r="AL372" s="19" t="s">
        <v>1237</v>
      </c>
      <c r="AM372" s="19" t="s">
        <v>1793</v>
      </c>
      <c r="AN372" s="19" t="s">
        <v>13</v>
      </c>
      <c r="AO372" s="19" t="s">
        <v>1793</v>
      </c>
      <c r="AP372" s="19" t="s">
        <v>1236</v>
      </c>
      <c r="AQ372" s="21" t="s">
        <v>1237</v>
      </c>
      <c r="AR372" s="19" t="s">
        <v>1821</v>
      </c>
      <c r="AS372" s="19" t="s">
        <v>14279</v>
      </c>
      <c r="AT372" s="19" t="s">
        <v>6434</v>
      </c>
      <c r="AU372" s="19">
        <v>44064</v>
      </c>
      <c r="AV372" s="19" t="s">
        <v>11090</v>
      </c>
      <c r="AW372" s="21" t="s">
        <v>1867</v>
      </c>
      <c r="AX372" s="19" t="s">
        <v>16</v>
      </c>
      <c r="AY372" s="19"/>
      <c r="AZ372" s="19"/>
      <c r="BA372" s="19"/>
      <c r="BB372" s="19" t="s">
        <v>6434</v>
      </c>
      <c r="BC372" s="19"/>
      <c r="BD372" s="19"/>
      <c r="BE372" s="19"/>
      <c r="BF372" s="19" t="s">
        <v>6434</v>
      </c>
      <c r="BG372" s="19"/>
      <c r="BH372" s="19"/>
      <c r="BI372" s="19"/>
      <c r="BJ372" s="19" t="s">
        <v>6434</v>
      </c>
      <c r="BK372" s="19"/>
      <c r="BL372" s="19" t="s">
        <v>6434</v>
      </c>
      <c r="BM372" s="19" t="s">
        <v>2343</v>
      </c>
      <c r="BN372" s="19" t="s">
        <v>6434</v>
      </c>
      <c r="BO372" s="19" t="s">
        <v>6434</v>
      </c>
      <c r="BP372" s="19" t="s">
        <v>6434</v>
      </c>
      <c r="BQ372" s="19" t="s">
        <v>6434</v>
      </c>
      <c r="BR372" s="19" t="s">
        <v>6434</v>
      </c>
      <c r="BS372" s="19" t="s">
        <v>2479</v>
      </c>
      <c r="BT372" s="19" t="s">
        <v>6434</v>
      </c>
      <c r="BU372" s="19" t="s">
        <v>1803</v>
      </c>
      <c r="BV372" s="19" t="s">
        <v>10845</v>
      </c>
      <c r="BW372" s="19">
        <v>0</v>
      </c>
      <c r="BX372" s="19">
        <v>71.82</v>
      </c>
      <c r="BY372" s="19">
        <v>0</v>
      </c>
      <c r="BZ372" s="19">
        <v>0</v>
      </c>
      <c r="CA372" s="19">
        <v>0</v>
      </c>
      <c r="CB372" s="19">
        <v>0</v>
      </c>
      <c r="CC372" s="19">
        <v>71.82</v>
      </c>
      <c r="CD372" s="23" t="s">
        <v>193</v>
      </c>
      <c r="CE372" s="23" t="s">
        <v>182</v>
      </c>
    </row>
    <row r="373" customHeight="1" spans="1:83">
      <c r="A373" s="19">
        <v>2008</v>
      </c>
      <c r="B373" s="19" t="s">
        <v>1766</v>
      </c>
      <c r="C373" s="19" t="s">
        <v>1767</v>
      </c>
      <c r="D373" s="19" t="s">
        <v>1250</v>
      </c>
      <c r="E373" s="19" t="s">
        <v>1769</v>
      </c>
      <c r="F373" s="19" t="s">
        <v>1770</v>
      </c>
      <c r="G373" s="19" t="s">
        <v>1771</v>
      </c>
      <c r="H373" s="19" t="s">
        <v>14280</v>
      </c>
      <c r="I373" s="19" t="s">
        <v>14281</v>
      </c>
      <c r="J373" s="19" t="s">
        <v>1774</v>
      </c>
      <c r="K373" s="19" t="s">
        <v>1775</v>
      </c>
      <c r="L373" s="19" t="s">
        <v>1776</v>
      </c>
      <c r="M373" s="19" t="s">
        <v>1690</v>
      </c>
      <c r="N373" s="20">
        <v>43927</v>
      </c>
      <c r="O373" s="20">
        <v>43955</v>
      </c>
      <c r="P373" s="19">
        <v>59979</v>
      </c>
      <c r="Q373" s="19" t="s">
        <v>2532</v>
      </c>
      <c r="R373" s="19" t="s">
        <v>1777</v>
      </c>
      <c r="S373" s="19" t="s">
        <v>1778</v>
      </c>
      <c r="T373" s="19" t="s">
        <v>1779</v>
      </c>
      <c r="U373" s="19" t="s">
        <v>1780</v>
      </c>
      <c r="V373" s="19" t="s">
        <v>6434</v>
      </c>
      <c r="W373" s="19" t="s">
        <v>1834</v>
      </c>
      <c r="X373" s="19" t="s">
        <v>1782</v>
      </c>
      <c r="Y373" s="19" t="s">
        <v>14282</v>
      </c>
      <c r="Z373" s="19" t="s">
        <v>2446</v>
      </c>
      <c r="AA373" s="19" t="s">
        <v>12033</v>
      </c>
      <c r="AB373" s="19" t="s">
        <v>12034</v>
      </c>
      <c r="AC373" s="19" t="s">
        <v>12035</v>
      </c>
      <c r="AD373" s="19" t="s">
        <v>9183</v>
      </c>
      <c r="AE373" s="19" t="s">
        <v>2538</v>
      </c>
      <c r="AF373" s="19" t="s">
        <v>14283</v>
      </c>
      <c r="AG373" s="19" t="s">
        <v>14284</v>
      </c>
      <c r="AH373" s="19" t="s">
        <v>3188</v>
      </c>
      <c r="AI373" s="21" t="s">
        <v>14285</v>
      </c>
      <c r="AJ373" s="19" t="s">
        <v>3190</v>
      </c>
      <c r="AK373" s="19" t="s">
        <v>1248</v>
      </c>
      <c r="AL373" s="19" t="s">
        <v>1249</v>
      </c>
      <c r="AM373" s="19" t="s">
        <v>1793</v>
      </c>
      <c r="AN373" s="19" t="s">
        <v>13</v>
      </c>
      <c r="AO373" s="19" t="s">
        <v>1793</v>
      </c>
      <c r="AP373" s="19" t="s">
        <v>1248</v>
      </c>
      <c r="AQ373" s="21" t="s">
        <v>1249</v>
      </c>
      <c r="AR373" s="19" t="s">
        <v>1794</v>
      </c>
      <c r="AS373" s="19" t="s">
        <v>14286</v>
      </c>
      <c r="AT373" s="19" t="s">
        <v>6434</v>
      </c>
      <c r="AU373" s="19">
        <v>44075</v>
      </c>
      <c r="AV373" s="19" t="s">
        <v>10918</v>
      </c>
      <c r="AW373" s="21" t="s">
        <v>6434</v>
      </c>
      <c r="AX373" s="19" t="s">
        <v>16</v>
      </c>
      <c r="AY373" s="19"/>
      <c r="AZ373" s="19"/>
      <c r="BA373" s="19"/>
      <c r="BB373" s="19" t="s">
        <v>6434</v>
      </c>
      <c r="BC373" s="19"/>
      <c r="BD373" s="19" t="s">
        <v>14287</v>
      </c>
      <c r="BE373" s="19" t="s">
        <v>1797</v>
      </c>
      <c r="BF373" s="19" t="s">
        <v>14288</v>
      </c>
      <c r="BG373" s="19" t="s">
        <v>1798</v>
      </c>
      <c r="BH373" s="19" t="s">
        <v>14289</v>
      </c>
      <c r="BI373" s="19" t="s">
        <v>14290</v>
      </c>
      <c r="BJ373" s="19" t="s">
        <v>6434</v>
      </c>
      <c r="BK373" s="19" t="s">
        <v>6434</v>
      </c>
      <c r="BL373" s="19" t="s">
        <v>6434</v>
      </c>
      <c r="BM373" s="19" t="s">
        <v>2839</v>
      </c>
      <c r="BN373" s="19" t="s">
        <v>6434</v>
      </c>
      <c r="BO373" s="19" t="s">
        <v>6434</v>
      </c>
      <c r="BP373" s="19" t="s">
        <v>6434</v>
      </c>
      <c r="BQ373" s="19" t="s">
        <v>6434</v>
      </c>
      <c r="BR373" s="19" t="s">
        <v>6434</v>
      </c>
      <c r="BS373" s="19" t="s">
        <v>2542</v>
      </c>
      <c r="BT373" s="19" t="s">
        <v>6434</v>
      </c>
      <c r="BU373" s="19" t="s">
        <v>1803</v>
      </c>
      <c r="BV373" s="19" t="s">
        <v>10845</v>
      </c>
      <c r="BW373" s="19">
        <v>160.56</v>
      </c>
      <c r="BX373" s="19">
        <v>127.4</v>
      </c>
      <c r="BY373" s="19">
        <v>559</v>
      </c>
      <c r="BZ373" s="19">
        <v>25.6896</v>
      </c>
      <c r="CA373" s="19">
        <v>17.6616</v>
      </c>
      <c r="CB373" s="19">
        <v>0</v>
      </c>
      <c r="CC373" s="19">
        <v>890.3112</v>
      </c>
      <c r="CD373" s="23" t="s">
        <v>349</v>
      </c>
      <c r="CE373" s="23" t="s">
        <v>48</v>
      </c>
    </row>
    <row r="374" customHeight="1" spans="1:83">
      <c r="A374" s="19">
        <v>2008</v>
      </c>
      <c r="B374" s="19" t="s">
        <v>1766</v>
      </c>
      <c r="C374" s="19" t="s">
        <v>1767</v>
      </c>
      <c r="D374" s="19" t="s">
        <v>1254</v>
      </c>
      <c r="E374" s="19" t="s">
        <v>1769</v>
      </c>
      <c r="F374" s="19" t="s">
        <v>1929</v>
      </c>
      <c r="G374" s="19" t="s">
        <v>1771</v>
      </c>
      <c r="H374" s="19" t="s">
        <v>14291</v>
      </c>
      <c r="I374" s="19" t="s">
        <v>14292</v>
      </c>
      <c r="J374" s="19" t="s">
        <v>1774</v>
      </c>
      <c r="K374" s="19" t="s">
        <v>1775</v>
      </c>
      <c r="L374" s="19" t="s">
        <v>1776</v>
      </c>
      <c r="M374" s="19" t="s">
        <v>1690</v>
      </c>
      <c r="N374" s="20">
        <v>43880</v>
      </c>
      <c r="O374" s="20">
        <v>43963</v>
      </c>
      <c r="P374" s="19">
        <v>46401</v>
      </c>
      <c r="Q374" s="19" t="s">
        <v>2532</v>
      </c>
      <c r="R374" s="19" t="s">
        <v>1777</v>
      </c>
      <c r="S374" s="19" t="s">
        <v>1809</v>
      </c>
      <c r="T374" s="19" t="s">
        <v>1779</v>
      </c>
      <c r="U374" s="19" t="s">
        <v>2941</v>
      </c>
      <c r="V374" s="19" t="s">
        <v>3882</v>
      </c>
      <c r="W374" s="19" t="s">
        <v>3882</v>
      </c>
      <c r="X374" s="19" t="s">
        <v>1901</v>
      </c>
      <c r="Y374" s="19" t="s">
        <v>14293</v>
      </c>
      <c r="Z374" s="19" t="s">
        <v>2446</v>
      </c>
      <c r="AA374" s="19" t="s">
        <v>11553</v>
      </c>
      <c r="AB374" s="19" t="s">
        <v>11554</v>
      </c>
      <c r="AC374" s="19" t="s">
        <v>11555</v>
      </c>
      <c r="AD374" s="19" t="s">
        <v>14294</v>
      </c>
      <c r="AE374" s="19" t="s">
        <v>4549</v>
      </c>
      <c r="AF374" s="19" t="s">
        <v>14295</v>
      </c>
      <c r="AG374" s="19" t="s">
        <v>14296</v>
      </c>
      <c r="AH374" s="19" t="s">
        <v>1956</v>
      </c>
      <c r="AI374" s="21" t="s">
        <v>14297</v>
      </c>
      <c r="AJ374" s="19" t="s">
        <v>1958</v>
      </c>
      <c r="AK374" s="19" t="s">
        <v>1252</v>
      </c>
      <c r="AL374" s="19" t="s">
        <v>1253</v>
      </c>
      <c r="AM374" s="19" t="s">
        <v>1793</v>
      </c>
      <c r="AN374" s="19" t="s">
        <v>13</v>
      </c>
      <c r="AO374" s="19" t="s">
        <v>1793</v>
      </c>
      <c r="AP374" s="19" t="s">
        <v>1252</v>
      </c>
      <c r="AQ374" s="21" t="s">
        <v>1253</v>
      </c>
      <c r="AR374" s="19" t="s">
        <v>1821</v>
      </c>
      <c r="AS374" s="19" t="s">
        <v>14298</v>
      </c>
      <c r="AT374" s="19" t="s">
        <v>6434</v>
      </c>
      <c r="AU374" s="19">
        <v>44077</v>
      </c>
      <c r="AV374" s="19" t="s">
        <v>10875</v>
      </c>
      <c r="AW374" s="21" t="s">
        <v>14299</v>
      </c>
      <c r="AX374" s="19" t="s">
        <v>16</v>
      </c>
      <c r="AY374" s="19"/>
      <c r="AZ374" s="19"/>
      <c r="BA374" s="19"/>
      <c r="BB374" s="19" t="s">
        <v>6434</v>
      </c>
      <c r="BC374" s="19"/>
      <c r="BD374" s="19"/>
      <c r="BE374" s="19"/>
      <c r="BF374" s="19" t="s">
        <v>6434</v>
      </c>
      <c r="BG374" s="19"/>
      <c r="BH374" s="19"/>
      <c r="BI374" s="19"/>
      <c r="BJ374" s="19" t="s">
        <v>6434</v>
      </c>
      <c r="BK374" s="19"/>
      <c r="BL374" s="19" t="s">
        <v>6434</v>
      </c>
      <c r="BM374" s="19" t="s">
        <v>1801</v>
      </c>
      <c r="BN374" s="19" t="s">
        <v>6434</v>
      </c>
      <c r="BO374" s="19" t="s">
        <v>6434</v>
      </c>
      <c r="BP374" s="19" t="s">
        <v>6434</v>
      </c>
      <c r="BQ374" s="19" t="s">
        <v>6434</v>
      </c>
      <c r="BR374" s="19" t="s">
        <v>6434</v>
      </c>
      <c r="BS374" s="19" t="s">
        <v>2784</v>
      </c>
      <c r="BT374" s="19" t="s">
        <v>6434</v>
      </c>
      <c r="BU374" s="19" t="s">
        <v>1803</v>
      </c>
      <c r="BV374" s="19" t="s">
        <v>10845</v>
      </c>
      <c r="BW374" s="19">
        <v>359.67</v>
      </c>
      <c r="BX374" s="19">
        <v>223.44</v>
      </c>
      <c r="BY374" s="19">
        <v>0</v>
      </c>
      <c r="BZ374" s="19">
        <v>57.5472</v>
      </c>
      <c r="CA374" s="19">
        <v>39.5637</v>
      </c>
      <c r="CB374" s="19">
        <v>0</v>
      </c>
      <c r="CC374" s="19">
        <v>680.2209</v>
      </c>
      <c r="CD374" s="21" t="s">
        <v>1640</v>
      </c>
      <c r="CE374" s="23" t="s">
        <v>48</v>
      </c>
    </row>
    <row r="375" customHeight="1" spans="1:83">
      <c r="A375" s="19">
        <v>2008</v>
      </c>
      <c r="B375" s="19" t="s">
        <v>1766</v>
      </c>
      <c r="C375" s="19" t="s">
        <v>1767</v>
      </c>
      <c r="D375" s="19" t="s">
        <v>1258</v>
      </c>
      <c r="E375" s="19" t="s">
        <v>1769</v>
      </c>
      <c r="F375" s="19" t="s">
        <v>1929</v>
      </c>
      <c r="G375" s="19" t="s">
        <v>1771</v>
      </c>
      <c r="H375" s="19" t="s">
        <v>14300</v>
      </c>
      <c r="I375" s="19" t="s">
        <v>14301</v>
      </c>
      <c r="J375" s="19" t="s">
        <v>1774</v>
      </c>
      <c r="K375" s="19" t="s">
        <v>1775</v>
      </c>
      <c r="L375" s="19" t="s">
        <v>1776</v>
      </c>
      <c r="M375" s="19" t="s">
        <v>1690</v>
      </c>
      <c r="N375" s="20">
        <v>43720</v>
      </c>
      <c r="O375" s="20">
        <v>43730</v>
      </c>
      <c r="P375" s="19">
        <v>94506</v>
      </c>
      <c r="Q375" s="19" t="s">
        <v>2532</v>
      </c>
      <c r="R375" s="19" t="s">
        <v>1777</v>
      </c>
      <c r="S375" s="19" t="s">
        <v>1809</v>
      </c>
      <c r="T375" s="19" t="s">
        <v>1779</v>
      </c>
      <c r="U375" s="19" t="s">
        <v>2941</v>
      </c>
      <c r="V375" s="19" t="s">
        <v>6434</v>
      </c>
      <c r="W375" s="19" t="s">
        <v>3855</v>
      </c>
      <c r="X375" s="19" t="s">
        <v>3092</v>
      </c>
      <c r="Y375" s="19" t="s">
        <v>14302</v>
      </c>
      <c r="Z375" s="19" t="s">
        <v>2290</v>
      </c>
      <c r="AA375" s="19" t="s">
        <v>14303</v>
      </c>
      <c r="AB375" s="19" t="s">
        <v>14304</v>
      </c>
      <c r="AC375" s="19" t="s">
        <v>14305</v>
      </c>
      <c r="AD375" s="19" t="s">
        <v>14306</v>
      </c>
      <c r="AE375" s="19" t="s">
        <v>3895</v>
      </c>
      <c r="AF375" s="19" t="s">
        <v>14307</v>
      </c>
      <c r="AG375" s="19" t="s">
        <v>14308</v>
      </c>
      <c r="AH375" s="19" t="s">
        <v>1818</v>
      </c>
      <c r="AI375" s="21" t="s">
        <v>1820</v>
      </c>
      <c r="AJ375" s="19" t="s">
        <v>1820</v>
      </c>
      <c r="AK375" s="19" t="s">
        <v>1252</v>
      </c>
      <c r="AL375" s="19" t="s">
        <v>1253</v>
      </c>
      <c r="AM375" s="19" t="s">
        <v>1793</v>
      </c>
      <c r="AN375" s="19" t="s">
        <v>13</v>
      </c>
      <c r="AO375" s="19" t="s">
        <v>1793</v>
      </c>
      <c r="AP375" s="19" t="s">
        <v>1252</v>
      </c>
      <c r="AQ375" s="21" t="s">
        <v>1253</v>
      </c>
      <c r="AR375" s="19" t="s">
        <v>1821</v>
      </c>
      <c r="AS375" s="19" t="s">
        <v>14309</v>
      </c>
      <c r="AT375" s="19" t="s">
        <v>6434</v>
      </c>
      <c r="AU375" s="19">
        <v>44067</v>
      </c>
      <c r="AV375" s="19" t="s">
        <v>10897</v>
      </c>
      <c r="AW375" s="21" t="s">
        <v>14310</v>
      </c>
      <c r="AX375" s="19" t="s">
        <v>16</v>
      </c>
      <c r="AY375" s="19"/>
      <c r="AZ375" s="19"/>
      <c r="BA375" s="19"/>
      <c r="BB375" s="19" t="s">
        <v>6434</v>
      </c>
      <c r="BC375" s="19"/>
      <c r="BD375" s="19"/>
      <c r="BE375" s="19"/>
      <c r="BF375" s="19" t="s">
        <v>6434</v>
      </c>
      <c r="BG375" s="19"/>
      <c r="BH375" s="19"/>
      <c r="BI375" s="19"/>
      <c r="BJ375" s="19" t="s">
        <v>6434</v>
      </c>
      <c r="BK375" s="19"/>
      <c r="BL375" s="19" t="s">
        <v>6434</v>
      </c>
      <c r="BM375" s="19" t="s">
        <v>1801</v>
      </c>
      <c r="BN375" s="19" t="s">
        <v>6434</v>
      </c>
      <c r="BO375" s="19" t="s">
        <v>6434</v>
      </c>
      <c r="BP375" s="19" t="s">
        <v>6434</v>
      </c>
      <c r="BQ375" s="19" t="s">
        <v>6434</v>
      </c>
      <c r="BR375" s="19" t="s">
        <v>6434</v>
      </c>
      <c r="BS375" s="19" t="s">
        <v>2479</v>
      </c>
      <c r="BT375" s="19" t="s">
        <v>6434</v>
      </c>
      <c r="BU375" s="19" t="s">
        <v>1803</v>
      </c>
      <c r="BV375" s="19" t="s">
        <v>10845</v>
      </c>
      <c r="BW375" s="19">
        <v>359.67</v>
      </c>
      <c r="BX375" s="19">
        <v>223.44</v>
      </c>
      <c r="BY375" s="19">
        <v>0</v>
      </c>
      <c r="BZ375" s="19">
        <v>57.5472</v>
      </c>
      <c r="CA375" s="19">
        <v>39.5637</v>
      </c>
      <c r="CB375" s="19">
        <v>0</v>
      </c>
      <c r="CC375" s="19">
        <v>680.2209</v>
      </c>
      <c r="CD375" s="21" t="s">
        <v>1645</v>
      </c>
      <c r="CE375" s="23" t="s">
        <v>48</v>
      </c>
    </row>
    <row r="376" customHeight="1" spans="1:83">
      <c r="A376" s="19">
        <v>2008</v>
      </c>
      <c r="B376" s="19" t="s">
        <v>1766</v>
      </c>
      <c r="C376" s="19" t="s">
        <v>1767</v>
      </c>
      <c r="D376" s="19" t="s">
        <v>1264</v>
      </c>
      <c r="E376" s="19" t="s">
        <v>1769</v>
      </c>
      <c r="F376" s="19" t="s">
        <v>1929</v>
      </c>
      <c r="G376" s="19" t="s">
        <v>1771</v>
      </c>
      <c r="H376" s="19" t="s">
        <v>14311</v>
      </c>
      <c r="I376" s="19" t="s">
        <v>14312</v>
      </c>
      <c r="J376" s="19" t="s">
        <v>1774</v>
      </c>
      <c r="K376" s="19" t="s">
        <v>1775</v>
      </c>
      <c r="L376" s="19" t="s">
        <v>1776</v>
      </c>
      <c r="M376" s="19" t="s">
        <v>1690</v>
      </c>
      <c r="N376" s="20">
        <v>43756</v>
      </c>
      <c r="O376" s="20">
        <v>43766</v>
      </c>
      <c r="P376" s="19">
        <v>138179</v>
      </c>
      <c r="Q376" s="19" t="s">
        <v>2532</v>
      </c>
      <c r="R376" s="19" t="s">
        <v>1777</v>
      </c>
      <c r="S376" s="19" t="s">
        <v>1809</v>
      </c>
      <c r="T376" s="19" t="s">
        <v>1779</v>
      </c>
      <c r="U376" s="19" t="s">
        <v>2941</v>
      </c>
      <c r="V376" s="19" t="s">
        <v>6434</v>
      </c>
      <c r="W376" s="19" t="s">
        <v>3882</v>
      </c>
      <c r="X376" s="19" t="s">
        <v>1901</v>
      </c>
      <c r="Y376" s="19" t="s">
        <v>14313</v>
      </c>
      <c r="Z376" s="19" t="s">
        <v>2312</v>
      </c>
      <c r="AA376" s="19" t="s">
        <v>4545</v>
      </c>
      <c r="AB376" s="19" t="s">
        <v>4546</v>
      </c>
      <c r="AC376" s="19" t="s">
        <v>4547</v>
      </c>
      <c r="AD376" s="19" t="s">
        <v>14314</v>
      </c>
      <c r="AE376" s="19" t="s">
        <v>4549</v>
      </c>
      <c r="AF376" s="19" t="s">
        <v>14315</v>
      </c>
      <c r="AG376" s="19" t="s">
        <v>14316</v>
      </c>
      <c r="AH376" s="19" t="s">
        <v>1841</v>
      </c>
      <c r="AI376" s="21" t="s">
        <v>14317</v>
      </c>
      <c r="AJ376" s="19" t="s">
        <v>1843</v>
      </c>
      <c r="AK376" s="19" t="s">
        <v>1252</v>
      </c>
      <c r="AL376" s="19" t="s">
        <v>1253</v>
      </c>
      <c r="AM376" s="19" t="s">
        <v>1793</v>
      </c>
      <c r="AN376" s="19" t="s">
        <v>13</v>
      </c>
      <c r="AO376" s="19" t="s">
        <v>1793</v>
      </c>
      <c r="AP376" s="19" t="s">
        <v>1252</v>
      </c>
      <c r="AQ376" s="21" t="s">
        <v>1253</v>
      </c>
      <c r="AR376" s="19" t="s">
        <v>1821</v>
      </c>
      <c r="AS376" s="19" t="s">
        <v>14318</v>
      </c>
      <c r="AT376" s="19" t="s">
        <v>6434</v>
      </c>
      <c r="AU376" s="19">
        <v>44066</v>
      </c>
      <c r="AV376" s="19" t="s">
        <v>10906</v>
      </c>
      <c r="AW376" s="21" t="s">
        <v>337</v>
      </c>
      <c r="AX376" s="19" t="s">
        <v>16</v>
      </c>
      <c r="AY376" s="19"/>
      <c r="AZ376" s="19"/>
      <c r="BA376" s="19"/>
      <c r="BB376" s="19" t="s">
        <v>6434</v>
      </c>
      <c r="BC376" s="19"/>
      <c r="BD376" s="19"/>
      <c r="BE376" s="19"/>
      <c r="BF376" s="19" t="s">
        <v>6434</v>
      </c>
      <c r="BG376" s="19"/>
      <c r="BH376" s="19"/>
      <c r="BI376" s="19"/>
      <c r="BJ376" s="19" t="s">
        <v>6434</v>
      </c>
      <c r="BK376" s="19"/>
      <c r="BL376" s="19" t="s">
        <v>14319</v>
      </c>
      <c r="BM376" s="19" t="s">
        <v>1801</v>
      </c>
      <c r="BN376" s="19" t="s">
        <v>6434</v>
      </c>
      <c r="BO376" s="19" t="s">
        <v>6434</v>
      </c>
      <c r="BP376" s="19" t="s">
        <v>6434</v>
      </c>
      <c r="BQ376" s="19" t="s">
        <v>14320</v>
      </c>
      <c r="BR376" s="19" t="s">
        <v>14321</v>
      </c>
      <c r="BS376" s="19" t="s">
        <v>2784</v>
      </c>
      <c r="BT376" s="19" t="s">
        <v>6434</v>
      </c>
      <c r="BU376" s="19" t="s">
        <v>1803</v>
      </c>
      <c r="BV376" s="19" t="s">
        <v>10845</v>
      </c>
      <c r="BW376" s="19">
        <v>359.67</v>
      </c>
      <c r="BX376" s="19">
        <v>111.72</v>
      </c>
      <c r="BY376" s="19">
        <v>0</v>
      </c>
      <c r="BZ376" s="19">
        <v>57.5472</v>
      </c>
      <c r="CA376" s="19">
        <v>39.5637</v>
      </c>
      <c r="CB376" s="19">
        <v>0</v>
      </c>
      <c r="CC376" s="19">
        <v>568.5009</v>
      </c>
      <c r="CD376" s="21" t="s">
        <v>337</v>
      </c>
      <c r="CE376" s="23" t="s">
        <v>48</v>
      </c>
    </row>
    <row r="377" customHeight="1" spans="1:83">
      <c r="A377" s="19">
        <v>2008</v>
      </c>
      <c r="B377" s="19" t="s">
        <v>1766</v>
      </c>
      <c r="C377" s="19" t="s">
        <v>1767</v>
      </c>
      <c r="D377" s="19" t="s">
        <v>1266</v>
      </c>
      <c r="E377" s="19" t="s">
        <v>1769</v>
      </c>
      <c r="F377" s="19" t="s">
        <v>1929</v>
      </c>
      <c r="G377" s="19" t="s">
        <v>1771</v>
      </c>
      <c r="H377" s="19" t="s">
        <v>14322</v>
      </c>
      <c r="I377" s="19" t="s">
        <v>14323</v>
      </c>
      <c r="J377" s="19" t="s">
        <v>1774</v>
      </c>
      <c r="K377" s="19" t="s">
        <v>1775</v>
      </c>
      <c r="L377" s="19" t="s">
        <v>1776</v>
      </c>
      <c r="M377" s="19" t="s">
        <v>1690</v>
      </c>
      <c r="N377" s="20">
        <v>43717</v>
      </c>
      <c r="O377" s="20">
        <v>43756</v>
      </c>
      <c r="P377" s="19">
        <v>136499</v>
      </c>
      <c r="Q377" s="19" t="s">
        <v>2532</v>
      </c>
      <c r="R377" s="19" t="s">
        <v>1777</v>
      </c>
      <c r="S377" s="19" t="s">
        <v>1809</v>
      </c>
      <c r="T377" s="19" t="s">
        <v>1779</v>
      </c>
      <c r="U377" s="19" t="s">
        <v>2941</v>
      </c>
      <c r="V377" s="19" t="s">
        <v>6434</v>
      </c>
      <c r="W377" s="19" t="s">
        <v>3882</v>
      </c>
      <c r="X377" s="19" t="s">
        <v>1901</v>
      </c>
      <c r="Y377" s="19" t="s">
        <v>14324</v>
      </c>
      <c r="Z377" s="19" t="s">
        <v>2312</v>
      </c>
      <c r="AA377" s="19" t="s">
        <v>2498</v>
      </c>
      <c r="AB377" s="19" t="s">
        <v>2499</v>
      </c>
      <c r="AC377" s="19" t="s">
        <v>2500</v>
      </c>
      <c r="AD377" s="19" t="s">
        <v>14325</v>
      </c>
      <c r="AE377" s="19" t="s">
        <v>4549</v>
      </c>
      <c r="AF377" s="19" t="s">
        <v>14326</v>
      </c>
      <c r="AG377" s="19" t="s">
        <v>14327</v>
      </c>
      <c r="AH377" s="19" t="s">
        <v>1938</v>
      </c>
      <c r="AI377" s="21" t="s">
        <v>14328</v>
      </c>
      <c r="AJ377" s="19" t="s">
        <v>1940</v>
      </c>
      <c r="AK377" s="19" t="s">
        <v>1252</v>
      </c>
      <c r="AL377" s="19" t="s">
        <v>1253</v>
      </c>
      <c r="AM377" s="19" t="s">
        <v>1793</v>
      </c>
      <c r="AN377" s="19" t="s">
        <v>13</v>
      </c>
      <c r="AO377" s="19" t="s">
        <v>1793</v>
      </c>
      <c r="AP377" s="19" t="s">
        <v>1252</v>
      </c>
      <c r="AQ377" s="21" t="s">
        <v>1253</v>
      </c>
      <c r="AR377" s="19" t="s">
        <v>1821</v>
      </c>
      <c r="AS377" s="19" t="s">
        <v>14329</v>
      </c>
      <c r="AT377" s="19" t="s">
        <v>6434</v>
      </c>
      <c r="AU377" s="19">
        <v>44064</v>
      </c>
      <c r="AV377" s="19" t="s">
        <v>10861</v>
      </c>
      <c r="AW377" s="21" t="s">
        <v>4831</v>
      </c>
      <c r="AX377" s="19" t="s">
        <v>16</v>
      </c>
      <c r="AY377" s="19"/>
      <c r="AZ377" s="19"/>
      <c r="BA377" s="19"/>
      <c r="BB377" s="19" t="s">
        <v>6434</v>
      </c>
      <c r="BC377" s="19"/>
      <c r="BD377" s="19"/>
      <c r="BE377" s="19"/>
      <c r="BF377" s="19" t="s">
        <v>6434</v>
      </c>
      <c r="BG377" s="19"/>
      <c r="BH377" s="19"/>
      <c r="BI377" s="19"/>
      <c r="BJ377" s="19" t="s">
        <v>6434</v>
      </c>
      <c r="BK377" s="19"/>
      <c r="BL377" s="19" t="s">
        <v>14330</v>
      </c>
      <c r="BM377" s="19" t="s">
        <v>1801</v>
      </c>
      <c r="BN377" s="19" t="s">
        <v>6434</v>
      </c>
      <c r="BO377" s="19" t="s">
        <v>6434</v>
      </c>
      <c r="BP377" s="19" t="s">
        <v>6434</v>
      </c>
      <c r="BQ377" s="19" t="s">
        <v>6434</v>
      </c>
      <c r="BR377" s="19" t="s">
        <v>6434</v>
      </c>
      <c r="BS377" s="19" t="s">
        <v>2784</v>
      </c>
      <c r="BT377" s="19" t="s">
        <v>6434</v>
      </c>
      <c r="BU377" s="19" t="s">
        <v>1803</v>
      </c>
      <c r="BV377" s="19" t="s">
        <v>10845</v>
      </c>
      <c r="BW377" s="19">
        <v>359.67</v>
      </c>
      <c r="BX377" s="19">
        <v>223.44</v>
      </c>
      <c r="BY377" s="19">
        <v>0</v>
      </c>
      <c r="BZ377" s="19">
        <v>57.5472</v>
      </c>
      <c r="CA377" s="19">
        <v>39.5637</v>
      </c>
      <c r="CB377" s="19">
        <v>0</v>
      </c>
      <c r="CC377" s="19">
        <v>680.2209</v>
      </c>
      <c r="CD377" s="21" t="s">
        <v>1645</v>
      </c>
      <c r="CE377" s="23" t="s">
        <v>48</v>
      </c>
    </row>
    <row r="378" customHeight="1" spans="1:83">
      <c r="A378" s="19">
        <v>2008</v>
      </c>
      <c r="B378" s="19" t="s">
        <v>1766</v>
      </c>
      <c r="C378" s="19" t="s">
        <v>1767</v>
      </c>
      <c r="D378" s="19" t="s">
        <v>1274</v>
      </c>
      <c r="E378" s="19" t="s">
        <v>1769</v>
      </c>
      <c r="F378" s="19" t="s">
        <v>1929</v>
      </c>
      <c r="G378" s="19" t="s">
        <v>1771</v>
      </c>
      <c r="H378" s="19" t="s">
        <v>14331</v>
      </c>
      <c r="I378" s="19" t="s">
        <v>14332</v>
      </c>
      <c r="J378" s="19" t="s">
        <v>1774</v>
      </c>
      <c r="K378" s="19" t="s">
        <v>1775</v>
      </c>
      <c r="L378" s="19" t="s">
        <v>1776</v>
      </c>
      <c r="M378" s="19" t="s">
        <v>1690</v>
      </c>
      <c r="N378" s="20">
        <v>43799</v>
      </c>
      <c r="O378" s="20">
        <v>43828</v>
      </c>
      <c r="P378" s="19">
        <v>39841</v>
      </c>
      <c r="Q378" s="19" t="s">
        <v>2532</v>
      </c>
      <c r="R378" s="19" t="s">
        <v>1777</v>
      </c>
      <c r="S378" s="19" t="s">
        <v>1809</v>
      </c>
      <c r="T378" s="19" t="s">
        <v>1779</v>
      </c>
      <c r="U378" s="19" t="s">
        <v>2941</v>
      </c>
      <c r="V378" s="19" t="s">
        <v>6434</v>
      </c>
      <c r="W378" s="19" t="s">
        <v>3882</v>
      </c>
      <c r="X378" s="19" t="s">
        <v>1901</v>
      </c>
      <c r="Y378" s="19" t="s">
        <v>14333</v>
      </c>
      <c r="Z378" s="19" t="s">
        <v>2312</v>
      </c>
      <c r="AA378" s="19" t="s">
        <v>14334</v>
      </c>
      <c r="AB378" s="19" t="s">
        <v>14335</v>
      </c>
      <c r="AC378" s="19" t="s">
        <v>14336</v>
      </c>
      <c r="AD378" s="19" t="s">
        <v>14337</v>
      </c>
      <c r="AE378" s="19" t="s">
        <v>3888</v>
      </c>
      <c r="AF378" s="19" t="s">
        <v>14338</v>
      </c>
      <c r="AG378" s="19" t="s">
        <v>14339</v>
      </c>
      <c r="AH378" s="19" t="s">
        <v>1841</v>
      </c>
      <c r="AI378" s="21" t="s">
        <v>14340</v>
      </c>
      <c r="AJ378" s="19" t="s">
        <v>1843</v>
      </c>
      <c r="AK378" s="19" t="s">
        <v>1252</v>
      </c>
      <c r="AL378" s="19" t="s">
        <v>1253</v>
      </c>
      <c r="AM378" s="19" t="s">
        <v>1793</v>
      </c>
      <c r="AN378" s="19" t="s">
        <v>13</v>
      </c>
      <c r="AO378" s="19" t="s">
        <v>1793</v>
      </c>
      <c r="AP378" s="19" t="s">
        <v>1252</v>
      </c>
      <c r="AQ378" s="21" t="s">
        <v>1253</v>
      </c>
      <c r="AR378" s="19" t="s">
        <v>1794</v>
      </c>
      <c r="AS378" s="19" t="s">
        <v>14341</v>
      </c>
      <c r="AT378" s="19" t="s">
        <v>6434</v>
      </c>
      <c r="AU378" s="19">
        <v>44076</v>
      </c>
      <c r="AV378" s="19" t="s">
        <v>10918</v>
      </c>
      <c r="AW378" s="21" t="s">
        <v>6434</v>
      </c>
      <c r="AX378" s="19" t="s">
        <v>16</v>
      </c>
      <c r="AY378" s="19"/>
      <c r="AZ378" s="19"/>
      <c r="BA378" s="19"/>
      <c r="BB378" s="19" t="s">
        <v>6434</v>
      </c>
      <c r="BC378" s="19"/>
      <c r="BD378" s="19"/>
      <c r="BE378" s="19"/>
      <c r="BF378" s="19" t="s">
        <v>6434</v>
      </c>
      <c r="BG378" s="19"/>
      <c r="BH378" s="19"/>
      <c r="BI378" s="19"/>
      <c r="BJ378" s="19" t="s">
        <v>6434</v>
      </c>
      <c r="BK378" s="19"/>
      <c r="BL378" s="19" t="s">
        <v>14342</v>
      </c>
      <c r="BM378" s="19" t="s">
        <v>1983</v>
      </c>
      <c r="BN378" s="19" t="s">
        <v>6434</v>
      </c>
      <c r="BO378" s="19" t="s">
        <v>6434</v>
      </c>
      <c r="BP378" s="19" t="s">
        <v>6434</v>
      </c>
      <c r="BQ378" s="19" t="s">
        <v>6434</v>
      </c>
      <c r="BR378" s="19" t="s">
        <v>6434</v>
      </c>
      <c r="BS378" s="19" t="s">
        <v>2479</v>
      </c>
      <c r="BT378" s="19" t="s">
        <v>6434</v>
      </c>
      <c r="BU378" s="19" t="s">
        <v>1803</v>
      </c>
      <c r="BV378" s="19" t="s">
        <v>10845</v>
      </c>
      <c r="BW378" s="19">
        <v>359.67</v>
      </c>
      <c r="BX378" s="19">
        <v>223.44</v>
      </c>
      <c r="BY378" s="19">
        <v>0</v>
      </c>
      <c r="BZ378" s="19">
        <v>57.5472</v>
      </c>
      <c r="CA378" s="19">
        <v>39.5637</v>
      </c>
      <c r="CB378" s="19">
        <v>0</v>
      </c>
      <c r="CC378" s="19">
        <v>680.2209</v>
      </c>
      <c r="CD378" s="23" t="s">
        <v>530</v>
      </c>
      <c r="CE378" s="23" t="s">
        <v>48</v>
      </c>
    </row>
    <row r="379" customHeight="1" spans="1:83">
      <c r="A379" s="19">
        <v>2008</v>
      </c>
      <c r="B379" s="19" t="s">
        <v>1766</v>
      </c>
      <c r="C379" s="19" t="s">
        <v>1767</v>
      </c>
      <c r="D379" s="19" t="s">
        <v>1278</v>
      </c>
      <c r="E379" s="19" t="s">
        <v>1769</v>
      </c>
      <c r="F379" s="19" t="s">
        <v>1929</v>
      </c>
      <c r="G379" s="19" t="s">
        <v>1771</v>
      </c>
      <c r="H379" s="19" t="s">
        <v>14343</v>
      </c>
      <c r="I379" s="19" t="s">
        <v>14344</v>
      </c>
      <c r="J379" s="19" t="s">
        <v>1774</v>
      </c>
      <c r="K379" s="19" t="s">
        <v>1775</v>
      </c>
      <c r="L379" s="19" t="s">
        <v>1776</v>
      </c>
      <c r="M379" s="19" t="s">
        <v>1690</v>
      </c>
      <c r="N379" s="20">
        <v>43783</v>
      </c>
      <c r="O379" s="20">
        <v>43802</v>
      </c>
      <c r="P379" s="19">
        <v>66961</v>
      </c>
      <c r="Q379" s="19" t="s">
        <v>2532</v>
      </c>
      <c r="R379" s="19" t="s">
        <v>1777</v>
      </c>
      <c r="S379" s="19" t="s">
        <v>1809</v>
      </c>
      <c r="T379" s="19" t="s">
        <v>1779</v>
      </c>
      <c r="U379" s="19" t="s">
        <v>2941</v>
      </c>
      <c r="V379" s="19" t="s">
        <v>6434</v>
      </c>
      <c r="W379" s="19" t="s">
        <v>3882</v>
      </c>
      <c r="X379" s="19" t="s">
        <v>1901</v>
      </c>
      <c r="Y379" s="19" t="s">
        <v>14345</v>
      </c>
      <c r="Z379" s="19" t="s">
        <v>2312</v>
      </c>
      <c r="AA379" s="19" t="s">
        <v>3169</v>
      </c>
      <c r="AB379" s="19" t="s">
        <v>3170</v>
      </c>
      <c r="AC379" s="19" t="s">
        <v>3171</v>
      </c>
      <c r="AD379" s="19" t="s">
        <v>14346</v>
      </c>
      <c r="AE379" s="19" t="s">
        <v>4549</v>
      </c>
      <c r="AF379" s="19" t="s">
        <v>14347</v>
      </c>
      <c r="AG379" s="19" t="s">
        <v>14348</v>
      </c>
      <c r="AH379" s="19" t="s">
        <v>1841</v>
      </c>
      <c r="AI379" s="21" t="s">
        <v>14349</v>
      </c>
      <c r="AJ379" s="19" t="s">
        <v>1843</v>
      </c>
      <c r="AK379" s="19" t="s">
        <v>1276</v>
      </c>
      <c r="AL379" s="19" t="s">
        <v>1277</v>
      </c>
      <c r="AM379" s="19" t="s">
        <v>1793</v>
      </c>
      <c r="AN379" s="19" t="s">
        <v>13</v>
      </c>
      <c r="AO379" s="19" t="s">
        <v>1793</v>
      </c>
      <c r="AP379" s="19" t="s">
        <v>1276</v>
      </c>
      <c r="AQ379" s="21" t="s">
        <v>1277</v>
      </c>
      <c r="AR379" s="19" t="s">
        <v>1821</v>
      </c>
      <c r="AS379" s="19" t="s">
        <v>14350</v>
      </c>
      <c r="AT379" s="19" t="s">
        <v>6434</v>
      </c>
      <c r="AU379" s="19">
        <v>44068</v>
      </c>
      <c r="AV379" s="19" t="s">
        <v>10875</v>
      </c>
      <c r="AW379" s="21" t="s">
        <v>1672</v>
      </c>
      <c r="AX379" s="19" t="s">
        <v>16</v>
      </c>
      <c r="AY379" s="19"/>
      <c r="AZ379" s="19"/>
      <c r="BA379" s="19"/>
      <c r="BB379" s="19" t="s">
        <v>6434</v>
      </c>
      <c r="BC379" s="19"/>
      <c r="BD379" s="19"/>
      <c r="BE379" s="19"/>
      <c r="BF379" s="19" t="s">
        <v>6434</v>
      </c>
      <c r="BG379" s="19"/>
      <c r="BH379" s="19"/>
      <c r="BI379" s="19"/>
      <c r="BJ379" s="19" t="s">
        <v>6434</v>
      </c>
      <c r="BK379" s="19"/>
      <c r="BL379" s="19" t="s">
        <v>14351</v>
      </c>
      <c r="BM379" s="19" t="s">
        <v>1801</v>
      </c>
      <c r="BN379" s="19" t="s">
        <v>6434</v>
      </c>
      <c r="BO379" s="19" t="s">
        <v>6434</v>
      </c>
      <c r="BP379" s="19" t="s">
        <v>6434</v>
      </c>
      <c r="BQ379" s="19" t="s">
        <v>6434</v>
      </c>
      <c r="BR379" s="19" t="s">
        <v>6434</v>
      </c>
      <c r="BS379" s="19" t="s">
        <v>2479</v>
      </c>
      <c r="BT379" s="19" t="s">
        <v>6434</v>
      </c>
      <c r="BU379" s="19" t="s">
        <v>1803</v>
      </c>
      <c r="BV379" s="19" t="s">
        <v>10845</v>
      </c>
      <c r="BW379" s="19">
        <v>180.76</v>
      </c>
      <c r="BX379" s="19">
        <v>111.72</v>
      </c>
      <c r="BY379" s="19">
        <v>0</v>
      </c>
      <c r="BZ379" s="19">
        <v>28.9216</v>
      </c>
      <c r="CA379" s="19">
        <v>19.8836</v>
      </c>
      <c r="CB379" s="19">
        <v>0</v>
      </c>
      <c r="CC379" s="19">
        <v>341.2852</v>
      </c>
      <c r="CD379" s="21" t="s">
        <v>1653</v>
      </c>
      <c r="CE379" s="23" t="s">
        <v>48</v>
      </c>
    </row>
    <row r="380" customHeight="1" spans="1:83">
      <c r="A380" s="19">
        <v>2008</v>
      </c>
      <c r="B380" s="19" t="s">
        <v>1766</v>
      </c>
      <c r="C380" s="19" t="s">
        <v>1767</v>
      </c>
      <c r="D380" s="19" t="s">
        <v>1284</v>
      </c>
      <c r="E380" s="19" t="s">
        <v>1769</v>
      </c>
      <c r="F380" s="19" t="s">
        <v>1929</v>
      </c>
      <c r="G380" s="19" t="s">
        <v>1771</v>
      </c>
      <c r="H380" s="19" t="s">
        <v>14352</v>
      </c>
      <c r="I380" s="19" t="s">
        <v>14353</v>
      </c>
      <c r="J380" s="19" t="s">
        <v>1774</v>
      </c>
      <c r="K380" s="19" t="s">
        <v>1775</v>
      </c>
      <c r="L380" s="19" t="s">
        <v>1776</v>
      </c>
      <c r="M380" s="19" t="s">
        <v>1690</v>
      </c>
      <c r="N380" s="20">
        <v>44014</v>
      </c>
      <c r="O380" s="20">
        <v>44020</v>
      </c>
      <c r="P380" s="19">
        <v>5486</v>
      </c>
      <c r="Q380" s="19" t="s">
        <v>2532</v>
      </c>
      <c r="R380" s="19" t="s">
        <v>1777</v>
      </c>
      <c r="S380" s="19" t="s">
        <v>1809</v>
      </c>
      <c r="T380" s="19" t="s">
        <v>1779</v>
      </c>
      <c r="U380" s="19" t="s">
        <v>2941</v>
      </c>
      <c r="V380" s="19" t="s">
        <v>6434</v>
      </c>
      <c r="W380" s="19" t="s">
        <v>3855</v>
      </c>
      <c r="X380" s="19" t="s">
        <v>3092</v>
      </c>
      <c r="Y380" s="19" t="s">
        <v>14354</v>
      </c>
      <c r="Z380" s="19" t="s">
        <v>2290</v>
      </c>
      <c r="AA380" s="19" t="s">
        <v>3018</v>
      </c>
      <c r="AB380" s="19" t="s">
        <v>3019</v>
      </c>
      <c r="AC380" s="19" t="s">
        <v>3020</v>
      </c>
      <c r="AD380" s="19" t="s">
        <v>3848</v>
      </c>
      <c r="AE380" s="19" t="s">
        <v>5050</v>
      </c>
      <c r="AF380" s="19" t="s">
        <v>14355</v>
      </c>
      <c r="AG380" s="19" t="s">
        <v>14356</v>
      </c>
      <c r="AH380" s="19" t="s">
        <v>1818</v>
      </c>
      <c r="AI380" s="21" t="s">
        <v>14357</v>
      </c>
      <c r="AJ380" s="19" t="s">
        <v>1820</v>
      </c>
      <c r="AK380" s="19" t="s">
        <v>1280</v>
      </c>
      <c r="AL380" s="19" t="s">
        <v>1281</v>
      </c>
      <c r="AM380" s="19" t="s">
        <v>1793</v>
      </c>
      <c r="AN380" s="19" t="s">
        <v>13</v>
      </c>
      <c r="AO380" s="19" t="s">
        <v>1793</v>
      </c>
      <c r="AP380" s="19" t="s">
        <v>1280</v>
      </c>
      <c r="AQ380" s="21" t="s">
        <v>1281</v>
      </c>
      <c r="AR380" s="19" t="s">
        <v>1821</v>
      </c>
      <c r="AS380" s="19" t="s">
        <v>14358</v>
      </c>
      <c r="AT380" s="19" t="s">
        <v>6434</v>
      </c>
      <c r="AU380" s="19">
        <v>44062</v>
      </c>
      <c r="AV380" s="19" t="s">
        <v>10861</v>
      </c>
      <c r="AW380" s="21" t="s">
        <v>1653</v>
      </c>
      <c r="AX380" s="19" t="s">
        <v>16</v>
      </c>
      <c r="AY380" s="19"/>
      <c r="AZ380" s="19"/>
      <c r="BA380" s="19"/>
      <c r="BB380" s="19" t="s">
        <v>6434</v>
      </c>
      <c r="BC380" s="19"/>
      <c r="BD380" s="19"/>
      <c r="BE380" s="19"/>
      <c r="BF380" s="19" t="s">
        <v>6434</v>
      </c>
      <c r="BG380" s="19"/>
      <c r="BH380" s="19"/>
      <c r="BI380" s="19"/>
      <c r="BJ380" s="19" t="s">
        <v>6434</v>
      </c>
      <c r="BK380" s="19"/>
      <c r="BL380" s="19" t="s">
        <v>6434</v>
      </c>
      <c r="BM380" s="19" t="s">
        <v>1801</v>
      </c>
      <c r="BN380" s="19" t="s">
        <v>6434</v>
      </c>
      <c r="BO380" s="19" t="s">
        <v>6434</v>
      </c>
      <c r="BP380" s="19" t="s">
        <v>6434</v>
      </c>
      <c r="BQ380" s="19" t="s">
        <v>6434</v>
      </c>
      <c r="BR380" s="19" t="s">
        <v>6434</v>
      </c>
      <c r="BS380" s="19" t="s">
        <v>2479</v>
      </c>
      <c r="BT380" s="19" t="s">
        <v>6434</v>
      </c>
      <c r="BU380" s="19" t="s">
        <v>1803</v>
      </c>
      <c r="BV380" s="19" t="s">
        <v>10845</v>
      </c>
      <c r="BW380" s="19">
        <v>89.92</v>
      </c>
      <c r="BX380" s="19">
        <v>223.44</v>
      </c>
      <c r="BY380" s="19">
        <v>0</v>
      </c>
      <c r="BZ380" s="19">
        <v>14.3872</v>
      </c>
      <c r="CA380" s="19">
        <v>9.8912</v>
      </c>
      <c r="CB380" s="19">
        <v>0</v>
      </c>
      <c r="CC380" s="19">
        <v>337.6384</v>
      </c>
      <c r="CD380" s="21" t="s">
        <v>1653</v>
      </c>
      <c r="CE380" s="23" t="str">
        <f>VLOOKUP(D380,欧曼!I:L,4,FALSE)</f>
        <v>安路普</v>
      </c>
    </row>
    <row r="381" customHeight="1" spans="1:83">
      <c r="A381" s="19">
        <v>2008</v>
      </c>
      <c r="B381" s="19" t="s">
        <v>1766</v>
      </c>
      <c r="C381" s="19" t="s">
        <v>1767</v>
      </c>
      <c r="D381" s="19" t="s">
        <v>1286</v>
      </c>
      <c r="E381" s="19" t="s">
        <v>1769</v>
      </c>
      <c r="F381" s="19" t="s">
        <v>1929</v>
      </c>
      <c r="G381" s="19" t="s">
        <v>1771</v>
      </c>
      <c r="H381" s="19" t="s">
        <v>14359</v>
      </c>
      <c r="I381" s="19" t="s">
        <v>14360</v>
      </c>
      <c r="J381" s="19" t="s">
        <v>1774</v>
      </c>
      <c r="K381" s="19" t="s">
        <v>1775</v>
      </c>
      <c r="L381" s="19" t="s">
        <v>1776</v>
      </c>
      <c r="M381" s="19" t="s">
        <v>1690</v>
      </c>
      <c r="N381" s="20">
        <v>43820</v>
      </c>
      <c r="O381" s="20">
        <v>43831</v>
      </c>
      <c r="P381" s="19">
        <v>81664</v>
      </c>
      <c r="Q381" s="19" t="s">
        <v>2532</v>
      </c>
      <c r="R381" s="19" t="s">
        <v>1777</v>
      </c>
      <c r="S381" s="19" t="s">
        <v>1809</v>
      </c>
      <c r="T381" s="19" t="s">
        <v>1779</v>
      </c>
      <c r="U381" s="19" t="s">
        <v>2941</v>
      </c>
      <c r="V381" s="19" t="s">
        <v>6434</v>
      </c>
      <c r="W381" s="19" t="s">
        <v>3855</v>
      </c>
      <c r="X381" s="19" t="s">
        <v>3092</v>
      </c>
      <c r="Y381" s="19" t="s">
        <v>14361</v>
      </c>
      <c r="Z381" s="19" t="s">
        <v>2290</v>
      </c>
      <c r="AA381" s="19" t="s">
        <v>3018</v>
      </c>
      <c r="AB381" s="19" t="s">
        <v>3019</v>
      </c>
      <c r="AC381" s="19" t="s">
        <v>3020</v>
      </c>
      <c r="AD381" s="19" t="s">
        <v>3848</v>
      </c>
      <c r="AE381" s="19" t="s">
        <v>5050</v>
      </c>
      <c r="AF381" s="19" t="s">
        <v>14362</v>
      </c>
      <c r="AG381" s="19" t="s">
        <v>14363</v>
      </c>
      <c r="AH381" s="19" t="s">
        <v>1818</v>
      </c>
      <c r="AI381" s="21" t="s">
        <v>14364</v>
      </c>
      <c r="AJ381" s="19" t="s">
        <v>1820</v>
      </c>
      <c r="AK381" s="19" t="s">
        <v>1280</v>
      </c>
      <c r="AL381" s="19" t="s">
        <v>1281</v>
      </c>
      <c r="AM381" s="19" t="s">
        <v>1793</v>
      </c>
      <c r="AN381" s="19" t="s">
        <v>13</v>
      </c>
      <c r="AO381" s="19" t="s">
        <v>1793</v>
      </c>
      <c r="AP381" s="19" t="s">
        <v>1280</v>
      </c>
      <c r="AQ381" s="21" t="s">
        <v>1281</v>
      </c>
      <c r="AR381" s="19" t="s">
        <v>1821</v>
      </c>
      <c r="AS381" s="19" t="s">
        <v>14365</v>
      </c>
      <c r="AT381" s="19" t="s">
        <v>6434</v>
      </c>
      <c r="AU381" s="19">
        <v>44062</v>
      </c>
      <c r="AV381" s="19" t="s">
        <v>10861</v>
      </c>
      <c r="AW381" s="21" t="s">
        <v>1653</v>
      </c>
      <c r="AX381" s="19" t="s">
        <v>16</v>
      </c>
      <c r="AY381" s="19"/>
      <c r="AZ381" s="19"/>
      <c r="BA381" s="19"/>
      <c r="BB381" s="19" t="s">
        <v>6434</v>
      </c>
      <c r="BC381" s="19"/>
      <c r="BD381" s="19"/>
      <c r="BE381" s="19"/>
      <c r="BF381" s="19" t="s">
        <v>6434</v>
      </c>
      <c r="BG381" s="19"/>
      <c r="BH381" s="19"/>
      <c r="BI381" s="19"/>
      <c r="BJ381" s="19" t="s">
        <v>6434</v>
      </c>
      <c r="BK381" s="19"/>
      <c r="BL381" s="19" t="s">
        <v>6434</v>
      </c>
      <c r="BM381" s="19" t="s">
        <v>1801</v>
      </c>
      <c r="BN381" s="19" t="s">
        <v>6434</v>
      </c>
      <c r="BO381" s="19" t="s">
        <v>6434</v>
      </c>
      <c r="BP381" s="19" t="s">
        <v>6434</v>
      </c>
      <c r="BQ381" s="19" t="s">
        <v>6434</v>
      </c>
      <c r="BR381" s="19" t="s">
        <v>6434</v>
      </c>
      <c r="BS381" s="19" t="s">
        <v>2479</v>
      </c>
      <c r="BT381" s="19" t="s">
        <v>6434</v>
      </c>
      <c r="BU381" s="19" t="s">
        <v>1803</v>
      </c>
      <c r="BV381" s="19" t="s">
        <v>10845</v>
      </c>
      <c r="BW381" s="19">
        <v>89.92</v>
      </c>
      <c r="BX381" s="19">
        <v>223.44</v>
      </c>
      <c r="BY381" s="19">
        <v>0</v>
      </c>
      <c r="BZ381" s="19">
        <v>14.3872</v>
      </c>
      <c r="CA381" s="19">
        <v>9.8912</v>
      </c>
      <c r="CB381" s="19">
        <v>0</v>
      </c>
      <c r="CC381" s="19">
        <v>337.6384</v>
      </c>
      <c r="CD381" s="21" t="s">
        <v>1653</v>
      </c>
      <c r="CE381" s="23" t="str">
        <f>VLOOKUP(D381,欧曼!I:L,4,FALSE)</f>
        <v>安路普</v>
      </c>
    </row>
    <row r="382" customHeight="1" spans="1:83">
      <c r="A382" s="19">
        <v>2008</v>
      </c>
      <c r="B382" s="19" t="s">
        <v>1766</v>
      </c>
      <c r="C382" s="19" t="s">
        <v>1767</v>
      </c>
      <c r="D382" s="19" t="s">
        <v>1288</v>
      </c>
      <c r="E382" s="19" t="s">
        <v>1769</v>
      </c>
      <c r="F382" s="19" t="s">
        <v>1770</v>
      </c>
      <c r="G382" s="19" t="s">
        <v>1771</v>
      </c>
      <c r="H382" s="19" t="s">
        <v>14366</v>
      </c>
      <c r="I382" s="19" t="s">
        <v>14367</v>
      </c>
      <c r="J382" s="19" t="s">
        <v>1774</v>
      </c>
      <c r="K382" s="19" t="s">
        <v>1775</v>
      </c>
      <c r="L382" s="19" t="s">
        <v>1776</v>
      </c>
      <c r="M382" s="19" t="s">
        <v>1690</v>
      </c>
      <c r="N382" s="20">
        <v>43762</v>
      </c>
      <c r="O382" s="20">
        <v>43781</v>
      </c>
      <c r="P382" s="19">
        <v>80000</v>
      </c>
      <c r="Q382" s="19" t="s">
        <v>2532</v>
      </c>
      <c r="R382" s="19" t="s">
        <v>1777</v>
      </c>
      <c r="S382" s="19" t="s">
        <v>1809</v>
      </c>
      <c r="T382" s="19" t="s">
        <v>1779</v>
      </c>
      <c r="U382" s="19" t="s">
        <v>2941</v>
      </c>
      <c r="V382" s="19" t="s">
        <v>6434</v>
      </c>
      <c r="W382" s="19" t="s">
        <v>3855</v>
      </c>
      <c r="X382" s="19" t="s">
        <v>3092</v>
      </c>
      <c r="Y382" s="19" t="s">
        <v>14368</v>
      </c>
      <c r="Z382" s="19" t="s">
        <v>2290</v>
      </c>
      <c r="AA382" s="19" t="s">
        <v>3018</v>
      </c>
      <c r="AB382" s="19" t="s">
        <v>3019</v>
      </c>
      <c r="AC382" s="19" t="s">
        <v>3020</v>
      </c>
      <c r="AD382" s="19" t="s">
        <v>14369</v>
      </c>
      <c r="AE382" s="19" t="s">
        <v>5050</v>
      </c>
      <c r="AF382" s="19" t="s">
        <v>14370</v>
      </c>
      <c r="AG382" s="19" t="s">
        <v>14371</v>
      </c>
      <c r="AH382" s="19" t="s">
        <v>1818</v>
      </c>
      <c r="AI382" s="21" t="s">
        <v>14364</v>
      </c>
      <c r="AJ382" s="19" t="s">
        <v>1820</v>
      </c>
      <c r="AK382" s="19" t="s">
        <v>1280</v>
      </c>
      <c r="AL382" s="19" t="s">
        <v>1281</v>
      </c>
      <c r="AM382" s="19" t="s">
        <v>1793</v>
      </c>
      <c r="AN382" s="19" t="s">
        <v>13</v>
      </c>
      <c r="AO382" s="19" t="s">
        <v>1793</v>
      </c>
      <c r="AP382" s="19" t="s">
        <v>1280</v>
      </c>
      <c r="AQ382" s="21" t="s">
        <v>1281</v>
      </c>
      <c r="AR382" s="19" t="s">
        <v>1821</v>
      </c>
      <c r="AS382" s="19" t="s">
        <v>14372</v>
      </c>
      <c r="AT382" s="19" t="s">
        <v>6434</v>
      </c>
      <c r="AU382" s="19">
        <v>44060</v>
      </c>
      <c r="AV382" s="19" t="s">
        <v>10861</v>
      </c>
      <c r="AW382" s="21" t="s">
        <v>1653</v>
      </c>
      <c r="AX382" s="19" t="s">
        <v>16</v>
      </c>
      <c r="AY382" s="19"/>
      <c r="AZ382" s="19"/>
      <c r="BA382" s="19"/>
      <c r="BB382" s="19" t="s">
        <v>6434</v>
      </c>
      <c r="BC382" s="19"/>
      <c r="BD382" s="19"/>
      <c r="BE382" s="19"/>
      <c r="BF382" s="19" t="s">
        <v>6434</v>
      </c>
      <c r="BG382" s="19"/>
      <c r="BH382" s="19"/>
      <c r="BI382" s="19"/>
      <c r="BJ382" s="19" t="s">
        <v>6434</v>
      </c>
      <c r="BK382" s="19"/>
      <c r="BL382" s="19" t="s">
        <v>6434</v>
      </c>
      <c r="BM382" s="19" t="s">
        <v>1801</v>
      </c>
      <c r="BN382" s="19" t="s">
        <v>6434</v>
      </c>
      <c r="BO382" s="19" t="s">
        <v>6434</v>
      </c>
      <c r="BP382" s="19" t="s">
        <v>6434</v>
      </c>
      <c r="BQ382" s="19" t="s">
        <v>6434</v>
      </c>
      <c r="BR382" s="19" t="s">
        <v>6434</v>
      </c>
      <c r="BS382" s="19" t="s">
        <v>2479</v>
      </c>
      <c r="BT382" s="19" t="s">
        <v>6434</v>
      </c>
      <c r="BU382" s="19" t="s">
        <v>1803</v>
      </c>
      <c r="BV382" s="19" t="s">
        <v>10845</v>
      </c>
      <c r="BW382" s="19">
        <v>89.92</v>
      </c>
      <c r="BX382" s="19">
        <v>223.44</v>
      </c>
      <c r="BY382" s="19">
        <v>0</v>
      </c>
      <c r="BZ382" s="19">
        <v>14.3872</v>
      </c>
      <c r="CA382" s="19">
        <v>9.8912</v>
      </c>
      <c r="CB382" s="19">
        <v>0</v>
      </c>
      <c r="CC382" s="19">
        <v>337.6384</v>
      </c>
      <c r="CD382" s="21" t="s">
        <v>1653</v>
      </c>
      <c r="CE382" s="23" t="str">
        <f>VLOOKUP(D382,欧曼!I:L,4,FALSE)</f>
        <v>安路普</v>
      </c>
    </row>
    <row r="383" customHeight="1" spans="1:83">
      <c r="A383" s="19">
        <v>2008</v>
      </c>
      <c r="B383" s="19" t="s">
        <v>1766</v>
      </c>
      <c r="C383" s="19" t="s">
        <v>1767</v>
      </c>
      <c r="D383" s="19" t="s">
        <v>1290</v>
      </c>
      <c r="E383" s="19" t="s">
        <v>1769</v>
      </c>
      <c r="F383" s="19" t="s">
        <v>1770</v>
      </c>
      <c r="G383" s="19" t="s">
        <v>1771</v>
      </c>
      <c r="H383" s="19" t="s">
        <v>14373</v>
      </c>
      <c r="I383" s="19" t="s">
        <v>14374</v>
      </c>
      <c r="J383" s="19" t="s">
        <v>1774</v>
      </c>
      <c r="K383" s="19" t="s">
        <v>1775</v>
      </c>
      <c r="L383" s="19" t="s">
        <v>1776</v>
      </c>
      <c r="M383" s="19" t="s">
        <v>1690</v>
      </c>
      <c r="N383" s="20">
        <v>43724</v>
      </c>
      <c r="O383" s="20">
        <v>43749</v>
      </c>
      <c r="P383" s="19">
        <v>125523</v>
      </c>
      <c r="Q383" s="19" t="s">
        <v>2532</v>
      </c>
      <c r="R383" s="19" t="s">
        <v>1777</v>
      </c>
      <c r="S383" s="19" t="s">
        <v>1809</v>
      </c>
      <c r="T383" s="19" t="s">
        <v>1779</v>
      </c>
      <c r="U383" s="19" t="s">
        <v>2941</v>
      </c>
      <c r="V383" s="19" t="s">
        <v>6434</v>
      </c>
      <c r="W383" s="19" t="s">
        <v>3855</v>
      </c>
      <c r="X383" s="19" t="s">
        <v>3092</v>
      </c>
      <c r="Y383" s="19" t="s">
        <v>14375</v>
      </c>
      <c r="Z383" s="19" t="s">
        <v>2290</v>
      </c>
      <c r="AA383" s="19" t="s">
        <v>3018</v>
      </c>
      <c r="AB383" s="19" t="s">
        <v>3019</v>
      </c>
      <c r="AC383" s="19" t="s">
        <v>3020</v>
      </c>
      <c r="AD383" s="19" t="s">
        <v>14376</v>
      </c>
      <c r="AE383" s="19" t="s">
        <v>5050</v>
      </c>
      <c r="AF383" s="19" t="s">
        <v>14377</v>
      </c>
      <c r="AG383" s="19" t="s">
        <v>14378</v>
      </c>
      <c r="AH383" s="19" t="s">
        <v>1818</v>
      </c>
      <c r="AI383" s="21" t="s">
        <v>14379</v>
      </c>
      <c r="AJ383" s="19" t="s">
        <v>1820</v>
      </c>
      <c r="AK383" s="19" t="s">
        <v>1280</v>
      </c>
      <c r="AL383" s="19" t="s">
        <v>1281</v>
      </c>
      <c r="AM383" s="19" t="s">
        <v>1793</v>
      </c>
      <c r="AN383" s="19" t="s">
        <v>13</v>
      </c>
      <c r="AO383" s="19" t="s">
        <v>1793</v>
      </c>
      <c r="AP383" s="19" t="s">
        <v>1280</v>
      </c>
      <c r="AQ383" s="21" t="s">
        <v>1281</v>
      </c>
      <c r="AR383" s="19" t="s">
        <v>1821</v>
      </c>
      <c r="AS383" s="19" t="s">
        <v>14380</v>
      </c>
      <c r="AT383" s="19" t="s">
        <v>6434</v>
      </c>
      <c r="AU383" s="19">
        <v>44061</v>
      </c>
      <c r="AV383" s="19" t="s">
        <v>10887</v>
      </c>
      <c r="AW383" s="21" t="s">
        <v>1653</v>
      </c>
      <c r="AX383" s="19" t="s">
        <v>16</v>
      </c>
      <c r="AY383" s="19"/>
      <c r="AZ383" s="19"/>
      <c r="BA383" s="19"/>
      <c r="BB383" s="19" t="s">
        <v>6434</v>
      </c>
      <c r="BC383" s="19"/>
      <c r="BD383" s="19"/>
      <c r="BE383" s="19"/>
      <c r="BF383" s="19" t="s">
        <v>6434</v>
      </c>
      <c r="BG383" s="19"/>
      <c r="BH383" s="19"/>
      <c r="BI383" s="19"/>
      <c r="BJ383" s="19" t="s">
        <v>6434</v>
      </c>
      <c r="BK383" s="19"/>
      <c r="BL383" s="19" t="s">
        <v>6434</v>
      </c>
      <c r="BM383" s="19" t="s">
        <v>1801</v>
      </c>
      <c r="BN383" s="19" t="s">
        <v>6434</v>
      </c>
      <c r="BO383" s="19" t="s">
        <v>6434</v>
      </c>
      <c r="BP383" s="19" t="s">
        <v>6434</v>
      </c>
      <c r="BQ383" s="19" t="s">
        <v>6434</v>
      </c>
      <c r="BR383" s="19" t="s">
        <v>6434</v>
      </c>
      <c r="BS383" s="19" t="s">
        <v>2479</v>
      </c>
      <c r="BT383" s="19" t="s">
        <v>6434</v>
      </c>
      <c r="BU383" s="19" t="s">
        <v>1803</v>
      </c>
      <c r="BV383" s="19" t="s">
        <v>10845</v>
      </c>
      <c r="BW383" s="19">
        <v>89.92</v>
      </c>
      <c r="BX383" s="19">
        <v>223.44</v>
      </c>
      <c r="BY383" s="19">
        <v>0</v>
      </c>
      <c r="BZ383" s="19">
        <v>14.3872</v>
      </c>
      <c r="CA383" s="19">
        <v>9.8912</v>
      </c>
      <c r="CB383" s="19">
        <v>0</v>
      </c>
      <c r="CC383" s="19">
        <v>337.6384</v>
      </c>
      <c r="CD383" s="21" t="s">
        <v>1653</v>
      </c>
      <c r="CE383" s="23" t="str">
        <f>VLOOKUP(D383,欧曼!I:L,4,FALSE)</f>
        <v>安路普</v>
      </c>
    </row>
    <row r="384" customHeight="1" spans="1:83">
      <c r="A384" s="19">
        <v>2008</v>
      </c>
      <c r="B384" s="19" t="s">
        <v>1766</v>
      </c>
      <c r="C384" s="19" t="s">
        <v>1767</v>
      </c>
      <c r="D384" s="19" t="s">
        <v>1292</v>
      </c>
      <c r="E384" s="19" t="s">
        <v>1769</v>
      </c>
      <c r="F384" s="19" t="s">
        <v>1929</v>
      </c>
      <c r="G384" s="19" t="s">
        <v>1771</v>
      </c>
      <c r="H384" s="19" t="s">
        <v>14381</v>
      </c>
      <c r="I384" s="19" t="s">
        <v>14382</v>
      </c>
      <c r="J384" s="19" t="s">
        <v>1774</v>
      </c>
      <c r="K384" s="19" t="s">
        <v>1775</v>
      </c>
      <c r="L384" s="19" t="s">
        <v>1776</v>
      </c>
      <c r="M384" s="19" t="s">
        <v>1690</v>
      </c>
      <c r="N384" s="20">
        <v>43825</v>
      </c>
      <c r="O384" s="20">
        <v>43922</v>
      </c>
      <c r="P384" s="19">
        <v>19608</v>
      </c>
      <c r="Q384" s="19" t="s">
        <v>2532</v>
      </c>
      <c r="R384" s="19" t="s">
        <v>1777</v>
      </c>
      <c r="S384" s="19" t="s">
        <v>1809</v>
      </c>
      <c r="T384" s="19" t="s">
        <v>1779</v>
      </c>
      <c r="U384" s="19" t="s">
        <v>2941</v>
      </c>
      <c r="V384" s="19" t="s">
        <v>6434</v>
      </c>
      <c r="W384" s="19" t="s">
        <v>3855</v>
      </c>
      <c r="X384" s="19" t="s">
        <v>3092</v>
      </c>
      <c r="Y384" s="19" t="s">
        <v>14383</v>
      </c>
      <c r="Z384" s="19" t="s">
        <v>2290</v>
      </c>
      <c r="AA384" s="19" t="s">
        <v>3018</v>
      </c>
      <c r="AB384" s="19" t="s">
        <v>3019</v>
      </c>
      <c r="AC384" s="19" t="s">
        <v>3020</v>
      </c>
      <c r="AD384" s="19" t="s">
        <v>14384</v>
      </c>
      <c r="AE384" s="19" t="s">
        <v>3895</v>
      </c>
      <c r="AF384" s="19" t="s">
        <v>14385</v>
      </c>
      <c r="AG384" s="19" t="s">
        <v>14386</v>
      </c>
      <c r="AH384" s="19" t="s">
        <v>1818</v>
      </c>
      <c r="AI384" s="21" t="s">
        <v>14387</v>
      </c>
      <c r="AJ384" s="19" t="s">
        <v>1820</v>
      </c>
      <c r="AK384" s="19" t="s">
        <v>1280</v>
      </c>
      <c r="AL384" s="19" t="s">
        <v>1281</v>
      </c>
      <c r="AM384" s="19" t="s">
        <v>1793</v>
      </c>
      <c r="AN384" s="19" t="s">
        <v>13</v>
      </c>
      <c r="AO384" s="19" t="s">
        <v>1793</v>
      </c>
      <c r="AP384" s="19" t="s">
        <v>1280</v>
      </c>
      <c r="AQ384" s="21" t="s">
        <v>1281</v>
      </c>
      <c r="AR384" s="19" t="s">
        <v>1821</v>
      </c>
      <c r="AS384" s="19" t="s">
        <v>14388</v>
      </c>
      <c r="AT384" s="19" t="s">
        <v>6434</v>
      </c>
      <c r="AU384" s="19">
        <v>44061</v>
      </c>
      <c r="AV384" s="19" t="s">
        <v>10897</v>
      </c>
      <c r="AW384" s="21" t="s">
        <v>1653</v>
      </c>
      <c r="AX384" s="19" t="s">
        <v>16</v>
      </c>
      <c r="AY384" s="19"/>
      <c r="AZ384" s="19"/>
      <c r="BA384" s="19"/>
      <c r="BB384" s="19" t="s">
        <v>6434</v>
      </c>
      <c r="BC384" s="19"/>
      <c r="BD384" s="19"/>
      <c r="BE384" s="19"/>
      <c r="BF384" s="19" t="s">
        <v>6434</v>
      </c>
      <c r="BG384" s="19"/>
      <c r="BH384" s="19"/>
      <c r="BI384" s="19"/>
      <c r="BJ384" s="19" t="s">
        <v>6434</v>
      </c>
      <c r="BK384" s="19"/>
      <c r="BL384" s="19" t="s">
        <v>6434</v>
      </c>
      <c r="BM384" s="19" t="s">
        <v>1801</v>
      </c>
      <c r="BN384" s="19" t="s">
        <v>6434</v>
      </c>
      <c r="BO384" s="19" t="s">
        <v>6434</v>
      </c>
      <c r="BP384" s="19" t="s">
        <v>6434</v>
      </c>
      <c r="BQ384" s="19" t="s">
        <v>6434</v>
      </c>
      <c r="BR384" s="19" t="s">
        <v>6434</v>
      </c>
      <c r="BS384" s="19" t="s">
        <v>2906</v>
      </c>
      <c r="BT384" s="19" t="s">
        <v>6434</v>
      </c>
      <c r="BU384" s="19" t="s">
        <v>1803</v>
      </c>
      <c r="BV384" s="19" t="s">
        <v>10845</v>
      </c>
      <c r="BW384" s="19">
        <v>89.92</v>
      </c>
      <c r="BX384" s="19">
        <v>223.44</v>
      </c>
      <c r="BY384" s="19">
        <v>0</v>
      </c>
      <c r="BZ384" s="19">
        <v>14.3872</v>
      </c>
      <c r="CA384" s="19">
        <v>9.8912</v>
      </c>
      <c r="CB384" s="19">
        <v>0</v>
      </c>
      <c r="CC384" s="19">
        <v>337.6384</v>
      </c>
      <c r="CD384" s="21" t="s">
        <v>1653</v>
      </c>
      <c r="CE384" s="23" t="str">
        <f>VLOOKUP(D384,欧曼!I:L,4,FALSE)</f>
        <v>安路普</v>
      </c>
    </row>
    <row r="385" customHeight="1" spans="1:83">
      <c r="A385" s="19">
        <v>2008</v>
      </c>
      <c r="B385" s="19" t="s">
        <v>1766</v>
      </c>
      <c r="C385" s="19" t="s">
        <v>1767</v>
      </c>
      <c r="D385" s="19" t="s">
        <v>1302</v>
      </c>
      <c r="E385" s="19" t="s">
        <v>1769</v>
      </c>
      <c r="F385" s="19" t="s">
        <v>1929</v>
      </c>
      <c r="G385" s="19" t="s">
        <v>1771</v>
      </c>
      <c r="H385" s="19" t="s">
        <v>14389</v>
      </c>
      <c r="I385" s="19" t="s">
        <v>14390</v>
      </c>
      <c r="J385" s="19" t="s">
        <v>1774</v>
      </c>
      <c r="K385" s="19" t="s">
        <v>1775</v>
      </c>
      <c r="L385" s="19" t="s">
        <v>1776</v>
      </c>
      <c r="M385" s="19" t="s">
        <v>1690</v>
      </c>
      <c r="N385" s="20">
        <v>43843</v>
      </c>
      <c r="O385" s="20">
        <v>43945</v>
      </c>
      <c r="P385" s="19">
        <v>46759</v>
      </c>
      <c r="Q385" s="19" t="s">
        <v>2532</v>
      </c>
      <c r="R385" s="19" t="s">
        <v>1777</v>
      </c>
      <c r="S385" s="19" t="s">
        <v>1809</v>
      </c>
      <c r="T385" s="19" t="s">
        <v>1779</v>
      </c>
      <c r="U385" s="19" t="s">
        <v>2941</v>
      </c>
      <c r="V385" s="19" t="s">
        <v>6434</v>
      </c>
      <c r="W385" s="19" t="s">
        <v>3882</v>
      </c>
      <c r="X385" s="19" t="s">
        <v>1901</v>
      </c>
      <c r="Y385" s="19" t="s">
        <v>14391</v>
      </c>
      <c r="Z385" s="19" t="s">
        <v>2312</v>
      </c>
      <c r="AA385" s="19" t="s">
        <v>4545</v>
      </c>
      <c r="AB385" s="19" t="s">
        <v>4546</v>
      </c>
      <c r="AC385" s="19" t="s">
        <v>4547</v>
      </c>
      <c r="AD385" s="19" t="s">
        <v>14392</v>
      </c>
      <c r="AE385" s="19" t="s">
        <v>4549</v>
      </c>
      <c r="AF385" s="19" t="s">
        <v>14393</v>
      </c>
      <c r="AG385" s="19" t="s">
        <v>14394</v>
      </c>
      <c r="AH385" s="19" t="s">
        <v>1841</v>
      </c>
      <c r="AI385" s="21" t="s">
        <v>14395</v>
      </c>
      <c r="AJ385" s="19" t="s">
        <v>1843</v>
      </c>
      <c r="AK385" s="19" t="s">
        <v>1280</v>
      </c>
      <c r="AL385" s="19" t="s">
        <v>1281</v>
      </c>
      <c r="AM385" s="19" t="s">
        <v>1793</v>
      </c>
      <c r="AN385" s="19" t="s">
        <v>13</v>
      </c>
      <c r="AO385" s="19" t="s">
        <v>1793</v>
      </c>
      <c r="AP385" s="19" t="s">
        <v>1280</v>
      </c>
      <c r="AQ385" s="21" t="s">
        <v>1281</v>
      </c>
      <c r="AR385" s="19" t="s">
        <v>1821</v>
      </c>
      <c r="AS385" s="19" t="s">
        <v>14396</v>
      </c>
      <c r="AT385" s="19" t="s">
        <v>6434</v>
      </c>
      <c r="AU385" s="19">
        <v>44059</v>
      </c>
      <c r="AV385" s="19" t="s">
        <v>10875</v>
      </c>
      <c r="AW385" s="21" t="s">
        <v>6849</v>
      </c>
      <c r="AX385" s="19" t="s">
        <v>16</v>
      </c>
      <c r="AY385" s="19"/>
      <c r="AZ385" s="19"/>
      <c r="BA385" s="19"/>
      <c r="BB385" s="19" t="s">
        <v>6434</v>
      </c>
      <c r="BC385" s="19"/>
      <c r="BD385" s="19"/>
      <c r="BE385" s="19"/>
      <c r="BF385" s="19" t="s">
        <v>6434</v>
      </c>
      <c r="BG385" s="19"/>
      <c r="BH385" s="19"/>
      <c r="BI385" s="19"/>
      <c r="BJ385" s="19" t="s">
        <v>6434</v>
      </c>
      <c r="BK385" s="19"/>
      <c r="BL385" s="19" t="s">
        <v>14397</v>
      </c>
      <c r="BM385" s="19" t="s">
        <v>1801</v>
      </c>
      <c r="BN385" s="19" t="s">
        <v>6434</v>
      </c>
      <c r="BO385" s="19" t="s">
        <v>6434</v>
      </c>
      <c r="BP385" s="19" t="s">
        <v>6434</v>
      </c>
      <c r="BQ385" s="19" t="s">
        <v>6434</v>
      </c>
      <c r="BR385" s="19" t="s">
        <v>6434</v>
      </c>
      <c r="BS385" s="19" t="s">
        <v>2479</v>
      </c>
      <c r="BT385" s="19" t="s">
        <v>6434</v>
      </c>
      <c r="BU385" s="19" t="s">
        <v>1803</v>
      </c>
      <c r="BV385" s="19" t="s">
        <v>10845</v>
      </c>
      <c r="BW385" s="19">
        <v>89.92</v>
      </c>
      <c r="BX385" s="19">
        <v>223.44</v>
      </c>
      <c r="BY385" s="19">
        <v>0</v>
      </c>
      <c r="BZ385" s="19">
        <v>14.3872</v>
      </c>
      <c r="CA385" s="19">
        <v>9.8912</v>
      </c>
      <c r="CB385" s="19">
        <v>0</v>
      </c>
      <c r="CC385" s="19">
        <v>337.6384</v>
      </c>
      <c r="CD385" s="21" t="s">
        <v>1653</v>
      </c>
      <c r="CE385" s="23" t="str">
        <f>VLOOKUP(D385,欧曼!I:L,4,FALSE)</f>
        <v>安路普</v>
      </c>
    </row>
    <row r="386" customHeight="1" spans="1:83">
      <c r="A386" s="19">
        <v>2008</v>
      </c>
      <c r="B386" s="19" t="s">
        <v>1766</v>
      </c>
      <c r="C386" s="19" t="s">
        <v>1767</v>
      </c>
      <c r="D386" s="19" t="s">
        <v>14398</v>
      </c>
      <c r="E386" s="19" t="s">
        <v>1769</v>
      </c>
      <c r="F386" s="19" t="s">
        <v>1770</v>
      </c>
      <c r="G386" s="19" t="s">
        <v>1771</v>
      </c>
      <c r="H386" s="19" t="s">
        <v>14399</v>
      </c>
      <c r="I386" s="19" t="s">
        <v>14400</v>
      </c>
      <c r="J386" s="19" t="s">
        <v>1774</v>
      </c>
      <c r="K386" s="19" t="s">
        <v>1775</v>
      </c>
      <c r="L386" s="19" t="s">
        <v>1776</v>
      </c>
      <c r="M386" s="19" t="s">
        <v>1690</v>
      </c>
      <c r="N386" s="20">
        <v>43852</v>
      </c>
      <c r="O386" s="20">
        <v>43888</v>
      </c>
      <c r="P386" s="19">
        <v>57724</v>
      </c>
      <c r="Q386" s="19" t="s">
        <v>2532</v>
      </c>
      <c r="R386" s="19" t="s">
        <v>1777</v>
      </c>
      <c r="S386" s="19" t="s">
        <v>1809</v>
      </c>
      <c r="T386" s="19" t="s">
        <v>1779</v>
      </c>
      <c r="U386" s="19" t="s">
        <v>1780</v>
      </c>
      <c r="V386" s="19" t="s">
        <v>6434</v>
      </c>
      <c r="W386" s="19" t="s">
        <v>2707</v>
      </c>
      <c r="X386" s="19" t="s">
        <v>2708</v>
      </c>
      <c r="Y386" s="19" t="s">
        <v>14401</v>
      </c>
      <c r="Z386" s="19" t="s">
        <v>2611</v>
      </c>
      <c r="AA386" s="19" t="s">
        <v>7823</v>
      </c>
      <c r="AB386" s="19" t="s">
        <v>7824</v>
      </c>
      <c r="AC386" s="19" t="s">
        <v>7825</v>
      </c>
      <c r="AD386" s="19" t="s">
        <v>14402</v>
      </c>
      <c r="AE386" s="19" t="s">
        <v>3119</v>
      </c>
      <c r="AF386" s="19" t="s">
        <v>14403</v>
      </c>
      <c r="AG386" s="19" t="s">
        <v>14404</v>
      </c>
      <c r="AH386" s="19" t="s">
        <v>1863</v>
      </c>
      <c r="AI386" s="21" t="s">
        <v>14405</v>
      </c>
      <c r="AJ386" s="19" t="s">
        <v>1865</v>
      </c>
      <c r="AK386" s="19" t="s">
        <v>1280</v>
      </c>
      <c r="AL386" s="19" t="s">
        <v>1281</v>
      </c>
      <c r="AM386" s="19" t="s">
        <v>1793</v>
      </c>
      <c r="AN386" s="19" t="s">
        <v>13</v>
      </c>
      <c r="AO386" s="19" t="s">
        <v>1793</v>
      </c>
      <c r="AP386" s="19" t="s">
        <v>244</v>
      </c>
      <c r="AQ386" s="21" t="s">
        <v>185</v>
      </c>
      <c r="AR386" s="19" t="s">
        <v>1821</v>
      </c>
      <c r="AS386" s="19" t="s">
        <v>14406</v>
      </c>
      <c r="AT386" s="19" t="s">
        <v>7077</v>
      </c>
      <c r="AU386" s="19">
        <v>44071</v>
      </c>
      <c r="AV386" s="19" t="s">
        <v>10980</v>
      </c>
      <c r="AW386" s="21" t="s">
        <v>7218</v>
      </c>
      <c r="AX386" s="19" t="s">
        <v>16</v>
      </c>
      <c r="AY386" s="19"/>
      <c r="AZ386" s="19"/>
      <c r="BA386" s="19"/>
      <c r="BB386" s="19" t="s">
        <v>6434</v>
      </c>
      <c r="BC386" s="19"/>
      <c r="BD386" s="19" t="s">
        <v>14407</v>
      </c>
      <c r="BE386" s="19" t="s">
        <v>1797</v>
      </c>
      <c r="BF386" s="19" t="s">
        <v>14408</v>
      </c>
      <c r="BG386" s="19" t="s">
        <v>1798</v>
      </c>
      <c r="BH386" s="19" t="s">
        <v>14409</v>
      </c>
      <c r="BI386" s="19" t="s">
        <v>14410</v>
      </c>
      <c r="BJ386" s="19" t="s">
        <v>6434</v>
      </c>
      <c r="BK386" s="19" t="s">
        <v>6434</v>
      </c>
      <c r="BL386" s="19" t="s">
        <v>14411</v>
      </c>
      <c r="BM386" s="19" t="s">
        <v>2343</v>
      </c>
      <c r="BN386" s="19" t="s">
        <v>6434</v>
      </c>
      <c r="BO386" s="19" t="s">
        <v>6434</v>
      </c>
      <c r="BP386" s="19" t="s">
        <v>6434</v>
      </c>
      <c r="BQ386" s="19" t="s">
        <v>6434</v>
      </c>
      <c r="BR386" s="19" t="s">
        <v>6434</v>
      </c>
      <c r="BS386" s="19" t="s">
        <v>2674</v>
      </c>
      <c r="BT386" s="19" t="s">
        <v>6434</v>
      </c>
      <c r="BU386" s="19" t="s">
        <v>1803</v>
      </c>
      <c r="BV386" s="19" t="s">
        <v>10845</v>
      </c>
      <c r="BW386" s="19">
        <v>0</v>
      </c>
      <c r="BX386" s="19">
        <v>123.48</v>
      </c>
      <c r="BY386" s="19">
        <v>1745</v>
      </c>
      <c r="BZ386" s="19">
        <v>0</v>
      </c>
      <c r="CA386" s="19">
        <v>0</v>
      </c>
      <c r="CB386" s="19">
        <v>0</v>
      </c>
      <c r="CC386" s="19">
        <v>1868.48</v>
      </c>
      <c r="CD386" s="23" t="s">
        <v>548</v>
      </c>
      <c r="CE386" s="23" t="s">
        <v>182</v>
      </c>
    </row>
    <row r="387" customHeight="1" spans="1:83">
      <c r="A387" s="19">
        <v>2008</v>
      </c>
      <c r="B387" s="19" t="s">
        <v>1766</v>
      </c>
      <c r="C387" s="19" t="s">
        <v>1767</v>
      </c>
      <c r="D387" s="19" t="s">
        <v>1316</v>
      </c>
      <c r="E387" s="19" t="s">
        <v>1769</v>
      </c>
      <c r="F387" s="19" t="s">
        <v>1929</v>
      </c>
      <c r="G387" s="19" t="s">
        <v>1771</v>
      </c>
      <c r="H387" s="19" t="s">
        <v>14412</v>
      </c>
      <c r="I387" s="19" t="s">
        <v>14413</v>
      </c>
      <c r="J387" s="19" t="s">
        <v>1774</v>
      </c>
      <c r="K387" s="19" t="s">
        <v>1775</v>
      </c>
      <c r="L387" s="19" t="s">
        <v>1776</v>
      </c>
      <c r="M387" s="19" t="s">
        <v>1690</v>
      </c>
      <c r="N387" s="20">
        <v>43783</v>
      </c>
      <c r="O387" s="20">
        <v>43845</v>
      </c>
      <c r="P387" s="19">
        <v>54309</v>
      </c>
      <c r="Q387" s="19" t="s">
        <v>2532</v>
      </c>
      <c r="R387" s="19" t="s">
        <v>1777</v>
      </c>
      <c r="S387" s="19" t="s">
        <v>1809</v>
      </c>
      <c r="T387" s="19" t="s">
        <v>1779</v>
      </c>
      <c r="U387" s="19" t="s">
        <v>2941</v>
      </c>
      <c r="V387" s="19" t="s">
        <v>6434</v>
      </c>
      <c r="W387" s="19" t="s">
        <v>3855</v>
      </c>
      <c r="X387" s="19" t="s">
        <v>3092</v>
      </c>
      <c r="Y387" s="19" t="s">
        <v>14414</v>
      </c>
      <c r="Z387" s="19" t="s">
        <v>2312</v>
      </c>
      <c r="AA387" s="19" t="s">
        <v>4905</v>
      </c>
      <c r="AB387" s="19" t="s">
        <v>4906</v>
      </c>
      <c r="AC387" s="19" t="s">
        <v>4907</v>
      </c>
      <c r="AD387" s="19" t="s">
        <v>14415</v>
      </c>
      <c r="AE387" s="19" t="s">
        <v>5050</v>
      </c>
      <c r="AF387" s="19" t="s">
        <v>14416</v>
      </c>
      <c r="AG387" s="19" t="s">
        <v>14417</v>
      </c>
      <c r="AH387" s="19" t="s">
        <v>1863</v>
      </c>
      <c r="AI387" s="21" t="s">
        <v>14418</v>
      </c>
      <c r="AJ387" s="19" t="s">
        <v>1865</v>
      </c>
      <c r="AK387" s="19" t="s">
        <v>1280</v>
      </c>
      <c r="AL387" s="19" t="s">
        <v>1281</v>
      </c>
      <c r="AM387" s="19" t="s">
        <v>1793</v>
      </c>
      <c r="AN387" s="19" t="s">
        <v>13</v>
      </c>
      <c r="AO387" s="19" t="s">
        <v>1793</v>
      </c>
      <c r="AP387" s="19" t="s">
        <v>1280</v>
      </c>
      <c r="AQ387" s="21" t="s">
        <v>1281</v>
      </c>
      <c r="AR387" s="19" t="s">
        <v>1821</v>
      </c>
      <c r="AS387" s="19" t="s">
        <v>14419</v>
      </c>
      <c r="AT387" s="19" t="s">
        <v>6434</v>
      </c>
      <c r="AU387" s="19">
        <v>44064</v>
      </c>
      <c r="AV387" s="19" t="s">
        <v>10844</v>
      </c>
      <c r="AW387" s="21" t="s">
        <v>1653</v>
      </c>
      <c r="AX387" s="19" t="s">
        <v>16</v>
      </c>
      <c r="AY387" s="19"/>
      <c r="AZ387" s="19"/>
      <c r="BA387" s="19"/>
      <c r="BB387" s="19" t="s">
        <v>6434</v>
      </c>
      <c r="BC387" s="19"/>
      <c r="BD387" s="19"/>
      <c r="BE387" s="19"/>
      <c r="BF387" s="19" t="s">
        <v>6434</v>
      </c>
      <c r="BG387" s="19"/>
      <c r="BH387" s="19"/>
      <c r="BI387" s="19"/>
      <c r="BJ387" s="19" t="s">
        <v>6434</v>
      </c>
      <c r="BK387" s="19"/>
      <c r="BL387" s="19" t="s">
        <v>6434</v>
      </c>
      <c r="BM387" s="19" t="s">
        <v>1801</v>
      </c>
      <c r="BN387" s="19" t="s">
        <v>6434</v>
      </c>
      <c r="BO387" s="19" t="s">
        <v>6434</v>
      </c>
      <c r="BP387" s="19" t="s">
        <v>6434</v>
      </c>
      <c r="BQ387" s="19" t="s">
        <v>6434</v>
      </c>
      <c r="BR387" s="19" t="s">
        <v>6434</v>
      </c>
      <c r="BS387" s="19" t="s">
        <v>6434</v>
      </c>
      <c r="BT387" s="19" t="s">
        <v>6434</v>
      </c>
      <c r="BU387" s="19" t="s">
        <v>1803</v>
      </c>
      <c r="BV387" s="19" t="s">
        <v>10845</v>
      </c>
      <c r="BW387" s="19">
        <v>89.92</v>
      </c>
      <c r="BX387" s="19">
        <v>223.44</v>
      </c>
      <c r="BY387" s="19">
        <v>0</v>
      </c>
      <c r="BZ387" s="19">
        <v>14.3872</v>
      </c>
      <c r="CA387" s="19">
        <v>9.8912</v>
      </c>
      <c r="CB387" s="19">
        <v>0</v>
      </c>
      <c r="CC387" s="19">
        <v>337.6384</v>
      </c>
      <c r="CD387" s="21" t="s">
        <v>1653</v>
      </c>
      <c r="CE387" s="23" t="str">
        <f>VLOOKUP(D387,欧曼!I:L,4,FALSE)</f>
        <v>安路普</v>
      </c>
    </row>
    <row r="388" customHeight="1" spans="1:83">
      <c r="A388" s="19">
        <v>2008</v>
      </c>
      <c r="B388" s="19" t="s">
        <v>1766</v>
      </c>
      <c r="C388" s="19" t="s">
        <v>1767</v>
      </c>
      <c r="D388" s="19" t="s">
        <v>1318</v>
      </c>
      <c r="E388" s="19" t="s">
        <v>1769</v>
      </c>
      <c r="F388" s="19" t="s">
        <v>1929</v>
      </c>
      <c r="G388" s="19" t="s">
        <v>1771</v>
      </c>
      <c r="H388" s="19" t="s">
        <v>14420</v>
      </c>
      <c r="I388" s="19" t="s">
        <v>14421</v>
      </c>
      <c r="J388" s="19" t="s">
        <v>1774</v>
      </c>
      <c r="K388" s="19" t="s">
        <v>1775</v>
      </c>
      <c r="L388" s="19" t="s">
        <v>1879</v>
      </c>
      <c r="M388" s="19" t="s">
        <v>1690</v>
      </c>
      <c r="N388" s="20">
        <v>43995</v>
      </c>
      <c r="O388" s="20">
        <v>44023</v>
      </c>
      <c r="P388" s="19">
        <v>7464</v>
      </c>
      <c r="Q388" s="19" t="s">
        <v>2532</v>
      </c>
      <c r="R388" s="19" t="s">
        <v>1777</v>
      </c>
      <c r="S388" s="19" t="s">
        <v>1899</v>
      </c>
      <c r="T388" s="19" t="s">
        <v>1880</v>
      </c>
      <c r="U388" s="19" t="s">
        <v>2941</v>
      </c>
      <c r="V388" s="19" t="s">
        <v>14422</v>
      </c>
      <c r="W388" s="19" t="s">
        <v>14422</v>
      </c>
      <c r="X388" s="19" t="s">
        <v>3442</v>
      </c>
      <c r="Y388" s="19" t="s">
        <v>14423</v>
      </c>
      <c r="Z388" s="19" t="s">
        <v>1836</v>
      </c>
      <c r="AA388" s="19" t="s">
        <v>3955</v>
      </c>
      <c r="AB388" s="19" t="s">
        <v>3956</v>
      </c>
      <c r="AC388" s="19" t="s">
        <v>3957</v>
      </c>
      <c r="AD388" s="19" t="s">
        <v>14424</v>
      </c>
      <c r="AE388" s="19" t="s">
        <v>14425</v>
      </c>
      <c r="AF388" s="19" t="s">
        <v>14426</v>
      </c>
      <c r="AG388" s="19" t="s">
        <v>14427</v>
      </c>
      <c r="AH388" s="19" t="s">
        <v>1863</v>
      </c>
      <c r="AI388" s="21" t="s">
        <v>14428</v>
      </c>
      <c r="AJ388" s="19" t="s">
        <v>1865</v>
      </c>
      <c r="AK388" s="19" t="s">
        <v>1280</v>
      </c>
      <c r="AL388" s="19" t="s">
        <v>1281</v>
      </c>
      <c r="AM388" s="19" t="s">
        <v>1793</v>
      </c>
      <c r="AN388" s="19" t="s">
        <v>13</v>
      </c>
      <c r="AO388" s="19" t="s">
        <v>1793</v>
      </c>
      <c r="AP388" s="19" t="s">
        <v>1280</v>
      </c>
      <c r="AQ388" s="21" t="s">
        <v>1281</v>
      </c>
      <c r="AR388" s="19" t="s">
        <v>1821</v>
      </c>
      <c r="AS388" s="19" t="s">
        <v>14429</v>
      </c>
      <c r="AT388" s="19" t="s">
        <v>6434</v>
      </c>
      <c r="AU388" s="19">
        <v>44061</v>
      </c>
      <c r="AV388" s="19" t="s">
        <v>10930</v>
      </c>
      <c r="AW388" s="21" t="s">
        <v>1653</v>
      </c>
      <c r="AX388" s="19" t="s">
        <v>16</v>
      </c>
      <c r="AY388" s="19"/>
      <c r="AZ388" s="19"/>
      <c r="BA388" s="19"/>
      <c r="BB388" s="19" t="s">
        <v>6434</v>
      </c>
      <c r="BC388" s="19"/>
      <c r="BD388" s="19"/>
      <c r="BE388" s="19"/>
      <c r="BF388" s="19" t="s">
        <v>6434</v>
      </c>
      <c r="BG388" s="19"/>
      <c r="BH388" s="19"/>
      <c r="BI388" s="19"/>
      <c r="BJ388" s="19" t="s">
        <v>6434</v>
      </c>
      <c r="BK388" s="19"/>
      <c r="BL388" s="19" t="s">
        <v>6434</v>
      </c>
      <c r="BM388" s="19" t="s">
        <v>4857</v>
      </c>
      <c r="BN388" s="19" t="s">
        <v>6434</v>
      </c>
      <c r="BO388" s="19" t="s">
        <v>6434</v>
      </c>
      <c r="BP388" s="19" t="s">
        <v>6434</v>
      </c>
      <c r="BQ388" s="19" t="s">
        <v>6434</v>
      </c>
      <c r="BR388" s="19" t="s">
        <v>6434</v>
      </c>
      <c r="BS388" s="19" t="s">
        <v>4934</v>
      </c>
      <c r="BT388" s="19" t="s">
        <v>6434</v>
      </c>
      <c r="BU388" s="19" t="s">
        <v>1803</v>
      </c>
      <c r="BV388" s="19" t="s">
        <v>10845</v>
      </c>
      <c r="BW388" s="19">
        <v>89.92</v>
      </c>
      <c r="BX388" s="19">
        <v>246.96</v>
      </c>
      <c r="BY388" s="19">
        <v>0</v>
      </c>
      <c r="BZ388" s="19">
        <v>14.3872</v>
      </c>
      <c r="CA388" s="19">
        <v>9.8912</v>
      </c>
      <c r="CB388" s="19">
        <v>0</v>
      </c>
      <c r="CC388" s="19">
        <v>361.1584</v>
      </c>
      <c r="CD388" s="21" t="s">
        <v>1653</v>
      </c>
      <c r="CE388" s="23" t="str">
        <f>VLOOKUP(D388,欧曼!I:L,4,FALSE)</f>
        <v>安路普</v>
      </c>
    </row>
    <row r="389" customHeight="1" spans="1:83">
      <c r="A389" s="19">
        <v>2008</v>
      </c>
      <c r="B389" s="19" t="s">
        <v>1766</v>
      </c>
      <c r="C389" s="19" t="s">
        <v>1767</v>
      </c>
      <c r="D389" s="19" t="s">
        <v>1326</v>
      </c>
      <c r="E389" s="19" t="s">
        <v>1769</v>
      </c>
      <c r="F389" s="19" t="s">
        <v>1929</v>
      </c>
      <c r="G389" s="19" t="s">
        <v>1771</v>
      </c>
      <c r="H389" s="19" t="s">
        <v>14430</v>
      </c>
      <c r="I389" s="19" t="s">
        <v>14431</v>
      </c>
      <c r="J389" s="19" t="s">
        <v>1774</v>
      </c>
      <c r="K389" s="19" t="s">
        <v>1775</v>
      </c>
      <c r="L389" s="19" t="s">
        <v>1776</v>
      </c>
      <c r="M389" s="19" t="s">
        <v>1690</v>
      </c>
      <c r="N389" s="20">
        <v>43837</v>
      </c>
      <c r="O389" s="20">
        <v>43902</v>
      </c>
      <c r="P389" s="19">
        <v>44184</v>
      </c>
      <c r="Q389" s="19" t="s">
        <v>2532</v>
      </c>
      <c r="R389" s="19" t="s">
        <v>1777</v>
      </c>
      <c r="S389" s="19" t="s">
        <v>1809</v>
      </c>
      <c r="T389" s="19" t="s">
        <v>1779</v>
      </c>
      <c r="U389" s="19" t="s">
        <v>1780</v>
      </c>
      <c r="V389" s="19" t="s">
        <v>6434</v>
      </c>
      <c r="W389" s="19" t="s">
        <v>1810</v>
      </c>
      <c r="X389" s="19" t="s">
        <v>1948</v>
      </c>
      <c r="Y389" s="19" t="s">
        <v>14432</v>
      </c>
      <c r="Z389" s="19" t="s">
        <v>2312</v>
      </c>
      <c r="AA389" s="19" t="s">
        <v>7132</v>
      </c>
      <c r="AB389" s="19" t="s">
        <v>7133</v>
      </c>
      <c r="AC389" s="19" t="s">
        <v>7134</v>
      </c>
      <c r="AD389" s="19" t="s">
        <v>14433</v>
      </c>
      <c r="AE389" s="19" t="s">
        <v>2502</v>
      </c>
      <c r="AF389" s="19" t="s">
        <v>14434</v>
      </c>
      <c r="AG389" s="19" t="s">
        <v>14435</v>
      </c>
      <c r="AH389" s="19" t="s">
        <v>1863</v>
      </c>
      <c r="AI389" s="21" t="s">
        <v>14436</v>
      </c>
      <c r="AJ389" s="19" t="s">
        <v>1865</v>
      </c>
      <c r="AK389" s="19" t="s">
        <v>1324</v>
      </c>
      <c r="AL389" s="19" t="s">
        <v>1325</v>
      </c>
      <c r="AM389" s="19" t="s">
        <v>1793</v>
      </c>
      <c r="AN389" s="19" t="s">
        <v>13</v>
      </c>
      <c r="AO389" s="19" t="s">
        <v>1793</v>
      </c>
      <c r="AP389" s="19" t="s">
        <v>1324</v>
      </c>
      <c r="AQ389" s="21" t="s">
        <v>1325</v>
      </c>
      <c r="AR389" s="19" t="s">
        <v>1821</v>
      </c>
      <c r="AS389" s="19" t="s">
        <v>14437</v>
      </c>
      <c r="AT389" s="19" t="s">
        <v>6434</v>
      </c>
      <c r="AU389" s="19">
        <v>44061</v>
      </c>
      <c r="AV389" s="19" t="s">
        <v>10887</v>
      </c>
      <c r="AW389" s="21" t="s">
        <v>373</v>
      </c>
      <c r="AX389" s="19" t="s">
        <v>16</v>
      </c>
      <c r="AY389" s="19"/>
      <c r="AZ389" s="19"/>
      <c r="BA389" s="19"/>
      <c r="BB389" s="19" t="s">
        <v>6434</v>
      </c>
      <c r="BC389" s="19"/>
      <c r="BD389" s="19"/>
      <c r="BE389" s="19"/>
      <c r="BF389" s="19" t="s">
        <v>6434</v>
      </c>
      <c r="BG389" s="19"/>
      <c r="BH389" s="19"/>
      <c r="BI389" s="19"/>
      <c r="BJ389" s="19" t="s">
        <v>6434</v>
      </c>
      <c r="BK389" s="19"/>
      <c r="BL389" s="19" t="s">
        <v>6434</v>
      </c>
      <c r="BM389" s="19" t="s">
        <v>1801</v>
      </c>
      <c r="BN389" s="19" t="s">
        <v>6434</v>
      </c>
      <c r="BO389" s="19" t="s">
        <v>6434</v>
      </c>
      <c r="BP389" s="19" t="s">
        <v>6434</v>
      </c>
      <c r="BQ389" s="19" t="s">
        <v>6434</v>
      </c>
      <c r="BR389" s="19" t="s">
        <v>6434</v>
      </c>
      <c r="BS389" s="19" t="s">
        <v>2674</v>
      </c>
      <c r="BT389" s="19" t="s">
        <v>6434</v>
      </c>
      <c r="BU389" s="19" t="s">
        <v>1803</v>
      </c>
      <c r="BV389" s="19" t="s">
        <v>10845</v>
      </c>
      <c r="BW389" s="19">
        <v>108.24</v>
      </c>
      <c r="BX389" s="19">
        <v>223.44</v>
      </c>
      <c r="BY389" s="19">
        <v>0</v>
      </c>
      <c r="BZ389" s="19">
        <v>17.3184</v>
      </c>
      <c r="CA389" s="19">
        <v>11.9064</v>
      </c>
      <c r="CB389" s="19">
        <v>0</v>
      </c>
      <c r="CC389" s="19">
        <v>360.9048</v>
      </c>
      <c r="CD389" s="23" t="s">
        <v>283</v>
      </c>
      <c r="CE389" s="23" t="str">
        <f>VLOOKUP(D389,欧曼!I:L,4,FALSE)</f>
        <v>安路普</v>
      </c>
    </row>
    <row r="390" customHeight="1" spans="1:83">
      <c r="A390" s="19">
        <v>2008</v>
      </c>
      <c r="B390" s="19" t="s">
        <v>1766</v>
      </c>
      <c r="C390" s="19" t="s">
        <v>1767</v>
      </c>
      <c r="D390" s="19" t="s">
        <v>14438</v>
      </c>
      <c r="E390" s="19" t="s">
        <v>1769</v>
      </c>
      <c r="F390" s="19" t="s">
        <v>1770</v>
      </c>
      <c r="G390" s="19" t="s">
        <v>1771</v>
      </c>
      <c r="H390" s="19" t="s">
        <v>14439</v>
      </c>
      <c r="I390" s="19" t="s">
        <v>14440</v>
      </c>
      <c r="J390" s="19" t="s">
        <v>1774</v>
      </c>
      <c r="K390" s="19" t="s">
        <v>1775</v>
      </c>
      <c r="L390" s="19" t="s">
        <v>1879</v>
      </c>
      <c r="M390" s="19" t="s">
        <v>1690</v>
      </c>
      <c r="N390" s="20">
        <v>43850</v>
      </c>
      <c r="O390" s="20">
        <v>43951</v>
      </c>
      <c r="P390" s="19">
        <v>10380</v>
      </c>
      <c r="Q390" s="19" t="s">
        <v>2532</v>
      </c>
      <c r="R390" s="19" t="s">
        <v>1777</v>
      </c>
      <c r="S390" s="19" t="s">
        <v>1899</v>
      </c>
      <c r="T390" s="19" t="s">
        <v>1880</v>
      </c>
      <c r="U390" s="19" t="s">
        <v>1780</v>
      </c>
      <c r="V390" s="19" t="s">
        <v>6434</v>
      </c>
      <c r="W390" s="19" t="s">
        <v>1900</v>
      </c>
      <c r="X390" s="19" t="s">
        <v>1901</v>
      </c>
      <c r="Y390" s="19" t="s">
        <v>14441</v>
      </c>
      <c r="Z390" s="19" t="s">
        <v>2083</v>
      </c>
      <c r="AA390" s="19" t="s">
        <v>3968</v>
      </c>
      <c r="AB390" s="19" t="s">
        <v>3969</v>
      </c>
      <c r="AC390" s="19" t="s">
        <v>3970</v>
      </c>
      <c r="AD390" s="19" t="s">
        <v>14442</v>
      </c>
      <c r="AE390" s="19" t="s">
        <v>3972</v>
      </c>
      <c r="AF390" s="19" t="s">
        <v>14443</v>
      </c>
      <c r="AG390" s="19" t="s">
        <v>14444</v>
      </c>
      <c r="AH390" s="19" t="s">
        <v>1863</v>
      </c>
      <c r="AI390" s="21" t="s">
        <v>14445</v>
      </c>
      <c r="AJ390" s="19" t="s">
        <v>1865</v>
      </c>
      <c r="AK390" s="19" t="s">
        <v>1334</v>
      </c>
      <c r="AL390" s="19" t="s">
        <v>1335</v>
      </c>
      <c r="AM390" s="19" t="s">
        <v>1793</v>
      </c>
      <c r="AN390" s="19" t="s">
        <v>13</v>
      </c>
      <c r="AO390" s="19" t="s">
        <v>1793</v>
      </c>
      <c r="AP390" s="19" t="s">
        <v>1334</v>
      </c>
      <c r="AQ390" s="21" t="s">
        <v>1335</v>
      </c>
      <c r="AR390" s="19" t="s">
        <v>1794</v>
      </c>
      <c r="AS390" s="19" t="s">
        <v>14446</v>
      </c>
      <c r="AT390" s="19" t="s">
        <v>6434</v>
      </c>
      <c r="AU390" s="19">
        <v>44076</v>
      </c>
      <c r="AV390" s="19" t="s">
        <v>10918</v>
      </c>
      <c r="AW390" s="21" t="s">
        <v>6434</v>
      </c>
      <c r="AX390" s="19" t="s">
        <v>16</v>
      </c>
      <c r="AY390" s="19"/>
      <c r="AZ390" s="19"/>
      <c r="BA390" s="19"/>
      <c r="BB390" s="19" t="s">
        <v>6434</v>
      </c>
      <c r="BC390" s="19"/>
      <c r="BD390" s="19" t="s">
        <v>14447</v>
      </c>
      <c r="BE390" s="19" t="s">
        <v>1797</v>
      </c>
      <c r="BF390" s="19" t="s">
        <v>14448</v>
      </c>
      <c r="BG390" s="19" t="s">
        <v>1798</v>
      </c>
      <c r="BH390" s="19" t="s">
        <v>11317</v>
      </c>
      <c r="BI390" s="19" t="s">
        <v>14449</v>
      </c>
      <c r="BJ390" s="19" t="s">
        <v>6434</v>
      </c>
      <c r="BK390" s="19" t="s">
        <v>6434</v>
      </c>
      <c r="BL390" s="19" t="s">
        <v>14450</v>
      </c>
      <c r="BM390" s="19" t="s">
        <v>2077</v>
      </c>
      <c r="BN390" s="19" t="s">
        <v>6434</v>
      </c>
      <c r="BO390" s="19" t="s">
        <v>6434</v>
      </c>
      <c r="BP390" s="19" t="s">
        <v>6434</v>
      </c>
      <c r="BQ390" s="19" t="s">
        <v>6434</v>
      </c>
      <c r="BR390" s="19" t="s">
        <v>6434</v>
      </c>
      <c r="BS390" s="19" t="s">
        <v>1894</v>
      </c>
      <c r="BT390" s="19" t="s">
        <v>6434</v>
      </c>
      <c r="BU390" s="19" t="s">
        <v>1803</v>
      </c>
      <c r="BV390" s="19" t="s">
        <v>10845</v>
      </c>
      <c r="BW390" s="19">
        <v>0</v>
      </c>
      <c r="BX390" s="19">
        <v>246.96</v>
      </c>
      <c r="BY390" s="19">
        <v>481</v>
      </c>
      <c r="BZ390" s="19">
        <v>0</v>
      </c>
      <c r="CA390" s="19">
        <v>0</v>
      </c>
      <c r="CB390" s="19">
        <v>0</v>
      </c>
      <c r="CC390" s="19">
        <v>727.96</v>
      </c>
      <c r="CD390" s="23" t="s">
        <v>1652</v>
      </c>
      <c r="CE390" s="23" t="s">
        <v>182</v>
      </c>
    </row>
    <row r="391" customHeight="1" spans="1:83">
      <c r="A391" s="19">
        <v>2008</v>
      </c>
      <c r="B391" s="19" t="s">
        <v>1766</v>
      </c>
      <c r="C391" s="19" t="s">
        <v>1767</v>
      </c>
      <c r="D391" s="19" t="s">
        <v>1336</v>
      </c>
      <c r="E391" s="19" t="s">
        <v>1769</v>
      </c>
      <c r="F391" s="19" t="s">
        <v>1929</v>
      </c>
      <c r="G391" s="19" t="s">
        <v>1771</v>
      </c>
      <c r="H391" s="19" t="s">
        <v>14451</v>
      </c>
      <c r="I391" s="19" t="s">
        <v>14452</v>
      </c>
      <c r="J391" s="19" t="s">
        <v>1774</v>
      </c>
      <c r="K391" s="19" t="s">
        <v>1775</v>
      </c>
      <c r="L391" s="19" t="s">
        <v>1776</v>
      </c>
      <c r="M391" s="19" t="s">
        <v>1690</v>
      </c>
      <c r="N391" s="20">
        <v>43850</v>
      </c>
      <c r="O391" s="20">
        <v>43915</v>
      </c>
      <c r="P391" s="19">
        <v>58630</v>
      </c>
      <c r="Q391" s="19" t="s">
        <v>2532</v>
      </c>
      <c r="R391" s="19" t="s">
        <v>1777</v>
      </c>
      <c r="S391" s="19" t="s">
        <v>1809</v>
      </c>
      <c r="T391" s="19" t="s">
        <v>1779</v>
      </c>
      <c r="U391" s="19" t="s">
        <v>1780</v>
      </c>
      <c r="V391" s="19" t="s">
        <v>6434</v>
      </c>
      <c r="W391" s="19" t="s">
        <v>2707</v>
      </c>
      <c r="X391" s="19" t="s">
        <v>2708</v>
      </c>
      <c r="Y391" s="19" t="s">
        <v>14453</v>
      </c>
      <c r="Z391" s="19" t="s">
        <v>1991</v>
      </c>
      <c r="AA391" s="19" t="s">
        <v>14454</v>
      </c>
      <c r="AB391" s="19" t="s">
        <v>14455</v>
      </c>
      <c r="AC391" s="19" t="s">
        <v>14456</v>
      </c>
      <c r="AD391" s="19" t="s">
        <v>1978</v>
      </c>
      <c r="AE391" s="19" t="s">
        <v>3119</v>
      </c>
      <c r="AF391" s="19" t="s">
        <v>14457</v>
      </c>
      <c r="AG391" s="19" t="s">
        <v>14458</v>
      </c>
      <c r="AH391" s="19" t="s">
        <v>1863</v>
      </c>
      <c r="AI391" s="21" t="s">
        <v>14459</v>
      </c>
      <c r="AJ391" s="19" t="s">
        <v>1865</v>
      </c>
      <c r="AK391" s="19" t="s">
        <v>1334</v>
      </c>
      <c r="AL391" s="19" t="s">
        <v>1335</v>
      </c>
      <c r="AM391" s="19" t="s">
        <v>1793</v>
      </c>
      <c r="AN391" s="19" t="s">
        <v>13</v>
      </c>
      <c r="AO391" s="19" t="s">
        <v>1793</v>
      </c>
      <c r="AP391" s="19" t="s">
        <v>1334</v>
      </c>
      <c r="AQ391" s="21" t="s">
        <v>1335</v>
      </c>
      <c r="AR391" s="19" t="s">
        <v>1821</v>
      </c>
      <c r="AS391" s="19" t="s">
        <v>14460</v>
      </c>
      <c r="AT391" s="19" t="s">
        <v>6434</v>
      </c>
      <c r="AU391" s="19">
        <v>44077</v>
      </c>
      <c r="AV391" s="19" t="s">
        <v>10980</v>
      </c>
      <c r="AW391" s="21" t="s">
        <v>373</v>
      </c>
      <c r="AX391" s="19" t="s">
        <v>16</v>
      </c>
      <c r="AY391" s="19"/>
      <c r="AZ391" s="19"/>
      <c r="BA391" s="19"/>
      <c r="BB391" s="19" t="s">
        <v>6434</v>
      </c>
      <c r="BC391" s="19"/>
      <c r="BD391" s="19"/>
      <c r="BE391" s="19"/>
      <c r="BF391" s="19" t="s">
        <v>6434</v>
      </c>
      <c r="BG391" s="19"/>
      <c r="BH391" s="19"/>
      <c r="BI391" s="19"/>
      <c r="BJ391" s="19" t="s">
        <v>6434</v>
      </c>
      <c r="BK391" s="19"/>
      <c r="BL391" s="19" t="s">
        <v>14461</v>
      </c>
      <c r="BM391" s="19" t="s">
        <v>2343</v>
      </c>
      <c r="BN391" s="19" t="s">
        <v>6434</v>
      </c>
      <c r="BO391" s="19" t="s">
        <v>6434</v>
      </c>
      <c r="BP391" s="19" t="s">
        <v>6434</v>
      </c>
      <c r="BQ391" s="19" t="s">
        <v>6434</v>
      </c>
      <c r="BR391" s="19" t="s">
        <v>6434</v>
      </c>
      <c r="BS391" s="19" t="s">
        <v>2674</v>
      </c>
      <c r="BT391" s="19" t="s">
        <v>6434</v>
      </c>
      <c r="BU391" s="19" t="s">
        <v>1803</v>
      </c>
      <c r="BV391" s="19" t="s">
        <v>10845</v>
      </c>
      <c r="BW391" s="19">
        <v>80.12</v>
      </c>
      <c r="BX391" s="19">
        <v>223.44</v>
      </c>
      <c r="BY391" s="19">
        <v>0</v>
      </c>
      <c r="BZ391" s="19">
        <v>12.8192</v>
      </c>
      <c r="CA391" s="19">
        <v>8.8132</v>
      </c>
      <c r="CB391" s="19">
        <v>0</v>
      </c>
      <c r="CC391" s="19">
        <v>325.1924</v>
      </c>
      <c r="CD391" s="23" t="s">
        <v>283</v>
      </c>
      <c r="CE391" s="23" t="str">
        <f>VLOOKUP(D391,欧曼!I:L,4,FALSE)</f>
        <v>安路普</v>
      </c>
    </row>
    <row r="392" customHeight="1" spans="1:83">
      <c r="A392" s="19">
        <v>2008</v>
      </c>
      <c r="B392" s="19" t="s">
        <v>1766</v>
      </c>
      <c r="C392" s="19" t="s">
        <v>1767</v>
      </c>
      <c r="D392" s="19" t="s">
        <v>1342</v>
      </c>
      <c r="E392" s="19" t="s">
        <v>1769</v>
      </c>
      <c r="F392" s="19" t="s">
        <v>1929</v>
      </c>
      <c r="G392" s="19" t="s">
        <v>1771</v>
      </c>
      <c r="H392" s="19" t="s">
        <v>14462</v>
      </c>
      <c r="I392" s="19" t="s">
        <v>14463</v>
      </c>
      <c r="J392" s="19" t="s">
        <v>1774</v>
      </c>
      <c r="K392" s="19" t="s">
        <v>1775</v>
      </c>
      <c r="L392" s="19" t="s">
        <v>1776</v>
      </c>
      <c r="M392" s="19" t="s">
        <v>1690</v>
      </c>
      <c r="N392" s="20">
        <v>43479</v>
      </c>
      <c r="O392" s="20">
        <v>43719</v>
      </c>
      <c r="P392" s="19">
        <v>79397</v>
      </c>
      <c r="Q392" s="19" t="s">
        <v>2532</v>
      </c>
      <c r="R392" s="19" t="s">
        <v>1777</v>
      </c>
      <c r="S392" s="19" t="s">
        <v>1809</v>
      </c>
      <c r="T392" s="19" t="s">
        <v>1779</v>
      </c>
      <c r="U392" s="19" t="s">
        <v>1853</v>
      </c>
      <c r="V392" s="19" t="s">
        <v>6434</v>
      </c>
      <c r="W392" s="19" t="s">
        <v>1854</v>
      </c>
      <c r="X392" s="19" t="s">
        <v>1782</v>
      </c>
      <c r="Y392" s="19" t="s">
        <v>14464</v>
      </c>
      <c r="Z392" s="19" t="s">
        <v>2290</v>
      </c>
      <c r="AA392" s="19" t="s">
        <v>3780</v>
      </c>
      <c r="AB392" s="19" t="s">
        <v>3781</v>
      </c>
      <c r="AC392" s="19" t="s">
        <v>3782</v>
      </c>
      <c r="AD392" s="19" t="s">
        <v>14465</v>
      </c>
      <c r="AE392" s="19" t="s">
        <v>6550</v>
      </c>
      <c r="AF392" s="19" t="s">
        <v>14466</v>
      </c>
      <c r="AG392" s="19" t="s">
        <v>14467</v>
      </c>
      <c r="AH392" s="19" t="s">
        <v>2579</v>
      </c>
      <c r="AI392" s="21" t="s">
        <v>14468</v>
      </c>
      <c r="AJ392" s="19" t="s">
        <v>2581</v>
      </c>
      <c r="AK392" s="19" t="s">
        <v>1340</v>
      </c>
      <c r="AL392" s="19" t="s">
        <v>1341</v>
      </c>
      <c r="AM392" s="19" t="s">
        <v>1793</v>
      </c>
      <c r="AN392" s="19" t="s">
        <v>13</v>
      </c>
      <c r="AO392" s="19" t="s">
        <v>1793</v>
      </c>
      <c r="AP392" s="19" t="s">
        <v>1340</v>
      </c>
      <c r="AQ392" s="21" t="s">
        <v>1341</v>
      </c>
      <c r="AR392" s="19" t="s">
        <v>1821</v>
      </c>
      <c r="AS392" s="19" t="s">
        <v>14469</v>
      </c>
      <c r="AT392" s="19" t="s">
        <v>6434</v>
      </c>
      <c r="AU392" s="19">
        <v>44077</v>
      </c>
      <c r="AV392" s="19" t="s">
        <v>10875</v>
      </c>
      <c r="AW392" s="21" t="s">
        <v>1867</v>
      </c>
      <c r="AX392" s="19" t="s">
        <v>16</v>
      </c>
      <c r="AY392" s="19"/>
      <c r="AZ392" s="19"/>
      <c r="BA392" s="19"/>
      <c r="BB392" s="19" t="s">
        <v>6434</v>
      </c>
      <c r="BC392" s="19"/>
      <c r="BD392" s="19"/>
      <c r="BE392" s="19"/>
      <c r="BF392" s="19" t="s">
        <v>6434</v>
      </c>
      <c r="BG392" s="19"/>
      <c r="BH392" s="19"/>
      <c r="BI392" s="19"/>
      <c r="BJ392" s="19" t="s">
        <v>6434</v>
      </c>
      <c r="BK392" s="19"/>
      <c r="BL392" s="19" t="s">
        <v>14470</v>
      </c>
      <c r="BM392" s="19" t="s">
        <v>2343</v>
      </c>
      <c r="BN392" s="19" t="s">
        <v>6434</v>
      </c>
      <c r="BO392" s="19" t="s">
        <v>6434</v>
      </c>
      <c r="BP392" s="19" t="s">
        <v>6434</v>
      </c>
      <c r="BQ392" s="19" t="s">
        <v>6434</v>
      </c>
      <c r="BR392" s="19" t="s">
        <v>6434</v>
      </c>
      <c r="BS392" s="19" t="s">
        <v>1959</v>
      </c>
      <c r="BT392" s="19" t="s">
        <v>6434</v>
      </c>
      <c r="BU392" s="19" t="s">
        <v>1803</v>
      </c>
      <c r="BV392" s="19" t="s">
        <v>10845</v>
      </c>
      <c r="BW392" s="19">
        <v>453.46</v>
      </c>
      <c r="BX392" s="19">
        <v>111.72</v>
      </c>
      <c r="BY392" s="19">
        <v>0</v>
      </c>
      <c r="BZ392" s="19">
        <v>72.5536</v>
      </c>
      <c r="CA392" s="19">
        <v>49.8806</v>
      </c>
      <c r="CB392" s="19">
        <v>0</v>
      </c>
      <c r="CC392" s="19">
        <v>687.6142</v>
      </c>
      <c r="CD392" s="23" t="s">
        <v>193</v>
      </c>
      <c r="CE392" s="23" t="str">
        <f>VLOOKUP(D392,欧曼!I:L,4,FALSE)</f>
        <v>安路普</v>
      </c>
    </row>
    <row r="393" customHeight="1" spans="1:83">
      <c r="A393" s="19">
        <v>2008</v>
      </c>
      <c r="B393" s="19" t="s">
        <v>1766</v>
      </c>
      <c r="C393" s="19" t="s">
        <v>1767</v>
      </c>
      <c r="D393" s="19" t="s">
        <v>1348</v>
      </c>
      <c r="E393" s="19" t="s">
        <v>1769</v>
      </c>
      <c r="F393" s="19" t="s">
        <v>1929</v>
      </c>
      <c r="G393" s="19" t="s">
        <v>1771</v>
      </c>
      <c r="H393" s="19" t="s">
        <v>14471</v>
      </c>
      <c r="I393" s="19" t="s">
        <v>14472</v>
      </c>
      <c r="J393" s="19" t="s">
        <v>1774</v>
      </c>
      <c r="K393" s="19" t="s">
        <v>1775</v>
      </c>
      <c r="L393" s="19" t="s">
        <v>1776</v>
      </c>
      <c r="M393" s="19" t="s">
        <v>1690</v>
      </c>
      <c r="N393" s="20">
        <v>43459</v>
      </c>
      <c r="O393" s="20">
        <v>43915</v>
      </c>
      <c r="P393" s="19">
        <v>57185</v>
      </c>
      <c r="Q393" s="19" t="s">
        <v>2532</v>
      </c>
      <c r="R393" s="19" t="s">
        <v>1777</v>
      </c>
      <c r="S393" s="19" t="s">
        <v>1899</v>
      </c>
      <c r="T393" s="19" t="s">
        <v>1946</v>
      </c>
      <c r="U393" s="19" t="s">
        <v>1853</v>
      </c>
      <c r="V393" s="19" t="s">
        <v>6434</v>
      </c>
      <c r="W393" s="19" t="s">
        <v>2254</v>
      </c>
      <c r="X393" s="19" t="s">
        <v>1901</v>
      </c>
      <c r="Y393" s="19" t="s">
        <v>14473</v>
      </c>
      <c r="Z393" s="19" t="s">
        <v>2386</v>
      </c>
      <c r="AA393" s="19" t="s">
        <v>14474</v>
      </c>
      <c r="AB393" s="19" t="s">
        <v>14475</v>
      </c>
      <c r="AC393" s="19" t="s">
        <v>14476</v>
      </c>
      <c r="AD393" s="19" t="s">
        <v>14477</v>
      </c>
      <c r="AE393" s="19" t="s">
        <v>5489</v>
      </c>
      <c r="AF393" s="19" t="s">
        <v>14478</v>
      </c>
      <c r="AG393" s="19" t="s">
        <v>14479</v>
      </c>
      <c r="AH393" s="19" t="s">
        <v>1863</v>
      </c>
      <c r="AI393" s="21" t="s">
        <v>14480</v>
      </c>
      <c r="AJ393" s="19" t="s">
        <v>1865</v>
      </c>
      <c r="AK393" s="19" t="s">
        <v>1340</v>
      </c>
      <c r="AL393" s="19" t="s">
        <v>1341</v>
      </c>
      <c r="AM393" s="19" t="s">
        <v>1793</v>
      </c>
      <c r="AN393" s="19" t="s">
        <v>13</v>
      </c>
      <c r="AO393" s="19" t="s">
        <v>1793</v>
      </c>
      <c r="AP393" s="19" t="s">
        <v>1340</v>
      </c>
      <c r="AQ393" s="21" t="s">
        <v>1341</v>
      </c>
      <c r="AR393" s="19" t="s">
        <v>1821</v>
      </c>
      <c r="AS393" s="19" t="s">
        <v>14481</v>
      </c>
      <c r="AT393" s="19" t="s">
        <v>6434</v>
      </c>
      <c r="AU393" s="19">
        <v>44077</v>
      </c>
      <c r="AV393" s="19" t="s">
        <v>10906</v>
      </c>
      <c r="AW393" s="21" t="s">
        <v>1867</v>
      </c>
      <c r="AX393" s="19" t="s">
        <v>16</v>
      </c>
      <c r="AY393" s="19"/>
      <c r="AZ393" s="19"/>
      <c r="BA393" s="19"/>
      <c r="BB393" s="19" t="s">
        <v>6434</v>
      </c>
      <c r="BC393" s="19"/>
      <c r="BD393" s="19"/>
      <c r="BE393" s="19"/>
      <c r="BF393" s="19" t="s">
        <v>6434</v>
      </c>
      <c r="BG393" s="19"/>
      <c r="BH393" s="19"/>
      <c r="BI393" s="19"/>
      <c r="BJ393" s="19" t="s">
        <v>6434</v>
      </c>
      <c r="BK393" s="19"/>
      <c r="BL393" s="19" t="s">
        <v>6434</v>
      </c>
      <c r="BM393" s="19" t="s">
        <v>1801</v>
      </c>
      <c r="BN393" s="19" t="s">
        <v>6434</v>
      </c>
      <c r="BO393" s="19" t="s">
        <v>6434</v>
      </c>
      <c r="BP393" s="19" t="s">
        <v>6434</v>
      </c>
      <c r="BQ393" s="19" t="s">
        <v>6434</v>
      </c>
      <c r="BR393" s="19" t="s">
        <v>6434</v>
      </c>
      <c r="BS393" s="19" t="s">
        <v>2566</v>
      </c>
      <c r="BT393" s="19" t="s">
        <v>6434</v>
      </c>
      <c r="BU393" s="19" t="s">
        <v>1803</v>
      </c>
      <c r="BV393" s="19" t="s">
        <v>10845</v>
      </c>
      <c r="BW393" s="19">
        <v>453.46</v>
      </c>
      <c r="BX393" s="19">
        <v>223.44</v>
      </c>
      <c r="BY393" s="19">
        <v>0</v>
      </c>
      <c r="BZ393" s="19">
        <v>72.5536</v>
      </c>
      <c r="CA393" s="19">
        <v>49.8806</v>
      </c>
      <c r="CB393" s="19">
        <v>0</v>
      </c>
      <c r="CC393" s="19">
        <v>799.3342</v>
      </c>
      <c r="CD393" s="23" t="s">
        <v>193</v>
      </c>
      <c r="CE393" s="23" t="str">
        <f>VLOOKUP(D393,欧曼!I:L,4,FALSE)</f>
        <v>安路普</v>
      </c>
    </row>
    <row r="394" customHeight="1" spans="1:83">
      <c r="A394" s="19">
        <v>2008</v>
      </c>
      <c r="B394" s="19" t="s">
        <v>1766</v>
      </c>
      <c r="C394" s="19" t="s">
        <v>1767</v>
      </c>
      <c r="D394" s="19" t="s">
        <v>1358</v>
      </c>
      <c r="E394" s="19" t="s">
        <v>1769</v>
      </c>
      <c r="F394" s="19" t="s">
        <v>1929</v>
      </c>
      <c r="G394" s="19" t="s">
        <v>1771</v>
      </c>
      <c r="H394" s="19" t="s">
        <v>14482</v>
      </c>
      <c r="I394" s="19" t="s">
        <v>14483</v>
      </c>
      <c r="J394" s="19" t="s">
        <v>1774</v>
      </c>
      <c r="K394" s="19" t="s">
        <v>1775</v>
      </c>
      <c r="L394" s="19" t="s">
        <v>1776</v>
      </c>
      <c r="M394" s="19" t="s">
        <v>1690</v>
      </c>
      <c r="N394" s="20">
        <v>43570</v>
      </c>
      <c r="O394" s="20">
        <v>43635</v>
      </c>
      <c r="P394" s="19">
        <v>68639</v>
      </c>
      <c r="Q394" s="19" t="s">
        <v>2532</v>
      </c>
      <c r="R394" s="19" t="s">
        <v>1777</v>
      </c>
      <c r="S394" s="19" t="s">
        <v>1809</v>
      </c>
      <c r="T394" s="19" t="s">
        <v>1779</v>
      </c>
      <c r="U394" s="19" t="s">
        <v>1780</v>
      </c>
      <c r="V394" s="19" t="s">
        <v>6434</v>
      </c>
      <c r="W394" s="19" t="s">
        <v>1854</v>
      </c>
      <c r="X394" s="19" t="s">
        <v>1782</v>
      </c>
      <c r="Y394" s="19" t="s">
        <v>14484</v>
      </c>
      <c r="Z394" s="19" t="s">
        <v>2199</v>
      </c>
      <c r="AA394" s="19" t="s">
        <v>4323</v>
      </c>
      <c r="AB394" s="19" t="s">
        <v>4324</v>
      </c>
      <c r="AC394" s="19" t="s">
        <v>4325</v>
      </c>
      <c r="AD394" s="19" t="s">
        <v>14485</v>
      </c>
      <c r="AE394" s="19" t="s">
        <v>2849</v>
      </c>
      <c r="AF394" s="19" t="s">
        <v>14486</v>
      </c>
      <c r="AG394" s="19" t="s">
        <v>14487</v>
      </c>
      <c r="AH394" s="19" t="s">
        <v>1841</v>
      </c>
      <c r="AI394" s="21" t="s">
        <v>14488</v>
      </c>
      <c r="AJ394" s="19" t="s">
        <v>1843</v>
      </c>
      <c r="AK394" s="19" t="s">
        <v>1340</v>
      </c>
      <c r="AL394" s="19" t="s">
        <v>1341</v>
      </c>
      <c r="AM394" s="19" t="s">
        <v>1793</v>
      </c>
      <c r="AN394" s="19" t="s">
        <v>13</v>
      </c>
      <c r="AO394" s="19" t="s">
        <v>1793</v>
      </c>
      <c r="AP394" s="19" t="s">
        <v>1340</v>
      </c>
      <c r="AQ394" s="21" t="s">
        <v>1341</v>
      </c>
      <c r="AR394" s="19" t="s">
        <v>1794</v>
      </c>
      <c r="AS394" s="19" t="s">
        <v>14489</v>
      </c>
      <c r="AT394" s="19" t="s">
        <v>6434</v>
      </c>
      <c r="AU394" s="19">
        <v>44059</v>
      </c>
      <c r="AV394" s="19" t="s">
        <v>10844</v>
      </c>
      <c r="AW394" s="21" t="s">
        <v>6434</v>
      </c>
      <c r="AX394" s="19" t="s">
        <v>16</v>
      </c>
      <c r="AY394" s="19"/>
      <c r="AZ394" s="19"/>
      <c r="BA394" s="19"/>
      <c r="BB394" s="19" t="s">
        <v>6434</v>
      </c>
      <c r="BC394" s="19"/>
      <c r="BD394" s="19"/>
      <c r="BE394" s="19"/>
      <c r="BF394" s="19" t="s">
        <v>6434</v>
      </c>
      <c r="BG394" s="19"/>
      <c r="BH394" s="19"/>
      <c r="BI394" s="19"/>
      <c r="BJ394" s="19" t="s">
        <v>6434</v>
      </c>
      <c r="BK394" s="19"/>
      <c r="BL394" s="19" t="s">
        <v>6434</v>
      </c>
      <c r="BM394" s="19" t="s">
        <v>1801</v>
      </c>
      <c r="BN394" s="19" t="s">
        <v>6434</v>
      </c>
      <c r="BO394" s="19" t="s">
        <v>6434</v>
      </c>
      <c r="BP394" s="19" t="s">
        <v>6434</v>
      </c>
      <c r="BQ394" s="19" t="s">
        <v>6434</v>
      </c>
      <c r="BR394" s="19" t="s">
        <v>6434</v>
      </c>
      <c r="BS394" s="19" t="s">
        <v>2320</v>
      </c>
      <c r="BT394" s="19" t="s">
        <v>6434</v>
      </c>
      <c r="BU394" s="19" t="s">
        <v>1803</v>
      </c>
      <c r="BV394" s="19" t="s">
        <v>10845</v>
      </c>
      <c r="BW394" s="19">
        <v>453.46</v>
      </c>
      <c r="BX394" s="19">
        <v>223.44</v>
      </c>
      <c r="BY394" s="19">
        <v>0</v>
      </c>
      <c r="BZ394" s="19">
        <v>72.5536</v>
      </c>
      <c r="CA394" s="19">
        <v>49.8806</v>
      </c>
      <c r="CB394" s="19">
        <v>0</v>
      </c>
      <c r="CC394" s="19">
        <v>799.3342</v>
      </c>
      <c r="CD394" s="23" t="s">
        <v>193</v>
      </c>
      <c r="CE394" s="23" t="str">
        <f>VLOOKUP(D394,欧曼!I:L,4,FALSE)</f>
        <v>安路普</v>
      </c>
    </row>
    <row r="395" customHeight="1" spans="1:83">
      <c r="A395" s="19">
        <v>2008</v>
      </c>
      <c r="B395" s="19" t="s">
        <v>1766</v>
      </c>
      <c r="C395" s="19" t="s">
        <v>1767</v>
      </c>
      <c r="D395" s="19" t="s">
        <v>1360</v>
      </c>
      <c r="E395" s="19" t="s">
        <v>1769</v>
      </c>
      <c r="F395" s="19" t="s">
        <v>1929</v>
      </c>
      <c r="G395" s="19" t="s">
        <v>1771</v>
      </c>
      <c r="H395" s="19" t="s">
        <v>14490</v>
      </c>
      <c r="I395" s="19" t="s">
        <v>14491</v>
      </c>
      <c r="J395" s="19" t="s">
        <v>1774</v>
      </c>
      <c r="K395" s="19" t="s">
        <v>1775</v>
      </c>
      <c r="L395" s="19" t="s">
        <v>1776</v>
      </c>
      <c r="M395" s="19" t="s">
        <v>1690</v>
      </c>
      <c r="N395" s="20">
        <v>43465</v>
      </c>
      <c r="O395" s="20">
        <v>43563</v>
      </c>
      <c r="P395" s="19">
        <v>87724</v>
      </c>
      <c r="Q395" s="19" t="s">
        <v>2532</v>
      </c>
      <c r="R395" s="19" t="s">
        <v>1777</v>
      </c>
      <c r="S395" s="19" t="s">
        <v>1809</v>
      </c>
      <c r="T395" s="19" t="s">
        <v>1779</v>
      </c>
      <c r="U395" s="19" t="s">
        <v>1853</v>
      </c>
      <c r="V395" s="19" t="s">
        <v>6434</v>
      </c>
      <c r="W395" s="19" t="s">
        <v>2532</v>
      </c>
      <c r="X395" s="19" t="s">
        <v>1855</v>
      </c>
      <c r="Y395" s="19" t="s">
        <v>14492</v>
      </c>
      <c r="Z395" s="19" t="s">
        <v>2199</v>
      </c>
      <c r="AA395" s="19" t="s">
        <v>4323</v>
      </c>
      <c r="AB395" s="19" t="s">
        <v>4324</v>
      </c>
      <c r="AC395" s="19" t="s">
        <v>4325</v>
      </c>
      <c r="AD395" s="19" t="s">
        <v>14493</v>
      </c>
      <c r="AE395" s="19" t="s">
        <v>2441</v>
      </c>
      <c r="AF395" s="19" t="s">
        <v>14494</v>
      </c>
      <c r="AG395" s="19" t="s">
        <v>14495</v>
      </c>
      <c r="AH395" s="19" t="s">
        <v>1841</v>
      </c>
      <c r="AI395" s="21" t="s">
        <v>14496</v>
      </c>
      <c r="AJ395" s="19" t="s">
        <v>1843</v>
      </c>
      <c r="AK395" s="19" t="s">
        <v>1340</v>
      </c>
      <c r="AL395" s="19" t="s">
        <v>1341</v>
      </c>
      <c r="AM395" s="19" t="s">
        <v>1793</v>
      </c>
      <c r="AN395" s="19" t="s">
        <v>13</v>
      </c>
      <c r="AO395" s="19" t="s">
        <v>1793</v>
      </c>
      <c r="AP395" s="19" t="s">
        <v>1340</v>
      </c>
      <c r="AQ395" s="21" t="s">
        <v>1341</v>
      </c>
      <c r="AR395" s="19" t="s">
        <v>1821</v>
      </c>
      <c r="AS395" s="19" t="s">
        <v>14497</v>
      </c>
      <c r="AT395" s="19" t="s">
        <v>6434</v>
      </c>
      <c r="AU395" s="19">
        <v>44062</v>
      </c>
      <c r="AV395" s="19" t="s">
        <v>10861</v>
      </c>
      <c r="AW395" s="21" t="s">
        <v>1867</v>
      </c>
      <c r="AX395" s="19" t="s">
        <v>16</v>
      </c>
      <c r="AY395" s="19"/>
      <c r="AZ395" s="19"/>
      <c r="BA395" s="19"/>
      <c r="BB395" s="19" t="s">
        <v>6434</v>
      </c>
      <c r="BC395" s="19"/>
      <c r="BD395" s="19"/>
      <c r="BE395" s="19"/>
      <c r="BF395" s="19" t="s">
        <v>6434</v>
      </c>
      <c r="BG395" s="19"/>
      <c r="BH395" s="19"/>
      <c r="BI395" s="19"/>
      <c r="BJ395" s="19" t="s">
        <v>6434</v>
      </c>
      <c r="BK395" s="19"/>
      <c r="BL395" s="19" t="s">
        <v>6434</v>
      </c>
      <c r="BM395" s="19" t="s">
        <v>2343</v>
      </c>
      <c r="BN395" s="19" t="s">
        <v>6434</v>
      </c>
      <c r="BO395" s="19" t="s">
        <v>6434</v>
      </c>
      <c r="BP395" s="19" t="s">
        <v>6434</v>
      </c>
      <c r="BQ395" s="19" t="s">
        <v>6434</v>
      </c>
      <c r="BR395" s="19" t="s">
        <v>6434</v>
      </c>
      <c r="BS395" s="19" t="s">
        <v>2216</v>
      </c>
      <c r="BT395" s="19" t="s">
        <v>6434</v>
      </c>
      <c r="BU395" s="19" t="s">
        <v>1803</v>
      </c>
      <c r="BV395" s="19" t="s">
        <v>10845</v>
      </c>
      <c r="BW395" s="19">
        <v>453.46</v>
      </c>
      <c r="BX395" s="19">
        <v>223.44</v>
      </c>
      <c r="BY395" s="19">
        <v>0</v>
      </c>
      <c r="BZ395" s="19">
        <v>72.5536</v>
      </c>
      <c r="CA395" s="19">
        <v>49.8806</v>
      </c>
      <c r="CB395" s="19">
        <v>0</v>
      </c>
      <c r="CC395" s="19">
        <v>799.3342</v>
      </c>
      <c r="CD395" s="23" t="s">
        <v>193</v>
      </c>
      <c r="CE395" s="23" t="str">
        <f>VLOOKUP(D395,欧曼!I:L,4,FALSE)</f>
        <v>安路普</v>
      </c>
    </row>
    <row r="396" customHeight="1" spans="1:83">
      <c r="A396" s="19">
        <v>2008</v>
      </c>
      <c r="B396" s="19" t="s">
        <v>1766</v>
      </c>
      <c r="C396" s="19" t="s">
        <v>1767</v>
      </c>
      <c r="D396" s="19" t="s">
        <v>1362</v>
      </c>
      <c r="E396" s="19" t="s">
        <v>1769</v>
      </c>
      <c r="F396" s="19" t="s">
        <v>1929</v>
      </c>
      <c r="G396" s="19" t="s">
        <v>1771</v>
      </c>
      <c r="H396" s="19" t="s">
        <v>14498</v>
      </c>
      <c r="I396" s="19" t="s">
        <v>14499</v>
      </c>
      <c r="J396" s="19" t="s">
        <v>1774</v>
      </c>
      <c r="K396" s="19" t="s">
        <v>1775</v>
      </c>
      <c r="L396" s="19" t="s">
        <v>1776</v>
      </c>
      <c r="M396" s="19" t="s">
        <v>1690</v>
      </c>
      <c r="N396" s="20">
        <v>43570</v>
      </c>
      <c r="O396" s="20">
        <v>43650</v>
      </c>
      <c r="P396" s="19">
        <v>71754</v>
      </c>
      <c r="Q396" s="19" t="s">
        <v>2532</v>
      </c>
      <c r="R396" s="19" t="s">
        <v>1777</v>
      </c>
      <c r="S396" s="19" t="s">
        <v>1809</v>
      </c>
      <c r="T396" s="19" t="s">
        <v>1779</v>
      </c>
      <c r="U396" s="19" t="s">
        <v>1780</v>
      </c>
      <c r="V396" s="19" t="s">
        <v>1854</v>
      </c>
      <c r="W396" s="19" t="s">
        <v>1854</v>
      </c>
      <c r="X396" s="19" t="s">
        <v>1782</v>
      </c>
      <c r="Y396" s="19" t="s">
        <v>14500</v>
      </c>
      <c r="Z396" s="19" t="s">
        <v>2199</v>
      </c>
      <c r="AA396" s="19" t="s">
        <v>4323</v>
      </c>
      <c r="AB396" s="19" t="s">
        <v>4324</v>
      </c>
      <c r="AC396" s="19" t="s">
        <v>4325</v>
      </c>
      <c r="AD396" s="19" t="s">
        <v>14501</v>
      </c>
      <c r="AE396" s="19" t="s">
        <v>2849</v>
      </c>
      <c r="AF396" s="19" t="s">
        <v>14502</v>
      </c>
      <c r="AG396" s="19" t="s">
        <v>14503</v>
      </c>
      <c r="AH396" s="19" t="s">
        <v>1841</v>
      </c>
      <c r="AI396" s="21" t="s">
        <v>14504</v>
      </c>
      <c r="AJ396" s="19" t="s">
        <v>1843</v>
      </c>
      <c r="AK396" s="19" t="s">
        <v>1340</v>
      </c>
      <c r="AL396" s="19" t="s">
        <v>1341</v>
      </c>
      <c r="AM396" s="19" t="s">
        <v>1793</v>
      </c>
      <c r="AN396" s="19" t="s">
        <v>13</v>
      </c>
      <c r="AO396" s="19" t="s">
        <v>1793</v>
      </c>
      <c r="AP396" s="19" t="s">
        <v>1340</v>
      </c>
      <c r="AQ396" s="21" t="s">
        <v>1341</v>
      </c>
      <c r="AR396" s="19" t="s">
        <v>1794</v>
      </c>
      <c r="AS396" s="19" t="s">
        <v>14505</v>
      </c>
      <c r="AT396" s="19" t="s">
        <v>6434</v>
      </c>
      <c r="AU396" s="19">
        <v>44077</v>
      </c>
      <c r="AV396" s="19" t="s">
        <v>11090</v>
      </c>
      <c r="AW396" s="21" t="s">
        <v>6434</v>
      </c>
      <c r="AX396" s="19" t="s">
        <v>16</v>
      </c>
      <c r="AY396" s="19"/>
      <c r="AZ396" s="19"/>
      <c r="BA396" s="19"/>
      <c r="BB396" s="19" t="s">
        <v>6434</v>
      </c>
      <c r="BC396" s="19"/>
      <c r="BD396" s="19"/>
      <c r="BE396" s="19"/>
      <c r="BF396" s="19" t="s">
        <v>6434</v>
      </c>
      <c r="BG396" s="19"/>
      <c r="BH396" s="19"/>
      <c r="BI396" s="19"/>
      <c r="BJ396" s="19" t="s">
        <v>6434</v>
      </c>
      <c r="BK396" s="19"/>
      <c r="BL396" s="19" t="s">
        <v>6434</v>
      </c>
      <c r="BM396" s="19" t="s">
        <v>1801</v>
      </c>
      <c r="BN396" s="19" t="s">
        <v>6434</v>
      </c>
      <c r="BO396" s="19" t="s">
        <v>6434</v>
      </c>
      <c r="BP396" s="19" t="s">
        <v>6434</v>
      </c>
      <c r="BQ396" s="19" t="s">
        <v>6434</v>
      </c>
      <c r="BR396" s="19" t="s">
        <v>6434</v>
      </c>
      <c r="BS396" s="19" t="s">
        <v>2320</v>
      </c>
      <c r="BT396" s="19" t="s">
        <v>6434</v>
      </c>
      <c r="BU396" s="19" t="s">
        <v>1803</v>
      </c>
      <c r="BV396" s="19" t="s">
        <v>10845</v>
      </c>
      <c r="BW396" s="19">
        <v>453.46</v>
      </c>
      <c r="BX396" s="19">
        <v>223.44</v>
      </c>
      <c r="BY396" s="19">
        <v>0</v>
      </c>
      <c r="BZ396" s="19">
        <v>72.5536</v>
      </c>
      <c r="CA396" s="19">
        <v>49.8806</v>
      </c>
      <c r="CB396" s="19">
        <v>0</v>
      </c>
      <c r="CC396" s="19">
        <v>799.3342</v>
      </c>
      <c r="CD396" s="23" t="s">
        <v>193</v>
      </c>
      <c r="CE396" s="23" t="str">
        <f>VLOOKUP(D396,欧曼!I:L,4,FALSE)</f>
        <v>安路普</v>
      </c>
    </row>
    <row r="397" customHeight="1" spans="1:83">
      <c r="A397" s="19">
        <v>2008</v>
      </c>
      <c r="B397" s="19" t="s">
        <v>1766</v>
      </c>
      <c r="C397" s="19" t="s">
        <v>1767</v>
      </c>
      <c r="D397" s="19" t="s">
        <v>1368</v>
      </c>
      <c r="E397" s="19" t="s">
        <v>1769</v>
      </c>
      <c r="F397" s="19" t="s">
        <v>1929</v>
      </c>
      <c r="G397" s="19" t="s">
        <v>1771</v>
      </c>
      <c r="H397" s="19" t="s">
        <v>14506</v>
      </c>
      <c r="I397" s="19" t="s">
        <v>14507</v>
      </c>
      <c r="J397" s="19" t="s">
        <v>1774</v>
      </c>
      <c r="K397" s="19" t="s">
        <v>1775</v>
      </c>
      <c r="L397" s="19" t="s">
        <v>1776</v>
      </c>
      <c r="M397" s="19" t="s">
        <v>1690</v>
      </c>
      <c r="N397" s="20">
        <v>43685</v>
      </c>
      <c r="O397" s="20">
        <v>43935</v>
      </c>
      <c r="P397" s="19">
        <v>51832</v>
      </c>
      <c r="Q397" s="19" t="s">
        <v>2532</v>
      </c>
      <c r="R397" s="19" t="s">
        <v>1777</v>
      </c>
      <c r="S397" s="19" t="s">
        <v>1809</v>
      </c>
      <c r="T397" s="19" t="s">
        <v>1779</v>
      </c>
      <c r="U397" s="19" t="s">
        <v>1853</v>
      </c>
      <c r="V397" s="19" t="s">
        <v>1854</v>
      </c>
      <c r="W397" s="19" t="s">
        <v>1854</v>
      </c>
      <c r="X397" s="19" t="s">
        <v>1855</v>
      </c>
      <c r="Y397" s="19" t="s">
        <v>14508</v>
      </c>
      <c r="Z397" s="19" t="s">
        <v>2199</v>
      </c>
      <c r="AA397" s="19" t="s">
        <v>4363</v>
      </c>
      <c r="AB397" s="19" t="s">
        <v>4364</v>
      </c>
      <c r="AC397" s="19" t="s">
        <v>4365</v>
      </c>
      <c r="AD397" s="19" t="s">
        <v>14509</v>
      </c>
      <c r="AE397" s="19" t="s">
        <v>7488</v>
      </c>
      <c r="AF397" s="19" t="s">
        <v>14510</v>
      </c>
      <c r="AG397" s="19" t="s">
        <v>14511</v>
      </c>
      <c r="AH397" s="19" t="s">
        <v>1863</v>
      </c>
      <c r="AI397" s="21" t="s">
        <v>7491</v>
      </c>
      <c r="AJ397" s="19" t="s">
        <v>1865</v>
      </c>
      <c r="AK397" s="19" t="s">
        <v>1340</v>
      </c>
      <c r="AL397" s="19" t="s">
        <v>1341</v>
      </c>
      <c r="AM397" s="19" t="s">
        <v>1793</v>
      </c>
      <c r="AN397" s="19" t="s">
        <v>13</v>
      </c>
      <c r="AO397" s="19" t="s">
        <v>1793</v>
      </c>
      <c r="AP397" s="19" t="s">
        <v>1340</v>
      </c>
      <c r="AQ397" s="21" t="s">
        <v>1341</v>
      </c>
      <c r="AR397" s="19" t="s">
        <v>1794</v>
      </c>
      <c r="AS397" s="19" t="s">
        <v>14512</v>
      </c>
      <c r="AT397" s="19" t="s">
        <v>6434</v>
      </c>
      <c r="AU397" s="19">
        <v>44067</v>
      </c>
      <c r="AV397" s="19" t="s">
        <v>11090</v>
      </c>
      <c r="AW397" s="21" t="s">
        <v>6434</v>
      </c>
      <c r="AX397" s="19" t="s">
        <v>16</v>
      </c>
      <c r="AY397" s="19"/>
      <c r="AZ397" s="19"/>
      <c r="BA397" s="19"/>
      <c r="BB397" s="19" t="s">
        <v>6434</v>
      </c>
      <c r="BC397" s="19"/>
      <c r="BD397" s="19"/>
      <c r="BE397" s="19"/>
      <c r="BF397" s="19" t="s">
        <v>6434</v>
      </c>
      <c r="BG397" s="19"/>
      <c r="BH397" s="19"/>
      <c r="BI397" s="19"/>
      <c r="BJ397" s="19" t="s">
        <v>6434</v>
      </c>
      <c r="BK397" s="19"/>
      <c r="BL397" s="19" t="s">
        <v>6434</v>
      </c>
      <c r="BM397" s="19" t="s">
        <v>7492</v>
      </c>
      <c r="BN397" s="19" t="s">
        <v>6434</v>
      </c>
      <c r="BO397" s="19" t="s">
        <v>6434</v>
      </c>
      <c r="BP397" s="19" t="s">
        <v>6434</v>
      </c>
      <c r="BQ397" s="19" t="s">
        <v>6434</v>
      </c>
      <c r="BR397" s="19" t="s">
        <v>6434</v>
      </c>
      <c r="BS397" s="19" t="s">
        <v>2216</v>
      </c>
      <c r="BT397" s="19" t="s">
        <v>6434</v>
      </c>
      <c r="BU397" s="19" t="s">
        <v>1803</v>
      </c>
      <c r="BV397" s="19" t="s">
        <v>10845</v>
      </c>
      <c r="BW397" s="19">
        <v>453.46</v>
      </c>
      <c r="BX397" s="19">
        <v>223.44</v>
      </c>
      <c r="BY397" s="19">
        <v>0</v>
      </c>
      <c r="BZ397" s="19">
        <v>72.5536</v>
      </c>
      <c r="CA397" s="19">
        <v>49.8806</v>
      </c>
      <c r="CB397" s="19">
        <v>0</v>
      </c>
      <c r="CC397" s="19">
        <v>799.3342</v>
      </c>
      <c r="CD397" s="23" t="s">
        <v>193</v>
      </c>
      <c r="CE397" s="23" t="str">
        <f>VLOOKUP(D397,欧曼!I:L,4,FALSE)</f>
        <v>安路普</v>
      </c>
    </row>
    <row r="398" customHeight="1" spans="1:83">
      <c r="A398" s="19">
        <v>2008</v>
      </c>
      <c r="B398" s="19" t="s">
        <v>1766</v>
      </c>
      <c r="C398" s="19" t="s">
        <v>1767</v>
      </c>
      <c r="D398" s="19" t="s">
        <v>1370</v>
      </c>
      <c r="E398" s="19" t="s">
        <v>1769</v>
      </c>
      <c r="F398" s="19" t="s">
        <v>1929</v>
      </c>
      <c r="G398" s="19" t="s">
        <v>1771</v>
      </c>
      <c r="H398" s="19" t="s">
        <v>14513</v>
      </c>
      <c r="I398" s="19" t="s">
        <v>14514</v>
      </c>
      <c r="J398" s="19" t="s">
        <v>1774</v>
      </c>
      <c r="K398" s="19" t="s">
        <v>1775</v>
      </c>
      <c r="L398" s="19" t="s">
        <v>1776</v>
      </c>
      <c r="M398" s="19" t="s">
        <v>1690</v>
      </c>
      <c r="N398" s="20">
        <v>43676</v>
      </c>
      <c r="O398" s="20">
        <v>43712</v>
      </c>
      <c r="P398" s="19">
        <v>83200</v>
      </c>
      <c r="Q398" s="19" t="s">
        <v>2532</v>
      </c>
      <c r="R398" s="19" t="s">
        <v>1777</v>
      </c>
      <c r="S398" s="19" t="s">
        <v>1809</v>
      </c>
      <c r="T398" s="19" t="s">
        <v>1779</v>
      </c>
      <c r="U398" s="19" t="s">
        <v>1780</v>
      </c>
      <c r="V398" s="19" t="s">
        <v>6434</v>
      </c>
      <c r="W398" s="19" t="s">
        <v>1854</v>
      </c>
      <c r="X398" s="19" t="s">
        <v>1948</v>
      </c>
      <c r="Y398" s="19" t="s">
        <v>14515</v>
      </c>
      <c r="Z398" s="19" t="s">
        <v>2290</v>
      </c>
      <c r="AA398" s="19" t="s">
        <v>5673</v>
      </c>
      <c r="AB398" s="19" t="s">
        <v>5674</v>
      </c>
      <c r="AC398" s="19" t="s">
        <v>5675</v>
      </c>
      <c r="AD398" s="19" t="s">
        <v>14516</v>
      </c>
      <c r="AE398" s="19" t="s">
        <v>1979</v>
      </c>
      <c r="AF398" s="19" t="s">
        <v>14517</v>
      </c>
      <c r="AG398" s="19" t="s">
        <v>14518</v>
      </c>
      <c r="AH398" s="19" t="s">
        <v>1863</v>
      </c>
      <c r="AI398" s="21" t="s">
        <v>14519</v>
      </c>
      <c r="AJ398" s="19" t="s">
        <v>1865</v>
      </c>
      <c r="AK398" s="19" t="s">
        <v>1340</v>
      </c>
      <c r="AL398" s="19" t="s">
        <v>1341</v>
      </c>
      <c r="AM398" s="19" t="s">
        <v>1793</v>
      </c>
      <c r="AN398" s="19" t="s">
        <v>13</v>
      </c>
      <c r="AO398" s="19" t="s">
        <v>1793</v>
      </c>
      <c r="AP398" s="19" t="s">
        <v>1340</v>
      </c>
      <c r="AQ398" s="21" t="s">
        <v>1341</v>
      </c>
      <c r="AR398" s="19" t="s">
        <v>1821</v>
      </c>
      <c r="AS398" s="19" t="s">
        <v>14520</v>
      </c>
      <c r="AT398" s="19" t="s">
        <v>6434</v>
      </c>
      <c r="AU398" s="19">
        <v>44063</v>
      </c>
      <c r="AV398" s="19" t="s">
        <v>11461</v>
      </c>
      <c r="AW398" s="21" t="s">
        <v>1867</v>
      </c>
      <c r="AX398" s="19" t="s">
        <v>16</v>
      </c>
      <c r="AY398" s="19"/>
      <c r="AZ398" s="19"/>
      <c r="BA398" s="19"/>
      <c r="BB398" s="19" t="s">
        <v>6434</v>
      </c>
      <c r="BC398" s="19"/>
      <c r="BD398" s="19"/>
      <c r="BE398" s="19"/>
      <c r="BF398" s="19" t="s">
        <v>6434</v>
      </c>
      <c r="BG398" s="19"/>
      <c r="BH398" s="19"/>
      <c r="BI398" s="19"/>
      <c r="BJ398" s="19" t="s">
        <v>6434</v>
      </c>
      <c r="BK398" s="19"/>
      <c r="BL398" s="19" t="s">
        <v>6434</v>
      </c>
      <c r="BM398" s="19" t="s">
        <v>1983</v>
      </c>
      <c r="BN398" s="19" t="s">
        <v>6434</v>
      </c>
      <c r="BO398" s="19" t="s">
        <v>6434</v>
      </c>
      <c r="BP398" s="19" t="s">
        <v>6434</v>
      </c>
      <c r="BQ398" s="19" t="s">
        <v>6434</v>
      </c>
      <c r="BR398" s="19" t="s">
        <v>6434</v>
      </c>
      <c r="BS398" s="19" t="s">
        <v>1984</v>
      </c>
      <c r="BT398" s="19" t="s">
        <v>6434</v>
      </c>
      <c r="BU398" s="19" t="s">
        <v>1803</v>
      </c>
      <c r="BV398" s="19" t="s">
        <v>10845</v>
      </c>
      <c r="BW398" s="19">
        <v>453.46</v>
      </c>
      <c r="BX398" s="19">
        <v>223.44</v>
      </c>
      <c r="BY398" s="19">
        <v>0</v>
      </c>
      <c r="BZ398" s="19">
        <v>72.5536</v>
      </c>
      <c r="CA398" s="19">
        <v>49.8806</v>
      </c>
      <c r="CB398" s="19">
        <v>0</v>
      </c>
      <c r="CC398" s="19">
        <v>799.3342</v>
      </c>
      <c r="CD398" s="23" t="s">
        <v>193</v>
      </c>
      <c r="CE398" s="23" t="str">
        <f>VLOOKUP(D398,欧曼!I:L,4,FALSE)</f>
        <v>安路普</v>
      </c>
    </row>
    <row r="399" customHeight="1" spans="1:83">
      <c r="A399" s="19">
        <v>2008</v>
      </c>
      <c r="B399" s="19" t="s">
        <v>1766</v>
      </c>
      <c r="C399" s="19" t="s">
        <v>1767</v>
      </c>
      <c r="D399" s="19" t="s">
        <v>1372</v>
      </c>
      <c r="E399" s="19" t="s">
        <v>1769</v>
      </c>
      <c r="F399" s="19" t="s">
        <v>1929</v>
      </c>
      <c r="G399" s="19" t="s">
        <v>1771</v>
      </c>
      <c r="H399" s="19" t="s">
        <v>14521</v>
      </c>
      <c r="I399" s="19" t="s">
        <v>14522</v>
      </c>
      <c r="J399" s="19" t="s">
        <v>1774</v>
      </c>
      <c r="K399" s="19" t="s">
        <v>1775</v>
      </c>
      <c r="L399" s="19" t="s">
        <v>1776</v>
      </c>
      <c r="M399" s="19" t="s">
        <v>1690</v>
      </c>
      <c r="N399" s="20">
        <v>43718</v>
      </c>
      <c r="O399" s="20">
        <v>43729</v>
      </c>
      <c r="P399" s="19">
        <v>157695</v>
      </c>
      <c r="Q399" s="19" t="s">
        <v>2532</v>
      </c>
      <c r="R399" s="19" t="s">
        <v>1777</v>
      </c>
      <c r="S399" s="19" t="s">
        <v>1809</v>
      </c>
      <c r="T399" s="19" t="s">
        <v>1779</v>
      </c>
      <c r="U399" s="19" t="s">
        <v>1780</v>
      </c>
      <c r="V399" s="19" t="s">
        <v>6434</v>
      </c>
      <c r="W399" s="19" t="s">
        <v>1810</v>
      </c>
      <c r="X399" s="19" t="s">
        <v>1782</v>
      </c>
      <c r="Y399" s="19" t="s">
        <v>14523</v>
      </c>
      <c r="Z399" s="19" t="s">
        <v>2256</v>
      </c>
      <c r="AA399" s="19" t="s">
        <v>7851</v>
      </c>
      <c r="AB399" s="19" t="s">
        <v>7852</v>
      </c>
      <c r="AC399" s="19" t="s">
        <v>7853</v>
      </c>
      <c r="AD399" s="19" t="s">
        <v>14524</v>
      </c>
      <c r="AE399" s="19" t="s">
        <v>5194</v>
      </c>
      <c r="AF399" s="19" t="s">
        <v>14525</v>
      </c>
      <c r="AG399" s="19" t="s">
        <v>14526</v>
      </c>
      <c r="AH399" s="19" t="s">
        <v>1841</v>
      </c>
      <c r="AI399" s="21" t="s">
        <v>14527</v>
      </c>
      <c r="AJ399" s="19" t="s">
        <v>1843</v>
      </c>
      <c r="AK399" s="19" t="s">
        <v>1340</v>
      </c>
      <c r="AL399" s="19" t="s">
        <v>1341</v>
      </c>
      <c r="AM399" s="19" t="s">
        <v>1793</v>
      </c>
      <c r="AN399" s="19" t="s">
        <v>13</v>
      </c>
      <c r="AO399" s="19" t="s">
        <v>1793</v>
      </c>
      <c r="AP399" s="19" t="s">
        <v>1340</v>
      </c>
      <c r="AQ399" s="21" t="s">
        <v>1341</v>
      </c>
      <c r="AR399" s="19" t="s">
        <v>1821</v>
      </c>
      <c r="AS399" s="19" t="s">
        <v>14528</v>
      </c>
      <c r="AT399" s="19" t="s">
        <v>6434</v>
      </c>
      <c r="AU399" s="19">
        <v>44074</v>
      </c>
      <c r="AV399" s="19" t="s">
        <v>10969</v>
      </c>
      <c r="AW399" s="21" t="s">
        <v>1867</v>
      </c>
      <c r="AX399" s="19" t="s">
        <v>16</v>
      </c>
      <c r="AY399" s="19"/>
      <c r="AZ399" s="19"/>
      <c r="BA399" s="19"/>
      <c r="BB399" s="19" t="s">
        <v>6434</v>
      </c>
      <c r="BC399" s="19"/>
      <c r="BD399" s="19"/>
      <c r="BE399" s="19"/>
      <c r="BF399" s="19" t="s">
        <v>6434</v>
      </c>
      <c r="BG399" s="19"/>
      <c r="BH399" s="19"/>
      <c r="BI399" s="19"/>
      <c r="BJ399" s="19" t="s">
        <v>6434</v>
      </c>
      <c r="BK399" s="19"/>
      <c r="BL399" s="19" t="s">
        <v>6434</v>
      </c>
      <c r="BM399" s="19" t="s">
        <v>1983</v>
      </c>
      <c r="BN399" s="19" t="s">
        <v>6434</v>
      </c>
      <c r="BO399" s="19" t="s">
        <v>6434</v>
      </c>
      <c r="BP399" s="19" t="s">
        <v>6434</v>
      </c>
      <c r="BQ399" s="19" t="s">
        <v>6434</v>
      </c>
      <c r="BR399" s="19" t="s">
        <v>6434</v>
      </c>
      <c r="BS399" s="19" t="s">
        <v>2479</v>
      </c>
      <c r="BT399" s="19" t="s">
        <v>6434</v>
      </c>
      <c r="BU399" s="19" t="s">
        <v>1803</v>
      </c>
      <c r="BV399" s="19" t="s">
        <v>10845</v>
      </c>
      <c r="BW399" s="19">
        <v>453.46</v>
      </c>
      <c r="BX399" s="19">
        <v>111.72</v>
      </c>
      <c r="BY399" s="19">
        <v>0</v>
      </c>
      <c r="BZ399" s="19">
        <v>72.5536</v>
      </c>
      <c r="CA399" s="19">
        <v>49.8806</v>
      </c>
      <c r="CB399" s="19">
        <v>0</v>
      </c>
      <c r="CC399" s="19">
        <v>687.6142</v>
      </c>
      <c r="CD399" s="23" t="s">
        <v>193</v>
      </c>
      <c r="CE399" s="23" t="str">
        <f>VLOOKUP(D399,欧曼!I:L,4,FALSE)</f>
        <v>安路普</v>
      </c>
    </row>
    <row r="400" customHeight="1" spans="1:83">
      <c r="A400" s="19">
        <v>2008</v>
      </c>
      <c r="B400" s="19" t="s">
        <v>1766</v>
      </c>
      <c r="C400" s="19" t="s">
        <v>1767</v>
      </c>
      <c r="D400" s="19" t="s">
        <v>14529</v>
      </c>
      <c r="E400" s="19" t="s">
        <v>1769</v>
      </c>
      <c r="F400" s="19" t="s">
        <v>1929</v>
      </c>
      <c r="G400" s="19" t="s">
        <v>1771</v>
      </c>
      <c r="H400" s="19" t="s">
        <v>8058</v>
      </c>
      <c r="I400" s="19" t="s">
        <v>8059</v>
      </c>
      <c r="J400" s="19" t="s">
        <v>1774</v>
      </c>
      <c r="K400" s="19" t="s">
        <v>1775</v>
      </c>
      <c r="L400" s="19" t="s">
        <v>1776</v>
      </c>
      <c r="M400" s="19" t="s">
        <v>1690</v>
      </c>
      <c r="N400" s="20">
        <v>43940</v>
      </c>
      <c r="O400" s="20">
        <v>43983</v>
      </c>
      <c r="P400" s="19">
        <v>12750</v>
      </c>
      <c r="Q400" s="19" t="s">
        <v>2532</v>
      </c>
      <c r="R400" s="19" t="s">
        <v>1777</v>
      </c>
      <c r="S400" s="19" t="s">
        <v>1809</v>
      </c>
      <c r="T400" s="19" t="s">
        <v>1779</v>
      </c>
      <c r="U400" s="19" t="s">
        <v>1780</v>
      </c>
      <c r="V400" s="19" t="s">
        <v>6434</v>
      </c>
      <c r="W400" s="19" t="s">
        <v>2666</v>
      </c>
      <c r="X400" s="19" t="s">
        <v>1948</v>
      </c>
      <c r="Y400" s="19" t="s">
        <v>8060</v>
      </c>
      <c r="Z400" s="19" t="s">
        <v>2083</v>
      </c>
      <c r="AA400" s="19" t="s">
        <v>3930</v>
      </c>
      <c r="AB400" s="19" t="s">
        <v>3931</v>
      </c>
      <c r="AC400" s="19" t="s">
        <v>3932</v>
      </c>
      <c r="AD400" s="19" t="s">
        <v>8061</v>
      </c>
      <c r="AE400" s="19" t="s">
        <v>4909</v>
      </c>
      <c r="AF400" s="19" t="s">
        <v>14530</v>
      </c>
      <c r="AG400" s="19" t="s">
        <v>14531</v>
      </c>
      <c r="AH400" s="19" t="s">
        <v>1863</v>
      </c>
      <c r="AI400" s="21" t="s">
        <v>14532</v>
      </c>
      <c r="AJ400" s="19" t="s">
        <v>1865</v>
      </c>
      <c r="AK400" s="19" t="s">
        <v>1340</v>
      </c>
      <c r="AL400" s="19" t="s">
        <v>1341</v>
      </c>
      <c r="AM400" s="19" t="s">
        <v>1793</v>
      </c>
      <c r="AN400" s="19" t="s">
        <v>13</v>
      </c>
      <c r="AO400" s="19" t="s">
        <v>1793</v>
      </c>
      <c r="AP400" s="19" t="s">
        <v>1340</v>
      </c>
      <c r="AQ400" s="21" t="s">
        <v>1341</v>
      </c>
      <c r="AR400" s="19" t="s">
        <v>1821</v>
      </c>
      <c r="AS400" s="19" t="s">
        <v>14533</v>
      </c>
      <c r="AT400" s="19" t="s">
        <v>6434</v>
      </c>
      <c r="AU400" s="19">
        <v>44061</v>
      </c>
      <c r="AV400" s="19" t="s">
        <v>10906</v>
      </c>
      <c r="AW400" s="21" t="s">
        <v>1867</v>
      </c>
      <c r="AX400" s="19" t="s">
        <v>16</v>
      </c>
      <c r="AY400" s="19"/>
      <c r="AZ400" s="19"/>
      <c r="BA400" s="19"/>
      <c r="BB400" s="19" t="s">
        <v>6434</v>
      </c>
      <c r="BC400" s="19"/>
      <c r="BD400" s="19"/>
      <c r="BE400" s="19"/>
      <c r="BF400" s="19" t="s">
        <v>6434</v>
      </c>
      <c r="BG400" s="19"/>
      <c r="BH400" s="19"/>
      <c r="BI400" s="19"/>
      <c r="BJ400" s="19" t="s">
        <v>6434</v>
      </c>
      <c r="BK400" s="19"/>
      <c r="BL400" s="19" t="s">
        <v>6434</v>
      </c>
      <c r="BM400" s="19" t="s">
        <v>1983</v>
      </c>
      <c r="BN400" s="19" t="s">
        <v>6434</v>
      </c>
      <c r="BO400" s="19" t="s">
        <v>6434</v>
      </c>
      <c r="BP400" s="19" t="s">
        <v>6434</v>
      </c>
      <c r="BQ400" s="19" t="s">
        <v>6434</v>
      </c>
      <c r="BR400" s="19" t="s">
        <v>6434</v>
      </c>
      <c r="BS400" s="19" t="s">
        <v>2479</v>
      </c>
      <c r="BT400" s="19" t="s">
        <v>6434</v>
      </c>
      <c r="BU400" s="19" t="s">
        <v>1803</v>
      </c>
      <c r="BV400" s="19" t="s">
        <v>10845</v>
      </c>
      <c r="BW400" s="19">
        <v>0</v>
      </c>
      <c r="BX400" s="19">
        <v>246.96</v>
      </c>
      <c r="BY400" s="19">
        <v>0</v>
      </c>
      <c r="BZ400" s="19">
        <v>0</v>
      </c>
      <c r="CA400" s="19">
        <v>0</v>
      </c>
      <c r="CB400" s="19">
        <v>0</v>
      </c>
      <c r="CC400" s="19">
        <v>246.96</v>
      </c>
      <c r="CD400" s="23" t="s">
        <v>193</v>
      </c>
      <c r="CE400" s="23" t="s">
        <v>182</v>
      </c>
    </row>
    <row r="401" customHeight="1" spans="1:83">
      <c r="A401" s="19">
        <v>2008</v>
      </c>
      <c r="B401" s="19" t="s">
        <v>1766</v>
      </c>
      <c r="C401" s="19" t="s">
        <v>1767</v>
      </c>
      <c r="D401" s="19" t="s">
        <v>1378</v>
      </c>
      <c r="E401" s="19" t="s">
        <v>1769</v>
      </c>
      <c r="F401" s="19" t="s">
        <v>1929</v>
      </c>
      <c r="G401" s="19" t="s">
        <v>1771</v>
      </c>
      <c r="H401" s="19" t="s">
        <v>14534</v>
      </c>
      <c r="I401" s="19" t="s">
        <v>14535</v>
      </c>
      <c r="J401" s="19" t="s">
        <v>1774</v>
      </c>
      <c r="K401" s="19" t="s">
        <v>1775</v>
      </c>
      <c r="L401" s="19" t="s">
        <v>1776</v>
      </c>
      <c r="M401" s="19" t="s">
        <v>1690</v>
      </c>
      <c r="N401" s="20">
        <v>43484</v>
      </c>
      <c r="O401" s="20">
        <v>43517</v>
      </c>
      <c r="P401" s="19">
        <v>342044</v>
      </c>
      <c r="Q401" s="19" t="s">
        <v>2532</v>
      </c>
      <c r="R401" s="19" t="s">
        <v>1777</v>
      </c>
      <c r="S401" s="19" t="s">
        <v>1899</v>
      </c>
      <c r="T401" s="19" t="s">
        <v>1946</v>
      </c>
      <c r="U401" s="19" t="s">
        <v>1780</v>
      </c>
      <c r="V401" s="19" t="s">
        <v>6434</v>
      </c>
      <c r="W401" s="19" t="s">
        <v>1947</v>
      </c>
      <c r="X401" s="19" t="s">
        <v>1948</v>
      </c>
      <c r="Y401" s="19" t="s">
        <v>14536</v>
      </c>
      <c r="Z401" s="19" t="s">
        <v>2269</v>
      </c>
      <c r="AA401" s="19" t="s">
        <v>3444</v>
      </c>
      <c r="AB401" s="19" t="s">
        <v>3445</v>
      </c>
      <c r="AC401" s="19" t="s">
        <v>3446</v>
      </c>
      <c r="AD401" s="19" t="s">
        <v>2887</v>
      </c>
      <c r="AE401" s="19" t="s">
        <v>4019</v>
      </c>
      <c r="AF401" s="19" t="s">
        <v>14537</v>
      </c>
      <c r="AG401" s="19" t="s">
        <v>14538</v>
      </c>
      <c r="AH401" s="19" t="s">
        <v>1841</v>
      </c>
      <c r="AI401" s="21" t="s">
        <v>14539</v>
      </c>
      <c r="AJ401" s="19" t="s">
        <v>1843</v>
      </c>
      <c r="AK401" s="19" t="s">
        <v>1340</v>
      </c>
      <c r="AL401" s="19" t="s">
        <v>1341</v>
      </c>
      <c r="AM401" s="19" t="s">
        <v>1793</v>
      </c>
      <c r="AN401" s="19" t="s">
        <v>13</v>
      </c>
      <c r="AO401" s="19" t="s">
        <v>1793</v>
      </c>
      <c r="AP401" s="19" t="s">
        <v>1340</v>
      </c>
      <c r="AQ401" s="21" t="s">
        <v>1341</v>
      </c>
      <c r="AR401" s="19" t="s">
        <v>1821</v>
      </c>
      <c r="AS401" s="19" t="s">
        <v>14540</v>
      </c>
      <c r="AT401" s="19" t="s">
        <v>6434</v>
      </c>
      <c r="AU401" s="19">
        <v>44063</v>
      </c>
      <c r="AV401" s="19" t="s">
        <v>10906</v>
      </c>
      <c r="AW401" s="21" t="s">
        <v>1867</v>
      </c>
      <c r="AX401" s="19" t="s">
        <v>16</v>
      </c>
      <c r="AY401" s="19"/>
      <c r="AZ401" s="19"/>
      <c r="BA401" s="19"/>
      <c r="BB401" s="19" t="s">
        <v>6434</v>
      </c>
      <c r="BC401" s="19"/>
      <c r="BD401" s="19"/>
      <c r="BE401" s="19"/>
      <c r="BF401" s="19" t="s">
        <v>6434</v>
      </c>
      <c r="BG401" s="19"/>
      <c r="BH401" s="19"/>
      <c r="BI401" s="19"/>
      <c r="BJ401" s="19" t="s">
        <v>6434</v>
      </c>
      <c r="BK401" s="19"/>
      <c r="BL401" s="19" t="s">
        <v>10778</v>
      </c>
      <c r="BM401" s="19" t="s">
        <v>1983</v>
      </c>
      <c r="BN401" s="19" t="s">
        <v>6434</v>
      </c>
      <c r="BO401" s="19" t="s">
        <v>6434</v>
      </c>
      <c r="BP401" s="19" t="s">
        <v>6434</v>
      </c>
      <c r="BQ401" s="19" t="s">
        <v>6434</v>
      </c>
      <c r="BR401" s="19" t="s">
        <v>6434</v>
      </c>
      <c r="BS401" s="19" t="s">
        <v>2479</v>
      </c>
      <c r="BT401" s="19" t="s">
        <v>6434</v>
      </c>
      <c r="BU401" s="19" t="s">
        <v>1803</v>
      </c>
      <c r="BV401" s="19" t="s">
        <v>10845</v>
      </c>
      <c r="BW401" s="19">
        <v>453.46</v>
      </c>
      <c r="BX401" s="19">
        <v>111.72</v>
      </c>
      <c r="BY401" s="19">
        <v>0</v>
      </c>
      <c r="BZ401" s="19">
        <v>72.5536</v>
      </c>
      <c r="CA401" s="19">
        <v>49.8806</v>
      </c>
      <c r="CB401" s="19">
        <v>0</v>
      </c>
      <c r="CC401" s="19">
        <v>687.6142</v>
      </c>
      <c r="CD401" s="23" t="s">
        <v>193</v>
      </c>
      <c r="CE401" s="23" t="str">
        <f>VLOOKUP(D401,欧曼!I:L,4,FALSE)</f>
        <v>安路普</v>
      </c>
    </row>
    <row r="402" customHeight="1" spans="1:83">
      <c r="A402" s="19">
        <v>2008</v>
      </c>
      <c r="B402" s="19" t="s">
        <v>1766</v>
      </c>
      <c r="C402" s="19" t="s">
        <v>1767</v>
      </c>
      <c r="D402" s="19" t="s">
        <v>1380</v>
      </c>
      <c r="E402" s="19" t="s">
        <v>1769</v>
      </c>
      <c r="F402" s="19" t="s">
        <v>1929</v>
      </c>
      <c r="G402" s="19" t="s">
        <v>1771</v>
      </c>
      <c r="H402" s="19" t="s">
        <v>14541</v>
      </c>
      <c r="I402" s="19" t="s">
        <v>14542</v>
      </c>
      <c r="J402" s="19" t="s">
        <v>1774</v>
      </c>
      <c r="K402" s="19" t="s">
        <v>1775</v>
      </c>
      <c r="L402" s="19" t="s">
        <v>1776</v>
      </c>
      <c r="M402" s="19" t="s">
        <v>1690</v>
      </c>
      <c r="N402" s="20">
        <v>43899</v>
      </c>
      <c r="O402" s="20">
        <v>43929</v>
      </c>
      <c r="P402" s="19">
        <v>108123</v>
      </c>
      <c r="Q402" s="19" t="s">
        <v>2532</v>
      </c>
      <c r="R402" s="19" t="s">
        <v>1777</v>
      </c>
      <c r="S402" s="19" t="s">
        <v>1809</v>
      </c>
      <c r="T402" s="19" t="s">
        <v>1779</v>
      </c>
      <c r="U402" s="19" t="s">
        <v>1780</v>
      </c>
      <c r="V402" s="19" t="s">
        <v>6434</v>
      </c>
      <c r="W402" s="19" t="s">
        <v>1810</v>
      </c>
      <c r="X402" s="19" t="s">
        <v>1782</v>
      </c>
      <c r="Y402" s="19" t="s">
        <v>14543</v>
      </c>
      <c r="Z402" s="19" t="s">
        <v>2269</v>
      </c>
      <c r="AA402" s="19" t="s">
        <v>3444</v>
      </c>
      <c r="AB402" s="19" t="s">
        <v>3445</v>
      </c>
      <c r="AC402" s="19" t="s">
        <v>3446</v>
      </c>
      <c r="AD402" s="19" t="s">
        <v>2887</v>
      </c>
      <c r="AE402" s="19" t="s">
        <v>8335</v>
      </c>
      <c r="AF402" s="19" t="s">
        <v>14544</v>
      </c>
      <c r="AG402" s="19" t="s">
        <v>14545</v>
      </c>
      <c r="AH402" s="19" t="s">
        <v>1841</v>
      </c>
      <c r="AI402" s="21" t="s">
        <v>14546</v>
      </c>
      <c r="AJ402" s="19" t="s">
        <v>1843</v>
      </c>
      <c r="AK402" s="19" t="s">
        <v>1340</v>
      </c>
      <c r="AL402" s="19" t="s">
        <v>1341</v>
      </c>
      <c r="AM402" s="19" t="s">
        <v>1793</v>
      </c>
      <c r="AN402" s="19" t="s">
        <v>13</v>
      </c>
      <c r="AO402" s="19" t="s">
        <v>1793</v>
      </c>
      <c r="AP402" s="19" t="s">
        <v>1340</v>
      </c>
      <c r="AQ402" s="21" t="s">
        <v>1341</v>
      </c>
      <c r="AR402" s="19" t="s">
        <v>1821</v>
      </c>
      <c r="AS402" s="19" t="s">
        <v>14547</v>
      </c>
      <c r="AT402" s="19" t="s">
        <v>6434</v>
      </c>
      <c r="AU402" s="19">
        <v>44075</v>
      </c>
      <c r="AV402" s="19" t="s">
        <v>10875</v>
      </c>
      <c r="AW402" s="21" t="s">
        <v>1867</v>
      </c>
      <c r="AX402" s="19" t="s">
        <v>16</v>
      </c>
      <c r="AY402" s="19"/>
      <c r="AZ402" s="19"/>
      <c r="BA402" s="19"/>
      <c r="BB402" s="19" t="s">
        <v>6434</v>
      </c>
      <c r="BC402" s="19"/>
      <c r="BD402" s="19"/>
      <c r="BE402" s="19"/>
      <c r="BF402" s="19" t="s">
        <v>6434</v>
      </c>
      <c r="BG402" s="19"/>
      <c r="BH402" s="19"/>
      <c r="BI402" s="19"/>
      <c r="BJ402" s="19" t="s">
        <v>6434</v>
      </c>
      <c r="BK402" s="19"/>
      <c r="BL402" s="19" t="s">
        <v>4263</v>
      </c>
      <c r="BM402" s="19" t="s">
        <v>1801</v>
      </c>
      <c r="BN402" s="19" t="s">
        <v>6434</v>
      </c>
      <c r="BO402" s="19" t="s">
        <v>6434</v>
      </c>
      <c r="BP402" s="19" t="s">
        <v>6434</v>
      </c>
      <c r="BQ402" s="19" t="s">
        <v>6434</v>
      </c>
      <c r="BR402" s="19" t="s">
        <v>6434</v>
      </c>
      <c r="BS402" s="19" t="s">
        <v>2566</v>
      </c>
      <c r="BT402" s="19" t="s">
        <v>6434</v>
      </c>
      <c r="BU402" s="19" t="s">
        <v>1803</v>
      </c>
      <c r="BV402" s="19" t="s">
        <v>10845</v>
      </c>
      <c r="BW402" s="19">
        <v>453.46</v>
      </c>
      <c r="BX402" s="19">
        <v>111.72</v>
      </c>
      <c r="BY402" s="19">
        <v>0</v>
      </c>
      <c r="BZ402" s="19">
        <v>72.5536</v>
      </c>
      <c r="CA402" s="19">
        <v>49.8806</v>
      </c>
      <c r="CB402" s="19">
        <v>0</v>
      </c>
      <c r="CC402" s="19">
        <v>687.6142</v>
      </c>
      <c r="CD402" s="23" t="s">
        <v>193</v>
      </c>
      <c r="CE402" s="23" t="str">
        <f>VLOOKUP(D402,欧曼!I:L,4,FALSE)</f>
        <v>安路普</v>
      </c>
    </row>
    <row r="403" customHeight="1" spans="1:83">
      <c r="A403" s="19">
        <v>2008</v>
      </c>
      <c r="B403" s="19" t="s">
        <v>1766</v>
      </c>
      <c r="C403" s="19" t="s">
        <v>1767</v>
      </c>
      <c r="D403" s="19" t="s">
        <v>1382</v>
      </c>
      <c r="E403" s="19" t="s">
        <v>1769</v>
      </c>
      <c r="F403" s="19" t="s">
        <v>1929</v>
      </c>
      <c r="G403" s="19" t="s">
        <v>1771</v>
      </c>
      <c r="H403" s="19" t="s">
        <v>14548</v>
      </c>
      <c r="I403" s="19" t="s">
        <v>14549</v>
      </c>
      <c r="J403" s="19" t="s">
        <v>1774</v>
      </c>
      <c r="K403" s="19" t="s">
        <v>1775</v>
      </c>
      <c r="L403" s="19" t="s">
        <v>1776</v>
      </c>
      <c r="M403" s="19" t="s">
        <v>1690</v>
      </c>
      <c r="N403" s="20">
        <v>43577</v>
      </c>
      <c r="O403" s="20">
        <v>43616</v>
      </c>
      <c r="P403" s="19">
        <v>185290</v>
      </c>
      <c r="Q403" s="19" t="s">
        <v>2532</v>
      </c>
      <c r="R403" s="19" t="s">
        <v>1777</v>
      </c>
      <c r="S403" s="19" t="s">
        <v>1899</v>
      </c>
      <c r="T403" s="19" t="s">
        <v>1946</v>
      </c>
      <c r="U403" s="19" t="s">
        <v>1853</v>
      </c>
      <c r="V403" s="19" t="s">
        <v>6434</v>
      </c>
      <c r="W403" s="19" t="s">
        <v>1947</v>
      </c>
      <c r="X403" s="19" t="s">
        <v>1948</v>
      </c>
      <c r="Y403" s="19" t="s">
        <v>14550</v>
      </c>
      <c r="Z403" s="19" t="s">
        <v>2269</v>
      </c>
      <c r="AA403" s="19" t="s">
        <v>3444</v>
      </c>
      <c r="AB403" s="19" t="s">
        <v>3445</v>
      </c>
      <c r="AC403" s="19" t="s">
        <v>3446</v>
      </c>
      <c r="AD403" s="19" t="s">
        <v>14551</v>
      </c>
      <c r="AE403" s="19" t="s">
        <v>1955</v>
      </c>
      <c r="AF403" s="19" t="s">
        <v>14552</v>
      </c>
      <c r="AG403" s="19" t="s">
        <v>14553</v>
      </c>
      <c r="AH403" s="19" t="s">
        <v>1841</v>
      </c>
      <c r="AI403" s="21" t="s">
        <v>14554</v>
      </c>
      <c r="AJ403" s="19" t="s">
        <v>1843</v>
      </c>
      <c r="AK403" s="19" t="s">
        <v>1340</v>
      </c>
      <c r="AL403" s="19" t="s">
        <v>1341</v>
      </c>
      <c r="AM403" s="19" t="s">
        <v>1793</v>
      </c>
      <c r="AN403" s="19" t="s">
        <v>13</v>
      </c>
      <c r="AO403" s="19" t="s">
        <v>1793</v>
      </c>
      <c r="AP403" s="19" t="s">
        <v>1340</v>
      </c>
      <c r="AQ403" s="21" t="s">
        <v>1341</v>
      </c>
      <c r="AR403" s="19" t="s">
        <v>1821</v>
      </c>
      <c r="AS403" s="19" t="s">
        <v>14555</v>
      </c>
      <c r="AT403" s="19" t="s">
        <v>6434</v>
      </c>
      <c r="AU403" s="19">
        <v>44077</v>
      </c>
      <c r="AV403" s="19" t="s">
        <v>10875</v>
      </c>
      <c r="AW403" s="21" t="s">
        <v>1867</v>
      </c>
      <c r="AX403" s="19" t="s">
        <v>16</v>
      </c>
      <c r="AY403" s="19"/>
      <c r="AZ403" s="19"/>
      <c r="BA403" s="19"/>
      <c r="BB403" s="19" t="s">
        <v>6434</v>
      </c>
      <c r="BC403" s="19"/>
      <c r="BD403" s="19"/>
      <c r="BE403" s="19"/>
      <c r="BF403" s="19" t="s">
        <v>6434</v>
      </c>
      <c r="BG403" s="19"/>
      <c r="BH403" s="19"/>
      <c r="BI403" s="19"/>
      <c r="BJ403" s="19" t="s">
        <v>6434</v>
      </c>
      <c r="BK403" s="19"/>
      <c r="BL403" s="19" t="s">
        <v>10778</v>
      </c>
      <c r="BM403" s="19" t="s">
        <v>1801</v>
      </c>
      <c r="BN403" s="19" t="s">
        <v>6434</v>
      </c>
      <c r="BO403" s="19" t="s">
        <v>6434</v>
      </c>
      <c r="BP403" s="19" t="s">
        <v>6434</v>
      </c>
      <c r="BQ403" s="19" t="s">
        <v>6434</v>
      </c>
      <c r="BR403" s="19" t="s">
        <v>6434</v>
      </c>
      <c r="BS403" s="19" t="s">
        <v>1959</v>
      </c>
      <c r="BT403" s="19" t="s">
        <v>6434</v>
      </c>
      <c r="BU403" s="19" t="s">
        <v>1803</v>
      </c>
      <c r="BV403" s="19" t="s">
        <v>10845</v>
      </c>
      <c r="BW403" s="19">
        <v>453.46</v>
      </c>
      <c r="BX403" s="19">
        <v>111.72</v>
      </c>
      <c r="BY403" s="19">
        <v>0</v>
      </c>
      <c r="BZ403" s="19">
        <v>72.5536</v>
      </c>
      <c r="CA403" s="19">
        <v>49.8806</v>
      </c>
      <c r="CB403" s="19">
        <v>0</v>
      </c>
      <c r="CC403" s="19">
        <v>687.6142</v>
      </c>
      <c r="CD403" s="23" t="s">
        <v>193</v>
      </c>
      <c r="CE403" s="23" t="str">
        <f>VLOOKUP(D403,欧曼!I:L,4,FALSE)</f>
        <v>安路普</v>
      </c>
    </row>
    <row r="404" customHeight="1" spans="1:83">
      <c r="A404" s="19">
        <v>2008</v>
      </c>
      <c r="B404" s="19" t="s">
        <v>1766</v>
      </c>
      <c r="C404" s="19" t="s">
        <v>1767</v>
      </c>
      <c r="D404" s="19" t="s">
        <v>1388</v>
      </c>
      <c r="E404" s="19" t="s">
        <v>1769</v>
      </c>
      <c r="F404" s="19" t="s">
        <v>1929</v>
      </c>
      <c r="G404" s="19" t="s">
        <v>1771</v>
      </c>
      <c r="H404" s="19" t="s">
        <v>14556</v>
      </c>
      <c r="I404" s="19" t="s">
        <v>14557</v>
      </c>
      <c r="J404" s="19" t="s">
        <v>1774</v>
      </c>
      <c r="K404" s="19" t="s">
        <v>1775</v>
      </c>
      <c r="L404" s="19" t="s">
        <v>1776</v>
      </c>
      <c r="M404" s="19" t="s">
        <v>1690</v>
      </c>
      <c r="N404" s="20">
        <v>43768</v>
      </c>
      <c r="O404" s="20">
        <v>43789</v>
      </c>
      <c r="P404" s="19">
        <v>99734</v>
      </c>
      <c r="Q404" s="19" t="s">
        <v>2532</v>
      </c>
      <c r="R404" s="19" t="s">
        <v>1777</v>
      </c>
      <c r="S404" s="19" t="s">
        <v>1809</v>
      </c>
      <c r="T404" s="19" t="s">
        <v>1779</v>
      </c>
      <c r="U404" s="19" t="s">
        <v>1780</v>
      </c>
      <c r="V404" s="19" t="s">
        <v>6434</v>
      </c>
      <c r="W404" s="19" t="s">
        <v>2824</v>
      </c>
      <c r="X404" s="19" t="s">
        <v>2825</v>
      </c>
      <c r="Y404" s="19" t="s">
        <v>14558</v>
      </c>
      <c r="Z404" s="19" t="s">
        <v>2386</v>
      </c>
      <c r="AA404" s="19" t="s">
        <v>2827</v>
      </c>
      <c r="AB404" s="19" t="s">
        <v>2828</v>
      </c>
      <c r="AC404" s="19" t="s">
        <v>2829</v>
      </c>
      <c r="AD404" s="19" t="s">
        <v>14559</v>
      </c>
      <c r="AE404" s="19" t="s">
        <v>2830</v>
      </c>
      <c r="AF404" s="19" t="s">
        <v>14560</v>
      </c>
      <c r="AG404" s="19" t="s">
        <v>14561</v>
      </c>
      <c r="AH404" s="19" t="s">
        <v>1863</v>
      </c>
      <c r="AI404" s="21" t="s">
        <v>14562</v>
      </c>
      <c r="AJ404" s="19" t="s">
        <v>1865</v>
      </c>
      <c r="AK404" s="19" t="s">
        <v>1340</v>
      </c>
      <c r="AL404" s="19" t="s">
        <v>1341</v>
      </c>
      <c r="AM404" s="19" t="s">
        <v>1793</v>
      </c>
      <c r="AN404" s="19" t="s">
        <v>13</v>
      </c>
      <c r="AO404" s="19" t="s">
        <v>1793</v>
      </c>
      <c r="AP404" s="19" t="s">
        <v>1340</v>
      </c>
      <c r="AQ404" s="21" t="s">
        <v>1341</v>
      </c>
      <c r="AR404" s="19" t="s">
        <v>1821</v>
      </c>
      <c r="AS404" s="19" t="s">
        <v>14563</v>
      </c>
      <c r="AT404" s="19" t="s">
        <v>6434</v>
      </c>
      <c r="AU404" s="19">
        <v>44061</v>
      </c>
      <c r="AV404" s="19" t="s">
        <v>11461</v>
      </c>
      <c r="AW404" s="21" t="s">
        <v>1867</v>
      </c>
      <c r="AX404" s="19" t="s">
        <v>16</v>
      </c>
      <c r="AY404" s="19"/>
      <c r="AZ404" s="19"/>
      <c r="BA404" s="19"/>
      <c r="BB404" s="19" t="s">
        <v>6434</v>
      </c>
      <c r="BC404" s="19"/>
      <c r="BD404" s="19"/>
      <c r="BE404" s="19"/>
      <c r="BF404" s="19" t="s">
        <v>6434</v>
      </c>
      <c r="BG404" s="19"/>
      <c r="BH404" s="19"/>
      <c r="BI404" s="19"/>
      <c r="BJ404" s="19" t="s">
        <v>6434</v>
      </c>
      <c r="BK404" s="19"/>
      <c r="BL404" s="19" t="s">
        <v>6434</v>
      </c>
      <c r="BM404" s="19" t="s">
        <v>1801</v>
      </c>
      <c r="BN404" s="19" t="s">
        <v>6434</v>
      </c>
      <c r="BO404" s="19" t="s">
        <v>6434</v>
      </c>
      <c r="BP404" s="19" t="s">
        <v>6434</v>
      </c>
      <c r="BQ404" s="19" t="s">
        <v>6434</v>
      </c>
      <c r="BR404" s="19" t="s">
        <v>6434</v>
      </c>
      <c r="BS404" s="19" t="s">
        <v>2566</v>
      </c>
      <c r="BT404" s="19" t="s">
        <v>6434</v>
      </c>
      <c r="BU404" s="19" t="s">
        <v>1803</v>
      </c>
      <c r="BV404" s="19" t="s">
        <v>10845</v>
      </c>
      <c r="BW404" s="19">
        <v>453.46</v>
      </c>
      <c r="BX404" s="19">
        <v>246.96</v>
      </c>
      <c r="BY404" s="19">
        <v>0</v>
      </c>
      <c r="BZ404" s="19">
        <v>72.5536</v>
      </c>
      <c r="CA404" s="19">
        <v>49.8806</v>
      </c>
      <c r="CB404" s="19">
        <v>0</v>
      </c>
      <c r="CC404" s="19">
        <v>822.8542</v>
      </c>
      <c r="CD404" s="23" t="s">
        <v>193</v>
      </c>
      <c r="CE404" s="23" t="str">
        <f>VLOOKUP(D404,欧曼!I:L,4,FALSE)</f>
        <v>安路普</v>
      </c>
    </row>
    <row r="405" customHeight="1" spans="1:83">
      <c r="A405" s="19">
        <v>2008</v>
      </c>
      <c r="B405" s="19" t="s">
        <v>1766</v>
      </c>
      <c r="C405" s="19" t="s">
        <v>1767</v>
      </c>
      <c r="D405" s="19" t="s">
        <v>1392</v>
      </c>
      <c r="E405" s="19" t="s">
        <v>1769</v>
      </c>
      <c r="F405" s="19" t="s">
        <v>1929</v>
      </c>
      <c r="G405" s="19" t="s">
        <v>1771</v>
      </c>
      <c r="H405" s="19" t="s">
        <v>14564</v>
      </c>
      <c r="I405" s="19" t="s">
        <v>14565</v>
      </c>
      <c r="J405" s="19" t="s">
        <v>1774</v>
      </c>
      <c r="K405" s="19" t="s">
        <v>1775</v>
      </c>
      <c r="L405" s="19" t="s">
        <v>1879</v>
      </c>
      <c r="M405" s="19" t="s">
        <v>1690</v>
      </c>
      <c r="N405" s="20">
        <v>43827</v>
      </c>
      <c r="O405" s="20">
        <v>43910</v>
      </c>
      <c r="P405" s="19">
        <v>11820</v>
      </c>
      <c r="Q405" s="19" t="s">
        <v>2532</v>
      </c>
      <c r="R405" s="19" t="s">
        <v>1777</v>
      </c>
      <c r="S405" s="19" t="s">
        <v>1809</v>
      </c>
      <c r="T405" s="19" t="s">
        <v>1880</v>
      </c>
      <c r="U405" s="19" t="s">
        <v>1780</v>
      </c>
      <c r="V405" s="19" t="s">
        <v>6434</v>
      </c>
      <c r="W405" s="19" t="s">
        <v>3003</v>
      </c>
      <c r="X405" s="19" t="s">
        <v>2571</v>
      </c>
      <c r="Y405" s="19" t="s">
        <v>14566</v>
      </c>
      <c r="Z405" s="19" t="s">
        <v>2611</v>
      </c>
      <c r="AA405" s="19" t="s">
        <v>2612</v>
      </c>
      <c r="AB405" s="19" t="s">
        <v>2613</v>
      </c>
      <c r="AC405" s="19" t="s">
        <v>2614</v>
      </c>
      <c r="AD405" s="19" t="s">
        <v>8139</v>
      </c>
      <c r="AE405" s="19" t="s">
        <v>3009</v>
      </c>
      <c r="AF405" s="19" t="s">
        <v>14567</v>
      </c>
      <c r="AG405" s="19" t="s">
        <v>14568</v>
      </c>
      <c r="AH405" s="19" t="s">
        <v>1863</v>
      </c>
      <c r="AI405" s="21" t="s">
        <v>14569</v>
      </c>
      <c r="AJ405" s="19" t="s">
        <v>1865</v>
      </c>
      <c r="AK405" s="19" t="s">
        <v>1340</v>
      </c>
      <c r="AL405" s="19" t="s">
        <v>1341</v>
      </c>
      <c r="AM405" s="19" t="s">
        <v>1793</v>
      </c>
      <c r="AN405" s="19" t="s">
        <v>13</v>
      </c>
      <c r="AO405" s="19" t="s">
        <v>1793</v>
      </c>
      <c r="AP405" s="19" t="s">
        <v>1340</v>
      </c>
      <c r="AQ405" s="21" t="s">
        <v>1341</v>
      </c>
      <c r="AR405" s="19" t="s">
        <v>1821</v>
      </c>
      <c r="AS405" s="19" t="s">
        <v>14570</v>
      </c>
      <c r="AT405" s="19" t="s">
        <v>6434</v>
      </c>
      <c r="AU405" s="19">
        <v>44072</v>
      </c>
      <c r="AV405" s="19" t="s">
        <v>10906</v>
      </c>
      <c r="AW405" s="21" t="s">
        <v>6434</v>
      </c>
      <c r="AX405" s="19" t="s">
        <v>16</v>
      </c>
      <c r="AY405" s="19"/>
      <c r="AZ405" s="19"/>
      <c r="BA405" s="19"/>
      <c r="BB405" s="19" t="s">
        <v>6434</v>
      </c>
      <c r="BC405" s="19"/>
      <c r="BD405" s="19"/>
      <c r="BE405" s="19"/>
      <c r="BF405" s="19" t="s">
        <v>6434</v>
      </c>
      <c r="BG405" s="19"/>
      <c r="BH405" s="19"/>
      <c r="BI405" s="19"/>
      <c r="BJ405" s="19" t="s">
        <v>6434</v>
      </c>
      <c r="BK405" s="19"/>
      <c r="BL405" s="19" t="s">
        <v>6434</v>
      </c>
      <c r="BM405" s="19" t="s">
        <v>3012</v>
      </c>
      <c r="BN405" s="19" t="s">
        <v>6434</v>
      </c>
      <c r="BO405" s="19" t="s">
        <v>6434</v>
      </c>
      <c r="BP405" s="19" t="s">
        <v>6434</v>
      </c>
      <c r="BQ405" s="19" t="s">
        <v>6434</v>
      </c>
      <c r="BR405" s="19" t="s">
        <v>6434</v>
      </c>
      <c r="BS405" s="19" t="s">
        <v>1916</v>
      </c>
      <c r="BT405" s="19" t="s">
        <v>6434</v>
      </c>
      <c r="BU405" s="19" t="s">
        <v>1803</v>
      </c>
      <c r="BV405" s="19" t="s">
        <v>10845</v>
      </c>
      <c r="BW405" s="19">
        <v>453.46</v>
      </c>
      <c r="BX405" s="19">
        <v>246.96</v>
      </c>
      <c r="BY405" s="19">
        <v>0</v>
      </c>
      <c r="BZ405" s="19">
        <v>72.5536</v>
      </c>
      <c r="CA405" s="19">
        <v>49.8806</v>
      </c>
      <c r="CB405" s="19">
        <v>0</v>
      </c>
      <c r="CC405" s="19">
        <v>822.8542</v>
      </c>
      <c r="CD405" s="23" t="s">
        <v>193</v>
      </c>
      <c r="CE405" s="23" t="str">
        <f>VLOOKUP(D405,欧曼!I:L,4,FALSE)</f>
        <v>安路普</v>
      </c>
    </row>
    <row r="406" customHeight="1" spans="1:83">
      <c r="A406" s="19">
        <v>2008</v>
      </c>
      <c r="B406" s="19" t="s">
        <v>1766</v>
      </c>
      <c r="C406" s="19" t="s">
        <v>1767</v>
      </c>
      <c r="D406" s="19" t="s">
        <v>1394</v>
      </c>
      <c r="E406" s="19" t="s">
        <v>1769</v>
      </c>
      <c r="F406" s="19" t="s">
        <v>1929</v>
      </c>
      <c r="G406" s="19" t="s">
        <v>1771</v>
      </c>
      <c r="H406" s="19" t="s">
        <v>14571</v>
      </c>
      <c r="I406" s="19" t="s">
        <v>14572</v>
      </c>
      <c r="J406" s="19" t="s">
        <v>1774</v>
      </c>
      <c r="K406" s="19" t="s">
        <v>1775</v>
      </c>
      <c r="L406" s="19" t="s">
        <v>1879</v>
      </c>
      <c r="M406" s="19" t="s">
        <v>1690</v>
      </c>
      <c r="N406" s="20">
        <v>43553</v>
      </c>
      <c r="O406" s="20">
        <v>43928</v>
      </c>
      <c r="P406" s="19">
        <v>16699</v>
      </c>
      <c r="Q406" s="19" t="s">
        <v>2532</v>
      </c>
      <c r="R406" s="19" t="s">
        <v>1777</v>
      </c>
      <c r="S406" s="19" t="s">
        <v>1899</v>
      </c>
      <c r="T406" s="19" t="s">
        <v>1880</v>
      </c>
      <c r="U406" s="19" t="s">
        <v>1780</v>
      </c>
      <c r="V406" s="19" t="s">
        <v>6434</v>
      </c>
      <c r="W406" s="19" t="s">
        <v>2406</v>
      </c>
      <c r="X406" s="19" t="s">
        <v>2407</v>
      </c>
      <c r="Y406" s="19" t="s">
        <v>14573</v>
      </c>
      <c r="Z406" s="19" t="s">
        <v>2290</v>
      </c>
      <c r="AA406" s="19" t="s">
        <v>5688</v>
      </c>
      <c r="AB406" s="19" t="s">
        <v>5689</v>
      </c>
      <c r="AC406" s="19" t="s">
        <v>5690</v>
      </c>
      <c r="AD406" s="19" t="s">
        <v>14574</v>
      </c>
      <c r="AE406" s="19" t="s">
        <v>2410</v>
      </c>
      <c r="AF406" s="19" t="s">
        <v>14575</v>
      </c>
      <c r="AG406" s="19" t="s">
        <v>14576</v>
      </c>
      <c r="AH406" s="19" t="s">
        <v>1863</v>
      </c>
      <c r="AI406" s="21" t="s">
        <v>14577</v>
      </c>
      <c r="AJ406" s="19" t="s">
        <v>1865</v>
      </c>
      <c r="AK406" s="19" t="s">
        <v>1340</v>
      </c>
      <c r="AL406" s="19" t="s">
        <v>1341</v>
      </c>
      <c r="AM406" s="19" t="s">
        <v>1793</v>
      </c>
      <c r="AN406" s="19" t="s">
        <v>13</v>
      </c>
      <c r="AO406" s="19" t="s">
        <v>1793</v>
      </c>
      <c r="AP406" s="19" t="s">
        <v>1340</v>
      </c>
      <c r="AQ406" s="21" t="s">
        <v>1341</v>
      </c>
      <c r="AR406" s="19" t="s">
        <v>1821</v>
      </c>
      <c r="AS406" s="19" t="s">
        <v>14578</v>
      </c>
      <c r="AT406" s="19" t="s">
        <v>6434</v>
      </c>
      <c r="AU406" s="19">
        <v>44056</v>
      </c>
      <c r="AV406" s="19" t="s">
        <v>10861</v>
      </c>
      <c r="AW406" s="21" t="s">
        <v>1867</v>
      </c>
      <c r="AX406" s="19" t="s">
        <v>16</v>
      </c>
      <c r="AY406" s="19"/>
      <c r="AZ406" s="19"/>
      <c r="BA406" s="19"/>
      <c r="BB406" s="19" t="s">
        <v>6434</v>
      </c>
      <c r="BC406" s="19"/>
      <c r="BD406" s="19"/>
      <c r="BE406" s="19"/>
      <c r="BF406" s="19" t="s">
        <v>6434</v>
      </c>
      <c r="BG406" s="19"/>
      <c r="BH406" s="19"/>
      <c r="BI406" s="19"/>
      <c r="BJ406" s="19" t="s">
        <v>6434</v>
      </c>
      <c r="BK406" s="19"/>
      <c r="BL406" s="19" t="s">
        <v>6434</v>
      </c>
      <c r="BM406" s="19" t="s">
        <v>2411</v>
      </c>
      <c r="BN406" s="19" t="s">
        <v>6434</v>
      </c>
      <c r="BO406" s="19" t="s">
        <v>6434</v>
      </c>
      <c r="BP406" s="19" t="s">
        <v>6434</v>
      </c>
      <c r="BQ406" s="19" t="s">
        <v>6434</v>
      </c>
      <c r="BR406" s="19" t="s">
        <v>6434</v>
      </c>
      <c r="BS406" s="19" t="s">
        <v>4934</v>
      </c>
      <c r="BT406" s="19" t="s">
        <v>6434</v>
      </c>
      <c r="BU406" s="19" t="s">
        <v>1803</v>
      </c>
      <c r="BV406" s="19" t="s">
        <v>10845</v>
      </c>
      <c r="BW406" s="19">
        <v>453.46</v>
      </c>
      <c r="BX406" s="19">
        <v>223.44</v>
      </c>
      <c r="BY406" s="19">
        <v>0</v>
      </c>
      <c r="BZ406" s="19">
        <v>72.5536</v>
      </c>
      <c r="CA406" s="19">
        <v>49.8806</v>
      </c>
      <c r="CB406" s="19">
        <v>0</v>
      </c>
      <c r="CC406" s="19">
        <v>799.3342</v>
      </c>
      <c r="CD406" s="23" t="s">
        <v>193</v>
      </c>
      <c r="CE406" s="23" t="str">
        <f>VLOOKUP(D406,欧曼!I:L,4,FALSE)</f>
        <v>安路普</v>
      </c>
    </row>
    <row r="407" customHeight="1" spans="1:83">
      <c r="A407" s="19">
        <v>2008</v>
      </c>
      <c r="B407" s="19" t="s">
        <v>1766</v>
      </c>
      <c r="C407" s="19" t="s">
        <v>1767</v>
      </c>
      <c r="D407" s="19" t="s">
        <v>1400</v>
      </c>
      <c r="E407" s="19" t="s">
        <v>1769</v>
      </c>
      <c r="F407" s="19" t="s">
        <v>1929</v>
      </c>
      <c r="G407" s="19" t="s">
        <v>1771</v>
      </c>
      <c r="H407" s="19" t="s">
        <v>14579</v>
      </c>
      <c r="I407" s="19" t="s">
        <v>14580</v>
      </c>
      <c r="J407" s="19" t="s">
        <v>1774</v>
      </c>
      <c r="K407" s="19" t="s">
        <v>1775</v>
      </c>
      <c r="L407" s="19" t="s">
        <v>1776</v>
      </c>
      <c r="M407" s="19" t="s">
        <v>1690</v>
      </c>
      <c r="N407" s="20">
        <v>43568</v>
      </c>
      <c r="O407" s="20">
        <v>43579</v>
      </c>
      <c r="P407" s="19">
        <v>96273</v>
      </c>
      <c r="Q407" s="19" t="s">
        <v>2532</v>
      </c>
      <c r="R407" s="19" t="s">
        <v>1777</v>
      </c>
      <c r="S407" s="19" t="s">
        <v>1809</v>
      </c>
      <c r="T407" s="19" t="s">
        <v>1779</v>
      </c>
      <c r="U407" s="19" t="s">
        <v>1780</v>
      </c>
      <c r="V407" s="19" t="s">
        <v>6434</v>
      </c>
      <c r="W407" s="19" t="s">
        <v>2824</v>
      </c>
      <c r="X407" s="19" t="s">
        <v>2825</v>
      </c>
      <c r="Y407" s="19" t="s">
        <v>14581</v>
      </c>
      <c r="Z407" s="19" t="s">
        <v>2290</v>
      </c>
      <c r="AA407" s="19" t="s">
        <v>4173</v>
      </c>
      <c r="AB407" s="19" t="s">
        <v>4174</v>
      </c>
      <c r="AC407" s="19" t="s">
        <v>4175</v>
      </c>
      <c r="AD407" s="19" t="s">
        <v>14582</v>
      </c>
      <c r="AE407" s="19" t="s">
        <v>14583</v>
      </c>
      <c r="AF407" s="19" t="s">
        <v>14584</v>
      </c>
      <c r="AG407" s="19" t="s">
        <v>14585</v>
      </c>
      <c r="AH407" s="19" t="s">
        <v>1863</v>
      </c>
      <c r="AI407" s="21" t="s">
        <v>14586</v>
      </c>
      <c r="AJ407" s="19" t="s">
        <v>1865</v>
      </c>
      <c r="AK407" s="19" t="s">
        <v>1340</v>
      </c>
      <c r="AL407" s="19" t="s">
        <v>1341</v>
      </c>
      <c r="AM407" s="19" t="s">
        <v>1793</v>
      </c>
      <c r="AN407" s="19" t="s">
        <v>13</v>
      </c>
      <c r="AO407" s="19" t="s">
        <v>1793</v>
      </c>
      <c r="AP407" s="19" t="s">
        <v>1340</v>
      </c>
      <c r="AQ407" s="21" t="s">
        <v>1341</v>
      </c>
      <c r="AR407" s="19" t="s">
        <v>1821</v>
      </c>
      <c r="AS407" s="19" t="s">
        <v>14587</v>
      </c>
      <c r="AT407" s="19" t="s">
        <v>6434</v>
      </c>
      <c r="AU407" s="19">
        <v>44067</v>
      </c>
      <c r="AV407" s="19" t="s">
        <v>10897</v>
      </c>
      <c r="AW407" s="21" t="s">
        <v>1867</v>
      </c>
      <c r="AX407" s="19" t="s">
        <v>16</v>
      </c>
      <c r="AY407" s="19"/>
      <c r="AZ407" s="19"/>
      <c r="BA407" s="19"/>
      <c r="BB407" s="19" t="s">
        <v>6434</v>
      </c>
      <c r="BC407" s="19"/>
      <c r="BD407" s="19"/>
      <c r="BE407" s="19"/>
      <c r="BF407" s="19" t="s">
        <v>6434</v>
      </c>
      <c r="BG407" s="19"/>
      <c r="BH407" s="19"/>
      <c r="BI407" s="19"/>
      <c r="BJ407" s="19" t="s">
        <v>6434</v>
      </c>
      <c r="BK407" s="19"/>
      <c r="BL407" s="19" t="s">
        <v>6434</v>
      </c>
      <c r="BM407" s="19" t="s">
        <v>1801</v>
      </c>
      <c r="BN407" s="19" t="s">
        <v>6434</v>
      </c>
      <c r="BO407" s="19" t="s">
        <v>6434</v>
      </c>
      <c r="BP407" s="19" t="s">
        <v>6434</v>
      </c>
      <c r="BQ407" s="19" t="s">
        <v>6434</v>
      </c>
      <c r="BR407" s="19" t="s">
        <v>6434</v>
      </c>
      <c r="BS407" s="19" t="s">
        <v>2566</v>
      </c>
      <c r="BT407" s="19" t="s">
        <v>6434</v>
      </c>
      <c r="BU407" s="19" t="s">
        <v>1803</v>
      </c>
      <c r="BV407" s="19" t="s">
        <v>10845</v>
      </c>
      <c r="BW407" s="19">
        <v>453.46</v>
      </c>
      <c r="BX407" s="19">
        <v>223.44</v>
      </c>
      <c r="BY407" s="19">
        <v>0</v>
      </c>
      <c r="BZ407" s="19">
        <v>72.5536</v>
      </c>
      <c r="CA407" s="19">
        <v>49.8806</v>
      </c>
      <c r="CB407" s="19">
        <v>0</v>
      </c>
      <c r="CC407" s="19">
        <v>799.3342</v>
      </c>
      <c r="CD407" s="23" t="s">
        <v>193</v>
      </c>
      <c r="CE407" s="23" t="str">
        <f>VLOOKUP(D407,欧曼!I:L,4,FALSE)</f>
        <v>安路普</v>
      </c>
    </row>
    <row r="408" customHeight="1" spans="1:83">
      <c r="A408" s="19">
        <v>2008</v>
      </c>
      <c r="B408" s="19" t="s">
        <v>1766</v>
      </c>
      <c r="C408" s="19" t="s">
        <v>1767</v>
      </c>
      <c r="D408" s="19" t="s">
        <v>1402</v>
      </c>
      <c r="E408" s="19" t="s">
        <v>1769</v>
      </c>
      <c r="F408" s="19" t="s">
        <v>1929</v>
      </c>
      <c r="G408" s="19" t="s">
        <v>1771</v>
      </c>
      <c r="H408" s="19" t="s">
        <v>14588</v>
      </c>
      <c r="I408" s="19" t="s">
        <v>14589</v>
      </c>
      <c r="J408" s="19" t="s">
        <v>1774</v>
      </c>
      <c r="K408" s="19" t="s">
        <v>1775</v>
      </c>
      <c r="L408" s="19" t="s">
        <v>1776</v>
      </c>
      <c r="M408" s="19" t="s">
        <v>1690</v>
      </c>
      <c r="N408" s="20">
        <v>43724</v>
      </c>
      <c r="O408" s="20">
        <v>43749</v>
      </c>
      <c r="P408" s="19">
        <v>106006</v>
      </c>
      <c r="Q408" s="19" t="s">
        <v>2532</v>
      </c>
      <c r="R408" s="19" t="s">
        <v>1777</v>
      </c>
      <c r="S408" s="19" t="s">
        <v>3844</v>
      </c>
      <c r="T408" s="19" t="s">
        <v>1946</v>
      </c>
      <c r="U408" s="19" t="s">
        <v>1853</v>
      </c>
      <c r="V408" s="19" t="s">
        <v>6434</v>
      </c>
      <c r="W408" s="19" t="s">
        <v>3845</v>
      </c>
      <c r="X408" s="19" t="s">
        <v>3846</v>
      </c>
      <c r="Y408" s="19" t="s">
        <v>14590</v>
      </c>
      <c r="Z408" s="19" t="s">
        <v>2199</v>
      </c>
      <c r="AA408" s="19" t="s">
        <v>4268</v>
      </c>
      <c r="AB408" s="19" t="s">
        <v>4269</v>
      </c>
      <c r="AC408" s="19" t="s">
        <v>4270</v>
      </c>
      <c r="AD408" s="19" t="s">
        <v>1978</v>
      </c>
      <c r="AE408" s="19" t="s">
        <v>3849</v>
      </c>
      <c r="AF408" s="19" t="s">
        <v>14591</v>
      </c>
      <c r="AG408" s="19" t="s">
        <v>14592</v>
      </c>
      <c r="AH408" s="19" t="s">
        <v>1790</v>
      </c>
      <c r="AI408" s="21" t="s">
        <v>14593</v>
      </c>
      <c r="AJ408" s="19" t="s">
        <v>1792</v>
      </c>
      <c r="AK408" s="19" t="s">
        <v>1340</v>
      </c>
      <c r="AL408" s="19" t="s">
        <v>1341</v>
      </c>
      <c r="AM408" s="19" t="s">
        <v>1793</v>
      </c>
      <c r="AN408" s="19" t="s">
        <v>13</v>
      </c>
      <c r="AO408" s="19" t="s">
        <v>1793</v>
      </c>
      <c r="AP408" s="19" t="s">
        <v>1340</v>
      </c>
      <c r="AQ408" s="21" t="s">
        <v>1341</v>
      </c>
      <c r="AR408" s="19" t="s">
        <v>1821</v>
      </c>
      <c r="AS408" s="19" t="s">
        <v>14594</v>
      </c>
      <c r="AT408" s="19" t="s">
        <v>6434</v>
      </c>
      <c r="AU408" s="19">
        <v>44056</v>
      </c>
      <c r="AV408" s="19" t="s">
        <v>10844</v>
      </c>
      <c r="AW408" s="21" t="s">
        <v>1867</v>
      </c>
      <c r="AX408" s="19" t="s">
        <v>16</v>
      </c>
      <c r="AY408" s="19"/>
      <c r="AZ408" s="19"/>
      <c r="BA408" s="19"/>
      <c r="BB408" s="19" t="s">
        <v>6434</v>
      </c>
      <c r="BC408" s="19"/>
      <c r="BD408" s="19"/>
      <c r="BE408" s="19"/>
      <c r="BF408" s="19" t="s">
        <v>6434</v>
      </c>
      <c r="BG408" s="19"/>
      <c r="BH408" s="19"/>
      <c r="BI408" s="19"/>
      <c r="BJ408" s="19" t="s">
        <v>6434</v>
      </c>
      <c r="BK408" s="19"/>
      <c r="BL408" s="19" t="s">
        <v>6434</v>
      </c>
      <c r="BM408" s="19" t="s">
        <v>3851</v>
      </c>
      <c r="BN408" s="19" t="s">
        <v>6434</v>
      </c>
      <c r="BO408" s="19" t="s">
        <v>6434</v>
      </c>
      <c r="BP408" s="19" t="s">
        <v>6434</v>
      </c>
      <c r="BQ408" s="19" t="s">
        <v>6434</v>
      </c>
      <c r="BR408" s="19" t="s">
        <v>6434</v>
      </c>
      <c r="BS408" s="19" t="s">
        <v>2000</v>
      </c>
      <c r="BT408" s="19" t="s">
        <v>6434</v>
      </c>
      <c r="BU408" s="19" t="s">
        <v>1803</v>
      </c>
      <c r="BV408" s="19" t="s">
        <v>10845</v>
      </c>
      <c r="BW408" s="19">
        <v>453.46</v>
      </c>
      <c r="BX408" s="19">
        <v>79.38</v>
      </c>
      <c r="BY408" s="19">
        <v>0</v>
      </c>
      <c r="BZ408" s="19">
        <v>72.5536</v>
      </c>
      <c r="CA408" s="19">
        <v>49.8806</v>
      </c>
      <c r="CB408" s="19">
        <v>0</v>
      </c>
      <c r="CC408" s="19">
        <v>655.2742</v>
      </c>
      <c r="CD408" s="23" t="s">
        <v>193</v>
      </c>
      <c r="CE408" s="23" t="str">
        <f>VLOOKUP(D408,欧曼!I:L,4,FALSE)</f>
        <v>安路普</v>
      </c>
    </row>
    <row r="409" customHeight="1" spans="1:83">
      <c r="A409" s="19">
        <v>2008</v>
      </c>
      <c r="B409" s="19" t="s">
        <v>1766</v>
      </c>
      <c r="C409" s="19" t="s">
        <v>1767</v>
      </c>
      <c r="D409" s="19" t="s">
        <v>1404</v>
      </c>
      <c r="E409" s="19" t="s">
        <v>1769</v>
      </c>
      <c r="F409" s="19" t="s">
        <v>1929</v>
      </c>
      <c r="G409" s="19" t="s">
        <v>1771</v>
      </c>
      <c r="H409" s="19" t="s">
        <v>6354</v>
      </c>
      <c r="I409" s="19" t="s">
        <v>6355</v>
      </c>
      <c r="J409" s="19" t="s">
        <v>1774</v>
      </c>
      <c r="K409" s="19" t="s">
        <v>1775</v>
      </c>
      <c r="L409" s="19" t="s">
        <v>1776</v>
      </c>
      <c r="M409" s="19" t="s">
        <v>1690</v>
      </c>
      <c r="N409" s="20">
        <v>43574</v>
      </c>
      <c r="O409" s="20">
        <v>43602</v>
      </c>
      <c r="P409" s="19">
        <v>115296</v>
      </c>
      <c r="Q409" s="19" t="s">
        <v>2532</v>
      </c>
      <c r="R409" s="19" t="s">
        <v>1777</v>
      </c>
      <c r="S409" s="19" t="s">
        <v>1809</v>
      </c>
      <c r="T409" s="19" t="s">
        <v>1779</v>
      </c>
      <c r="U409" s="19" t="s">
        <v>1853</v>
      </c>
      <c r="V409" s="19" t="s">
        <v>6434</v>
      </c>
      <c r="W409" s="19" t="s">
        <v>1854</v>
      </c>
      <c r="X409" s="19" t="s">
        <v>1855</v>
      </c>
      <c r="Y409" s="19" t="s">
        <v>6356</v>
      </c>
      <c r="Z409" s="19" t="s">
        <v>2199</v>
      </c>
      <c r="AA409" s="19" t="s">
        <v>4268</v>
      </c>
      <c r="AB409" s="19" t="s">
        <v>4269</v>
      </c>
      <c r="AC409" s="19" t="s">
        <v>4270</v>
      </c>
      <c r="AD409" s="19" t="s">
        <v>6357</v>
      </c>
      <c r="AE409" s="19" t="s">
        <v>5988</v>
      </c>
      <c r="AF409" s="19" t="s">
        <v>14595</v>
      </c>
      <c r="AG409" s="19" t="s">
        <v>14596</v>
      </c>
      <c r="AH409" s="19" t="s">
        <v>1790</v>
      </c>
      <c r="AI409" s="21" t="s">
        <v>14597</v>
      </c>
      <c r="AJ409" s="19" t="s">
        <v>1792</v>
      </c>
      <c r="AK409" s="19" t="s">
        <v>1340</v>
      </c>
      <c r="AL409" s="19" t="s">
        <v>1341</v>
      </c>
      <c r="AM409" s="19" t="s">
        <v>1793</v>
      </c>
      <c r="AN409" s="19" t="s">
        <v>13</v>
      </c>
      <c r="AO409" s="19" t="s">
        <v>1793</v>
      </c>
      <c r="AP409" s="19" t="s">
        <v>1340</v>
      </c>
      <c r="AQ409" s="21" t="s">
        <v>1341</v>
      </c>
      <c r="AR409" s="19" t="s">
        <v>1821</v>
      </c>
      <c r="AS409" s="19" t="s">
        <v>14598</v>
      </c>
      <c r="AT409" s="19" t="s">
        <v>6434</v>
      </c>
      <c r="AU409" s="19">
        <v>44067</v>
      </c>
      <c r="AV409" s="19" t="s">
        <v>10844</v>
      </c>
      <c r="AW409" s="21" t="s">
        <v>1867</v>
      </c>
      <c r="AX409" s="19" t="s">
        <v>16</v>
      </c>
      <c r="AY409" s="19"/>
      <c r="AZ409" s="19"/>
      <c r="BA409" s="19"/>
      <c r="BB409" s="19" t="s">
        <v>6434</v>
      </c>
      <c r="BC409" s="19"/>
      <c r="BD409" s="19"/>
      <c r="BE409" s="19"/>
      <c r="BF409" s="19" t="s">
        <v>6434</v>
      </c>
      <c r="BG409" s="19"/>
      <c r="BH409" s="19"/>
      <c r="BI409" s="19"/>
      <c r="BJ409" s="19" t="s">
        <v>6434</v>
      </c>
      <c r="BK409" s="19"/>
      <c r="BL409" s="19" t="s">
        <v>6434</v>
      </c>
      <c r="BM409" s="19" t="s">
        <v>5992</v>
      </c>
      <c r="BN409" s="19" t="s">
        <v>6434</v>
      </c>
      <c r="BO409" s="19" t="s">
        <v>6434</v>
      </c>
      <c r="BP409" s="19" t="s">
        <v>6434</v>
      </c>
      <c r="BQ409" s="19" t="s">
        <v>6434</v>
      </c>
      <c r="BR409" s="19" t="s">
        <v>6434</v>
      </c>
      <c r="BS409" s="19" t="s">
        <v>2216</v>
      </c>
      <c r="BT409" s="19" t="s">
        <v>6434</v>
      </c>
      <c r="BU409" s="19" t="s">
        <v>1803</v>
      </c>
      <c r="BV409" s="19" t="s">
        <v>10845</v>
      </c>
      <c r="BW409" s="19">
        <v>453.46</v>
      </c>
      <c r="BX409" s="19">
        <v>79.38</v>
      </c>
      <c r="BY409" s="19">
        <v>0</v>
      </c>
      <c r="BZ409" s="19">
        <v>72.5536</v>
      </c>
      <c r="CA409" s="19">
        <v>49.8806</v>
      </c>
      <c r="CB409" s="19">
        <v>0</v>
      </c>
      <c r="CC409" s="19">
        <v>655.2742</v>
      </c>
      <c r="CD409" s="23" t="s">
        <v>193</v>
      </c>
      <c r="CE409" s="23" t="str">
        <f>VLOOKUP(D409,欧曼!I:L,4,FALSE)</f>
        <v>安路普</v>
      </c>
    </row>
    <row r="410" customHeight="1" spans="1:83">
      <c r="A410" s="19">
        <v>2008</v>
      </c>
      <c r="B410" s="19" t="s">
        <v>1766</v>
      </c>
      <c r="C410" s="19" t="s">
        <v>1767</v>
      </c>
      <c r="D410" s="19" t="s">
        <v>1410</v>
      </c>
      <c r="E410" s="19" t="s">
        <v>1769</v>
      </c>
      <c r="F410" s="19" t="s">
        <v>1929</v>
      </c>
      <c r="G410" s="19" t="s">
        <v>1771</v>
      </c>
      <c r="H410" s="19" t="s">
        <v>14599</v>
      </c>
      <c r="I410" s="19" t="s">
        <v>14600</v>
      </c>
      <c r="J410" s="19" t="s">
        <v>1774</v>
      </c>
      <c r="K410" s="19" t="s">
        <v>1775</v>
      </c>
      <c r="L410" s="19" t="s">
        <v>1776</v>
      </c>
      <c r="M410" s="19" t="s">
        <v>1690</v>
      </c>
      <c r="N410" s="20">
        <v>43524</v>
      </c>
      <c r="O410" s="20">
        <v>43621</v>
      </c>
      <c r="P410" s="19">
        <v>224710</v>
      </c>
      <c r="Q410" s="19" t="s">
        <v>2532</v>
      </c>
      <c r="R410" s="19" t="s">
        <v>1777</v>
      </c>
      <c r="S410" s="19" t="s">
        <v>1899</v>
      </c>
      <c r="T410" s="19" t="s">
        <v>1946</v>
      </c>
      <c r="U410" s="19" t="s">
        <v>1853</v>
      </c>
      <c r="V410" s="19" t="s">
        <v>6434</v>
      </c>
      <c r="W410" s="19" t="s">
        <v>2254</v>
      </c>
      <c r="X410" s="19" t="s">
        <v>1948</v>
      </c>
      <c r="Y410" s="19" t="s">
        <v>14601</v>
      </c>
      <c r="Z410" s="19" t="s">
        <v>3114</v>
      </c>
      <c r="AA410" s="19" t="s">
        <v>4896</v>
      </c>
      <c r="AB410" s="19" t="s">
        <v>4897</v>
      </c>
      <c r="AC410" s="19" t="s">
        <v>4898</v>
      </c>
      <c r="AD410" s="19" t="s">
        <v>14602</v>
      </c>
      <c r="AE410" s="19" t="s">
        <v>2295</v>
      </c>
      <c r="AF410" s="19" t="s">
        <v>14603</v>
      </c>
      <c r="AG410" s="19" t="s">
        <v>14604</v>
      </c>
      <c r="AH410" s="19" t="s">
        <v>2579</v>
      </c>
      <c r="AI410" s="21" t="s">
        <v>14605</v>
      </c>
      <c r="AJ410" s="19" t="s">
        <v>2581</v>
      </c>
      <c r="AK410" s="19" t="s">
        <v>1340</v>
      </c>
      <c r="AL410" s="19" t="s">
        <v>1341</v>
      </c>
      <c r="AM410" s="19" t="s">
        <v>1793</v>
      </c>
      <c r="AN410" s="19" t="s">
        <v>13</v>
      </c>
      <c r="AO410" s="19" t="s">
        <v>1793</v>
      </c>
      <c r="AP410" s="19" t="s">
        <v>1340</v>
      </c>
      <c r="AQ410" s="21" t="s">
        <v>1341</v>
      </c>
      <c r="AR410" s="19" t="s">
        <v>1821</v>
      </c>
      <c r="AS410" s="19" t="s">
        <v>14606</v>
      </c>
      <c r="AT410" s="19" t="s">
        <v>6434</v>
      </c>
      <c r="AU410" s="19">
        <v>44057</v>
      </c>
      <c r="AV410" s="19" t="s">
        <v>10930</v>
      </c>
      <c r="AW410" s="21" t="s">
        <v>1867</v>
      </c>
      <c r="AX410" s="19" t="s">
        <v>16</v>
      </c>
      <c r="AY410" s="19"/>
      <c r="AZ410" s="19"/>
      <c r="BA410" s="19"/>
      <c r="BB410" s="19" t="s">
        <v>6434</v>
      </c>
      <c r="BC410" s="19"/>
      <c r="BD410" s="19"/>
      <c r="BE410" s="19"/>
      <c r="BF410" s="19" t="s">
        <v>6434</v>
      </c>
      <c r="BG410" s="19"/>
      <c r="BH410" s="19"/>
      <c r="BI410" s="19"/>
      <c r="BJ410" s="19" t="s">
        <v>6434</v>
      </c>
      <c r="BK410" s="19"/>
      <c r="BL410" s="19" t="s">
        <v>6434</v>
      </c>
      <c r="BM410" s="19" t="s">
        <v>1801</v>
      </c>
      <c r="BN410" s="19" t="s">
        <v>6434</v>
      </c>
      <c r="BO410" s="19" t="s">
        <v>6434</v>
      </c>
      <c r="BP410" s="19" t="s">
        <v>6434</v>
      </c>
      <c r="BQ410" s="19" t="s">
        <v>6434</v>
      </c>
      <c r="BR410" s="19" t="s">
        <v>6434</v>
      </c>
      <c r="BS410" s="19" t="s">
        <v>2000</v>
      </c>
      <c r="BT410" s="19" t="s">
        <v>6434</v>
      </c>
      <c r="BU410" s="19" t="s">
        <v>1803</v>
      </c>
      <c r="BV410" s="19" t="s">
        <v>10845</v>
      </c>
      <c r="BW410" s="19">
        <v>453.46</v>
      </c>
      <c r="BX410" s="19">
        <v>223.44</v>
      </c>
      <c r="BY410" s="19">
        <v>0</v>
      </c>
      <c r="BZ410" s="19">
        <v>72.5536</v>
      </c>
      <c r="CA410" s="19">
        <v>49.8806</v>
      </c>
      <c r="CB410" s="19">
        <v>0</v>
      </c>
      <c r="CC410" s="19">
        <v>799.3342</v>
      </c>
      <c r="CD410" s="23" t="s">
        <v>193</v>
      </c>
      <c r="CE410" s="23" t="str">
        <f>VLOOKUP(D410,欧曼!I:L,4,FALSE)</f>
        <v>安路普</v>
      </c>
    </row>
    <row r="411" customHeight="1" spans="1:83">
      <c r="A411" s="19">
        <v>2008</v>
      </c>
      <c r="B411" s="19" t="s">
        <v>1766</v>
      </c>
      <c r="C411" s="19" t="s">
        <v>1767</v>
      </c>
      <c r="D411" s="19" t="s">
        <v>1422</v>
      </c>
      <c r="E411" s="19" t="s">
        <v>1769</v>
      </c>
      <c r="F411" s="19" t="s">
        <v>1929</v>
      </c>
      <c r="G411" s="19" t="s">
        <v>1771</v>
      </c>
      <c r="H411" s="19" t="s">
        <v>14607</v>
      </c>
      <c r="I411" s="19" t="s">
        <v>14608</v>
      </c>
      <c r="J411" s="19" t="s">
        <v>1774</v>
      </c>
      <c r="K411" s="19" t="s">
        <v>1775</v>
      </c>
      <c r="L411" s="19" t="s">
        <v>1776</v>
      </c>
      <c r="M411" s="19" t="s">
        <v>1690</v>
      </c>
      <c r="N411" s="20">
        <v>44014</v>
      </c>
      <c r="O411" s="20">
        <v>44048</v>
      </c>
      <c r="P411" s="19">
        <v>2723</v>
      </c>
      <c r="Q411" s="19" t="s">
        <v>2532</v>
      </c>
      <c r="R411" s="19" t="s">
        <v>1777</v>
      </c>
      <c r="S411" s="19" t="s">
        <v>1809</v>
      </c>
      <c r="T411" s="19" t="s">
        <v>1779</v>
      </c>
      <c r="U411" s="19" t="s">
        <v>1853</v>
      </c>
      <c r="V411" s="19" t="s">
        <v>6434</v>
      </c>
      <c r="W411" s="19" t="s">
        <v>2707</v>
      </c>
      <c r="X411" s="19" t="s">
        <v>2708</v>
      </c>
      <c r="Y411" s="19" t="s">
        <v>14609</v>
      </c>
      <c r="Z411" s="19" t="s">
        <v>2007</v>
      </c>
      <c r="AA411" s="19" t="s">
        <v>8662</v>
      </c>
      <c r="AB411" s="19" t="s">
        <v>8663</v>
      </c>
      <c r="AC411" s="19" t="s">
        <v>8664</v>
      </c>
      <c r="AD411" s="19" t="s">
        <v>14610</v>
      </c>
      <c r="AE411" s="19" t="s">
        <v>8666</v>
      </c>
      <c r="AF411" s="19" t="s">
        <v>14611</v>
      </c>
      <c r="AG411" s="19" t="s">
        <v>14612</v>
      </c>
      <c r="AH411" s="19" t="s">
        <v>5899</v>
      </c>
      <c r="AI411" s="21" t="s">
        <v>1662</v>
      </c>
      <c r="AJ411" s="19" t="s">
        <v>1662</v>
      </c>
      <c r="AK411" s="19" t="s">
        <v>1416</v>
      </c>
      <c r="AL411" s="19" t="s">
        <v>1417</v>
      </c>
      <c r="AM411" s="19" t="s">
        <v>1793</v>
      </c>
      <c r="AN411" s="19" t="s">
        <v>13</v>
      </c>
      <c r="AO411" s="19" t="s">
        <v>1793</v>
      </c>
      <c r="AP411" s="19" t="s">
        <v>1416</v>
      </c>
      <c r="AQ411" s="21" t="s">
        <v>1417</v>
      </c>
      <c r="AR411" s="19" t="s">
        <v>1821</v>
      </c>
      <c r="AS411" s="19" t="s">
        <v>14613</v>
      </c>
      <c r="AT411" s="19" t="s">
        <v>6434</v>
      </c>
      <c r="AU411" s="19">
        <v>44071</v>
      </c>
      <c r="AV411" s="19" t="s">
        <v>10875</v>
      </c>
      <c r="AW411" s="21" t="s">
        <v>6434</v>
      </c>
      <c r="AX411" s="19" t="s">
        <v>16</v>
      </c>
      <c r="AY411" s="19"/>
      <c r="AZ411" s="19"/>
      <c r="BA411" s="19"/>
      <c r="BB411" s="19" t="s">
        <v>6434</v>
      </c>
      <c r="BC411" s="19"/>
      <c r="BD411" s="19"/>
      <c r="BE411" s="19"/>
      <c r="BF411" s="19" t="s">
        <v>6434</v>
      </c>
      <c r="BG411" s="19"/>
      <c r="BH411" s="19"/>
      <c r="BI411" s="19"/>
      <c r="BJ411" s="19" t="s">
        <v>6434</v>
      </c>
      <c r="BK411" s="19"/>
      <c r="BL411" s="19" t="s">
        <v>6434</v>
      </c>
      <c r="BM411" s="19" t="s">
        <v>2343</v>
      </c>
      <c r="BN411" s="19" t="s">
        <v>6434</v>
      </c>
      <c r="BO411" s="19" t="s">
        <v>6434</v>
      </c>
      <c r="BP411" s="19" t="s">
        <v>6434</v>
      </c>
      <c r="BQ411" s="19" t="s">
        <v>6434</v>
      </c>
      <c r="BR411" s="19" t="s">
        <v>6434</v>
      </c>
      <c r="BS411" s="19" t="s">
        <v>2000</v>
      </c>
      <c r="BT411" s="19" t="s">
        <v>6434</v>
      </c>
      <c r="BU411" s="19" t="s">
        <v>1803</v>
      </c>
      <c r="BV411" s="19" t="s">
        <v>10845</v>
      </c>
      <c r="BW411" s="19">
        <v>41.11</v>
      </c>
      <c r="BX411" s="19">
        <v>95.76</v>
      </c>
      <c r="BY411" s="19">
        <v>0</v>
      </c>
      <c r="BZ411" s="19">
        <v>6.5776</v>
      </c>
      <c r="CA411" s="19">
        <v>4.5221</v>
      </c>
      <c r="CB411" s="19">
        <v>0</v>
      </c>
      <c r="CC411" s="19">
        <v>147.9697</v>
      </c>
      <c r="CD411" s="23" t="s">
        <v>1662</v>
      </c>
      <c r="CE411" s="23" t="s">
        <v>48</v>
      </c>
    </row>
    <row r="412" customHeight="1" spans="1:83">
      <c r="A412" s="19">
        <v>2008</v>
      </c>
      <c r="B412" s="19" t="s">
        <v>1766</v>
      </c>
      <c r="C412" s="19" t="s">
        <v>1767</v>
      </c>
      <c r="D412" s="19" t="s">
        <v>1424</v>
      </c>
      <c r="E412" s="19" t="s">
        <v>1769</v>
      </c>
      <c r="F412" s="19" t="s">
        <v>1929</v>
      </c>
      <c r="G412" s="19" t="s">
        <v>1771</v>
      </c>
      <c r="H412" s="19" t="s">
        <v>14614</v>
      </c>
      <c r="I412" s="19" t="s">
        <v>14615</v>
      </c>
      <c r="J412" s="19" t="s">
        <v>1774</v>
      </c>
      <c r="K412" s="19" t="s">
        <v>1775</v>
      </c>
      <c r="L412" s="19" t="s">
        <v>1776</v>
      </c>
      <c r="M412" s="19" t="s">
        <v>1690</v>
      </c>
      <c r="N412" s="20">
        <v>43997</v>
      </c>
      <c r="O412" s="20">
        <v>44013</v>
      </c>
      <c r="P412" s="19">
        <v>12472</v>
      </c>
      <c r="Q412" s="19" t="s">
        <v>2532</v>
      </c>
      <c r="R412" s="19" t="s">
        <v>1777</v>
      </c>
      <c r="S412" s="19" t="s">
        <v>1809</v>
      </c>
      <c r="T412" s="19" t="s">
        <v>1779</v>
      </c>
      <c r="U412" s="19" t="s">
        <v>1780</v>
      </c>
      <c r="V412" s="19" t="s">
        <v>6434</v>
      </c>
      <c r="W412" s="19" t="s">
        <v>1810</v>
      </c>
      <c r="X412" s="19" t="s">
        <v>1782</v>
      </c>
      <c r="Y412" s="19" t="s">
        <v>14616</v>
      </c>
      <c r="Z412" s="19" t="s">
        <v>2007</v>
      </c>
      <c r="AA412" s="19" t="s">
        <v>3082</v>
      </c>
      <c r="AB412" s="19" t="s">
        <v>3083</v>
      </c>
      <c r="AC412" s="19" t="s">
        <v>3084</v>
      </c>
      <c r="AD412" s="19" t="s">
        <v>14617</v>
      </c>
      <c r="AE412" s="19" t="s">
        <v>1817</v>
      </c>
      <c r="AF412" s="19" t="s">
        <v>14618</v>
      </c>
      <c r="AG412" s="19" t="s">
        <v>14619</v>
      </c>
      <c r="AH412" s="19" t="s">
        <v>5899</v>
      </c>
      <c r="AI412" s="21" t="s">
        <v>14620</v>
      </c>
      <c r="AJ412" s="19" t="s">
        <v>1662</v>
      </c>
      <c r="AK412" s="19" t="s">
        <v>1416</v>
      </c>
      <c r="AL412" s="19" t="s">
        <v>1417</v>
      </c>
      <c r="AM412" s="19" t="s">
        <v>1793</v>
      </c>
      <c r="AN412" s="19" t="s">
        <v>13</v>
      </c>
      <c r="AO412" s="19" t="s">
        <v>1793</v>
      </c>
      <c r="AP412" s="19" t="s">
        <v>1416</v>
      </c>
      <c r="AQ412" s="21" t="s">
        <v>1417</v>
      </c>
      <c r="AR412" s="19" t="s">
        <v>1821</v>
      </c>
      <c r="AS412" s="19" t="s">
        <v>14621</v>
      </c>
      <c r="AT412" s="19" t="s">
        <v>6434</v>
      </c>
      <c r="AU412" s="19">
        <v>44056</v>
      </c>
      <c r="AV412" s="19" t="s">
        <v>11461</v>
      </c>
      <c r="AW412" s="21" t="s">
        <v>14622</v>
      </c>
      <c r="AX412" s="19" t="s">
        <v>16</v>
      </c>
      <c r="AY412" s="19"/>
      <c r="AZ412" s="19"/>
      <c r="BA412" s="19"/>
      <c r="BB412" s="19" t="s">
        <v>6434</v>
      </c>
      <c r="BC412" s="19"/>
      <c r="BD412" s="19"/>
      <c r="BE412" s="19"/>
      <c r="BF412" s="19" t="s">
        <v>6434</v>
      </c>
      <c r="BG412" s="19"/>
      <c r="BH412" s="19"/>
      <c r="BI412" s="19"/>
      <c r="BJ412" s="19" t="s">
        <v>6434</v>
      </c>
      <c r="BK412" s="19"/>
      <c r="BL412" s="19" t="s">
        <v>6434</v>
      </c>
      <c r="BM412" s="19" t="s">
        <v>2839</v>
      </c>
      <c r="BN412" s="19" t="s">
        <v>6434</v>
      </c>
      <c r="BO412" s="19" t="s">
        <v>6434</v>
      </c>
      <c r="BP412" s="19" t="s">
        <v>6434</v>
      </c>
      <c r="BQ412" s="19" t="s">
        <v>6434</v>
      </c>
      <c r="BR412" s="19" t="s">
        <v>6434</v>
      </c>
      <c r="BS412" s="19" t="s">
        <v>2840</v>
      </c>
      <c r="BT412" s="19" t="s">
        <v>6434</v>
      </c>
      <c r="BU412" s="19" t="s">
        <v>1803</v>
      </c>
      <c r="BV412" s="19" t="s">
        <v>10845</v>
      </c>
      <c r="BW412" s="19">
        <v>41.11</v>
      </c>
      <c r="BX412" s="19">
        <v>95.76</v>
      </c>
      <c r="BY412" s="19">
        <v>0</v>
      </c>
      <c r="BZ412" s="19">
        <v>6.5776</v>
      </c>
      <c r="CA412" s="19">
        <v>4.5221</v>
      </c>
      <c r="CB412" s="19">
        <v>0</v>
      </c>
      <c r="CC412" s="19">
        <v>147.9697</v>
      </c>
      <c r="CD412" s="21" t="s">
        <v>1648</v>
      </c>
      <c r="CE412" s="23" t="s">
        <v>48</v>
      </c>
    </row>
    <row r="413" customHeight="1" spans="1:83">
      <c r="A413" s="19">
        <v>2008</v>
      </c>
      <c r="B413" s="19" t="s">
        <v>1766</v>
      </c>
      <c r="C413" s="19" t="s">
        <v>1767</v>
      </c>
      <c r="D413" s="19" t="s">
        <v>1430</v>
      </c>
      <c r="E413" s="19" t="s">
        <v>1769</v>
      </c>
      <c r="F413" s="19" t="s">
        <v>1929</v>
      </c>
      <c r="G413" s="19" t="s">
        <v>1771</v>
      </c>
      <c r="H413" s="19" t="s">
        <v>14623</v>
      </c>
      <c r="I413" s="19" t="s">
        <v>14624</v>
      </c>
      <c r="J413" s="19" t="s">
        <v>1774</v>
      </c>
      <c r="K413" s="19" t="s">
        <v>1775</v>
      </c>
      <c r="L413" s="19" t="s">
        <v>1879</v>
      </c>
      <c r="M413" s="19" t="s">
        <v>1690</v>
      </c>
      <c r="N413" s="20">
        <v>43459</v>
      </c>
      <c r="O413" s="20">
        <v>43964</v>
      </c>
      <c r="P413" s="19">
        <v>12088</v>
      </c>
      <c r="Q413" s="19" t="s">
        <v>2532</v>
      </c>
      <c r="R413" s="19" t="s">
        <v>1777</v>
      </c>
      <c r="S413" s="19" t="s">
        <v>1809</v>
      </c>
      <c r="T413" s="19" t="s">
        <v>1880</v>
      </c>
      <c r="U413" s="19" t="s">
        <v>2941</v>
      </c>
      <c r="V413" s="19" t="s">
        <v>6434</v>
      </c>
      <c r="W413" s="19" t="s">
        <v>4194</v>
      </c>
      <c r="X413" s="19" t="s">
        <v>4082</v>
      </c>
      <c r="Y413" s="19" t="s">
        <v>14625</v>
      </c>
      <c r="Z413" s="19" t="s">
        <v>1991</v>
      </c>
      <c r="AA413" s="19" t="s">
        <v>14626</v>
      </c>
      <c r="AB413" s="19" t="s">
        <v>14627</v>
      </c>
      <c r="AC413" s="19" t="s">
        <v>14628</v>
      </c>
      <c r="AD413" s="19" t="s">
        <v>9183</v>
      </c>
      <c r="AE413" s="19" t="s">
        <v>4200</v>
      </c>
      <c r="AF413" s="19" t="s">
        <v>14629</v>
      </c>
      <c r="AG413" s="19" t="s">
        <v>14630</v>
      </c>
      <c r="AH413" s="19" t="s">
        <v>1863</v>
      </c>
      <c r="AI413" s="21" t="s">
        <v>14631</v>
      </c>
      <c r="AJ413" s="19" t="s">
        <v>1865</v>
      </c>
      <c r="AK413" s="19" t="s">
        <v>1428</v>
      </c>
      <c r="AL413" s="19" t="s">
        <v>1429</v>
      </c>
      <c r="AM413" s="19" t="s">
        <v>1793</v>
      </c>
      <c r="AN413" s="19" t="s">
        <v>13</v>
      </c>
      <c r="AO413" s="19" t="s">
        <v>1793</v>
      </c>
      <c r="AP413" s="19" t="s">
        <v>1428</v>
      </c>
      <c r="AQ413" s="21" t="s">
        <v>1429</v>
      </c>
      <c r="AR413" s="19" t="s">
        <v>1821</v>
      </c>
      <c r="AS413" s="19" t="s">
        <v>14632</v>
      </c>
      <c r="AT413" s="19" t="s">
        <v>6434</v>
      </c>
      <c r="AU413" s="19">
        <v>44063</v>
      </c>
      <c r="AV413" s="19" t="s">
        <v>11090</v>
      </c>
      <c r="AW413" s="21" t="s">
        <v>1645</v>
      </c>
      <c r="AX413" s="19" t="s">
        <v>16</v>
      </c>
      <c r="AY413" s="19"/>
      <c r="AZ413" s="19"/>
      <c r="BA413" s="19"/>
      <c r="BB413" s="19" t="s">
        <v>6434</v>
      </c>
      <c r="BC413" s="19"/>
      <c r="BD413" s="19"/>
      <c r="BE413" s="19"/>
      <c r="BF413" s="19" t="s">
        <v>6434</v>
      </c>
      <c r="BG413" s="19"/>
      <c r="BH413" s="19"/>
      <c r="BI413" s="19"/>
      <c r="BJ413" s="19" t="s">
        <v>6434</v>
      </c>
      <c r="BK413" s="19"/>
      <c r="BL413" s="19" t="s">
        <v>6434</v>
      </c>
      <c r="BM413" s="19" t="s">
        <v>6434</v>
      </c>
      <c r="BN413" s="19" t="s">
        <v>6434</v>
      </c>
      <c r="BO413" s="19" t="s">
        <v>6434</v>
      </c>
      <c r="BP413" s="19" t="s">
        <v>6434</v>
      </c>
      <c r="BQ413" s="19" t="s">
        <v>6434</v>
      </c>
      <c r="BR413" s="19" t="s">
        <v>6434</v>
      </c>
      <c r="BS413" s="19" t="s">
        <v>6434</v>
      </c>
      <c r="BT413" s="19" t="s">
        <v>6434</v>
      </c>
      <c r="BU413" s="19" t="s">
        <v>1803</v>
      </c>
      <c r="BV413" s="19" t="s">
        <v>10845</v>
      </c>
      <c r="BW413" s="19">
        <v>359.67</v>
      </c>
      <c r="BX413" s="19">
        <v>223.44</v>
      </c>
      <c r="BY413" s="19">
        <v>0</v>
      </c>
      <c r="BZ413" s="19">
        <v>57.5472</v>
      </c>
      <c r="CA413" s="19">
        <v>39.5637</v>
      </c>
      <c r="CB413" s="19">
        <v>0</v>
      </c>
      <c r="CC413" s="19">
        <v>680.2209</v>
      </c>
      <c r="CD413" s="21" t="s">
        <v>1645</v>
      </c>
      <c r="CE413" s="23" t="s">
        <v>48</v>
      </c>
    </row>
    <row r="414" customHeight="1" spans="1:83">
      <c r="A414" s="19">
        <v>2008</v>
      </c>
      <c r="B414" s="19" t="s">
        <v>1766</v>
      </c>
      <c r="C414" s="19" t="s">
        <v>1767</v>
      </c>
      <c r="D414" s="19" t="s">
        <v>1432</v>
      </c>
      <c r="E414" s="19" t="s">
        <v>1769</v>
      </c>
      <c r="F414" s="19" t="s">
        <v>1929</v>
      </c>
      <c r="G414" s="19" t="s">
        <v>1771</v>
      </c>
      <c r="H414" s="19" t="s">
        <v>14633</v>
      </c>
      <c r="I414" s="19" t="s">
        <v>14634</v>
      </c>
      <c r="J414" s="19" t="s">
        <v>1774</v>
      </c>
      <c r="K414" s="19" t="s">
        <v>1775</v>
      </c>
      <c r="L414" s="19" t="s">
        <v>1776</v>
      </c>
      <c r="M414" s="19" t="s">
        <v>1690</v>
      </c>
      <c r="N414" s="20">
        <v>43935</v>
      </c>
      <c r="O414" s="20">
        <v>43980</v>
      </c>
      <c r="P414" s="19">
        <v>20733</v>
      </c>
      <c r="Q414" s="19" t="s">
        <v>2532</v>
      </c>
      <c r="R414" s="19" t="s">
        <v>1777</v>
      </c>
      <c r="S414" s="19" t="s">
        <v>1809</v>
      </c>
      <c r="T414" s="19" t="s">
        <v>1779</v>
      </c>
      <c r="U414" s="19" t="s">
        <v>2941</v>
      </c>
      <c r="V414" s="19" t="s">
        <v>6434</v>
      </c>
      <c r="W414" s="19" t="s">
        <v>3882</v>
      </c>
      <c r="X414" s="19" t="s">
        <v>1901</v>
      </c>
      <c r="Y414" s="19" t="s">
        <v>14635</v>
      </c>
      <c r="Z414" s="19" t="s">
        <v>2312</v>
      </c>
      <c r="AA414" s="19" t="s">
        <v>4939</v>
      </c>
      <c r="AB414" s="19" t="s">
        <v>4940</v>
      </c>
      <c r="AC414" s="19" t="s">
        <v>4941</v>
      </c>
      <c r="AD414" s="19" t="s">
        <v>14636</v>
      </c>
      <c r="AE414" s="19" t="s">
        <v>4549</v>
      </c>
      <c r="AF414" s="19" t="s">
        <v>14637</v>
      </c>
      <c r="AG414" s="19" t="s">
        <v>14638</v>
      </c>
      <c r="AH414" s="19" t="s">
        <v>1863</v>
      </c>
      <c r="AI414" s="21" t="s">
        <v>14639</v>
      </c>
      <c r="AJ414" s="19" t="s">
        <v>1865</v>
      </c>
      <c r="AK414" s="19" t="s">
        <v>1428</v>
      </c>
      <c r="AL414" s="19" t="s">
        <v>1429</v>
      </c>
      <c r="AM414" s="19" t="s">
        <v>1793</v>
      </c>
      <c r="AN414" s="19" t="s">
        <v>13</v>
      </c>
      <c r="AO414" s="19" t="s">
        <v>1793</v>
      </c>
      <c r="AP414" s="19" t="s">
        <v>1428</v>
      </c>
      <c r="AQ414" s="21" t="s">
        <v>1429</v>
      </c>
      <c r="AR414" s="19" t="s">
        <v>1821</v>
      </c>
      <c r="AS414" s="19" t="s">
        <v>14640</v>
      </c>
      <c r="AT414" s="19" t="s">
        <v>6434</v>
      </c>
      <c r="AU414" s="19">
        <v>44074</v>
      </c>
      <c r="AV414" s="19" t="s">
        <v>10861</v>
      </c>
      <c r="AW414" s="21" t="s">
        <v>1663</v>
      </c>
      <c r="AX414" s="19" t="s">
        <v>16</v>
      </c>
      <c r="AY414" s="19"/>
      <c r="AZ414" s="19"/>
      <c r="BA414" s="19"/>
      <c r="BB414" s="19" t="s">
        <v>6434</v>
      </c>
      <c r="BC414" s="19"/>
      <c r="BD414" s="19"/>
      <c r="BE414" s="19"/>
      <c r="BF414" s="19" t="s">
        <v>6434</v>
      </c>
      <c r="BG414" s="19"/>
      <c r="BH414" s="19"/>
      <c r="BI414" s="19"/>
      <c r="BJ414" s="19" t="s">
        <v>6434</v>
      </c>
      <c r="BK414" s="19"/>
      <c r="BL414" s="19" t="s">
        <v>6434</v>
      </c>
      <c r="BM414" s="19" t="s">
        <v>1801</v>
      </c>
      <c r="BN414" s="19" t="s">
        <v>6434</v>
      </c>
      <c r="BO414" s="19" t="s">
        <v>6434</v>
      </c>
      <c r="BP414" s="19" t="s">
        <v>6434</v>
      </c>
      <c r="BQ414" s="19" t="s">
        <v>6434</v>
      </c>
      <c r="BR414" s="19" t="s">
        <v>6434</v>
      </c>
      <c r="BS414" s="19" t="s">
        <v>2784</v>
      </c>
      <c r="BT414" s="19" t="s">
        <v>6434</v>
      </c>
      <c r="BU414" s="19" t="s">
        <v>1803</v>
      </c>
      <c r="BV414" s="19" t="s">
        <v>10845</v>
      </c>
      <c r="BW414" s="19">
        <v>115.6</v>
      </c>
      <c r="BX414" s="19">
        <v>246.96</v>
      </c>
      <c r="BY414" s="19">
        <v>0</v>
      </c>
      <c r="BZ414" s="19">
        <v>18.496</v>
      </c>
      <c r="CA414" s="19">
        <v>12.716</v>
      </c>
      <c r="CB414" s="19">
        <v>0</v>
      </c>
      <c r="CC414" s="19">
        <v>393.772</v>
      </c>
      <c r="CD414" s="21" t="s">
        <v>1663</v>
      </c>
      <c r="CE414" s="23" t="s">
        <v>48</v>
      </c>
    </row>
    <row r="415" customHeight="1" spans="1:83">
      <c r="A415" s="19">
        <v>2008</v>
      </c>
      <c r="B415" s="19" t="s">
        <v>1766</v>
      </c>
      <c r="C415" s="19" t="s">
        <v>1767</v>
      </c>
      <c r="D415" s="19" t="s">
        <v>1434</v>
      </c>
      <c r="E415" s="19" t="s">
        <v>1769</v>
      </c>
      <c r="F415" s="19" t="s">
        <v>1929</v>
      </c>
      <c r="G415" s="19" t="s">
        <v>1771</v>
      </c>
      <c r="H415" s="19" t="s">
        <v>14641</v>
      </c>
      <c r="I415" s="19" t="s">
        <v>14642</v>
      </c>
      <c r="J415" s="19" t="s">
        <v>1774</v>
      </c>
      <c r="K415" s="19" t="s">
        <v>1775</v>
      </c>
      <c r="L415" s="19" t="s">
        <v>1776</v>
      </c>
      <c r="M415" s="19" t="s">
        <v>1690</v>
      </c>
      <c r="N415" s="20">
        <v>43759</v>
      </c>
      <c r="O415" s="20">
        <v>43776</v>
      </c>
      <c r="P415" s="19">
        <v>100597</v>
      </c>
      <c r="Q415" s="19" t="s">
        <v>2532</v>
      </c>
      <c r="R415" s="19" t="s">
        <v>1777</v>
      </c>
      <c r="S415" s="19" t="s">
        <v>1809</v>
      </c>
      <c r="T415" s="19" t="s">
        <v>1779</v>
      </c>
      <c r="U415" s="19" t="s">
        <v>2941</v>
      </c>
      <c r="V415" s="19" t="s">
        <v>6434</v>
      </c>
      <c r="W415" s="19" t="s">
        <v>3882</v>
      </c>
      <c r="X415" s="19" t="s">
        <v>1901</v>
      </c>
      <c r="Y415" s="19" t="s">
        <v>14643</v>
      </c>
      <c r="Z415" s="19" t="s">
        <v>2312</v>
      </c>
      <c r="AA415" s="19" t="s">
        <v>3169</v>
      </c>
      <c r="AB415" s="19" t="s">
        <v>3170</v>
      </c>
      <c r="AC415" s="19" t="s">
        <v>3171</v>
      </c>
      <c r="AD415" s="19" t="s">
        <v>14644</v>
      </c>
      <c r="AE415" s="19" t="s">
        <v>4549</v>
      </c>
      <c r="AF415" s="19" t="s">
        <v>14645</v>
      </c>
      <c r="AG415" s="19" t="s">
        <v>14646</v>
      </c>
      <c r="AH415" s="19" t="s">
        <v>1841</v>
      </c>
      <c r="AI415" s="21" t="s">
        <v>14647</v>
      </c>
      <c r="AJ415" s="19" t="s">
        <v>1843</v>
      </c>
      <c r="AK415" s="19" t="s">
        <v>1428</v>
      </c>
      <c r="AL415" s="19" t="s">
        <v>1429</v>
      </c>
      <c r="AM415" s="19" t="s">
        <v>1793</v>
      </c>
      <c r="AN415" s="19" t="s">
        <v>13</v>
      </c>
      <c r="AO415" s="19" t="s">
        <v>1793</v>
      </c>
      <c r="AP415" s="19" t="s">
        <v>1428</v>
      </c>
      <c r="AQ415" s="21" t="s">
        <v>1429</v>
      </c>
      <c r="AR415" s="19" t="s">
        <v>1821</v>
      </c>
      <c r="AS415" s="19" t="s">
        <v>14648</v>
      </c>
      <c r="AT415" s="19" t="s">
        <v>6434</v>
      </c>
      <c r="AU415" s="19">
        <v>44067</v>
      </c>
      <c r="AV415" s="19" t="s">
        <v>10897</v>
      </c>
      <c r="AW415" s="21" t="s">
        <v>1639</v>
      </c>
      <c r="AX415" s="19" t="s">
        <v>16</v>
      </c>
      <c r="AY415" s="19"/>
      <c r="AZ415" s="19"/>
      <c r="BA415" s="19"/>
      <c r="BB415" s="19" t="s">
        <v>6434</v>
      </c>
      <c r="BC415" s="19"/>
      <c r="BD415" s="19"/>
      <c r="BE415" s="19"/>
      <c r="BF415" s="19" t="s">
        <v>6434</v>
      </c>
      <c r="BG415" s="19"/>
      <c r="BH415" s="19"/>
      <c r="BI415" s="19"/>
      <c r="BJ415" s="19" t="s">
        <v>6434</v>
      </c>
      <c r="BK415" s="19"/>
      <c r="BL415" s="19" t="s">
        <v>14649</v>
      </c>
      <c r="BM415" s="19" t="s">
        <v>1801</v>
      </c>
      <c r="BN415" s="19" t="s">
        <v>6434</v>
      </c>
      <c r="BO415" s="19" t="s">
        <v>6434</v>
      </c>
      <c r="BP415" s="19" t="s">
        <v>6434</v>
      </c>
      <c r="BQ415" s="19" t="s">
        <v>6434</v>
      </c>
      <c r="BR415" s="19" t="s">
        <v>6434</v>
      </c>
      <c r="BS415" s="19" t="s">
        <v>2784</v>
      </c>
      <c r="BT415" s="19" t="s">
        <v>6434</v>
      </c>
      <c r="BU415" s="19" t="s">
        <v>1803</v>
      </c>
      <c r="BV415" s="19" t="s">
        <v>10845</v>
      </c>
      <c r="BW415" s="19">
        <v>115.6</v>
      </c>
      <c r="BX415" s="19">
        <v>111.72</v>
      </c>
      <c r="BY415" s="19">
        <v>0</v>
      </c>
      <c r="BZ415" s="19">
        <v>18.496</v>
      </c>
      <c r="CA415" s="19">
        <v>12.716</v>
      </c>
      <c r="CB415" s="19">
        <v>0</v>
      </c>
      <c r="CC415" s="19">
        <v>258.532</v>
      </c>
      <c r="CD415" s="21" t="s">
        <v>1639</v>
      </c>
      <c r="CE415" s="23" t="s">
        <v>48</v>
      </c>
    </row>
    <row r="416" customHeight="1" spans="1:83">
      <c r="A416" s="19">
        <v>2008</v>
      </c>
      <c r="B416" s="19" t="s">
        <v>1766</v>
      </c>
      <c r="C416" s="19" t="s">
        <v>1767</v>
      </c>
      <c r="D416" s="19" t="s">
        <v>1439</v>
      </c>
      <c r="E416" s="19" t="s">
        <v>1769</v>
      </c>
      <c r="F416" s="19" t="s">
        <v>1929</v>
      </c>
      <c r="G416" s="19" t="s">
        <v>1771</v>
      </c>
      <c r="H416" s="19" t="s">
        <v>8983</v>
      </c>
      <c r="I416" s="19" t="s">
        <v>8984</v>
      </c>
      <c r="J416" s="19" t="s">
        <v>1774</v>
      </c>
      <c r="K416" s="19" t="s">
        <v>1775</v>
      </c>
      <c r="L416" s="19" t="s">
        <v>1776</v>
      </c>
      <c r="M416" s="19" t="s">
        <v>1690</v>
      </c>
      <c r="N416" s="20">
        <v>43958</v>
      </c>
      <c r="O416" s="20">
        <v>43993</v>
      </c>
      <c r="P416" s="19">
        <v>24243</v>
      </c>
      <c r="Q416" s="19" t="s">
        <v>2532</v>
      </c>
      <c r="R416" s="19" t="s">
        <v>1777</v>
      </c>
      <c r="S416" s="19" t="s">
        <v>3844</v>
      </c>
      <c r="T416" s="19" t="s">
        <v>1946</v>
      </c>
      <c r="U416" s="19" t="s">
        <v>1780</v>
      </c>
      <c r="V416" s="19" t="s">
        <v>6434</v>
      </c>
      <c r="W416" s="19" t="s">
        <v>3845</v>
      </c>
      <c r="X416" s="19" t="s">
        <v>3846</v>
      </c>
      <c r="Y416" s="19" t="s">
        <v>8985</v>
      </c>
      <c r="Z416" s="19" t="s">
        <v>2290</v>
      </c>
      <c r="AA416" s="19" t="s">
        <v>4679</v>
      </c>
      <c r="AB416" s="19" t="s">
        <v>4680</v>
      </c>
      <c r="AC416" s="19" t="s">
        <v>4681</v>
      </c>
      <c r="AD416" s="19" t="s">
        <v>8994</v>
      </c>
      <c r="AE416" s="19" t="s">
        <v>6351</v>
      </c>
      <c r="AF416" s="19" t="s">
        <v>14650</v>
      </c>
      <c r="AG416" s="19" t="s">
        <v>14651</v>
      </c>
      <c r="AH416" s="19" t="s">
        <v>1841</v>
      </c>
      <c r="AI416" s="21" t="s">
        <v>14652</v>
      </c>
      <c r="AJ416" s="19" t="s">
        <v>1843</v>
      </c>
      <c r="AK416" s="19" t="s">
        <v>1437</v>
      </c>
      <c r="AL416" s="19" t="s">
        <v>1438</v>
      </c>
      <c r="AM416" s="19" t="s">
        <v>1793</v>
      </c>
      <c r="AN416" s="19" t="s">
        <v>13</v>
      </c>
      <c r="AO416" s="19" t="s">
        <v>1793</v>
      </c>
      <c r="AP416" s="19" t="s">
        <v>1437</v>
      </c>
      <c r="AQ416" s="21" t="s">
        <v>1438</v>
      </c>
      <c r="AR416" s="19" t="s">
        <v>1821</v>
      </c>
      <c r="AS416" s="19" t="s">
        <v>14653</v>
      </c>
      <c r="AT416" s="19" t="s">
        <v>6434</v>
      </c>
      <c r="AU416" s="19">
        <v>44068</v>
      </c>
      <c r="AV416" s="19" t="s">
        <v>10844</v>
      </c>
      <c r="AW416" s="21" t="s">
        <v>1654</v>
      </c>
      <c r="AX416" s="19" t="s">
        <v>16</v>
      </c>
      <c r="AY416" s="19"/>
      <c r="AZ416" s="19"/>
      <c r="BA416" s="19"/>
      <c r="BB416" s="19" t="s">
        <v>6434</v>
      </c>
      <c r="BC416" s="19"/>
      <c r="BD416" s="19"/>
      <c r="BE416" s="19"/>
      <c r="BF416" s="19" t="s">
        <v>6434</v>
      </c>
      <c r="BG416" s="19"/>
      <c r="BH416" s="19"/>
      <c r="BI416" s="19"/>
      <c r="BJ416" s="19" t="s">
        <v>6434</v>
      </c>
      <c r="BK416" s="19"/>
      <c r="BL416" s="19" t="s">
        <v>6434</v>
      </c>
      <c r="BM416" s="19" t="s">
        <v>8990</v>
      </c>
      <c r="BN416" s="19" t="s">
        <v>6434</v>
      </c>
      <c r="BO416" s="19" t="s">
        <v>6434</v>
      </c>
      <c r="BP416" s="19" t="s">
        <v>6434</v>
      </c>
      <c r="BQ416" s="19" t="s">
        <v>6434</v>
      </c>
      <c r="BR416" s="19" t="s">
        <v>6434</v>
      </c>
      <c r="BS416" s="19" t="s">
        <v>2479</v>
      </c>
      <c r="BT416" s="19" t="s">
        <v>6434</v>
      </c>
      <c r="BU416" s="19" t="s">
        <v>1803</v>
      </c>
      <c r="BV416" s="19" t="s">
        <v>10845</v>
      </c>
      <c r="BW416" s="19">
        <v>43.41</v>
      </c>
      <c r="BX416" s="19">
        <v>111.72</v>
      </c>
      <c r="BY416" s="19">
        <v>0</v>
      </c>
      <c r="BZ416" s="19">
        <v>6.9456</v>
      </c>
      <c r="CA416" s="19">
        <v>4.7751</v>
      </c>
      <c r="CB416" s="19">
        <v>0</v>
      </c>
      <c r="CC416" s="19">
        <v>166.8507</v>
      </c>
      <c r="CD416" s="21" t="s">
        <v>1654</v>
      </c>
      <c r="CE416" s="23" t="str">
        <f>VLOOKUP(D416,欧曼!I:L,4,FALSE)</f>
        <v>安路普</v>
      </c>
    </row>
    <row r="417" customHeight="1" spans="1:83">
      <c r="A417" s="19">
        <v>2008</v>
      </c>
      <c r="B417" s="19" t="s">
        <v>1766</v>
      </c>
      <c r="C417" s="19" t="s">
        <v>1767</v>
      </c>
      <c r="D417" s="19" t="s">
        <v>14654</v>
      </c>
      <c r="E417" s="19" t="s">
        <v>1769</v>
      </c>
      <c r="F417" s="19" t="s">
        <v>1770</v>
      </c>
      <c r="G417" s="19" t="s">
        <v>1771</v>
      </c>
      <c r="H417" s="19" t="s">
        <v>14655</v>
      </c>
      <c r="I417" s="19" t="s">
        <v>14656</v>
      </c>
      <c r="J417" s="19" t="s">
        <v>1774</v>
      </c>
      <c r="K417" s="19" t="s">
        <v>1775</v>
      </c>
      <c r="L417" s="19" t="s">
        <v>1776</v>
      </c>
      <c r="M417" s="19" t="s">
        <v>1690</v>
      </c>
      <c r="N417" s="20">
        <v>44005</v>
      </c>
      <c r="O417" s="20">
        <v>44060</v>
      </c>
      <c r="P417" s="19">
        <v>426</v>
      </c>
      <c r="Q417" s="19" t="s">
        <v>2532</v>
      </c>
      <c r="R417" s="19" t="s">
        <v>1777</v>
      </c>
      <c r="S417" s="19" t="s">
        <v>1809</v>
      </c>
      <c r="T417" s="19" t="s">
        <v>1779</v>
      </c>
      <c r="U417" s="19" t="s">
        <v>1780</v>
      </c>
      <c r="V417" s="19" t="s">
        <v>6434</v>
      </c>
      <c r="W417" s="19" t="s">
        <v>2137</v>
      </c>
      <c r="X417" s="19" t="s">
        <v>1782</v>
      </c>
      <c r="Y417" s="19" t="s">
        <v>14657</v>
      </c>
      <c r="Z417" s="19" t="s">
        <v>2446</v>
      </c>
      <c r="AA417" s="19" t="s">
        <v>14658</v>
      </c>
      <c r="AB417" s="19" t="s">
        <v>14659</v>
      </c>
      <c r="AC417" s="19" t="s">
        <v>14660</v>
      </c>
      <c r="AD417" s="19" t="s">
        <v>14661</v>
      </c>
      <c r="AE417" s="19" t="s">
        <v>2837</v>
      </c>
      <c r="AF417" s="19" t="s">
        <v>14662</v>
      </c>
      <c r="AG417" s="19" t="s">
        <v>14663</v>
      </c>
      <c r="AH417" s="19" t="s">
        <v>1818</v>
      </c>
      <c r="AI417" s="21" t="s">
        <v>14664</v>
      </c>
      <c r="AJ417" s="19" t="s">
        <v>1820</v>
      </c>
      <c r="AK417" s="19" t="s">
        <v>5210</v>
      </c>
      <c r="AL417" s="19" t="s">
        <v>5211</v>
      </c>
      <c r="AM417" s="19" t="s">
        <v>1793</v>
      </c>
      <c r="AN417" s="19" t="s">
        <v>13</v>
      </c>
      <c r="AO417" s="19" t="s">
        <v>1793</v>
      </c>
      <c r="AP417" s="19" t="s">
        <v>5210</v>
      </c>
      <c r="AQ417" s="21" t="s">
        <v>5211</v>
      </c>
      <c r="AR417" s="19" t="s">
        <v>1821</v>
      </c>
      <c r="AS417" s="19" t="s">
        <v>14665</v>
      </c>
      <c r="AT417" s="19" t="s">
        <v>6434</v>
      </c>
      <c r="AU417" s="19">
        <v>44071</v>
      </c>
      <c r="AV417" s="19" t="s">
        <v>10844</v>
      </c>
      <c r="AW417" s="21" t="s">
        <v>6434</v>
      </c>
      <c r="AX417" s="19" t="s">
        <v>16</v>
      </c>
      <c r="AY417" s="19"/>
      <c r="AZ417" s="19"/>
      <c r="BA417" s="19"/>
      <c r="BB417" s="19" t="s">
        <v>6434</v>
      </c>
      <c r="BC417" s="19"/>
      <c r="BD417" s="19"/>
      <c r="BE417" s="19"/>
      <c r="BF417" s="19" t="s">
        <v>6434</v>
      </c>
      <c r="BG417" s="19"/>
      <c r="BH417" s="19"/>
      <c r="BI417" s="19"/>
      <c r="BJ417" s="19" t="s">
        <v>6434</v>
      </c>
      <c r="BK417" s="19"/>
      <c r="BL417" s="19" t="s">
        <v>6434</v>
      </c>
      <c r="BM417" s="19" t="s">
        <v>2839</v>
      </c>
      <c r="BN417" s="19" t="s">
        <v>6434</v>
      </c>
      <c r="BO417" s="19" t="s">
        <v>6434</v>
      </c>
      <c r="BP417" s="19" t="s">
        <v>6434</v>
      </c>
      <c r="BQ417" s="19" t="s">
        <v>6434</v>
      </c>
      <c r="BR417" s="19" t="s">
        <v>6434</v>
      </c>
      <c r="BS417" s="19" t="s">
        <v>2840</v>
      </c>
      <c r="BT417" s="19" t="s">
        <v>6434</v>
      </c>
      <c r="BU417" s="19" t="s">
        <v>1803</v>
      </c>
      <c r="BV417" s="19" t="s">
        <v>10845</v>
      </c>
      <c r="BW417" s="19">
        <v>0</v>
      </c>
      <c r="BX417" s="19">
        <v>111.72</v>
      </c>
      <c r="BY417" s="19">
        <v>0</v>
      </c>
      <c r="BZ417" s="19">
        <v>0</v>
      </c>
      <c r="CA417" s="19">
        <v>0</v>
      </c>
      <c r="CB417" s="19">
        <v>0</v>
      </c>
      <c r="CC417" s="19">
        <v>111.72</v>
      </c>
      <c r="CD417" s="23"/>
      <c r="CE417" s="23" t="s">
        <v>18</v>
      </c>
    </row>
    <row r="418" customHeight="1" spans="1:83">
      <c r="A418" s="19">
        <v>2008</v>
      </c>
      <c r="B418" s="19" t="s">
        <v>1766</v>
      </c>
      <c r="C418" s="19" t="s">
        <v>1767</v>
      </c>
      <c r="D418" s="19" t="s">
        <v>1443</v>
      </c>
      <c r="E418" s="19" t="s">
        <v>1769</v>
      </c>
      <c r="F418" s="19" t="s">
        <v>1929</v>
      </c>
      <c r="G418" s="19" t="s">
        <v>1771</v>
      </c>
      <c r="H418" s="19" t="s">
        <v>14666</v>
      </c>
      <c r="I418" s="19" t="s">
        <v>14667</v>
      </c>
      <c r="J418" s="19" t="s">
        <v>1774</v>
      </c>
      <c r="K418" s="19" t="s">
        <v>1775</v>
      </c>
      <c r="L418" s="19" t="s">
        <v>1776</v>
      </c>
      <c r="M418" s="19" t="s">
        <v>1690</v>
      </c>
      <c r="N418" s="20">
        <v>43494</v>
      </c>
      <c r="O418" s="20">
        <v>43541</v>
      </c>
      <c r="P418" s="19">
        <v>237299</v>
      </c>
      <c r="Q418" s="19" t="s">
        <v>2532</v>
      </c>
      <c r="R418" s="19" t="s">
        <v>1777</v>
      </c>
      <c r="S418" s="19" t="s">
        <v>1809</v>
      </c>
      <c r="T418" s="19" t="s">
        <v>1779</v>
      </c>
      <c r="U418" s="19" t="s">
        <v>1853</v>
      </c>
      <c r="V418" s="19" t="s">
        <v>6434</v>
      </c>
      <c r="W418" s="19" t="s">
        <v>1854</v>
      </c>
      <c r="X418" s="19" t="s">
        <v>1782</v>
      </c>
      <c r="Y418" s="19" t="s">
        <v>14668</v>
      </c>
      <c r="Z418" s="19" t="s">
        <v>2446</v>
      </c>
      <c r="AA418" s="19" t="s">
        <v>14669</v>
      </c>
      <c r="AB418" s="19" t="s">
        <v>14670</v>
      </c>
      <c r="AC418" s="19" t="s">
        <v>14671</v>
      </c>
      <c r="AD418" s="19" t="s">
        <v>14672</v>
      </c>
      <c r="AE418" s="19" t="s">
        <v>3466</v>
      </c>
      <c r="AF418" s="19" t="s">
        <v>14673</v>
      </c>
      <c r="AG418" s="19" t="s">
        <v>14674</v>
      </c>
      <c r="AH418" s="19" t="s">
        <v>3188</v>
      </c>
      <c r="AI418" s="21" t="s">
        <v>14675</v>
      </c>
      <c r="AJ418" s="19" t="s">
        <v>3190</v>
      </c>
      <c r="AK418" s="19" t="s">
        <v>1441</v>
      </c>
      <c r="AL418" s="19" t="s">
        <v>1442</v>
      </c>
      <c r="AM418" s="19" t="s">
        <v>1793</v>
      </c>
      <c r="AN418" s="19" t="s">
        <v>13</v>
      </c>
      <c r="AO418" s="19" t="s">
        <v>1793</v>
      </c>
      <c r="AP418" s="19" t="s">
        <v>1441</v>
      </c>
      <c r="AQ418" s="21" t="s">
        <v>1442</v>
      </c>
      <c r="AR418" s="19" t="s">
        <v>1821</v>
      </c>
      <c r="AS418" s="19" t="s">
        <v>14676</v>
      </c>
      <c r="AT418" s="19" t="s">
        <v>6434</v>
      </c>
      <c r="AU418" s="19">
        <v>44077</v>
      </c>
      <c r="AV418" s="19" t="s">
        <v>10875</v>
      </c>
      <c r="AW418" s="21" t="s">
        <v>14677</v>
      </c>
      <c r="AX418" s="19" t="s">
        <v>16</v>
      </c>
      <c r="AY418" s="19"/>
      <c r="AZ418" s="19"/>
      <c r="BA418" s="19"/>
      <c r="BB418" s="19" t="s">
        <v>6434</v>
      </c>
      <c r="BC418" s="19"/>
      <c r="BD418" s="19"/>
      <c r="BE418" s="19"/>
      <c r="BF418" s="19" t="s">
        <v>6434</v>
      </c>
      <c r="BG418" s="19"/>
      <c r="BH418" s="19"/>
      <c r="BI418" s="19"/>
      <c r="BJ418" s="19" t="s">
        <v>6434</v>
      </c>
      <c r="BK418" s="19"/>
      <c r="BL418" s="19" t="s">
        <v>6434</v>
      </c>
      <c r="BM418" s="19" t="s">
        <v>1801</v>
      </c>
      <c r="BN418" s="19" t="s">
        <v>6434</v>
      </c>
      <c r="BO418" s="19" t="s">
        <v>6434</v>
      </c>
      <c r="BP418" s="19" t="s">
        <v>6434</v>
      </c>
      <c r="BQ418" s="19" t="s">
        <v>6434</v>
      </c>
      <c r="BR418" s="19" t="s">
        <v>6434</v>
      </c>
      <c r="BS418" s="19" t="s">
        <v>2479</v>
      </c>
      <c r="BT418" s="19" t="s">
        <v>6434</v>
      </c>
      <c r="BU418" s="19" t="s">
        <v>1803</v>
      </c>
      <c r="BV418" s="19" t="s">
        <v>10845</v>
      </c>
      <c r="BW418" s="19">
        <v>86.6</v>
      </c>
      <c r="BX418" s="19">
        <v>111.72</v>
      </c>
      <c r="BY418" s="19">
        <v>0</v>
      </c>
      <c r="BZ418" s="19">
        <v>13.856</v>
      </c>
      <c r="CA418" s="19">
        <v>9.526</v>
      </c>
      <c r="CB418" s="19">
        <v>0</v>
      </c>
      <c r="CC418" s="19">
        <v>221.702</v>
      </c>
      <c r="CD418" s="23" t="s">
        <v>318</v>
      </c>
      <c r="CE418" s="23" t="str">
        <f>VLOOKUP(D418,欧曼!I:L,4,FALSE)</f>
        <v>总装厂</v>
      </c>
    </row>
    <row r="419" customHeight="1" spans="1:83">
      <c r="A419" s="19">
        <v>2008</v>
      </c>
      <c r="B419" s="19" t="s">
        <v>1766</v>
      </c>
      <c r="C419" s="19" t="s">
        <v>1767</v>
      </c>
      <c r="D419" s="19" t="s">
        <v>14678</v>
      </c>
      <c r="E419" s="19" t="s">
        <v>1769</v>
      </c>
      <c r="F419" s="19" t="s">
        <v>1929</v>
      </c>
      <c r="G419" s="19" t="s">
        <v>1771</v>
      </c>
      <c r="H419" s="19" t="s">
        <v>14679</v>
      </c>
      <c r="I419" s="19" t="s">
        <v>14680</v>
      </c>
      <c r="J419" s="19" t="s">
        <v>1774</v>
      </c>
      <c r="K419" s="19" t="s">
        <v>1775</v>
      </c>
      <c r="L419" s="19" t="s">
        <v>1776</v>
      </c>
      <c r="M419" s="19" t="s">
        <v>1690</v>
      </c>
      <c r="N419" s="20">
        <v>43911</v>
      </c>
      <c r="O419" s="20">
        <v>43929</v>
      </c>
      <c r="P419" s="19">
        <v>49525</v>
      </c>
      <c r="Q419" s="19" t="s">
        <v>2532</v>
      </c>
      <c r="R419" s="19" t="s">
        <v>1777</v>
      </c>
      <c r="S419" s="19" t="s">
        <v>1809</v>
      </c>
      <c r="T419" s="19" t="s">
        <v>1779</v>
      </c>
      <c r="U419" s="19" t="s">
        <v>1780</v>
      </c>
      <c r="V419" s="19" t="s">
        <v>6434</v>
      </c>
      <c r="W419" s="19" t="s">
        <v>1810</v>
      </c>
      <c r="X419" s="19" t="s">
        <v>1782</v>
      </c>
      <c r="Y419" s="19" t="s">
        <v>14681</v>
      </c>
      <c r="Z419" s="19" t="s">
        <v>2446</v>
      </c>
      <c r="AA419" s="19" t="s">
        <v>3303</v>
      </c>
      <c r="AB419" s="19" t="s">
        <v>3304</v>
      </c>
      <c r="AC419" s="19" t="s">
        <v>3305</v>
      </c>
      <c r="AD419" s="19" t="s">
        <v>1978</v>
      </c>
      <c r="AE419" s="19" t="s">
        <v>1817</v>
      </c>
      <c r="AF419" s="19" t="s">
        <v>14682</v>
      </c>
      <c r="AG419" s="19" t="s">
        <v>14683</v>
      </c>
      <c r="AH419" s="19" t="s">
        <v>2579</v>
      </c>
      <c r="AI419" s="21" t="s">
        <v>14684</v>
      </c>
      <c r="AJ419" s="19" t="s">
        <v>2581</v>
      </c>
      <c r="AK419" s="19" t="s">
        <v>14685</v>
      </c>
      <c r="AL419" s="19" t="s">
        <v>14686</v>
      </c>
      <c r="AM419" s="19" t="s">
        <v>1793</v>
      </c>
      <c r="AN419" s="19" t="s">
        <v>13</v>
      </c>
      <c r="AO419" s="19" t="s">
        <v>1793</v>
      </c>
      <c r="AP419" s="19" t="s">
        <v>14685</v>
      </c>
      <c r="AQ419" s="21" t="s">
        <v>14686</v>
      </c>
      <c r="AR419" s="19" t="s">
        <v>1794</v>
      </c>
      <c r="AS419" s="19" t="s">
        <v>14687</v>
      </c>
      <c r="AT419" s="19" t="s">
        <v>6434</v>
      </c>
      <c r="AU419" s="19" t="s">
        <v>14687</v>
      </c>
      <c r="AV419" s="19" t="s">
        <v>10875</v>
      </c>
      <c r="AW419" s="21" t="s">
        <v>6434</v>
      </c>
      <c r="AX419" s="19" t="s">
        <v>16</v>
      </c>
      <c r="AY419" s="19"/>
      <c r="AZ419" s="19"/>
      <c r="BA419" s="19"/>
      <c r="BB419" s="19" t="s">
        <v>6434</v>
      </c>
      <c r="BC419" s="19"/>
      <c r="BD419" s="19"/>
      <c r="BE419" s="19"/>
      <c r="BF419" s="19" t="s">
        <v>6434</v>
      </c>
      <c r="BG419" s="19"/>
      <c r="BH419" s="19"/>
      <c r="BI419" s="19"/>
      <c r="BJ419" s="19" t="s">
        <v>6434</v>
      </c>
      <c r="BK419" s="19"/>
      <c r="BL419" s="19" t="s">
        <v>6434</v>
      </c>
      <c r="BM419" s="19" t="s">
        <v>1828</v>
      </c>
      <c r="BN419" s="19" t="s">
        <v>6434</v>
      </c>
      <c r="BO419" s="19" t="s">
        <v>6434</v>
      </c>
      <c r="BP419" s="19" t="s">
        <v>6434</v>
      </c>
      <c r="BQ419" s="19" t="s">
        <v>6434</v>
      </c>
      <c r="BR419" s="19" t="s">
        <v>6434</v>
      </c>
      <c r="BS419" s="19" t="s">
        <v>2840</v>
      </c>
      <c r="BT419" s="19" t="s">
        <v>6434</v>
      </c>
      <c r="BU419" s="19" t="s">
        <v>1803</v>
      </c>
      <c r="BV419" s="19" t="s">
        <v>10845</v>
      </c>
      <c r="BW419" s="19">
        <v>0</v>
      </c>
      <c r="BX419" s="19">
        <v>47.88</v>
      </c>
      <c r="BY419" s="19">
        <v>0</v>
      </c>
      <c r="BZ419" s="19">
        <v>0</v>
      </c>
      <c r="CA419" s="19">
        <v>0</v>
      </c>
      <c r="CB419" s="19">
        <v>0</v>
      </c>
      <c r="CC419" s="19">
        <v>47.88</v>
      </c>
      <c r="CD419" s="23"/>
      <c r="CE419" s="23" t="s">
        <v>182</v>
      </c>
    </row>
    <row r="420" customHeight="1" spans="1:83">
      <c r="A420" s="19">
        <v>2008</v>
      </c>
      <c r="B420" s="19" t="s">
        <v>1766</v>
      </c>
      <c r="C420" s="19" t="s">
        <v>1767</v>
      </c>
      <c r="D420" s="19" t="s">
        <v>1454</v>
      </c>
      <c r="E420" s="19" t="s">
        <v>1769</v>
      </c>
      <c r="F420" s="19" t="s">
        <v>1929</v>
      </c>
      <c r="G420" s="19" t="s">
        <v>1771</v>
      </c>
      <c r="H420" s="19" t="s">
        <v>14688</v>
      </c>
      <c r="I420" s="19" t="s">
        <v>14689</v>
      </c>
      <c r="J420" s="19" t="s">
        <v>1774</v>
      </c>
      <c r="K420" s="19" t="s">
        <v>1775</v>
      </c>
      <c r="L420" s="19" t="s">
        <v>1776</v>
      </c>
      <c r="M420" s="19" t="s">
        <v>1690</v>
      </c>
      <c r="N420" s="20">
        <v>43955</v>
      </c>
      <c r="O420" s="20">
        <v>43992</v>
      </c>
      <c r="P420" s="19">
        <v>11324</v>
      </c>
      <c r="Q420" s="19" t="s">
        <v>2532</v>
      </c>
      <c r="R420" s="19" t="s">
        <v>1777</v>
      </c>
      <c r="S420" s="19" t="s">
        <v>1809</v>
      </c>
      <c r="T420" s="19" t="s">
        <v>1779</v>
      </c>
      <c r="U420" s="19" t="s">
        <v>1780</v>
      </c>
      <c r="V420" s="19" t="s">
        <v>6434</v>
      </c>
      <c r="W420" s="19" t="s">
        <v>1810</v>
      </c>
      <c r="X420" s="19" t="s">
        <v>1855</v>
      </c>
      <c r="Y420" s="19" t="s">
        <v>14690</v>
      </c>
      <c r="Z420" s="19" t="s">
        <v>2573</v>
      </c>
      <c r="AA420" s="19" t="s">
        <v>14691</v>
      </c>
      <c r="AB420" s="19" t="s">
        <v>14692</v>
      </c>
      <c r="AC420" s="19" t="s">
        <v>14693</v>
      </c>
      <c r="AD420" s="19" t="s">
        <v>14694</v>
      </c>
      <c r="AE420" s="19" t="s">
        <v>10683</v>
      </c>
      <c r="AF420" s="19" t="s">
        <v>14695</v>
      </c>
      <c r="AG420" s="19" t="s">
        <v>14696</v>
      </c>
      <c r="AH420" s="19" t="s">
        <v>1863</v>
      </c>
      <c r="AI420" s="21" t="s">
        <v>14697</v>
      </c>
      <c r="AJ420" s="19" t="s">
        <v>1865</v>
      </c>
      <c r="AK420" s="19" t="s">
        <v>1452</v>
      </c>
      <c r="AL420" s="19" t="s">
        <v>1453</v>
      </c>
      <c r="AM420" s="19" t="s">
        <v>1793</v>
      </c>
      <c r="AN420" s="19" t="s">
        <v>13</v>
      </c>
      <c r="AO420" s="19" t="s">
        <v>1793</v>
      </c>
      <c r="AP420" s="19" t="s">
        <v>244</v>
      </c>
      <c r="AQ420" s="21" t="s">
        <v>185</v>
      </c>
      <c r="AR420" s="19" t="s">
        <v>1794</v>
      </c>
      <c r="AS420" s="19" t="s">
        <v>14698</v>
      </c>
      <c r="AT420" s="19" t="s">
        <v>6434</v>
      </c>
      <c r="AU420" s="19">
        <v>44057</v>
      </c>
      <c r="AV420" s="19" t="s">
        <v>10844</v>
      </c>
      <c r="AW420" s="21" t="s">
        <v>6434</v>
      </c>
      <c r="AX420" s="19" t="s">
        <v>16</v>
      </c>
      <c r="AY420" s="19"/>
      <c r="AZ420" s="19"/>
      <c r="BA420" s="19"/>
      <c r="BB420" s="19" t="s">
        <v>6434</v>
      </c>
      <c r="BC420" s="19"/>
      <c r="BD420" s="19"/>
      <c r="BE420" s="19"/>
      <c r="BF420" s="19" t="s">
        <v>6434</v>
      </c>
      <c r="BG420" s="19"/>
      <c r="BH420" s="19"/>
      <c r="BI420" s="19"/>
      <c r="BJ420" s="19" t="s">
        <v>6434</v>
      </c>
      <c r="BK420" s="19"/>
      <c r="BL420" s="19" t="s">
        <v>6434</v>
      </c>
      <c r="BM420" s="19" t="s">
        <v>7751</v>
      </c>
      <c r="BN420" s="19" t="s">
        <v>6434</v>
      </c>
      <c r="BO420" s="19" t="s">
        <v>6434</v>
      </c>
      <c r="BP420" s="19" t="s">
        <v>6434</v>
      </c>
      <c r="BQ420" s="19" t="s">
        <v>6434</v>
      </c>
      <c r="BR420" s="19" t="s">
        <v>6434</v>
      </c>
      <c r="BS420" s="19" t="s">
        <v>2566</v>
      </c>
      <c r="BT420" s="19" t="s">
        <v>6434</v>
      </c>
      <c r="BU420" s="19" t="s">
        <v>1803</v>
      </c>
      <c r="BV420" s="19" t="s">
        <v>10845</v>
      </c>
      <c r="BW420" s="19">
        <v>147.12</v>
      </c>
      <c r="BX420" s="19">
        <v>246.96</v>
      </c>
      <c r="BY420" s="19">
        <v>0</v>
      </c>
      <c r="BZ420" s="19">
        <v>23.5392</v>
      </c>
      <c r="CA420" s="19">
        <v>16.1832</v>
      </c>
      <c r="CB420" s="19">
        <v>0</v>
      </c>
      <c r="CC420" s="19">
        <v>433.8024</v>
      </c>
      <c r="CD420" s="23" t="s">
        <v>548</v>
      </c>
      <c r="CE420" s="23" t="str">
        <f>VLOOKUP(D420,欧曼!I:L,4,FALSE)</f>
        <v>安路普</v>
      </c>
    </row>
    <row r="421" customHeight="1" spans="1:83">
      <c r="A421" s="19">
        <v>2008</v>
      </c>
      <c r="B421" s="19" t="s">
        <v>1766</v>
      </c>
      <c r="C421" s="19" t="s">
        <v>1767</v>
      </c>
      <c r="D421" s="19" t="s">
        <v>1456</v>
      </c>
      <c r="E421" s="19" t="s">
        <v>1769</v>
      </c>
      <c r="F421" s="19" t="s">
        <v>1929</v>
      </c>
      <c r="G421" s="19" t="s">
        <v>1771</v>
      </c>
      <c r="H421" s="19" t="s">
        <v>14699</v>
      </c>
      <c r="I421" s="19" t="s">
        <v>14700</v>
      </c>
      <c r="J421" s="19" t="s">
        <v>1774</v>
      </c>
      <c r="K421" s="19" t="s">
        <v>1775</v>
      </c>
      <c r="L421" s="19" t="s">
        <v>1776</v>
      </c>
      <c r="M421" s="19" t="s">
        <v>1690</v>
      </c>
      <c r="N421" s="20">
        <v>43889</v>
      </c>
      <c r="O421" s="20">
        <v>43917</v>
      </c>
      <c r="P421" s="19">
        <v>51487</v>
      </c>
      <c r="Q421" s="19" t="s">
        <v>2532</v>
      </c>
      <c r="R421" s="19" t="s">
        <v>1777</v>
      </c>
      <c r="S421" s="19" t="s">
        <v>1809</v>
      </c>
      <c r="T421" s="19" t="s">
        <v>1779</v>
      </c>
      <c r="U421" s="19" t="s">
        <v>1780</v>
      </c>
      <c r="V421" s="19" t="s">
        <v>6434</v>
      </c>
      <c r="W421" s="19" t="s">
        <v>2666</v>
      </c>
      <c r="X421" s="19" t="s">
        <v>1948</v>
      </c>
      <c r="Y421" s="19" t="s">
        <v>14701</v>
      </c>
      <c r="Z421" s="19" t="s">
        <v>2312</v>
      </c>
      <c r="AA421" s="19" t="s">
        <v>5094</v>
      </c>
      <c r="AB421" s="19" t="s">
        <v>5095</v>
      </c>
      <c r="AC421" s="19" t="s">
        <v>5096</v>
      </c>
      <c r="AD421" s="19" t="s">
        <v>14702</v>
      </c>
      <c r="AE421" s="19" t="s">
        <v>4909</v>
      </c>
      <c r="AF421" s="19" t="s">
        <v>14703</v>
      </c>
      <c r="AG421" s="19" t="s">
        <v>14704</v>
      </c>
      <c r="AH421" s="19" t="s">
        <v>1863</v>
      </c>
      <c r="AI421" s="21" t="s">
        <v>1865</v>
      </c>
      <c r="AJ421" s="19" t="s">
        <v>1865</v>
      </c>
      <c r="AK421" s="19" t="s">
        <v>1452</v>
      </c>
      <c r="AL421" s="19" t="s">
        <v>1453</v>
      </c>
      <c r="AM421" s="19" t="s">
        <v>1793</v>
      </c>
      <c r="AN421" s="19" t="s">
        <v>13</v>
      </c>
      <c r="AO421" s="19" t="s">
        <v>1793</v>
      </c>
      <c r="AP421" s="19" t="s">
        <v>1452</v>
      </c>
      <c r="AQ421" s="21" t="s">
        <v>1453</v>
      </c>
      <c r="AR421" s="19" t="s">
        <v>1821</v>
      </c>
      <c r="AS421" s="19" t="s">
        <v>14705</v>
      </c>
      <c r="AT421" s="19" t="s">
        <v>6434</v>
      </c>
      <c r="AU421" s="19">
        <v>44072</v>
      </c>
      <c r="AV421" s="19" t="s">
        <v>10906</v>
      </c>
      <c r="AW421" s="21" t="s">
        <v>1654</v>
      </c>
      <c r="AX421" s="19" t="s">
        <v>16</v>
      </c>
      <c r="AY421" s="19"/>
      <c r="AZ421" s="19"/>
      <c r="BA421" s="19"/>
      <c r="BB421" s="19" t="s">
        <v>6434</v>
      </c>
      <c r="BC421" s="19"/>
      <c r="BD421" s="19"/>
      <c r="BE421" s="19"/>
      <c r="BF421" s="19" t="s">
        <v>6434</v>
      </c>
      <c r="BG421" s="19"/>
      <c r="BH421" s="19"/>
      <c r="BI421" s="19"/>
      <c r="BJ421" s="19" t="s">
        <v>6434</v>
      </c>
      <c r="BK421" s="19"/>
      <c r="BL421" s="19" t="s">
        <v>6434</v>
      </c>
      <c r="BM421" s="19" t="s">
        <v>1983</v>
      </c>
      <c r="BN421" s="19" t="s">
        <v>6434</v>
      </c>
      <c r="BO421" s="19" t="s">
        <v>6434</v>
      </c>
      <c r="BP421" s="19" t="s">
        <v>6434</v>
      </c>
      <c r="BQ421" s="19" t="s">
        <v>6434</v>
      </c>
      <c r="BR421" s="19" t="s">
        <v>6434</v>
      </c>
      <c r="BS421" s="19" t="s">
        <v>2479</v>
      </c>
      <c r="BT421" s="19" t="s">
        <v>6434</v>
      </c>
      <c r="BU421" s="19" t="s">
        <v>1803</v>
      </c>
      <c r="BV421" s="19" t="s">
        <v>10845</v>
      </c>
      <c r="BW421" s="19">
        <v>147.12</v>
      </c>
      <c r="BX421" s="19">
        <v>223.44</v>
      </c>
      <c r="BY421" s="19">
        <v>0</v>
      </c>
      <c r="BZ421" s="19">
        <v>23.5392</v>
      </c>
      <c r="CA421" s="19">
        <v>16.1832</v>
      </c>
      <c r="CB421" s="19">
        <v>0</v>
      </c>
      <c r="CC421" s="19">
        <v>410.2824</v>
      </c>
      <c r="CD421" s="21" t="s">
        <v>1654</v>
      </c>
      <c r="CE421" s="23" t="str">
        <f>VLOOKUP(D421,欧曼!I:L,4,FALSE)</f>
        <v>安路普</v>
      </c>
    </row>
    <row r="422" customHeight="1" spans="1:83">
      <c r="A422" s="19">
        <v>2008</v>
      </c>
      <c r="B422" s="19" t="s">
        <v>1766</v>
      </c>
      <c r="C422" s="19" t="s">
        <v>1767</v>
      </c>
      <c r="D422" s="19" t="s">
        <v>14706</v>
      </c>
      <c r="E422" s="19" t="s">
        <v>1769</v>
      </c>
      <c r="F422" s="19" t="s">
        <v>1929</v>
      </c>
      <c r="G422" s="19" t="s">
        <v>1771</v>
      </c>
      <c r="H422" s="19" t="s">
        <v>14707</v>
      </c>
      <c r="I422" s="19" t="s">
        <v>14708</v>
      </c>
      <c r="J422" s="19" t="s">
        <v>1774</v>
      </c>
      <c r="K422" s="19" t="s">
        <v>1775</v>
      </c>
      <c r="L422" s="19" t="s">
        <v>1776</v>
      </c>
      <c r="M422" s="19" t="s">
        <v>1690</v>
      </c>
      <c r="N422" s="20">
        <v>43673</v>
      </c>
      <c r="O422" s="20">
        <v>43769</v>
      </c>
      <c r="P422" s="19">
        <v>192669</v>
      </c>
      <c r="Q422" s="19" t="s">
        <v>2532</v>
      </c>
      <c r="R422" s="19" t="s">
        <v>1777</v>
      </c>
      <c r="S422" s="19" t="s">
        <v>1899</v>
      </c>
      <c r="T422" s="19" t="s">
        <v>1946</v>
      </c>
      <c r="U422" s="19" t="s">
        <v>1853</v>
      </c>
      <c r="V422" s="19" t="s">
        <v>6434</v>
      </c>
      <c r="W422" s="19" t="s">
        <v>2005</v>
      </c>
      <c r="X422" s="19" t="s">
        <v>1782</v>
      </c>
      <c r="Y422" s="19" t="s">
        <v>14709</v>
      </c>
      <c r="Z422" s="19" t="s">
        <v>2334</v>
      </c>
      <c r="AA422" s="19" t="s">
        <v>5244</v>
      </c>
      <c r="AB422" s="19" t="s">
        <v>5245</v>
      </c>
      <c r="AC422" s="19" t="s">
        <v>5246</v>
      </c>
      <c r="AD422" s="19" t="s">
        <v>14710</v>
      </c>
      <c r="AE422" s="19" t="s">
        <v>9920</v>
      </c>
      <c r="AF422" s="19" t="s">
        <v>14711</v>
      </c>
      <c r="AG422" s="19" t="s">
        <v>14712</v>
      </c>
      <c r="AH422" s="19" t="s">
        <v>1863</v>
      </c>
      <c r="AI422" s="21" t="s">
        <v>14713</v>
      </c>
      <c r="AJ422" s="19" t="s">
        <v>1865</v>
      </c>
      <c r="AK422" s="19" t="s">
        <v>1452</v>
      </c>
      <c r="AL422" s="19" t="s">
        <v>1453</v>
      </c>
      <c r="AM422" s="19" t="s">
        <v>1793</v>
      </c>
      <c r="AN422" s="19" t="s">
        <v>13</v>
      </c>
      <c r="AO422" s="19" t="s">
        <v>1793</v>
      </c>
      <c r="AP422" s="19" t="s">
        <v>1452</v>
      </c>
      <c r="AQ422" s="21" t="s">
        <v>1453</v>
      </c>
      <c r="AR422" s="19" t="s">
        <v>1821</v>
      </c>
      <c r="AS422" s="19" t="s">
        <v>14714</v>
      </c>
      <c r="AT422" s="19" t="s">
        <v>14715</v>
      </c>
      <c r="AU422" s="19">
        <v>44068</v>
      </c>
      <c r="AV422" s="19" t="s">
        <v>10844</v>
      </c>
      <c r="AW422" s="21" t="s">
        <v>14716</v>
      </c>
      <c r="AX422" s="19" t="s">
        <v>16</v>
      </c>
      <c r="AY422" s="19"/>
      <c r="AZ422" s="19"/>
      <c r="BA422" s="19"/>
      <c r="BB422" s="19" t="s">
        <v>6434</v>
      </c>
      <c r="BC422" s="19"/>
      <c r="BD422" s="19"/>
      <c r="BE422" s="19"/>
      <c r="BF422" s="19" t="s">
        <v>6434</v>
      </c>
      <c r="BG422" s="19"/>
      <c r="BH422" s="19"/>
      <c r="BI422" s="19"/>
      <c r="BJ422" s="19" t="s">
        <v>6434</v>
      </c>
      <c r="BK422" s="19"/>
      <c r="BL422" s="19" t="s">
        <v>14717</v>
      </c>
      <c r="BM422" s="19" t="s">
        <v>1801</v>
      </c>
      <c r="BN422" s="19" t="s">
        <v>14718</v>
      </c>
      <c r="BO422" s="19" t="s">
        <v>6434</v>
      </c>
      <c r="BP422" s="19" t="s">
        <v>6434</v>
      </c>
      <c r="BQ422" s="19" t="s">
        <v>6434</v>
      </c>
      <c r="BR422" s="19" t="s">
        <v>6434</v>
      </c>
      <c r="BS422" s="19" t="s">
        <v>1959</v>
      </c>
      <c r="BT422" s="19" t="s">
        <v>6434</v>
      </c>
      <c r="BU422" s="19" t="s">
        <v>1803</v>
      </c>
      <c r="BV422" s="19" t="s">
        <v>10845</v>
      </c>
      <c r="BW422" s="19">
        <v>0</v>
      </c>
      <c r="BX422" s="19">
        <v>111.72</v>
      </c>
      <c r="BY422" s="19">
        <v>0</v>
      </c>
      <c r="BZ422" s="19">
        <v>0</v>
      </c>
      <c r="CA422" s="19">
        <v>0</v>
      </c>
      <c r="CB422" s="19">
        <v>0</v>
      </c>
      <c r="CC422" s="19">
        <v>111.72</v>
      </c>
      <c r="CD422" s="21" t="s">
        <v>1654</v>
      </c>
      <c r="CE422" s="23" t="s">
        <v>182</v>
      </c>
    </row>
    <row r="423" customHeight="1" spans="1:83">
      <c r="A423" s="19">
        <v>2008</v>
      </c>
      <c r="B423" s="19" t="s">
        <v>1766</v>
      </c>
      <c r="C423" s="19" t="s">
        <v>1767</v>
      </c>
      <c r="D423" s="19" t="s">
        <v>14719</v>
      </c>
      <c r="E423" s="19" t="s">
        <v>1769</v>
      </c>
      <c r="F423" s="19" t="s">
        <v>1929</v>
      </c>
      <c r="G423" s="19" t="s">
        <v>1771</v>
      </c>
      <c r="H423" s="19" t="s">
        <v>14720</v>
      </c>
      <c r="I423" s="19" t="s">
        <v>14721</v>
      </c>
      <c r="J423" s="19" t="s">
        <v>1774</v>
      </c>
      <c r="K423" s="19" t="s">
        <v>1775</v>
      </c>
      <c r="L423" s="19" t="s">
        <v>1776</v>
      </c>
      <c r="M423" s="19" t="s">
        <v>1690</v>
      </c>
      <c r="N423" s="20">
        <v>44032</v>
      </c>
      <c r="O423" s="20">
        <v>44042</v>
      </c>
      <c r="P423" s="19">
        <v>1196</v>
      </c>
      <c r="Q423" s="19" t="s">
        <v>2532</v>
      </c>
      <c r="R423" s="19" t="s">
        <v>1777</v>
      </c>
      <c r="S423" s="19" t="s">
        <v>1809</v>
      </c>
      <c r="T423" s="19" t="s">
        <v>1779</v>
      </c>
      <c r="U423" s="19" t="s">
        <v>1780</v>
      </c>
      <c r="V423" s="19" t="s">
        <v>6434</v>
      </c>
      <c r="W423" s="19" t="s">
        <v>2137</v>
      </c>
      <c r="X423" s="19" t="s">
        <v>1782</v>
      </c>
      <c r="Y423" s="19" t="s">
        <v>14722</v>
      </c>
      <c r="Z423" s="19" t="s">
        <v>2256</v>
      </c>
      <c r="AA423" s="19" t="s">
        <v>14723</v>
      </c>
      <c r="AB423" s="19" t="s">
        <v>14724</v>
      </c>
      <c r="AC423" s="19" t="s">
        <v>14725</v>
      </c>
      <c r="AD423" s="19" t="s">
        <v>1978</v>
      </c>
      <c r="AE423" s="19" t="s">
        <v>10301</v>
      </c>
      <c r="AF423" s="19" t="s">
        <v>14726</v>
      </c>
      <c r="AG423" s="19" t="s">
        <v>14727</v>
      </c>
      <c r="AH423" s="19" t="s">
        <v>1818</v>
      </c>
      <c r="AI423" s="21" t="s">
        <v>14728</v>
      </c>
      <c r="AJ423" s="19" t="s">
        <v>1820</v>
      </c>
      <c r="AK423" s="19" t="s">
        <v>14729</v>
      </c>
      <c r="AL423" s="19" t="s">
        <v>14730</v>
      </c>
      <c r="AM423" s="19" t="s">
        <v>1793</v>
      </c>
      <c r="AN423" s="19" t="s">
        <v>13</v>
      </c>
      <c r="AO423" s="19" t="s">
        <v>1793</v>
      </c>
      <c r="AP423" s="19" t="s">
        <v>14729</v>
      </c>
      <c r="AQ423" s="21" t="s">
        <v>14730</v>
      </c>
      <c r="AR423" s="19" t="s">
        <v>1821</v>
      </c>
      <c r="AS423" s="19" t="s">
        <v>14731</v>
      </c>
      <c r="AT423" s="19" t="s">
        <v>6434</v>
      </c>
      <c r="AU423" s="19">
        <v>44065</v>
      </c>
      <c r="AV423" s="19" t="s">
        <v>10897</v>
      </c>
      <c r="AW423" s="21" t="s">
        <v>6660</v>
      </c>
      <c r="AX423" s="19" t="s">
        <v>16</v>
      </c>
      <c r="AY423" s="19"/>
      <c r="AZ423" s="19"/>
      <c r="BA423" s="19"/>
      <c r="BB423" s="19" t="s">
        <v>6434</v>
      </c>
      <c r="BC423" s="19"/>
      <c r="BD423" s="19"/>
      <c r="BE423" s="19"/>
      <c r="BF423" s="19" t="s">
        <v>6434</v>
      </c>
      <c r="BG423" s="19"/>
      <c r="BH423" s="19"/>
      <c r="BI423" s="19"/>
      <c r="BJ423" s="19" t="s">
        <v>6434</v>
      </c>
      <c r="BK423" s="19"/>
      <c r="BL423" s="19" t="s">
        <v>6434</v>
      </c>
      <c r="BM423" s="19" t="s">
        <v>8004</v>
      </c>
      <c r="BN423" s="19" t="s">
        <v>6434</v>
      </c>
      <c r="BO423" s="19" t="s">
        <v>6434</v>
      </c>
      <c r="BP423" s="19" t="s">
        <v>6434</v>
      </c>
      <c r="BQ423" s="19" t="s">
        <v>6434</v>
      </c>
      <c r="BR423" s="19" t="s">
        <v>6434</v>
      </c>
      <c r="BS423" s="19" t="s">
        <v>2840</v>
      </c>
      <c r="BT423" s="19" t="s">
        <v>6434</v>
      </c>
      <c r="BU423" s="19" t="s">
        <v>1803</v>
      </c>
      <c r="BV423" s="19" t="s">
        <v>10845</v>
      </c>
      <c r="BW423" s="19">
        <v>0</v>
      </c>
      <c r="BX423" s="19">
        <v>183.54</v>
      </c>
      <c r="BY423" s="19">
        <v>0</v>
      </c>
      <c r="BZ423" s="19">
        <v>0</v>
      </c>
      <c r="CA423" s="19">
        <v>0</v>
      </c>
      <c r="CB423" s="19">
        <v>0</v>
      </c>
      <c r="CC423" s="19">
        <v>183.54</v>
      </c>
      <c r="CD423" s="21" t="s">
        <v>1647</v>
      </c>
      <c r="CE423" s="23" t="s">
        <v>18</v>
      </c>
    </row>
    <row r="424" customHeight="1" spans="1:83">
      <c r="A424" s="19">
        <v>2008</v>
      </c>
      <c r="B424" s="19" t="s">
        <v>1766</v>
      </c>
      <c r="C424" s="19" t="s">
        <v>1767</v>
      </c>
      <c r="D424" s="19" t="s">
        <v>1468</v>
      </c>
      <c r="E424" s="19" t="s">
        <v>1769</v>
      </c>
      <c r="F424" s="19" t="s">
        <v>1929</v>
      </c>
      <c r="G424" s="19" t="s">
        <v>1771</v>
      </c>
      <c r="H424" s="19" t="s">
        <v>14732</v>
      </c>
      <c r="I424" s="19" t="s">
        <v>14733</v>
      </c>
      <c r="J424" s="19" t="s">
        <v>1774</v>
      </c>
      <c r="K424" s="19" t="s">
        <v>1775</v>
      </c>
      <c r="L424" s="19" t="s">
        <v>5131</v>
      </c>
      <c r="M424" s="19" t="s">
        <v>1690</v>
      </c>
      <c r="N424" s="20">
        <v>43674</v>
      </c>
      <c r="O424" s="20">
        <v>43760</v>
      </c>
      <c r="P424" s="19">
        <v>20027</v>
      </c>
      <c r="Q424" s="19" t="s">
        <v>2532</v>
      </c>
      <c r="R424" s="19" t="s">
        <v>1777</v>
      </c>
      <c r="S424" s="19" t="s">
        <v>3844</v>
      </c>
      <c r="T424" s="19" t="s">
        <v>1946</v>
      </c>
      <c r="U424" s="19" t="s">
        <v>2941</v>
      </c>
      <c r="V424" s="19" t="s">
        <v>6434</v>
      </c>
      <c r="W424" s="19" t="s">
        <v>14734</v>
      </c>
      <c r="X424" s="19" t="s">
        <v>2773</v>
      </c>
      <c r="Y424" s="19" t="s">
        <v>14735</v>
      </c>
      <c r="Z424" s="19" t="s">
        <v>2446</v>
      </c>
      <c r="AA424" s="19" t="s">
        <v>3236</v>
      </c>
      <c r="AB424" s="19" t="s">
        <v>3237</v>
      </c>
      <c r="AC424" s="19" t="s">
        <v>3238</v>
      </c>
      <c r="AD424" s="19" t="s">
        <v>14736</v>
      </c>
      <c r="AE424" s="19" t="s">
        <v>14737</v>
      </c>
      <c r="AF424" s="19" t="s">
        <v>14738</v>
      </c>
      <c r="AG424" s="19" t="s">
        <v>14739</v>
      </c>
      <c r="AH424" s="19" t="s">
        <v>4177</v>
      </c>
      <c r="AI424" s="21" t="s">
        <v>14740</v>
      </c>
      <c r="AJ424" s="19" t="s">
        <v>4179</v>
      </c>
      <c r="AK424" s="19" t="s">
        <v>1466</v>
      </c>
      <c r="AL424" s="19" t="s">
        <v>1467</v>
      </c>
      <c r="AM424" s="19" t="s">
        <v>1793</v>
      </c>
      <c r="AN424" s="19" t="s">
        <v>13</v>
      </c>
      <c r="AO424" s="19" t="s">
        <v>1793</v>
      </c>
      <c r="AP424" s="19" t="s">
        <v>1466</v>
      </c>
      <c r="AQ424" s="21" t="s">
        <v>1467</v>
      </c>
      <c r="AR424" s="19" t="s">
        <v>1821</v>
      </c>
      <c r="AS424" s="19" t="s">
        <v>14741</v>
      </c>
      <c r="AT424" s="19" t="s">
        <v>6434</v>
      </c>
      <c r="AU424" s="19">
        <v>44063</v>
      </c>
      <c r="AV424" s="19" t="s">
        <v>10918</v>
      </c>
      <c r="AW424" s="21" t="s">
        <v>6434</v>
      </c>
      <c r="AX424" s="19" t="s">
        <v>16</v>
      </c>
      <c r="AY424" s="19"/>
      <c r="AZ424" s="19"/>
      <c r="BA424" s="19"/>
      <c r="BB424" s="19" t="s">
        <v>6434</v>
      </c>
      <c r="BC424" s="19"/>
      <c r="BD424" s="19"/>
      <c r="BE424" s="19"/>
      <c r="BF424" s="19" t="s">
        <v>6434</v>
      </c>
      <c r="BG424" s="19"/>
      <c r="BH424" s="19"/>
      <c r="BI424" s="19"/>
      <c r="BJ424" s="19" t="s">
        <v>6434</v>
      </c>
      <c r="BK424" s="19"/>
      <c r="BL424" s="19" t="s">
        <v>6434</v>
      </c>
      <c r="BM424" s="19" t="s">
        <v>14742</v>
      </c>
      <c r="BN424" s="19" t="s">
        <v>6434</v>
      </c>
      <c r="BO424" s="19" t="s">
        <v>6434</v>
      </c>
      <c r="BP424" s="19" t="s">
        <v>6434</v>
      </c>
      <c r="BQ424" s="19" t="s">
        <v>6434</v>
      </c>
      <c r="BR424" s="19" t="s">
        <v>6434</v>
      </c>
      <c r="BS424" s="19" t="s">
        <v>2784</v>
      </c>
      <c r="BT424" s="19" t="s">
        <v>6434</v>
      </c>
      <c r="BU424" s="19" t="s">
        <v>1803</v>
      </c>
      <c r="BV424" s="19" t="s">
        <v>10845</v>
      </c>
      <c r="BW424" s="19">
        <v>472.68</v>
      </c>
      <c r="BX424" s="19">
        <v>71.82</v>
      </c>
      <c r="BY424" s="19">
        <v>0</v>
      </c>
      <c r="BZ424" s="19">
        <v>75.6288</v>
      </c>
      <c r="CA424" s="19">
        <v>51.9948</v>
      </c>
      <c r="CB424" s="19">
        <v>0</v>
      </c>
      <c r="CC424" s="19">
        <v>672.1236</v>
      </c>
      <c r="CD424" s="23" t="s">
        <v>1661</v>
      </c>
      <c r="CE424" s="23" t="s">
        <v>48</v>
      </c>
    </row>
    <row r="425" customHeight="1" spans="1:83">
      <c r="A425" s="19">
        <v>2008</v>
      </c>
      <c r="B425" s="19" t="s">
        <v>1766</v>
      </c>
      <c r="C425" s="19" t="s">
        <v>1767</v>
      </c>
      <c r="D425" s="19" t="s">
        <v>1482</v>
      </c>
      <c r="E425" s="19" t="s">
        <v>1769</v>
      </c>
      <c r="F425" s="19" t="s">
        <v>1770</v>
      </c>
      <c r="G425" s="19" t="s">
        <v>1771</v>
      </c>
      <c r="H425" s="19" t="s">
        <v>14743</v>
      </c>
      <c r="I425" s="19" t="s">
        <v>14744</v>
      </c>
      <c r="J425" s="19" t="s">
        <v>1774</v>
      </c>
      <c r="K425" s="19" t="s">
        <v>1775</v>
      </c>
      <c r="L425" s="19" t="s">
        <v>1879</v>
      </c>
      <c r="M425" s="19" t="s">
        <v>1690</v>
      </c>
      <c r="N425" s="20">
        <v>43899</v>
      </c>
      <c r="O425" s="20">
        <v>43954</v>
      </c>
      <c r="P425" s="19">
        <v>7783</v>
      </c>
      <c r="Q425" s="19" t="s">
        <v>2532</v>
      </c>
      <c r="R425" s="19" t="s">
        <v>1777</v>
      </c>
      <c r="S425" s="19" t="s">
        <v>1809</v>
      </c>
      <c r="T425" s="19" t="s">
        <v>1880</v>
      </c>
      <c r="U425" s="19" t="s">
        <v>1780</v>
      </c>
      <c r="V425" s="19" t="s">
        <v>6434</v>
      </c>
      <c r="W425" s="19" t="s">
        <v>2455</v>
      </c>
      <c r="X425" s="19" t="s">
        <v>1901</v>
      </c>
      <c r="Y425" s="19" t="s">
        <v>14745</v>
      </c>
      <c r="Z425" s="19" t="s">
        <v>2446</v>
      </c>
      <c r="AA425" s="19" t="s">
        <v>8171</v>
      </c>
      <c r="AB425" s="19" t="s">
        <v>8172</v>
      </c>
      <c r="AC425" s="19" t="s">
        <v>8173</v>
      </c>
      <c r="AD425" s="19" t="s">
        <v>4223</v>
      </c>
      <c r="AE425" s="19" t="s">
        <v>4224</v>
      </c>
      <c r="AF425" s="19" t="s">
        <v>14746</v>
      </c>
      <c r="AG425" s="19" t="s">
        <v>14747</v>
      </c>
      <c r="AH425" s="19" t="s">
        <v>5032</v>
      </c>
      <c r="AI425" s="21" t="s">
        <v>14748</v>
      </c>
      <c r="AJ425" s="19" t="s">
        <v>5034</v>
      </c>
      <c r="AK425" s="19" t="s">
        <v>1480</v>
      </c>
      <c r="AL425" s="19" t="s">
        <v>1481</v>
      </c>
      <c r="AM425" s="19" t="s">
        <v>1793</v>
      </c>
      <c r="AN425" s="19" t="s">
        <v>13</v>
      </c>
      <c r="AO425" s="19" t="s">
        <v>1793</v>
      </c>
      <c r="AP425" s="19" t="s">
        <v>1480</v>
      </c>
      <c r="AQ425" s="21" t="s">
        <v>1481</v>
      </c>
      <c r="AR425" s="19" t="s">
        <v>1821</v>
      </c>
      <c r="AS425" s="19" t="s">
        <v>14749</v>
      </c>
      <c r="AT425" s="19" t="s">
        <v>6434</v>
      </c>
      <c r="AU425" s="19">
        <v>44064</v>
      </c>
      <c r="AV425" s="19" t="s">
        <v>10887</v>
      </c>
      <c r="AW425" s="21" t="s">
        <v>1643</v>
      </c>
      <c r="AX425" s="19" t="s">
        <v>16</v>
      </c>
      <c r="AY425" s="19"/>
      <c r="AZ425" s="19"/>
      <c r="BA425" s="19"/>
      <c r="BB425" s="19" t="s">
        <v>6434</v>
      </c>
      <c r="BC425" s="19"/>
      <c r="BD425" s="19"/>
      <c r="BE425" s="19"/>
      <c r="BF425" s="19" t="s">
        <v>14750</v>
      </c>
      <c r="BG425" s="19"/>
      <c r="BH425" s="19"/>
      <c r="BI425" s="19"/>
      <c r="BJ425" s="19" t="s">
        <v>6434</v>
      </c>
      <c r="BK425" s="19"/>
      <c r="BL425" s="19" t="s">
        <v>6434</v>
      </c>
      <c r="BM425" s="19" t="s">
        <v>2077</v>
      </c>
      <c r="BN425" s="19" t="s">
        <v>6434</v>
      </c>
      <c r="BO425" s="19" t="s">
        <v>6434</v>
      </c>
      <c r="BP425" s="19" t="s">
        <v>6434</v>
      </c>
      <c r="BQ425" s="19" t="s">
        <v>6434</v>
      </c>
      <c r="BR425" s="19" t="s">
        <v>6434</v>
      </c>
      <c r="BS425" s="19" t="s">
        <v>1916</v>
      </c>
      <c r="BT425" s="19" t="s">
        <v>6434</v>
      </c>
      <c r="BU425" s="19" t="s">
        <v>1803</v>
      </c>
      <c r="BV425" s="19" t="s">
        <v>10845</v>
      </c>
      <c r="BW425" s="19">
        <v>258.55</v>
      </c>
      <c r="BX425" s="19">
        <v>71.82</v>
      </c>
      <c r="BY425" s="19">
        <v>0</v>
      </c>
      <c r="BZ425" s="19">
        <v>41.368</v>
      </c>
      <c r="CA425" s="19">
        <v>28.4405</v>
      </c>
      <c r="CB425" s="19">
        <v>0</v>
      </c>
      <c r="CC425" s="19">
        <v>400.1785</v>
      </c>
      <c r="CD425" s="21" t="s">
        <v>1643</v>
      </c>
      <c r="CE425" s="23" t="str">
        <f>VLOOKUP(D425,欧曼!I:L,4,FALSE)</f>
        <v>视觉安全厂</v>
      </c>
    </row>
    <row r="426" customHeight="1" spans="1:83">
      <c r="A426" s="19">
        <v>2008</v>
      </c>
      <c r="B426" s="19" t="s">
        <v>1766</v>
      </c>
      <c r="C426" s="19" t="s">
        <v>1767</v>
      </c>
      <c r="D426" s="19" t="s">
        <v>139</v>
      </c>
      <c r="E426" s="19" t="s">
        <v>1769</v>
      </c>
      <c r="F426" s="19" t="s">
        <v>1929</v>
      </c>
      <c r="G426" s="19" t="s">
        <v>1771</v>
      </c>
      <c r="H426" s="19" t="s">
        <v>12463</v>
      </c>
      <c r="I426" s="19" t="s">
        <v>12464</v>
      </c>
      <c r="J426" s="19" t="s">
        <v>1774</v>
      </c>
      <c r="K426" s="19" t="s">
        <v>1775</v>
      </c>
      <c r="L426" s="19" t="s">
        <v>1879</v>
      </c>
      <c r="M426" s="19" t="s">
        <v>1690</v>
      </c>
      <c r="N426" s="20">
        <v>43813</v>
      </c>
      <c r="O426" s="20">
        <v>43947</v>
      </c>
      <c r="P426" s="19">
        <v>71415</v>
      </c>
      <c r="Q426" s="19" t="s">
        <v>2532</v>
      </c>
      <c r="R426" s="19" t="s">
        <v>1777</v>
      </c>
      <c r="S426" s="19" t="s">
        <v>1899</v>
      </c>
      <c r="T426" s="19" t="s">
        <v>1880</v>
      </c>
      <c r="U426" s="19" t="s">
        <v>1780</v>
      </c>
      <c r="V426" s="19" t="s">
        <v>6434</v>
      </c>
      <c r="W426" s="19" t="s">
        <v>2406</v>
      </c>
      <c r="X426" s="19" t="s">
        <v>1782</v>
      </c>
      <c r="Y426" s="19" t="s">
        <v>12465</v>
      </c>
      <c r="Z426" s="19" t="s">
        <v>2269</v>
      </c>
      <c r="AA426" s="19" t="s">
        <v>3444</v>
      </c>
      <c r="AB426" s="19" t="s">
        <v>3445</v>
      </c>
      <c r="AC426" s="19" t="s">
        <v>3446</v>
      </c>
      <c r="AD426" s="19" t="s">
        <v>14751</v>
      </c>
      <c r="AE426" s="19" t="s">
        <v>2722</v>
      </c>
      <c r="AF426" s="19" t="s">
        <v>14752</v>
      </c>
      <c r="AG426" s="19" t="s">
        <v>14753</v>
      </c>
      <c r="AH426" s="19" t="s">
        <v>5004</v>
      </c>
      <c r="AI426" s="21" t="s">
        <v>14754</v>
      </c>
      <c r="AJ426" s="19" t="s">
        <v>5006</v>
      </c>
      <c r="AK426" s="19" t="s">
        <v>1480</v>
      </c>
      <c r="AL426" s="19" t="s">
        <v>1481</v>
      </c>
      <c r="AM426" s="19" t="s">
        <v>1793</v>
      </c>
      <c r="AN426" s="19" t="s">
        <v>13</v>
      </c>
      <c r="AO426" s="19" t="s">
        <v>1793</v>
      </c>
      <c r="AP426" s="19" t="s">
        <v>1480</v>
      </c>
      <c r="AQ426" s="21" t="s">
        <v>1481</v>
      </c>
      <c r="AR426" s="19" t="s">
        <v>1821</v>
      </c>
      <c r="AS426" s="19" t="s">
        <v>14755</v>
      </c>
      <c r="AT426" s="19" t="s">
        <v>6434</v>
      </c>
      <c r="AU426" s="19">
        <v>44076</v>
      </c>
      <c r="AV426" s="19" t="s">
        <v>10887</v>
      </c>
      <c r="AW426" s="21" t="s">
        <v>14756</v>
      </c>
      <c r="AX426" s="19" t="s">
        <v>16</v>
      </c>
      <c r="AY426" s="19"/>
      <c r="AZ426" s="19"/>
      <c r="BA426" s="19"/>
      <c r="BB426" s="19" t="s">
        <v>6434</v>
      </c>
      <c r="BC426" s="19"/>
      <c r="BD426" s="19"/>
      <c r="BE426" s="19"/>
      <c r="BF426" s="19" t="s">
        <v>6434</v>
      </c>
      <c r="BG426" s="19"/>
      <c r="BH426" s="19"/>
      <c r="BI426" s="19"/>
      <c r="BJ426" s="19" t="s">
        <v>6434</v>
      </c>
      <c r="BK426" s="19"/>
      <c r="BL426" s="19" t="s">
        <v>14757</v>
      </c>
      <c r="BM426" s="19" t="s">
        <v>2724</v>
      </c>
      <c r="BN426" s="19" t="s">
        <v>6434</v>
      </c>
      <c r="BO426" s="19" t="s">
        <v>6434</v>
      </c>
      <c r="BP426" s="19" t="s">
        <v>6434</v>
      </c>
      <c r="BQ426" s="19" t="s">
        <v>6434</v>
      </c>
      <c r="BR426" s="19" t="s">
        <v>6434</v>
      </c>
      <c r="BS426" s="19" t="s">
        <v>2412</v>
      </c>
      <c r="BT426" s="19" t="s">
        <v>6434</v>
      </c>
      <c r="BU426" s="19" t="s">
        <v>1803</v>
      </c>
      <c r="BV426" s="19" t="s">
        <v>10845</v>
      </c>
      <c r="BW426" s="19">
        <v>258.55</v>
      </c>
      <c r="BX426" s="19">
        <v>71.82</v>
      </c>
      <c r="BY426" s="19">
        <v>0</v>
      </c>
      <c r="BZ426" s="19">
        <v>41.368</v>
      </c>
      <c r="CA426" s="19">
        <v>28.4405</v>
      </c>
      <c r="CB426" s="19">
        <v>0</v>
      </c>
      <c r="CC426" s="19">
        <v>400.1785</v>
      </c>
      <c r="CD426" s="23" t="s">
        <v>1643</v>
      </c>
      <c r="CE426" s="23" t="str">
        <f>VLOOKUP(D426,欧曼!I:L,4,FALSE)</f>
        <v>视觉安全厂</v>
      </c>
    </row>
    <row r="427" customHeight="1" spans="1:83">
      <c r="A427" s="19">
        <v>2008</v>
      </c>
      <c r="B427" s="19" t="s">
        <v>1766</v>
      </c>
      <c r="C427" s="19" t="s">
        <v>1767</v>
      </c>
      <c r="D427" s="19" t="s">
        <v>1486</v>
      </c>
      <c r="E427" s="19" t="s">
        <v>1769</v>
      </c>
      <c r="F427" s="19" t="s">
        <v>1929</v>
      </c>
      <c r="G427" s="19" t="s">
        <v>1771</v>
      </c>
      <c r="H427" s="19" t="s">
        <v>14758</v>
      </c>
      <c r="I427" s="19" t="s">
        <v>14759</v>
      </c>
      <c r="J427" s="19" t="s">
        <v>1774</v>
      </c>
      <c r="K427" s="19" t="s">
        <v>1775</v>
      </c>
      <c r="L427" s="19" t="s">
        <v>1776</v>
      </c>
      <c r="M427" s="19" t="s">
        <v>1690</v>
      </c>
      <c r="N427" s="20">
        <v>43562</v>
      </c>
      <c r="O427" s="20">
        <v>43661</v>
      </c>
      <c r="P427" s="19">
        <v>267667</v>
      </c>
      <c r="Q427" s="19" t="s">
        <v>2532</v>
      </c>
      <c r="R427" s="19" t="s">
        <v>1777</v>
      </c>
      <c r="S427" s="19" t="s">
        <v>1809</v>
      </c>
      <c r="T427" s="19" t="s">
        <v>1779</v>
      </c>
      <c r="U427" s="19" t="s">
        <v>1853</v>
      </c>
      <c r="V427" s="19" t="s">
        <v>6434</v>
      </c>
      <c r="W427" s="19" t="s">
        <v>2532</v>
      </c>
      <c r="X427" s="19" t="s">
        <v>1782</v>
      </c>
      <c r="Y427" s="19" t="s">
        <v>14760</v>
      </c>
      <c r="Z427" s="19" t="s">
        <v>2611</v>
      </c>
      <c r="AA427" s="19" t="s">
        <v>3550</v>
      </c>
      <c r="AB427" s="19" t="s">
        <v>3551</v>
      </c>
      <c r="AC427" s="19" t="s">
        <v>3552</v>
      </c>
      <c r="AD427" s="19" t="s">
        <v>14761</v>
      </c>
      <c r="AE427" s="19" t="s">
        <v>3466</v>
      </c>
      <c r="AF427" s="19" t="s">
        <v>14762</v>
      </c>
      <c r="AG427" s="19" t="s">
        <v>14763</v>
      </c>
      <c r="AH427" s="19" t="s">
        <v>1818</v>
      </c>
      <c r="AI427" s="21" t="s">
        <v>14764</v>
      </c>
      <c r="AJ427" s="19" t="s">
        <v>1820</v>
      </c>
      <c r="AK427" s="19" t="s">
        <v>1484</v>
      </c>
      <c r="AL427" s="19" t="s">
        <v>1485</v>
      </c>
      <c r="AM427" s="19" t="s">
        <v>1793</v>
      </c>
      <c r="AN427" s="19" t="s">
        <v>13</v>
      </c>
      <c r="AO427" s="19" t="s">
        <v>1793</v>
      </c>
      <c r="AP427" s="19" t="s">
        <v>1334</v>
      </c>
      <c r="AQ427" s="21" t="s">
        <v>1335</v>
      </c>
      <c r="AR427" s="19" t="s">
        <v>1821</v>
      </c>
      <c r="AS427" s="19" t="s">
        <v>14765</v>
      </c>
      <c r="AT427" s="19" t="s">
        <v>6434</v>
      </c>
      <c r="AU427" s="19">
        <v>44078</v>
      </c>
      <c r="AV427" s="19" t="s">
        <v>10887</v>
      </c>
      <c r="AW427" s="21" t="s">
        <v>1673</v>
      </c>
      <c r="AX427" s="19" t="s">
        <v>16</v>
      </c>
      <c r="AY427" s="19"/>
      <c r="AZ427" s="19"/>
      <c r="BA427" s="19"/>
      <c r="BB427" s="19" t="s">
        <v>6434</v>
      </c>
      <c r="BC427" s="19"/>
      <c r="BD427" s="19"/>
      <c r="BE427" s="19"/>
      <c r="BF427" s="19" t="s">
        <v>6434</v>
      </c>
      <c r="BG427" s="19"/>
      <c r="BH427" s="19"/>
      <c r="BI427" s="19"/>
      <c r="BJ427" s="19" t="s">
        <v>6434</v>
      </c>
      <c r="BK427" s="19"/>
      <c r="BL427" s="19" t="s">
        <v>14766</v>
      </c>
      <c r="BM427" s="19" t="s">
        <v>1801</v>
      </c>
      <c r="BN427" s="19" t="s">
        <v>14767</v>
      </c>
      <c r="BO427" s="19" t="s">
        <v>6434</v>
      </c>
      <c r="BP427" s="19" t="s">
        <v>6434</v>
      </c>
      <c r="BQ427" s="19" t="s">
        <v>14768</v>
      </c>
      <c r="BR427" s="19" t="s">
        <v>14769</v>
      </c>
      <c r="BS427" s="19" t="s">
        <v>2479</v>
      </c>
      <c r="BT427" s="19" t="s">
        <v>6434</v>
      </c>
      <c r="BU427" s="19" t="s">
        <v>1803</v>
      </c>
      <c r="BV427" s="19" t="s">
        <v>10845</v>
      </c>
      <c r="BW427" s="19">
        <v>26.97</v>
      </c>
      <c r="BX427" s="19">
        <v>79.38</v>
      </c>
      <c r="BY427" s="19">
        <v>0</v>
      </c>
      <c r="BZ427" s="19">
        <v>4.3152</v>
      </c>
      <c r="CA427" s="19">
        <v>2.9667</v>
      </c>
      <c r="CB427" s="19">
        <v>0</v>
      </c>
      <c r="CC427" s="19">
        <v>113.6319</v>
      </c>
      <c r="CD427" s="21" t="s">
        <v>337</v>
      </c>
      <c r="CE427" s="23" t="s">
        <v>48</v>
      </c>
    </row>
    <row r="428" customHeight="1" spans="1:83">
      <c r="A428" s="19">
        <v>2008</v>
      </c>
      <c r="B428" s="19" t="s">
        <v>1766</v>
      </c>
      <c r="C428" s="19" t="s">
        <v>1767</v>
      </c>
      <c r="D428" s="19" t="s">
        <v>1488</v>
      </c>
      <c r="E428" s="19" t="s">
        <v>1769</v>
      </c>
      <c r="F428" s="19" t="s">
        <v>1770</v>
      </c>
      <c r="G428" s="19" t="s">
        <v>1771</v>
      </c>
      <c r="H428" s="19" t="s">
        <v>11260</v>
      </c>
      <c r="I428" s="19" t="s">
        <v>11261</v>
      </c>
      <c r="J428" s="19" t="s">
        <v>1774</v>
      </c>
      <c r="K428" s="19" t="s">
        <v>1775</v>
      </c>
      <c r="L428" s="19" t="s">
        <v>1879</v>
      </c>
      <c r="M428" s="19" t="s">
        <v>1690</v>
      </c>
      <c r="N428" s="20">
        <v>43809</v>
      </c>
      <c r="O428" s="20">
        <v>43912</v>
      </c>
      <c r="P428" s="19">
        <v>32890</v>
      </c>
      <c r="Q428" s="19" t="s">
        <v>2532</v>
      </c>
      <c r="R428" s="19" t="s">
        <v>1777</v>
      </c>
      <c r="S428" s="19" t="s">
        <v>1899</v>
      </c>
      <c r="T428" s="19" t="s">
        <v>1880</v>
      </c>
      <c r="U428" s="19" t="s">
        <v>1780</v>
      </c>
      <c r="V428" s="19" t="s">
        <v>6434</v>
      </c>
      <c r="W428" s="19" t="s">
        <v>1900</v>
      </c>
      <c r="X428" s="19" t="s">
        <v>1901</v>
      </c>
      <c r="Y428" s="19" t="s">
        <v>11262</v>
      </c>
      <c r="Z428" s="19" t="s">
        <v>1903</v>
      </c>
      <c r="AA428" s="19" t="s">
        <v>5287</v>
      </c>
      <c r="AB428" s="19" t="s">
        <v>5288</v>
      </c>
      <c r="AC428" s="19" t="s">
        <v>5289</v>
      </c>
      <c r="AD428" s="19" t="s">
        <v>3948</v>
      </c>
      <c r="AE428" s="19" t="s">
        <v>1908</v>
      </c>
      <c r="AF428" s="19" t="s">
        <v>14770</v>
      </c>
      <c r="AG428" s="19" t="s">
        <v>14771</v>
      </c>
      <c r="AH428" s="19" t="s">
        <v>1863</v>
      </c>
      <c r="AI428" s="21" t="s">
        <v>14772</v>
      </c>
      <c r="AJ428" s="19" t="s">
        <v>1865</v>
      </c>
      <c r="AK428" s="19" t="s">
        <v>1484</v>
      </c>
      <c r="AL428" s="19" t="s">
        <v>1485</v>
      </c>
      <c r="AM428" s="19" t="s">
        <v>1793</v>
      </c>
      <c r="AN428" s="19" t="s">
        <v>13</v>
      </c>
      <c r="AO428" s="19" t="s">
        <v>1793</v>
      </c>
      <c r="AP428" s="19" t="s">
        <v>1484</v>
      </c>
      <c r="AQ428" s="21" t="s">
        <v>1485</v>
      </c>
      <c r="AR428" s="19" t="s">
        <v>1821</v>
      </c>
      <c r="AS428" s="19" t="s">
        <v>14773</v>
      </c>
      <c r="AT428" s="19" t="s">
        <v>6434</v>
      </c>
      <c r="AU428" s="19">
        <v>44071</v>
      </c>
      <c r="AV428" s="19" t="s">
        <v>10887</v>
      </c>
      <c r="AW428" s="21" t="s">
        <v>6434</v>
      </c>
      <c r="AX428" s="19" t="s">
        <v>16</v>
      </c>
      <c r="AY428" s="19"/>
      <c r="AZ428" s="19"/>
      <c r="BA428" s="19"/>
      <c r="BB428" s="19" t="s">
        <v>6434</v>
      </c>
      <c r="BC428" s="19"/>
      <c r="BD428" s="19" t="s">
        <v>14774</v>
      </c>
      <c r="BE428" s="19" t="s">
        <v>1797</v>
      </c>
      <c r="BF428" s="19" t="s">
        <v>14775</v>
      </c>
      <c r="BG428" s="19" t="s">
        <v>1798</v>
      </c>
      <c r="BH428" s="19" t="s">
        <v>14776</v>
      </c>
      <c r="BI428" s="19" t="s">
        <v>14777</v>
      </c>
      <c r="BJ428" s="19" t="s">
        <v>6434</v>
      </c>
      <c r="BK428" s="19" t="s">
        <v>6434</v>
      </c>
      <c r="BL428" s="19" t="s">
        <v>6434</v>
      </c>
      <c r="BM428" s="19" t="s">
        <v>1915</v>
      </c>
      <c r="BN428" s="19" t="s">
        <v>6434</v>
      </c>
      <c r="BO428" s="19" t="s">
        <v>6434</v>
      </c>
      <c r="BP428" s="19" t="s">
        <v>6434</v>
      </c>
      <c r="BQ428" s="19" t="s">
        <v>6434</v>
      </c>
      <c r="BR428" s="19" t="s">
        <v>6434</v>
      </c>
      <c r="BS428" s="19" t="s">
        <v>1916</v>
      </c>
      <c r="BT428" s="19" t="s">
        <v>6434</v>
      </c>
      <c r="BU428" s="19" t="s">
        <v>1803</v>
      </c>
      <c r="BV428" s="19" t="s">
        <v>10845</v>
      </c>
      <c r="BW428" s="19">
        <v>26.97</v>
      </c>
      <c r="BX428" s="19">
        <v>246.96</v>
      </c>
      <c r="BY428" s="19">
        <v>405</v>
      </c>
      <c r="BZ428" s="19">
        <v>4.3152</v>
      </c>
      <c r="CA428" s="19">
        <v>2.9667</v>
      </c>
      <c r="CB428" s="19">
        <v>0</v>
      </c>
      <c r="CC428" s="19">
        <v>686.2119</v>
      </c>
      <c r="CD428" s="23" t="s">
        <v>1666</v>
      </c>
      <c r="CE428" s="23" t="s">
        <v>48</v>
      </c>
    </row>
    <row r="429" customHeight="1" spans="1:83">
      <c r="A429" s="19">
        <v>2008</v>
      </c>
      <c r="B429" s="19" t="s">
        <v>1766</v>
      </c>
      <c r="C429" s="19" t="s">
        <v>1767</v>
      </c>
      <c r="D429" s="19" t="s">
        <v>1499</v>
      </c>
      <c r="E429" s="19" t="s">
        <v>1769</v>
      </c>
      <c r="F429" s="19" t="s">
        <v>1929</v>
      </c>
      <c r="G429" s="19" t="s">
        <v>1771</v>
      </c>
      <c r="H429" s="19" t="s">
        <v>14778</v>
      </c>
      <c r="I429" s="19" t="s">
        <v>14779</v>
      </c>
      <c r="J429" s="19" t="s">
        <v>1774</v>
      </c>
      <c r="K429" s="19" t="s">
        <v>1775</v>
      </c>
      <c r="L429" s="19" t="s">
        <v>1879</v>
      </c>
      <c r="M429" s="19" t="s">
        <v>1690</v>
      </c>
      <c r="N429" s="20">
        <v>44023</v>
      </c>
      <c r="O429" s="20">
        <v>44069</v>
      </c>
      <c r="P429" s="19">
        <v>1152</v>
      </c>
      <c r="Q429" s="19" t="s">
        <v>2532</v>
      </c>
      <c r="R429" s="19" t="s">
        <v>1777</v>
      </c>
      <c r="S429" s="19" t="s">
        <v>1899</v>
      </c>
      <c r="T429" s="19" t="s">
        <v>1880</v>
      </c>
      <c r="U429" s="19" t="s">
        <v>1780</v>
      </c>
      <c r="V429" s="19" t="s">
        <v>6434</v>
      </c>
      <c r="W429" s="19" t="s">
        <v>2406</v>
      </c>
      <c r="X429" s="19" t="s">
        <v>1782</v>
      </c>
      <c r="Y429" s="19" t="s">
        <v>14780</v>
      </c>
      <c r="Z429" s="19" t="s">
        <v>3029</v>
      </c>
      <c r="AA429" s="19" t="s">
        <v>4925</v>
      </c>
      <c r="AB429" s="19" t="s">
        <v>4926</v>
      </c>
      <c r="AC429" s="19" t="s">
        <v>4927</v>
      </c>
      <c r="AD429" s="19" t="s">
        <v>14781</v>
      </c>
      <c r="AE429" s="19" t="s">
        <v>14782</v>
      </c>
      <c r="AF429" s="19" t="s">
        <v>14783</v>
      </c>
      <c r="AG429" s="19" t="s">
        <v>14784</v>
      </c>
      <c r="AH429" s="19" t="s">
        <v>5135</v>
      </c>
      <c r="AI429" s="21" t="s">
        <v>14785</v>
      </c>
      <c r="AJ429" s="19" t="s">
        <v>5137</v>
      </c>
      <c r="AK429" s="19" t="s">
        <v>1493</v>
      </c>
      <c r="AL429" s="19" t="s">
        <v>1494</v>
      </c>
      <c r="AM429" s="19" t="s">
        <v>1793</v>
      </c>
      <c r="AN429" s="19" t="s">
        <v>13</v>
      </c>
      <c r="AO429" s="19" t="s">
        <v>1793</v>
      </c>
      <c r="AP429" s="19" t="s">
        <v>1493</v>
      </c>
      <c r="AQ429" s="21" t="s">
        <v>1494</v>
      </c>
      <c r="AR429" s="19" t="s">
        <v>1821</v>
      </c>
      <c r="AS429" s="19" t="s">
        <v>14786</v>
      </c>
      <c r="AT429" s="19" t="s">
        <v>6434</v>
      </c>
      <c r="AU429" s="19">
        <v>44074</v>
      </c>
      <c r="AV429" s="19" t="s">
        <v>10861</v>
      </c>
      <c r="AW429" s="21" t="s">
        <v>12822</v>
      </c>
      <c r="AX429" s="19" t="s">
        <v>16</v>
      </c>
      <c r="AY429" s="19"/>
      <c r="AZ429" s="19"/>
      <c r="BA429" s="19"/>
      <c r="BB429" s="19" t="s">
        <v>6434</v>
      </c>
      <c r="BC429" s="19"/>
      <c r="BD429" s="19"/>
      <c r="BE429" s="19"/>
      <c r="BF429" s="19" t="s">
        <v>6434</v>
      </c>
      <c r="BG429" s="19"/>
      <c r="BH429" s="19"/>
      <c r="BI429" s="19"/>
      <c r="BJ429" s="19" t="s">
        <v>6434</v>
      </c>
      <c r="BK429" s="19"/>
      <c r="BL429" s="19" t="s">
        <v>6434</v>
      </c>
      <c r="BM429" s="19" t="s">
        <v>2582</v>
      </c>
      <c r="BN429" s="19" t="s">
        <v>6434</v>
      </c>
      <c r="BO429" s="19" t="s">
        <v>6434</v>
      </c>
      <c r="BP429" s="19" t="s">
        <v>6434</v>
      </c>
      <c r="BQ429" s="19" t="s">
        <v>6434</v>
      </c>
      <c r="BR429" s="19" t="s">
        <v>6434</v>
      </c>
      <c r="BS429" s="19" t="s">
        <v>2412</v>
      </c>
      <c r="BT429" s="19" t="s">
        <v>6434</v>
      </c>
      <c r="BU429" s="19" t="s">
        <v>1803</v>
      </c>
      <c r="BV429" s="19" t="s">
        <v>10845</v>
      </c>
      <c r="BW429" s="19">
        <v>258.55</v>
      </c>
      <c r="BX429" s="19">
        <v>71.82</v>
      </c>
      <c r="BY429" s="19">
        <v>0</v>
      </c>
      <c r="BZ429" s="19">
        <v>41.368</v>
      </c>
      <c r="CA429" s="19">
        <v>28.4405</v>
      </c>
      <c r="CB429" s="19">
        <v>0</v>
      </c>
      <c r="CC429" s="19">
        <v>400.1785</v>
      </c>
      <c r="CD429" s="23" t="s">
        <v>1643</v>
      </c>
      <c r="CE429" s="23" t="str">
        <f>VLOOKUP(D429,欧曼!I:L,4,FALSE)</f>
        <v>视觉安全厂</v>
      </c>
    </row>
    <row r="430" customHeight="1" spans="1:83">
      <c r="A430" s="19">
        <v>2008</v>
      </c>
      <c r="B430" s="19" t="s">
        <v>1766</v>
      </c>
      <c r="C430" s="19" t="s">
        <v>1767</v>
      </c>
      <c r="D430" s="19" t="s">
        <v>1507</v>
      </c>
      <c r="E430" s="19" t="s">
        <v>1769</v>
      </c>
      <c r="F430" s="19" t="s">
        <v>1929</v>
      </c>
      <c r="G430" s="19" t="s">
        <v>1771</v>
      </c>
      <c r="H430" s="19" t="s">
        <v>14787</v>
      </c>
      <c r="I430" s="19" t="s">
        <v>14788</v>
      </c>
      <c r="J430" s="19" t="s">
        <v>1774</v>
      </c>
      <c r="K430" s="19" t="s">
        <v>1775</v>
      </c>
      <c r="L430" s="19" t="s">
        <v>1776</v>
      </c>
      <c r="M430" s="19" t="s">
        <v>1690</v>
      </c>
      <c r="N430" s="20">
        <v>43987</v>
      </c>
      <c r="O430" s="20">
        <v>43990</v>
      </c>
      <c r="P430" s="19">
        <v>16619</v>
      </c>
      <c r="Q430" s="19" t="s">
        <v>2532</v>
      </c>
      <c r="R430" s="19" t="s">
        <v>1777</v>
      </c>
      <c r="S430" s="19" t="s">
        <v>1809</v>
      </c>
      <c r="T430" s="19" t="s">
        <v>1779</v>
      </c>
      <c r="U430" s="19" t="s">
        <v>1780</v>
      </c>
      <c r="V430" s="19" t="s">
        <v>6434</v>
      </c>
      <c r="W430" s="19" t="s">
        <v>1810</v>
      </c>
      <c r="X430" s="19" t="s">
        <v>1948</v>
      </c>
      <c r="Y430" s="19" t="s">
        <v>14789</v>
      </c>
      <c r="Z430" s="19" t="s">
        <v>2446</v>
      </c>
      <c r="AA430" s="19" t="s">
        <v>8096</v>
      </c>
      <c r="AB430" s="19" t="s">
        <v>8097</v>
      </c>
      <c r="AC430" s="19" t="s">
        <v>8098</v>
      </c>
      <c r="AD430" s="19" t="s">
        <v>14790</v>
      </c>
      <c r="AE430" s="19" t="s">
        <v>2502</v>
      </c>
      <c r="AF430" s="19" t="s">
        <v>14791</v>
      </c>
      <c r="AG430" s="19" t="s">
        <v>14792</v>
      </c>
      <c r="AH430" s="19" t="s">
        <v>1790</v>
      </c>
      <c r="AI430" s="21" t="s">
        <v>14793</v>
      </c>
      <c r="AJ430" s="19" t="s">
        <v>1792</v>
      </c>
      <c r="AK430" s="19" t="s">
        <v>1505</v>
      </c>
      <c r="AL430" s="19" t="s">
        <v>1506</v>
      </c>
      <c r="AM430" s="19" t="s">
        <v>1793</v>
      </c>
      <c r="AN430" s="19" t="s">
        <v>13</v>
      </c>
      <c r="AO430" s="19" t="s">
        <v>1793</v>
      </c>
      <c r="AP430" s="19" t="s">
        <v>1505</v>
      </c>
      <c r="AQ430" s="21" t="s">
        <v>1506</v>
      </c>
      <c r="AR430" s="19" t="s">
        <v>1821</v>
      </c>
      <c r="AS430" s="19" t="s">
        <v>14794</v>
      </c>
      <c r="AT430" s="19" t="s">
        <v>6434</v>
      </c>
      <c r="AU430" s="19">
        <v>44056</v>
      </c>
      <c r="AV430" s="19" t="s">
        <v>10906</v>
      </c>
      <c r="AW430" s="21" t="s">
        <v>6434</v>
      </c>
      <c r="AX430" s="19" t="s">
        <v>16</v>
      </c>
      <c r="AY430" s="19"/>
      <c r="AZ430" s="19"/>
      <c r="BA430" s="19"/>
      <c r="BB430" s="19" t="s">
        <v>6434</v>
      </c>
      <c r="BC430" s="19"/>
      <c r="BD430" s="19"/>
      <c r="BE430" s="19"/>
      <c r="BF430" s="19" t="s">
        <v>6434</v>
      </c>
      <c r="BG430" s="19"/>
      <c r="BH430" s="19"/>
      <c r="BI430" s="19"/>
      <c r="BJ430" s="19" t="s">
        <v>6434</v>
      </c>
      <c r="BK430" s="19"/>
      <c r="BL430" s="19" t="s">
        <v>6434</v>
      </c>
      <c r="BM430" s="19" t="s">
        <v>1801</v>
      </c>
      <c r="BN430" s="19" t="s">
        <v>6434</v>
      </c>
      <c r="BO430" s="19" t="s">
        <v>6434</v>
      </c>
      <c r="BP430" s="19" t="s">
        <v>6434</v>
      </c>
      <c r="BQ430" s="19" t="s">
        <v>6434</v>
      </c>
      <c r="BR430" s="19" t="s">
        <v>6434</v>
      </c>
      <c r="BS430" s="19" t="s">
        <v>2674</v>
      </c>
      <c r="BT430" s="19" t="s">
        <v>6434</v>
      </c>
      <c r="BU430" s="19" t="s">
        <v>1803</v>
      </c>
      <c r="BV430" s="19" t="s">
        <v>10845</v>
      </c>
      <c r="BW430" s="19">
        <v>122.03</v>
      </c>
      <c r="BX430" s="19">
        <v>111.72</v>
      </c>
      <c r="BY430" s="19">
        <v>0</v>
      </c>
      <c r="BZ430" s="19">
        <v>19.5248</v>
      </c>
      <c r="CA430" s="19">
        <v>13.4233</v>
      </c>
      <c r="CB430" s="19">
        <v>0</v>
      </c>
      <c r="CC430" s="19">
        <v>266.6981</v>
      </c>
      <c r="CD430" s="23" t="s">
        <v>349</v>
      </c>
      <c r="CE430" s="23" t="str">
        <f>VLOOKUP(D430,欧曼!I:L,4,FALSE)</f>
        <v>总装厂</v>
      </c>
    </row>
    <row r="431" customHeight="1" spans="1:83">
      <c r="A431" s="19">
        <v>2008</v>
      </c>
      <c r="B431" s="19" t="s">
        <v>1766</v>
      </c>
      <c r="C431" s="19" t="s">
        <v>1767</v>
      </c>
      <c r="D431" s="19" t="s">
        <v>1509</v>
      </c>
      <c r="E431" s="19" t="s">
        <v>1769</v>
      </c>
      <c r="F431" s="19" t="s">
        <v>1929</v>
      </c>
      <c r="G431" s="19" t="s">
        <v>1771</v>
      </c>
      <c r="H431" s="19" t="s">
        <v>14795</v>
      </c>
      <c r="I431" s="19" t="s">
        <v>14796</v>
      </c>
      <c r="J431" s="19" t="s">
        <v>1774</v>
      </c>
      <c r="K431" s="19" t="s">
        <v>1775</v>
      </c>
      <c r="L431" s="19" t="s">
        <v>1776</v>
      </c>
      <c r="M431" s="19" t="s">
        <v>1690</v>
      </c>
      <c r="N431" s="20">
        <v>43989</v>
      </c>
      <c r="O431" s="20">
        <v>43993</v>
      </c>
      <c r="P431" s="19">
        <v>17332</v>
      </c>
      <c r="Q431" s="19" t="s">
        <v>2532</v>
      </c>
      <c r="R431" s="19" t="s">
        <v>1777</v>
      </c>
      <c r="S431" s="19" t="s">
        <v>1809</v>
      </c>
      <c r="T431" s="19" t="s">
        <v>1779</v>
      </c>
      <c r="U431" s="19" t="s">
        <v>1780</v>
      </c>
      <c r="V431" s="19" t="s">
        <v>6434</v>
      </c>
      <c r="W431" s="19" t="s">
        <v>1810</v>
      </c>
      <c r="X431" s="19" t="s">
        <v>1948</v>
      </c>
      <c r="Y431" s="19" t="s">
        <v>14797</v>
      </c>
      <c r="Z431" s="19" t="s">
        <v>2446</v>
      </c>
      <c r="AA431" s="19" t="s">
        <v>8096</v>
      </c>
      <c r="AB431" s="19" t="s">
        <v>8097</v>
      </c>
      <c r="AC431" s="19" t="s">
        <v>8098</v>
      </c>
      <c r="AD431" s="19" t="s">
        <v>14798</v>
      </c>
      <c r="AE431" s="19" t="s">
        <v>2502</v>
      </c>
      <c r="AF431" s="19" t="s">
        <v>14799</v>
      </c>
      <c r="AG431" s="19" t="s">
        <v>14800</v>
      </c>
      <c r="AH431" s="19" t="s">
        <v>1790</v>
      </c>
      <c r="AI431" s="21" t="s">
        <v>8108</v>
      </c>
      <c r="AJ431" s="19" t="s">
        <v>1792</v>
      </c>
      <c r="AK431" s="19" t="s">
        <v>1505</v>
      </c>
      <c r="AL431" s="19" t="s">
        <v>1506</v>
      </c>
      <c r="AM431" s="19" t="s">
        <v>1793</v>
      </c>
      <c r="AN431" s="19" t="s">
        <v>13</v>
      </c>
      <c r="AO431" s="19" t="s">
        <v>1793</v>
      </c>
      <c r="AP431" s="19" t="s">
        <v>1505</v>
      </c>
      <c r="AQ431" s="21" t="s">
        <v>1506</v>
      </c>
      <c r="AR431" s="19" t="s">
        <v>1821</v>
      </c>
      <c r="AS431" s="19" t="s">
        <v>14801</v>
      </c>
      <c r="AT431" s="19" t="s">
        <v>6434</v>
      </c>
      <c r="AU431" s="19">
        <v>44056</v>
      </c>
      <c r="AV431" s="19" t="s">
        <v>10906</v>
      </c>
      <c r="AW431" s="21" t="s">
        <v>6434</v>
      </c>
      <c r="AX431" s="19" t="s">
        <v>16</v>
      </c>
      <c r="AY431" s="19"/>
      <c r="AZ431" s="19"/>
      <c r="BA431" s="19"/>
      <c r="BB431" s="19" t="s">
        <v>6434</v>
      </c>
      <c r="BC431" s="19"/>
      <c r="BD431" s="19"/>
      <c r="BE431" s="19"/>
      <c r="BF431" s="19" t="s">
        <v>6434</v>
      </c>
      <c r="BG431" s="19"/>
      <c r="BH431" s="19"/>
      <c r="BI431" s="19"/>
      <c r="BJ431" s="19" t="s">
        <v>6434</v>
      </c>
      <c r="BK431" s="19"/>
      <c r="BL431" s="19" t="s">
        <v>6434</v>
      </c>
      <c r="BM431" s="19" t="s">
        <v>1801</v>
      </c>
      <c r="BN431" s="19" t="s">
        <v>6434</v>
      </c>
      <c r="BO431" s="19" t="s">
        <v>6434</v>
      </c>
      <c r="BP431" s="19" t="s">
        <v>6434</v>
      </c>
      <c r="BQ431" s="19" t="s">
        <v>6434</v>
      </c>
      <c r="BR431" s="19" t="s">
        <v>6434</v>
      </c>
      <c r="BS431" s="19" t="s">
        <v>2674</v>
      </c>
      <c r="BT431" s="19" t="s">
        <v>6434</v>
      </c>
      <c r="BU431" s="19" t="s">
        <v>1803</v>
      </c>
      <c r="BV431" s="19" t="s">
        <v>10845</v>
      </c>
      <c r="BW431" s="19">
        <v>122.03</v>
      </c>
      <c r="BX431" s="19">
        <v>111.72</v>
      </c>
      <c r="BY431" s="19">
        <v>0</v>
      </c>
      <c r="BZ431" s="19">
        <v>19.5248</v>
      </c>
      <c r="CA431" s="19">
        <v>13.4233</v>
      </c>
      <c r="CB431" s="19">
        <v>0</v>
      </c>
      <c r="CC431" s="19">
        <v>266.6981</v>
      </c>
      <c r="CD431" s="23" t="s">
        <v>349</v>
      </c>
      <c r="CE431" s="23" t="str">
        <f>VLOOKUP(D431,欧曼!I:L,4,FALSE)</f>
        <v>总装厂</v>
      </c>
    </row>
    <row r="432" customHeight="1" spans="1:83">
      <c r="A432" s="19">
        <v>2008</v>
      </c>
      <c r="B432" s="19" t="s">
        <v>1766</v>
      </c>
      <c r="C432" s="19" t="s">
        <v>1767</v>
      </c>
      <c r="D432" s="19" t="s">
        <v>1516</v>
      </c>
      <c r="E432" s="19" t="s">
        <v>1769</v>
      </c>
      <c r="F432" s="19" t="s">
        <v>1929</v>
      </c>
      <c r="G432" s="19" t="s">
        <v>1771</v>
      </c>
      <c r="H432" s="19" t="s">
        <v>3372</v>
      </c>
      <c r="I432" s="19" t="s">
        <v>3373</v>
      </c>
      <c r="J432" s="19" t="s">
        <v>1774</v>
      </c>
      <c r="K432" s="19" t="s">
        <v>1775</v>
      </c>
      <c r="L432" s="19" t="s">
        <v>1879</v>
      </c>
      <c r="M432" s="19" t="s">
        <v>1690</v>
      </c>
      <c r="N432" s="20">
        <v>43835</v>
      </c>
      <c r="O432" s="20">
        <v>43928</v>
      </c>
      <c r="P432" s="19">
        <v>89488</v>
      </c>
      <c r="Q432" s="19" t="s">
        <v>2532</v>
      </c>
      <c r="R432" s="19" t="s">
        <v>1777</v>
      </c>
      <c r="S432" s="19" t="s">
        <v>1899</v>
      </c>
      <c r="T432" s="19" t="s">
        <v>1880</v>
      </c>
      <c r="U432" s="19" t="s">
        <v>1780</v>
      </c>
      <c r="V432" s="19" t="s">
        <v>2752</v>
      </c>
      <c r="W432" s="19" t="s">
        <v>2406</v>
      </c>
      <c r="X432" s="19" t="s">
        <v>1948</v>
      </c>
      <c r="Y432" s="19" t="s">
        <v>3374</v>
      </c>
      <c r="Z432" s="19" t="s">
        <v>1974</v>
      </c>
      <c r="AA432" s="19" t="s">
        <v>2026</v>
      </c>
      <c r="AB432" s="19" t="s">
        <v>2027</v>
      </c>
      <c r="AC432" s="19" t="s">
        <v>2028</v>
      </c>
      <c r="AD432" s="19" t="s">
        <v>14802</v>
      </c>
      <c r="AE432" s="19" t="s">
        <v>2513</v>
      </c>
      <c r="AF432" s="19" t="s">
        <v>14803</v>
      </c>
      <c r="AG432" s="19" t="s">
        <v>14804</v>
      </c>
      <c r="AH432" s="19" t="s">
        <v>1938</v>
      </c>
      <c r="AI432" s="21" t="s">
        <v>11815</v>
      </c>
      <c r="AJ432" s="19" t="s">
        <v>1940</v>
      </c>
      <c r="AK432" s="19" t="s">
        <v>1515</v>
      </c>
      <c r="AL432" s="19" t="s">
        <v>1512</v>
      </c>
      <c r="AM432" s="19" t="s">
        <v>1793</v>
      </c>
      <c r="AN432" s="19" t="s">
        <v>13</v>
      </c>
      <c r="AO432" s="19" t="s">
        <v>1793</v>
      </c>
      <c r="AP432" s="19" t="s">
        <v>1515</v>
      </c>
      <c r="AQ432" s="21" t="s">
        <v>1512</v>
      </c>
      <c r="AR432" s="19" t="s">
        <v>1821</v>
      </c>
      <c r="AS432" s="19" t="s">
        <v>14805</v>
      </c>
      <c r="AT432" s="19" t="s">
        <v>6434</v>
      </c>
      <c r="AU432" s="19">
        <v>44069</v>
      </c>
      <c r="AV432" s="19" t="s">
        <v>11090</v>
      </c>
      <c r="AW432" s="21" t="s">
        <v>2515</v>
      </c>
      <c r="AX432" s="19" t="s">
        <v>16</v>
      </c>
      <c r="AY432" s="19"/>
      <c r="AZ432" s="19"/>
      <c r="BA432" s="19"/>
      <c r="BB432" s="19" t="s">
        <v>6434</v>
      </c>
      <c r="BC432" s="19"/>
      <c r="BD432" s="19"/>
      <c r="BE432" s="19"/>
      <c r="BF432" s="19" t="s">
        <v>6434</v>
      </c>
      <c r="BG432" s="19"/>
      <c r="BH432" s="19"/>
      <c r="BI432" s="19"/>
      <c r="BJ432" s="19" t="s">
        <v>6434</v>
      </c>
      <c r="BK432" s="19"/>
      <c r="BL432" s="19" t="s">
        <v>6434</v>
      </c>
      <c r="BM432" s="19" t="s">
        <v>2516</v>
      </c>
      <c r="BN432" s="19" t="s">
        <v>6434</v>
      </c>
      <c r="BO432" s="19" t="s">
        <v>6434</v>
      </c>
      <c r="BP432" s="19" t="s">
        <v>6434</v>
      </c>
      <c r="BQ432" s="19" t="s">
        <v>6434</v>
      </c>
      <c r="BR432" s="19" t="s">
        <v>6434</v>
      </c>
      <c r="BS432" s="19" t="s">
        <v>1916</v>
      </c>
      <c r="BT432" s="19" t="s">
        <v>6434</v>
      </c>
      <c r="BU432" s="19" t="s">
        <v>1803</v>
      </c>
      <c r="BV432" s="19" t="s">
        <v>10845</v>
      </c>
      <c r="BW432" s="19">
        <v>265.44</v>
      </c>
      <c r="BX432" s="19">
        <v>223.44</v>
      </c>
      <c r="BY432" s="19">
        <v>0</v>
      </c>
      <c r="BZ432" s="19">
        <v>42.4704</v>
      </c>
      <c r="CA432" s="19">
        <v>29.1984</v>
      </c>
      <c r="CB432" s="19">
        <v>0</v>
      </c>
      <c r="CC432" s="19">
        <v>560.5488</v>
      </c>
      <c r="CD432" s="23" t="s">
        <v>260</v>
      </c>
      <c r="CE432" s="23" t="s">
        <v>48</v>
      </c>
    </row>
    <row r="433" customHeight="1" spans="1:83">
      <c r="A433" s="19">
        <v>2008</v>
      </c>
      <c r="B433" s="19" t="s">
        <v>1766</v>
      </c>
      <c r="C433" s="19" t="s">
        <v>1767</v>
      </c>
      <c r="D433" s="19" t="s">
        <v>1520</v>
      </c>
      <c r="E433" s="19" t="s">
        <v>1769</v>
      </c>
      <c r="F433" s="19" t="s">
        <v>1929</v>
      </c>
      <c r="G433" s="19" t="s">
        <v>1771</v>
      </c>
      <c r="H433" s="19" t="s">
        <v>14806</v>
      </c>
      <c r="I433" s="19" t="s">
        <v>14807</v>
      </c>
      <c r="J433" s="19" t="s">
        <v>1774</v>
      </c>
      <c r="K433" s="19" t="s">
        <v>1775</v>
      </c>
      <c r="L433" s="19" t="s">
        <v>1879</v>
      </c>
      <c r="M433" s="19" t="s">
        <v>1690</v>
      </c>
      <c r="N433" s="20">
        <v>43793</v>
      </c>
      <c r="O433" s="20">
        <v>43976</v>
      </c>
      <c r="P433" s="19">
        <v>37925</v>
      </c>
      <c r="Q433" s="19" t="s">
        <v>2532</v>
      </c>
      <c r="R433" s="19" t="s">
        <v>1777</v>
      </c>
      <c r="S433" s="19" t="s">
        <v>1899</v>
      </c>
      <c r="T433" s="19" t="s">
        <v>1880</v>
      </c>
      <c r="U433" s="19" t="s">
        <v>1780</v>
      </c>
      <c r="V433" s="19" t="s">
        <v>6434</v>
      </c>
      <c r="W433" s="19" t="s">
        <v>2406</v>
      </c>
      <c r="X433" s="19" t="s">
        <v>1948</v>
      </c>
      <c r="Y433" s="19" t="s">
        <v>14808</v>
      </c>
      <c r="Z433" s="19" t="s">
        <v>2269</v>
      </c>
      <c r="AA433" s="19" t="s">
        <v>12509</v>
      </c>
      <c r="AB433" s="19" t="s">
        <v>12510</v>
      </c>
      <c r="AC433" s="19" t="s">
        <v>14809</v>
      </c>
      <c r="AD433" s="19" t="s">
        <v>14810</v>
      </c>
      <c r="AE433" s="19" t="s">
        <v>2513</v>
      </c>
      <c r="AF433" s="19" t="s">
        <v>14811</v>
      </c>
      <c r="AG433" s="19" t="s">
        <v>14812</v>
      </c>
      <c r="AH433" s="19" t="s">
        <v>1956</v>
      </c>
      <c r="AI433" s="21" t="s">
        <v>14813</v>
      </c>
      <c r="AJ433" s="19" t="s">
        <v>1958</v>
      </c>
      <c r="AK433" s="19" t="s">
        <v>1515</v>
      </c>
      <c r="AL433" s="19" t="s">
        <v>1512</v>
      </c>
      <c r="AM433" s="19" t="s">
        <v>1793</v>
      </c>
      <c r="AN433" s="19" t="s">
        <v>13</v>
      </c>
      <c r="AO433" s="19" t="s">
        <v>1793</v>
      </c>
      <c r="AP433" s="19" t="s">
        <v>1515</v>
      </c>
      <c r="AQ433" s="21" t="s">
        <v>1512</v>
      </c>
      <c r="AR433" s="19" t="s">
        <v>1821</v>
      </c>
      <c r="AS433" s="19" t="s">
        <v>14814</v>
      </c>
      <c r="AT433" s="19" t="s">
        <v>6434</v>
      </c>
      <c r="AU433" s="19">
        <v>44074</v>
      </c>
      <c r="AV433" s="19" t="s">
        <v>10861</v>
      </c>
      <c r="AW433" s="21" t="s">
        <v>2515</v>
      </c>
      <c r="AX433" s="19" t="s">
        <v>16</v>
      </c>
      <c r="AY433" s="19"/>
      <c r="AZ433" s="19"/>
      <c r="BA433" s="19"/>
      <c r="BB433" s="19" t="s">
        <v>6434</v>
      </c>
      <c r="BC433" s="19"/>
      <c r="BD433" s="19"/>
      <c r="BE433" s="19"/>
      <c r="BF433" s="19" t="s">
        <v>6434</v>
      </c>
      <c r="BG433" s="19"/>
      <c r="BH433" s="19"/>
      <c r="BI433" s="19"/>
      <c r="BJ433" s="19" t="s">
        <v>6434</v>
      </c>
      <c r="BK433" s="19"/>
      <c r="BL433" s="19" t="s">
        <v>6434</v>
      </c>
      <c r="BM433" s="19" t="s">
        <v>3398</v>
      </c>
      <c r="BN433" s="19" t="s">
        <v>6434</v>
      </c>
      <c r="BO433" s="19" t="s">
        <v>6434</v>
      </c>
      <c r="BP433" s="19" t="s">
        <v>6434</v>
      </c>
      <c r="BQ433" s="19" t="s">
        <v>6434</v>
      </c>
      <c r="BR433" s="19" t="s">
        <v>6434</v>
      </c>
      <c r="BS433" s="19" t="s">
        <v>1916</v>
      </c>
      <c r="BT433" s="19" t="s">
        <v>6434</v>
      </c>
      <c r="BU433" s="19" t="s">
        <v>1803</v>
      </c>
      <c r="BV433" s="19" t="s">
        <v>10845</v>
      </c>
      <c r="BW433" s="19">
        <v>265.44</v>
      </c>
      <c r="BX433" s="19">
        <v>223.44</v>
      </c>
      <c r="BY433" s="19">
        <v>0</v>
      </c>
      <c r="BZ433" s="19">
        <v>42.4704</v>
      </c>
      <c r="CA433" s="19">
        <v>29.1984</v>
      </c>
      <c r="CB433" s="19">
        <v>0</v>
      </c>
      <c r="CC433" s="19">
        <v>560.5488</v>
      </c>
      <c r="CD433" s="23" t="s">
        <v>260</v>
      </c>
      <c r="CE433" s="23" t="s">
        <v>48</v>
      </c>
    </row>
    <row r="434" customHeight="1" spans="1:83">
      <c r="A434" s="19">
        <v>2008</v>
      </c>
      <c r="B434" s="19" t="s">
        <v>1766</v>
      </c>
      <c r="C434" s="19" t="s">
        <v>1767</v>
      </c>
      <c r="D434" s="19" t="s">
        <v>14815</v>
      </c>
      <c r="E434" s="19" t="s">
        <v>1769</v>
      </c>
      <c r="F434" s="19" t="s">
        <v>1929</v>
      </c>
      <c r="G434" s="19" t="s">
        <v>1771</v>
      </c>
      <c r="H434" s="19" t="s">
        <v>14816</v>
      </c>
      <c r="I434" s="19" t="s">
        <v>14817</v>
      </c>
      <c r="J434" s="19" t="s">
        <v>1774</v>
      </c>
      <c r="K434" s="19" t="s">
        <v>1775</v>
      </c>
      <c r="L434" s="19" t="s">
        <v>1879</v>
      </c>
      <c r="M434" s="19" t="s">
        <v>1690</v>
      </c>
      <c r="N434" s="20">
        <v>43542</v>
      </c>
      <c r="O434" s="20">
        <v>43937</v>
      </c>
      <c r="P434" s="19">
        <v>10900</v>
      </c>
      <c r="Q434" s="19" t="s">
        <v>2532</v>
      </c>
      <c r="R434" s="19" t="s">
        <v>1777</v>
      </c>
      <c r="S434" s="19" t="s">
        <v>1899</v>
      </c>
      <c r="T434" s="19" t="s">
        <v>1880</v>
      </c>
      <c r="U434" s="19" t="s">
        <v>1780</v>
      </c>
      <c r="V434" s="19" t="s">
        <v>6434</v>
      </c>
      <c r="W434" s="19" t="s">
        <v>4953</v>
      </c>
      <c r="X434" s="19" t="s">
        <v>1948</v>
      </c>
      <c r="Y434" s="19" t="s">
        <v>14818</v>
      </c>
      <c r="Z434" s="19" t="s">
        <v>4955</v>
      </c>
      <c r="AA434" s="19" t="s">
        <v>8420</v>
      </c>
      <c r="AB434" s="19" t="s">
        <v>8421</v>
      </c>
      <c r="AC434" s="19" t="s">
        <v>8422</v>
      </c>
      <c r="AD434" s="19" t="s">
        <v>14819</v>
      </c>
      <c r="AE434" s="19" t="s">
        <v>4960</v>
      </c>
      <c r="AF434" s="19" t="s">
        <v>14820</v>
      </c>
      <c r="AG434" s="19" t="s">
        <v>14821</v>
      </c>
      <c r="AH434" s="19" t="s">
        <v>1841</v>
      </c>
      <c r="AI434" s="21" t="s">
        <v>14822</v>
      </c>
      <c r="AJ434" s="19" t="s">
        <v>1843</v>
      </c>
      <c r="AK434" s="19" t="s">
        <v>1511</v>
      </c>
      <c r="AL434" s="19" t="s">
        <v>1512</v>
      </c>
      <c r="AM434" s="19" t="s">
        <v>1793</v>
      </c>
      <c r="AN434" s="19" t="s">
        <v>13</v>
      </c>
      <c r="AO434" s="19" t="s">
        <v>1793</v>
      </c>
      <c r="AP434" s="19" t="s">
        <v>1511</v>
      </c>
      <c r="AQ434" s="21" t="s">
        <v>1512</v>
      </c>
      <c r="AR434" s="19" t="s">
        <v>1821</v>
      </c>
      <c r="AS434" s="19" t="s">
        <v>14823</v>
      </c>
      <c r="AT434" s="19" t="s">
        <v>6434</v>
      </c>
      <c r="AU434" s="19">
        <v>44055</v>
      </c>
      <c r="AV434" s="19" t="s">
        <v>10980</v>
      </c>
      <c r="AW434" s="21" t="s">
        <v>6434</v>
      </c>
      <c r="AX434" s="19" t="s">
        <v>16</v>
      </c>
      <c r="AY434" s="19"/>
      <c r="AZ434" s="19"/>
      <c r="BA434" s="19"/>
      <c r="BB434" s="19" t="s">
        <v>6434</v>
      </c>
      <c r="BC434" s="19"/>
      <c r="BD434" s="19"/>
      <c r="BE434" s="19"/>
      <c r="BF434" s="19" t="s">
        <v>6434</v>
      </c>
      <c r="BG434" s="19"/>
      <c r="BH434" s="19"/>
      <c r="BI434" s="19"/>
      <c r="BJ434" s="19" t="s">
        <v>6434</v>
      </c>
      <c r="BK434" s="19"/>
      <c r="BL434" s="19" t="s">
        <v>14824</v>
      </c>
      <c r="BM434" s="19" t="s">
        <v>2516</v>
      </c>
      <c r="BN434" s="19" t="s">
        <v>6434</v>
      </c>
      <c r="BO434" s="19" t="s">
        <v>6434</v>
      </c>
      <c r="BP434" s="19" t="s">
        <v>6434</v>
      </c>
      <c r="BQ434" s="19" t="s">
        <v>6434</v>
      </c>
      <c r="BR434" s="19" t="s">
        <v>6434</v>
      </c>
      <c r="BS434" s="19" t="s">
        <v>2412</v>
      </c>
      <c r="BT434" s="19" t="s">
        <v>6434</v>
      </c>
      <c r="BU434" s="19" t="s">
        <v>1803</v>
      </c>
      <c r="BV434" s="19" t="s">
        <v>10845</v>
      </c>
      <c r="BW434" s="19">
        <v>0</v>
      </c>
      <c r="BX434" s="19">
        <v>246.96</v>
      </c>
      <c r="BY434" s="19">
        <v>0</v>
      </c>
      <c r="BZ434" s="19">
        <v>0</v>
      </c>
      <c r="CA434" s="19">
        <v>0</v>
      </c>
      <c r="CB434" s="19">
        <v>0</v>
      </c>
      <c r="CC434" s="19">
        <v>246.96</v>
      </c>
      <c r="CD434" s="23" t="s">
        <v>283</v>
      </c>
      <c r="CE434" s="23" t="s">
        <v>182</v>
      </c>
    </row>
    <row r="435" customHeight="1" spans="1:83">
      <c r="A435" s="19">
        <v>2008</v>
      </c>
      <c r="B435" s="19" t="s">
        <v>1766</v>
      </c>
      <c r="C435" s="19" t="s">
        <v>1767</v>
      </c>
      <c r="D435" s="19" t="s">
        <v>14825</v>
      </c>
      <c r="E435" s="19" t="s">
        <v>1769</v>
      </c>
      <c r="F435" s="19" t="s">
        <v>1929</v>
      </c>
      <c r="G435" s="19" t="s">
        <v>1771</v>
      </c>
      <c r="H435" s="19" t="s">
        <v>14826</v>
      </c>
      <c r="I435" s="19" t="s">
        <v>14827</v>
      </c>
      <c r="J435" s="19" t="s">
        <v>1774</v>
      </c>
      <c r="K435" s="19" t="s">
        <v>1775</v>
      </c>
      <c r="L435" s="19" t="s">
        <v>1879</v>
      </c>
      <c r="M435" s="19" t="s">
        <v>1690</v>
      </c>
      <c r="N435" s="20">
        <v>43545</v>
      </c>
      <c r="O435" s="20">
        <v>43930</v>
      </c>
      <c r="P435" s="19">
        <v>8547</v>
      </c>
      <c r="Q435" s="19" t="s">
        <v>2532</v>
      </c>
      <c r="R435" s="19" t="s">
        <v>1777</v>
      </c>
      <c r="S435" s="19" t="s">
        <v>1899</v>
      </c>
      <c r="T435" s="19" t="s">
        <v>1880</v>
      </c>
      <c r="U435" s="19" t="s">
        <v>1780</v>
      </c>
      <c r="V435" s="19" t="s">
        <v>6434</v>
      </c>
      <c r="W435" s="19" t="s">
        <v>4953</v>
      </c>
      <c r="X435" s="19" t="s">
        <v>1948</v>
      </c>
      <c r="Y435" s="19" t="s">
        <v>14828</v>
      </c>
      <c r="Z435" s="19" t="s">
        <v>4955</v>
      </c>
      <c r="AA435" s="19" t="s">
        <v>8420</v>
      </c>
      <c r="AB435" s="19" t="s">
        <v>8421</v>
      </c>
      <c r="AC435" s="19" t="s">
        <v>8422</v>
      </c>
      <c r="AD435" s="19" t="s">
        <v>14829</v>
      </c>
      <c r="AE435" s="19" t="s">
        <v>4960</v>
      </c>
      <c r="AF435" s="19" t="s">
        <v>14830</v>
      </c>
      <c r="AG435" s="19" t="s">
        <v>14831</v>
      </c>
      <c r="AH435" s="19" t="s">
        <v>1818</v>
      </c>
      <c r="AI435" s="21" t="s">
        <v>14832</v>
      </c>
      <c r="AJ435" s="19" t="s">
        <v>1820</v>
      </c>
      <c r="AK435" s="19" t="s">
        <v>1511</v>
      </c>
      <c r="AL435" s="19" t="s">
        <v>1512</v>
      </c>
      <c r="AM435" s="19" t="s">
        <v>1793</v>
      </c>
      <c r="AN435" s="19" t="s">
        <v>13</v>
      </c>
      <c r="AO435" s="19" t="s">
        <v>1793</v>
      </c>
      <c r="AP435" s="19" t="s">
        <v>1511</v>
      </c>
      <c r="AQ435" s="21" t="s">
        <v>1512</v>
      </c>
      <c r="AR435" s="19" t="s">
        <v>1821</v>
      </c>
      <c r="AS435" s="19" t="s">
        <v>14833</v>
      </c>
      <c r="AT435" s="19" t="s">
        <v>6434</v>
      </c>
      <c r="AU435" s="19">
        <v>44056</v>
      </c>
      <c r="AV435" s="19" t="s">
        <v>10906</v>
      </c>
      <c r="AW435" s="21" t="s">
        <v>6434</v>
      </c>
      <c r="AX435" s="19" t="s">
        <v>16</v>
      </c>
      <c r="AY435" s="19"/>
      <c r="AZ435" s="19"/>
      <c r="BA435" s="19"/>
      <c r="BB435" s="19" t="s">
        <v>6434</v>
      </c>
      <c r="BC435" s="19"/>
      <c r="BD435" s="19"/>
      <c r="BE435" s="19"/>
      <c r="BF435" s="19" t="s">
        <v>6434</v>
      </c>
      <c r="BG435" s="19"/>
      <c r="BH435" s="19"/>
      <c r="BI435" s="19"/>
      <c r="BJ435" s="19" t="s">
        <v>6434</v>
      </c>
      <c r="BK435" s="19"/>
      <c r="BL435" s="19" t="s">
        <v>14834</v>
      </c>
      <c r="BM435" s="19" t="s">
        <v>2516</v>
      </c>
      <c r="BN435" s="19" t="s">
        <v>6434</v>
      </c>
      <c r="BO435" s="19" t="s">
        <v>6434</v>
      </c>
      <c r="BP435" s="19" t="s">
        <v>6434</v>
      </c>
      <c r="BQ435" s="19" t="s">
        <v>6434</v>
      </c>
      <c r="BR435" s="19" t="s">
        <v>6434</v>
      </c>
      <c r="BS435" s="19" t="s">
        <v>2412</v>
      </c>
      <c r="BT435" s="19" t="s">
        <v>6434</v>
      </c>
      <c r="BU435" s="19" t="s">
        <v>1803</v>
      </c>
      <c r="BV435" s="19" t="s">
        <v>10845</v>
      </c>
      <c r="BW435" s="19">
        <v>0</v>
      </c>
      <c r="BX435" s="19">
        <v>246.96</v>
      </c>
      <c r="BY435" s="19">
        <v>0</v>
      </c>
      <c r="BZ435" s="19">
        <v>0</v>
      </c>
      <c r="CA435" s="19">
        <v>0</v>
      </c>
      <c r="CB435" s="19">
        <v>0</v>
      </c>
      <c r="CC435" s="19">
        <v>246.96</v>
      </c>
      <c r="CD435" s="23"/>
      <c r="CE435" s="23" t="s">
        <v>48</v>
      </c>
    </row>
    <row r="436" customHeight="1" spans="1:83">
      <c r="A436" s="19">
        <v>2008</v>
      </c>
      <c r="B436" s="19" t="s">
        <v>1766</v>
      </c>
      <c r="C436" s="19" t="s">
        <v>1767</v>
      </c>
      <c r="D436" s="19" t="s">
        <v>14835</v>
      </c>
      <c r="E436" s="19" t="s">
        <v>1769</v>
      </c>
      <c r="F436" s="19" t="s">
        <v>1929</v>
      </c>
      <c r="G436" s="19" t="s">
        <v>1771</v>
      </c>
      <c r="H436" s="19" t="s">
        <v>14836</v>
      </c>
      <c r="I436" s="19" t="s">
        <v>14837</v>
      </c>
      <c r="J436" s="19" t="s">
        <v>1774</v>
      </c>
      <c r="K436" s="19" t="s">
        <v>1775</v>
      </c>
      <c r="L436" s="19" t="s">
        <v>1879</v>
      </c>
      <c r="M436" s="19" t="s">
        <v>1690</v>
      </c>
      <c r="N436" s="20">
        <v>43554</v>
      </c>
      <c r="O436" s="20">
        <v>43943</v>
      </c>
      <c r="P436" s="19">
        <v>10806</v>
      </c>
      <c r="Q436" s="19" t="s">
        <v>2532</v>
      </c>
      <c r="R436" s="19" t="s">
        <v>1777</v>
      </c>
      <c r="S436" s="19" t="s">
        <v>1899</v>
      </c>
      <c r="T436" s="19" t="s">
        <v>1880</v>
      </c>
      <c r="U436" s="19" t="s">
        <v>1780</v>
      </c>
      <c r="V436" s="19" t="s">
        <v>6434</v>
      </c>
      <c r="W436" s="19" t="s">
        <v>4953</v>
      </c>
      <c r="X436" s="19" t="s">
        <v>1948</v>
      </c>
      <c r="Y436" s="19" t="s">
        <v>14838</v>
      </c>
      <c r="Z436" s="19" t="s">
        <v>4955</v>
      </c>
      <c r="AA436" s="19" t="s">
        <v>8420</v>
      </c>
      <c r="AB436" s="19" t="s">
        <v>8421</v>
      </c>
      <c r="AC436" s="19" t="s">
        <v>8422</v>
      </c>
      <c r="AD436" s="19" t="s">
        <v>14839</v>
      </c>
      <c r="AE436" s="19" t="s">
        <v>4960</v>
      </c>
      <c r="AF436" s="19" t="s">
        <v>14840</v>
      </c>
      <c r="AG436" s="19" t="s">
        <v>14841</v>
      </c>
      <c r="AH436" s="19" t="s">
        <v>1938</v>
      </c>
      <c r="AI436" s="21" t="s">
        <v>14842</v>
      </c>
      <c r="AJ436" s="19" t="s">
        <v>1940</v>
      </c>
      <c r="AK436" s="19" t="s">
        <v>1511</v>
      </c>
      <c r="AL436" s="19" t="s">
        <v>1512</v>
      </c>
      <c r="AM436" s="19" t="s">
        <v>1793</v>
      </c>
      <c r="AN436" s="19" t="s">
        <v>13</v>
      </c>
      <c r="AO436" s="19" t="s">
        <v>1793</v>
      </c>
      <c r="AP436" s="19" t="s">
        <v>1511</v>
      </c>
      <c r="AQ436" s="21" t="s">
        <v>1512</v>
      </c>
      <c r="AR436" s="19" t="s">
        <v>1821</v>
      </c>
      <c r="AS436" s="19" t="s">
        <v>14843</v>
      </c>
      <c r="AT436" s="19" t="s">
        <v>6434</v>
      </c>
      <c r="AU436" s="19">
        <v>44062</v>
      </c>
      <c r="AV436" s="19" t="s">
        <v>11461</v>
      </c>
      <c r="AW436" s="21" t="s">
        <v>2515</v>
      </c>
      <c r="AX436" s="19" t="s">
        <v>16</v>
      </c>
      <c r="AY436" s="19"/>
      <c r="AZ436" s="19"/>
      <c r="BA436" s="19"/>
      <c r="BB436" s="19" t="s">
        <v>6434</v>
      </c>
      <c r="BC436" s="19"/>
      <c r="BD436" s="19"/>
      <c r="BE436" s="19"/>
      <c r="BF436" s="19" t="s">
        <v>6434</v>
      </c>
      <c r="BG436" s="19"/>
      <c r="BH436" s="19"/>
      <c r="BI436" s="19"/>
      <c r="BJ436" s="19" t="s">
        <v>6434</v>
      </c>
      <c r="BK436" s="19"/>
      <c r="BL436" s="19" t="s">
        <v>14844</v>
      </c>
      <c r="BM436" s="19" t="s">
        <v>2516</v>
      </c>
      <c r="BN436" s="19" t="s">
        <v>6434</v>
      </c>
      <c r="BO436" s="19" t="s">
        <v>6434</v>
      </c>
      <c r="BP436" s="19" t="s">
        <v>6434</v>
      </c>
      <c r="BQ436" s="19" t="s">
        <v>6434</v>
      </c>
      <c r="BR436" s="19" t="s">
        <v>6434</v>
      </c>
      <c r="BS436" s="19" t="s">
        <v>2412</v>
      </c>
      <c r="BT436" s="19" t="s">
        <v>6434</v>
      </c>
      <c r="BU436" s="19" t="s">
        <v>1803</v>
      </c>
      <c r="BV436" s="19" t="s">
        <v>10845</v>
      </c>
      <c r="BW436" s="19">
        <v>0</v>
      </c>
      <c r="BX436" s="19">
        <v>246.96</v>
      </c>
      <c r="BY436" s="19">
        <v>0</v>
      </c>
      <c r="BZ436" s="19">
        <v>0</v>
      </c>
      <c r="CA436" s="19">
        <v>0</v>
      </c>
      <c r="CB436" s="19">
        <v>0</v>
      </c>
      <c r="CC436" s="19">
        <v>246.96</v>
      </c>
      <c r="CD436" s="23" t="s">
        <v>260</v>
      </c>
      <c r="CE436" s="23" t="s">
        <v>182</v>
      </c>
    </row>
    <row r="437" customHeight="1" spans="1:83">
      <c r="A437" s="19">
        <v>2008</v>
      </c>
      <c r="B437" s="19" t="s">
        <v>1766</v>
      </c>
      <c r="C437" s="19" t="s">
        <v>1767</v>
      </c>
      <c r="D437" s="19" t="s">
        <v>14845</v>
      </c>
      <c r="E437" s="19" t="s">
        <v>1769</v>
      </c>
      <c r="F437" s="19" t="s">
        <v>1929</v>
      </c>
      <c r="G437" s="19" t="s">
        <v>1771</v>
      </c>
      <c r="H437" s="19" t="s">
        <v>14846</v>
      </c>
      <c r="I437" s="19" t="s">
        <v>14847</v>
      </c>
      <c r="J437" s="19" t="s">
        <v>1774</v>
      </c>
      <c r="K437" s="19" t="s">
        <v>1775</v>
      </c>
      <c r="L437" s="19" t="s">
        <v>1879</v>
      </c>
      <c r="M437" s="19" t="s">
        <v>1690</v>
      </c>
      <c r="N437" s="20">
        <v>43548</v>
      </c>
      <c r="O437" s="20">
        <v>43914</v>
      </c>
      <c r="P437" s="19">
        <v>13001</v>
      </c>
      <c r="Q437" s="19" t="s">
        <v>2532</v>
      </c>
      <c r="R437" s="19" t="s">
        <v>1777</v>
      </c>
      <c r="S437" s="19" t="s">
        <v>1899</v>
      </c>
      <c r="T437" s="19" t="s">
        <v>1880</v>
      </c>
      <c r="U437" s="19" t="s">
        <v>1780</v>
      </c>
      <c r="V437" s="19" t="s">
        <v>6434</v>
      </c>
      <c r="W437" s="19" t="s">
        <v>4953</v>
      </c>
      <c r="X437" s="19" t="s">
        <v>1948</v>
      </c>
      <c r="Y437" s="19" t="s">
        <v>14848</v>
      </c>
      <c r="Z437" s="19" t="s">
        <v>4955</v>
      </c>
      <c r="AA437" s="19" t="s">
        <v>8420</v>
      </c>
      <c r="AB437" s="19" t="s">
        <v>8421</v>
      </c>
      <c r="AC437" s="19" t="s">
        <v>8422</v>
      </c>
      <c r="AD437" s="19" t="s">
        <v>14849</v>
      </c>
      <c r="AE437" s="19" t="s">
        <v>4960</v>
      </c>
      <c r="AF437" s="19" t="s">
        <v>14850</v>
      </c>
      <c r="AG437" s="19" t="s">
        <v>14851</v>
      </c>
      <c r="AH437" s="19" t="s">
        <v>1938</v>
      </c>
      <c r="AI437" s="21" t="s">
        <v>14842</v>
      </c>
      <c r="AJ437" s="19" t="s">
        <v>1940</v>
      </c>
      <c r="AK437" s="19" t="s">
        <v>1511</v>
      </c>
      <c r="AL437" s="19" t="s">
        <v>1512</v>
      </c>
      <c r="AM437" s="19" t="s">
        <v>1793</v>
      </c>
      <c r="AN437" s="19" t="s">
        <v>13</v>
      </c>
      <c r="AO437" s="19" t="s">
        <v>1793</v>
      </c>
      <c r="AP437" s="19" t="s">
        <v>1511</v>
      </c>
      <c r="AQ437" s="21" t="s">
        <v>1512</v>
      </c>
      <c r="AR437" s="19" t="s">
        <v>1821</v>
      </c>
      <c r="AS437" s="19" t="s">
        <v>14852</v>
      </c>
      <c r="AT437" s="19" t="s">
        <v>6434</v>
      </c>
      <c r="AU437" s="19">
        <v>44062</v>
      </c>
      <c r="AV437" s="19" t="s">
        <v>11461</v>
      </c>
      <c r="AW437" s="21" t="s">
        <v>2515</v>
      </c>
      <c r="AX437" s="19" t="s">
        <v>16</v>
      </c>
      <c r="AY437" s="19"/>
      <c r="AZ437" s="19"/>
      <c r="BA437" s="19"/>
      <c r="BB437" s="19" t="s">
        <v>6434</v>
      </c>
      <c r="BC437" s="19"/>
      <c r="BD437" s="19"/>
      <c r="BE437" s="19"/>
      <c r="BF437" s="19" t="s">
        <v>6434</v>
      </c>
      <c r="BG437" s="19"/>
      <c r="BH437" s="19"/>
      <c r="BI437" s="19"/>
      <c r="BJ437" s="19" t="s">
        <v>6434</v>
      </c>
      <c r="BK437" s="19"/>
      <c r="BL437" s="19" t="s">
        <v>14844</v>
      </c>
      <c r="BM437" s="19" t="s">
        <v>2516</v>
      </c>
      <c r="BN437" s="19" t="s">
        <v>6434</v>
      </c>
      <c r="BO437" s="19" t="s">
        <v>6434</v>
      </c>
      <c r="BP437" s="19" t="s">
        <v>6434</v>
      </c>
      <c r="BQ437" s="19" t="s">
        <v>6434</v>
      </c>
      <c r="BR437" s="19" t="s">
        <v>6434</v>
      </c>
      <c r="BS437" s="19" t="s">
        <v>2412</v>
      </c>
      <c r="BT437" s="19" t="s">
        <v>6434</v>
      </c>
      <c r="BU437" s="19" t="s">
        <v>1803</v>
      </c>
      <c r="BV437" s="19" t="s">
        <v>10845</v>
      </c>
      <c r="BW437" s="19">
        <v>0</v>
      </c>
      <c r="BX437" s="19">
        <v>246.96</v>
      </c>
      <c r="BY437" s="19">
        <v>0</v>
      </c>
      <c r="BZ437" s="19">
        <v>0</v>
      </c>
      <c r="CA437" s="19">
        <v>0</v>
      </c>
      <c r="CB437" s="19">
        <v>0</v>
      </c>
      <c r="CC437" s="19">
        <v>246.96</v>
      </c>
      <c r="CD437" s="23" t="s">
        <v>260</v>
      </c>
      <c r="CE437" s="23" t="s">
        <v>182</v>
      </c>
    </row>
    <row r="438" customHeight="1" spans="1:83">
      <c r="A438" s="19">
        <v>2008</v>
      </c>
      <c r="B438" s="19" t="s">
        <v>1766</v>
      </c>
      <c r="C438" s="19" t="s">
        <v>1767</v>
      </c>
      <c r="D438" s="19" t="s">
        <v>1524</v>
      </c>
      <c r="E438" s="19" t="s">
        <v>1769</v>
      </c>
      <c r="F438" s="19" t="s">
        <v>1929</v>
      </c>
      <c r="G438" s="19" t="s">
        <v>1771</v>
      </c>
      <c r="H438" s="19" t="s">
        <v>14853</v>
      </c>
      <c r="I438" s="19" t="s">
        <v>14854</v>
      </c>
      <c r="J438" s="19" t="s">
        <v>1774</v>
      </c>
      <c r="K438" s="19" t="s">
        <v>1775</v>
      </c>
      <c r="L438" s="19" t="s">
        <v>1776</v>
      </c>
      <c r="M438" s="19" t="s">
        <v>1690</v>
      </c>
      <c r="N438" s="20">
        <v>43883</v>
      </c>
      <c r="O438" s="20">
        <v>43942</v>
      </c>
      <c r="P438" s="19">
        <v>54399</v>
      </c>
      <c r="Q438" s="19" t="s">
        <v>2532</v>
      </c>
      <c r="R438" s="19" t="s">
        <v>1777</v>
      </c>
      <c r="S438" s="19" t="s">
        <v>1809</v>
      </c>
      <c r="T438" s="19" t="s">
        <v>1779</v>
      </c>
      <c r="U438" s="19" t="s">
        <v>1780</v>
      </c>
      <c r="V438" s="19" t="s">
        <v>6434</v>
      </c>
      <c r="W438" s="19" t="s">
        <v>1810</v>
      </c>
      <c r="X438" s="19" t="s">
        <v>1782</v>
      </c>
      <c r="Y438" s="19" t="s">
        <v>14855</v>
      </c>
      <c r="Z438" s="19" t="s">
        <v>1974</v>
      </c>
      <c r="AA438" s="19" t="s">
        <v>9661</v>
      </c>
      <c r="AB438" s="19" t="s">
        <v>9662</v>
      </c>
      <c r="AC438" s="19" t="s">
        <v>9663</v>
      </c>
      <c r="AD438" s="19" t="s">
        <v>2550</v>
      </c>
      <c r="AE438" s="19" t="s">
        <v>14856</v>
      </c>
      <c r="AF438" s="19" t="s">
        <v>14857</v>
      </c>
      <c r="AG438" s="19" t="s">
        <v>14858</v>
      </c>
      <c r="AH438" s="19" t="s">
        <v>1938</v>
      </c>
      <c r="AI438" s="21" t="s">
        <v>14859</v>
      </c>
      <c r="AJ438" s="19" t="s">
        <v>1940</v>
      </c>
      <c r="AK438" s="19" t="s">
        <v>1511</v>
      </c>
      <c r="AL438" s="19" t="s">
        <v>1512</v>
      </c>
      <c r="AM438" s="19" t="s">
        <v>1793</v>
      </c>
      <c r="AN438" s="19" t="s">
        <v>13</v>
      </c>
      <c r="AO438" s="19" t="s">
        <v>1793</v>
      </c>
      <c r="AP438" s="19" t="s">
        <v>1511</v>
      </c>
      <c r="AQ438" s="21" t="s">
        <v>1512</v>
      </c>
      <c r="AR438" s="19" t="s">
        <v>1821</v>
      </c>
      <c r="AS438" s="19" t="s">
        <v>14860</v>
      </c>
      <c r="AT438" s="19" t="s">
        <v>6434</v>
      </c>
      <c r="AU438" s="19">
        <v>44069</v>
      </c>
      <c r="AV438" s="19" t="s">
        <v>10897</v>
      </c>
      <c r="AW438" s="21" t="s">
        <v>4831</v>
      </c>
      <c r="AX438" s="19" t="s">
        <v>16</v>
      </c>
      <c r="AY438" s="19"/>
      <c r="AZ438" s="19"/>
      <c r="BA438" s="19"/>
      <c r="BB438" s="19" t="s">
        <v>6434</v>
      </c>
      <c r="BC438" s="19"/>
      <c r="BD438" s="19"/>
      <c r="BE438" s="19"/>
      <c r="BF438" s="19" t="s">
        <v>6434</v>
      </c>
      <c r="BG438" s="19"/>
      <c r="BH438" s="19"/>
      <c r="BI438" s="19"/>
      <c r="BJ438" s="19" t="s">
        <v>6434</v>
      </c>
      <c r="BK438" s="19"/>
      <c r="BL438" s="19" t="s">
        <v>6434</v>
      </c>
      <c r="BM438" s="19" t="s">
        <v>1801</v>
      </c>
      <c r="BN438" s="19" t="s">
        <v>6434</v>
      </c>
      <c r="BO438" s="19" t="s">
        <v>6434</v>
      </c>
      <c r="BP438" s="19" t="s">
        <v>6434</v>
      </c>
      <c r="BQ438" s="19" t="s">
        <v>6434</v>
      </c>
      <c r="BR438" s="19" t="s">
        <v>6434</v>
      </c>
      <c r="BS438" s="19" t="s">
        <v>2320</v>
      </c>
      <c r="BT438" s="19" t="s">
        <v>6434</v>
      </c>
      <c r="BU438" s="19" t="s">
        <v>1803</v>
      </c>
      <c r="BV438" s="19" t="s">
        <v>10845</v>
      </c>
      <c r="BW438" s="19">
        <v>387.03</v>
      </c>
      <c r="BX438" s="19">
        <v>111.72</v>
      </c>
      <c r="BY438" s="19">
        <v>0</v>
      </c>
      <c r="BZ438" s="19">
        <v>61.9248</v>
      </c>
      <c r="CA438" s="19">
        <v>42.5733</v>
      </c>
      <c r="CB438" s="19">
        <v>0</v>
      </c>
      <c r="CC438" s="19">
        <v>603.2481</v>
      </c>
      <c r="CD438" s="21" t="s">
        <v>1645</v>
      </c>
      <c r="CE438" s="23" t="s">
        <v>48</v>
      </c>
    </row>
    <row r="439" customHeight="1" spans="1:83">
      <c r="A439" s="19">
        <v>2008</v>
      </c>
      <c r="B439" s="19" t="s">
        <v>1766</v>
      </c>
      <c r="C439" s="19" t="s">
        <v>1767</v>
      </c>
      <c r="D439" s="19" t="s">
        <v>1526</v>
      </c>
      <c r="E439" s="19" t="s">
        <v>1769</v>
      </c>
      <c r="F439" s="19" t="s">
        <v>1929</v>
      </c>
      <c r="G439" s="19" t="s">
        <v>1771</v>
      </c>
      <c r="H439" s="19" t="s">
        <v>14861</v>
      </c>
      <c r="I439" s="19" t="s">
        <v>14862</v>
      </c>
      <c r="J439" s="19" t="s">
        <v>1774</v>
      </c>
      <c r="K439" s="19" t="s">
        <v>1775</v>
      </c>
      <c r="L439" s="19" t="s">
        <v>1879</v>
      </c>
      <c r="M439" s="19" t="s">
        <v>1690</v>
      </c>
      <c r="N439" s="20">
        <v>43852</v>
      </c>
      <c r="O439" s="20">
        <v>43992</v>
      </c>
      <c r="P439" s="19">
        <v>21709</v>
      </c>
      <c r="Q439" s="19" t="s">
        <v>2532</v>
      </c>
      <c r="R439" s="19" t="s">
        <v>1777</v>
      </c>
      <c r="S439" s="19" t="s">
        <v>1899</v>
      </c>
      <c r="T439" s="19" t="s">
        <v>1880</v>
      </c>
      <c r="U439" s="19" t="s">
        <v>1780</v>
      </c>
      <c r="V439" s="19" t="s">
        <v>6434</v>
      </c>
      <c r="W439" s="19" t="s">
        <v>2406</v>
      </c>
      <c r="X439" s="19" t="s">
        <v>1782</v>
      </c>
      <c r="Y439" s="19" t="s">
        <v>14863</v>
      </c>
      <c r="Z439" s="19" t="s">
        <v>1974</v>
      </c>
      <c r="AA439" s="19" t="s">
        <v>9661</v>
      </c>
      <c r="AB439" s="19" t="s">
        <v>9662</v>
      </c>
      <c r="AC439" s="19" t="s">
        <v>9663</v>
      </c>
      <c r="AD439" s="19" t="s">
        <v>14864</v>
      </c>
      <c r="AE439" s="19" t="s">
        <v>2722</v>
      </c>
      <c r="AF439" s="19" t="s">
        <v>14865</v>
      </c>
      <c r="AG439" s="19" t="s">
        <v>14866</v>
      </c>
      <c r="AH439" s="19" t="s">
        <v>1956</v>
      </c>
      <c r="AI439" s="21" t="s">
        <v>14867</v>
      </c>
      <c r="AJ439" s="19" t="s">
        <v>1958</v>
      </c>
      <c r="AK439" s="19" t="s">
        <v>1511</v>
      </c>
      <c r="AL439" s="19" t="s">
        <v>1512</v>
      </c>
      <c r="AM439" s="19" t="s">
        <v>1793</v>
      </c>
      <c r="AN439" s="19" t="s">
        <v>13</v>
      </c>
      <c r="AO439" s="19" t="s">
        <v>1793</v>
      </c>
      <c r="AP439" s="19" t="s">
        <v>1511</v>
      </c>
      <c r="AQ439" s="21" t="s">
        <v>1512</v>
      </c>
      <c r="AR439" s="19" t="s">
        <v>1821</v>
      </c>
      <c r="AS439" s="19" t="s">
        <v>14868</v>
      </c>
      <c r="AT439" s="19" t="s">
        <v>6434</v>
      </c>
      <c r="AU439" s="19">
        <v>44074</v>
      </c>
      <c r="AV439" s="19" t="s">
        <v>10930</v>
      </c>
      <c r="AW439" s="21" t="s">
        <v>6434</v>
      </c>
      <c r="AX439" s="19" t="s">
        <v>16</v>
      </c>
      <c r="AY439" s="19"/>
      <c r="AZ439" s="19"/>
      <c r="BA439" s="19"/>
      <c r="BB439" s="19" t="s">
        <v>6434</v>
      </c>
      <c r="BC439" s="19"/>
      <c r="BD439" s="19"/>
      <c r="BE439" s="19"/>
      <c r="BF439" s="19" t="s">
        <v>6434</v>
      </c>
      <c r="BG439" s="19"/>
      <c r="BH439" s="19"/>
      <c r="BI439" s="19"/>
      <c r="BJ439" s="19" t="s">
        <v>6434</v>
      </c>
      <c r="BK439" s="19"/>
      <c r="BL439" s="19" t="s">
        <v>6434</v>
      </c>
      <c r="BM439" s="19" t="s">
        <v>6278</v>
      </c>
      <c r="BN439" s="19" t="s">
        <v>6434</v>
      </c>
      <c r="BO439" s="19" t="s">
        <v>6434</v>
      </c>
      <c r="BP439" s="19" t="s">
        <v>6434</v>
      </c>
      <c r="BQ439" s="19" t="s">
        <v>6434</v>
      </c>
      <c r="BR439" s="19" t="s">
        <v>6434</v>
      </c>
      <c r="BS439" s="19" t="s">
        <v>1916</v>
      </c>
      <c r="BT439" s="19" t="s">
        <v>6434</v>
      </c>
      <c r="BU439" s="19" t="s">
        <v>1803</v>
      </c>
      <c r="BV439" s="19" t="s">
        <v>10845</v>
      </c>
      <c r="BW439" s="19">
        <v>411.05</v>
      </c>
      <c r="BX439" s="19">
        <v>111.72</v>
      </c>
      <c r="BY439" s="19">
        <v>0</v>
      </c>
      <c r="BZ439" s="19">
        <v>65.768</v>
      </c>
      <c r="CA439" s="19">
        <v>45.2155</v>
      </c>
      <c r="CB439" s="19">
        <v>0</v>
      </c>
      <c r="CC439" s="19">
        <v>633.7535</v>
      </c>
      <c r="CD439" s="23" t="s">
        <v>337</v>
      </c>
      <c r="CE439" s="23" t="s">
        <v>48</v>
      </c>
    </row>
    <row r="440" customHeight="1" spans="1:83">
      <c r="A440" s="19">
        <v>2008</v>
      </c>
      <c r="B440" s="19" t="s">
        <v>1766</v>
      </c>
      <c r="C440" s="19" t="s">
        <v>1767</v>
      </c>
      <c r="D440" s="19" t="s">
        <v>1528</v>
      </c>
      <c r="E440" s="19" t="s">
        <v>1769</v>
      </c>
      <c r="F440" s="19" t="s">
        <v>1929</v>
      </c>
      <c r="G440" s="19" t="s">
        <v>1771</v>
      </c>
      <c r="H440" s="19" t="s">
        <v>14869</v>
      </c>
      <c r="I440" s="19" t="s">
        <v>14870</v>
      </c>
      <c r="J440" s="19" t="s">
        <v>1774</v>
      </c>
      <c r="K440" s="19" t="s">
        <v>1775</v>
      </c>
      <c r="L440" s="19" t="s">
        <v>1879</v>
      </c>
      <c r="M440" s="19" t="s">
        <v>1690</v>
      </c>
      <c r="N440" s="20">
        <v>43535</v>
      </c>
      <c r="O440" s="20">
        <v>43802</v>
      </c>
      <c r="P440" s="19">
        <v>129406</v>
      </c>
      <c r="Q440" s="19" t="s">
        <v>2532</v>
      </c>
      <c r="R440" s="19" t="s">
        <v>1777</v>
      </c>
      <c r="S440" s="19" t="s">
        <v>1899</v>
      </c>
      <c r="T440" s="19" t="s">
        <v>1880</v>
      </c>
      <c r="U440" s="19" t="s">
        <v>1780</v>
      </c>
      <c r="V440" s="19" t="s">
        <v>2752</v>
      </c>
      <c r="W440" s="19" t="s">
        <v>4749</v>
      </c>
      <c r="X440" s="19" t="s">
        <v>1948</v>
      </c>
      <c r="Y440" s="19" t="s">
        <v>14871</v>
      </c>
      <c r="Z440" s="19" t="s">
        <v>1974</v>
      </c>
      <c r="AA440" s="19" t="s">
        <v>9661</v>
      </c>
      <c r="AB440" s="19" t="s">
        <v>9662</v>
      </c>
      <c r="AC440" s="19" t="s">
        <v>9663</v>
      </c>
      <c r="AD440" s="19" t="s">
        <v>14872</v>
      </c>
      <c r="AE440" s="19" t="s">
        <v>4752</v>
      </c>
      <c r="AF440" s="19" t="s">
        <v>14873</v>
      </c>
      <c r="AG440" s="19" t="s">
        <v>14874</v>
      </c>
      <c r="AH440" s="19" t="s">
        <v>1956</v>
      </c>
      <c r="AI440" s="21" t="s">
        <v>14875</v>
      </c>
      <c r="AJ440" s="19" t="s">
        <v>1958</v>
      </c>
      <c r="AK440" s="19" t="s">
        <v>1511</v>
      </c>
      <c r="AL440" s="19" t="s">
        <v>1512</v>
      </c>
      <c r="AM440" s="19" t="s">
        <v>1793</v>
      </c>
      <c r="AN440" s="19" t="s">
        <v>13</v>
      </c>
      <c r="AO440" s="19" t="s">
        <v>1793</v>
      </c>
      <c r="AP440" s="19" t="s">
        <v>1511</v>
      </c>
      <c r="AQ440" s="21" t="s">
        <v>1512</v>
      </c>
      <c r="AR440" s="19" t="s">
        <v>1821</v>
      </c>
      <c r="AS440" s="19" t="s">
        <v>14876</v>
      </c>
      <c r="AT440" s="19" t="s">
        <v>6434</v>
      </c>
      <c r="AU440" s="19">
        <v>44075</v>
      </c>
      <c r="AV440" s="19" t="s">
        <v>10906</v>
      </c>
      <c r="AW440" s="21" t="s">
        <v>14877</v>
      </c>
      <c r="AX440" s="19" t="s">
        <v>16</v>
      </c>
      <c r="AY440" s="19"/>
      <c r="AZ440" s="19"/>
      <c r="BA440" s="19"/>
      <c r="BB440" s="19" t="s">
        <v>6434</v>
      </c>
      <c r="BC440" s="19"/>
      <c r="BD440" s="19"/>
      <c r="BE440" s="19"/>
      <c r="BF440" s="19" t="s">
        <v>6434</v>
      </c>
      <c r="BG440" s="19"/>
      <c r="BH440" s="19"/>
      <c r="BI440" s="19"/>
      <c r="BJ440" s="19" t="s">
        <v>6434</v>
      </c>
      <c r="BK440" s="19"/>
      <c r="BL440" s="19" t="s">
        <v>6434</v>
      </c>
      <c r="BM440" s="19" t="s">
        <v>2516</v>
      </c>
      <c r="BN440" s="19" t="s">
        <v>6434</v>
      </c>
      <c r="BO440" s="19" t="s">
        <v>6434</v>
      </c>
      <c r="BP440" s="19" t="s">
        <v>6434</v>
      </c>
      <c r="BQ440" s="19" t="s">
        <v>6434</v>
      </c>
      <c r="BR440" s="19" t="s">
        <v>6434</v>
      </c>
      <c r="BS440" s="19" t="s">
        <v>4934</v>
      </c>
      <c r="BT440" s="19" t="s">
        <v>6434</v>
      </c>
      <c r="BU440" s="19" t="s">
        <v>1803</v>
      </c>
      <c r="BV440" s="19" t="s">
        <v>10845</v>
      </c>
      <c r="BW440" s="19">
        <v>387.03</v>
      </c>
      <c r="BX440" s="19">
        <v>111.72</v>
      </c>
      <c r="BY440" s="19">
        <v>0</v>
      </c>
      <c r="BZ440" s="19">
        <v>61.9248</v>
      </c>
      <c r="CA440" s="19">
        <v>42.5733</v>
      </c>
      <c r="CB440" s="19">
        <v>0</v>
      </c>
      <c r="CC440" s="19">
        <v>603.2481</v>
      </c>
      <c r="CD440" s="23" t="s">
        <v>337</v>
      </c>
      <c r="CE440" s="23" t="s">
        <v>48</v>
      </c>
    </row>
    <row r="441" customHeight="1" spans="1:83">
      <c r="A441" s="19">
        <v>2008</v>
      </c>
      <c r="B441" s="19" t="s">
        <v>1766</v>
      </c>
      <c r="C441" s="19" t="s">
        <v>1767</v>
      </c>
      <c r="D441" s="19" t="s">
        <v>1538</v>
      </c>
      <c r="E441" s="19" t="s">
        <v>1769</v>
      </c>
      <c r="F441" s="19" t="s">
        <v>1929</v>
      </c>
      <c r="G441" s="19" t="s">
        <v>1771</v>
      </c>
      <c r="H441" s="19" t="s">
        <v>14878</v>
      </c>
      <c r="I441" s="19" t="s">
        <v>14879</v>
      </c>
      <c r="J441" s="19" t="s">
        <v>1774</v>
      </c>
      <c r="K441" s="19" t="s">
        <v>1775</v>
      </c>
      <c r="L441" s="19" t="s">
        <v>1879</v>
      </c>
      <c r="M441" s="19" t="s">
        <v>1690</v>
      </c>
      <c r="N441" s="20">
        <v>43510</v>
      </c>
      <c r="O441" s="20">
        <v>43980</v>
      </c>
      <c r="P441" s="19">
        <v>15468</v>
      </c>
      <c r="Q441" s="19" t="s">
        <v>2532</v>
      </c>
      <c r="R441" s="19" t="s">
        <v>1777</v>
      </c>
      <c r="S441" s="19" t="s">
        <v>1809</v>
      </c>
      <c r="T441" s="19" t="s">
        <v>1880</v>
      </c>
      <c r="U441" s="19" t="s">
        <v>1780</v>
      </c>
      <c r="V441" s="19" t="s">
        <v>6434</v>
      </c>
      <c r="W441" s="19" t="s">
        <v>2455</v>
      </c>
      <c r="X441" s="19" t="s">
        <v>1901</v>
      </c>
      <c r="Y441" s="19" t="s">
        <v>14880</v>
      </c>
      <c r="Z441" s="19" t="s">
        <v>1974</v>
      </c>
      <c r="AA441" s="19" t="s">
        <v>2718</v>
      </c>
      <c r="AB441" s="19" t="s">
        <v>2719</v>
      </c>
      <c r="AC441" s="19" t="s">
        <v>2720</v>
      </c>
      <c r="AD441" s="19" t="s">
        <v>14881</v>
      </c>
      <c r="AE441" s="19" t="s">
        <v>2458</v>
      </c>
      <c r="AF441" s="19" t="s">
        <v>14882</v>
      </c>
      <c r="AG441" s="19" t="s">
        <v>14883</v>
      </c>
      <c r="AH441" s="19" t="s">
        <v>1938</v>
      </c>
      <c r="AI441" s="21" t="s">
        <v>14884</v>
      </c>
      <c r="AJ441" s="19" t="s">
        <v>1940</v>
      </c>
      <c r="AK441" s="19" t="s">
        <v>1511</v>
      </c>
      <c r="AL441" s="19" t="s">
        <v>1512</v>
      </c>
      <c r="AM441" s="19" t="s">
        <v>1793</v>
      </c>
      <c r="AN441" s="19" t="s">
        <v>13</v>
      </c>
      <c r="AO441" s="19" t="s">
        <v>1793</v>
      </c>
      <c r="AP441" s="19" t="s">
        <v>1511</v>
      </c>
      <c r="AQ441" s="21" t="s">
        <v>1512</v>
      </c>
      <c r="AR441" s="19" t="s">
        <v>1821</v>
      </c>
      <c r="AS441" s="19" t="s">
        <v>14885</v>
      </c>
      <c r="AT441" s="19" t="s">
        <v>6144</v>
      </c>
      <c r="AU441" s="19">
        <v>44076</v>
      </c>
      <c r="AV441" s="19" t="s">
        <v>10980</v>
      </c>
      <c r="AW441" s="21" t="s">
        <v>337</v>
      </c>
      <c r="AX441" s="19" t="s">
        <v>16</v>
      </c>
      <c r="AY441" s="19"/>
      <c r="AZ441" s="19"/>
      <c r="BA441" s="19"/>
      <c r="BB441" s="19" t="s">
        <v>6434</v>
      </c>
      <c r="BC441" s="19"/>
      <c r="BD441" s="19"/>
      <c r="BE441" s="19"/>
      <c r="BF441" s="19" t="s">
        <v>6434</v>
      </c>
      <c r="BG441" s="19"/>
      <c r="BH441" s="19"/>
      <c r="BI441" s="19"/>
      <c r="BJ441" s="19" t="s">
        <v>6434</v>
      </c>
      <c r="BK441" s="19"/>
      <c r="BL441" s="19" t="s">
        <v>13588</v>
      </c>
      <c r="BM441" s="19" t="s">
        <v>2463</v>
      </c>
      <c r="BN441" s="19" t="s">
        <v>6434</v>
      </c>
      <c r="BO441" s="19" t="s">
        <v>6434</v>
      </c>
      <c r="BP441" s="19" t="s">
        <v>6434</v>
      </c>
      <c r="BQ441" s="19" t="s">
        <v>6434</v>
      </c>
      <c r="BR441" s="19" t="s">
        <v>6434</v>
      </c>
      <c r="BS441" s="19" t="s">
        <v>1916</v>
      </c>
      <c r="BT441" s="19" t="s">
        <v>6434</v>
      </c>
      <c r="BU441" s="19" t="s">
        <v>1803</v>
      </c>
      <c r="BV441" s="19" t="s">
        <v>10845</v>
      </c>
      <c r="BW441" s="19">
        <v>387.03</v>
      </c>
      <c r="BX441" s="19">
        <v>223.44</v>
      </c>
      <c r="BY441" s="19">
        <v>0</v>
      </c>
      <c r="BZ441" s="19">
        <v>61.9248</v>
      </c>
      <c r="CA441" s="19">
        <v>42.5733</v>
      </c>
      <c r="CB441" s="19">
        <v>0</v>
      </c>
      <c r="CC441" s="19">
        <v>714.9681</v>
      </c>
      <c r="CD441" s="21" t="s">
        <v>337</v>
      </c>
      <c r="CE441" s="23" t="s">
        <v>48</v>
      </c>
    </row>
    <row r="442" customHeight="1" spans="1:83">
      <c r="A442" s="19">
        <v>2008</v>
      </c>
      <c r="B442" s="19" t="s">
        <v>1766</v>
      </c>
      <c r="C442" s="19" t="s">
        <v>1767</v>
      </c>
      <c r="D442" s="19" t="s">
        <v>1550</v>
      </c>
      <c r="E442" s="19" t="s">
        <v>1769</v>
      </c>
      <c r="F442" s="19" t="s">
        <v>1770</v>
      </c>
      <c r="G442" s="19" t="s">
        <v>1771</v>
      </c>
      <c r="H442" s="19" t="s">
        <v>7064</v>
      </c>
      <c r="I442" s="19" t="s">
        <v>7065</v>
      </c>
      <c r="J442" s="19" t="s">
        <v>1774</v>
      </c>
      <c r="K442" s="19" t="s">
        <v>1775</v>
      </c>
      <c r="L442" s="19" t="s">
        <v>1776</v>
      </c>
      <c r="M442" s="19" t="s">
        <v>1690</v>
      </c>
      <c r="N442" s="20">
        <v>43763</v>
      </c>
      <c r="O442" s="20">
        <v>43770</v>
      </c>
      <c r="P442" s="19">
        <v>148305</v>
      </c>
      <c r="Q442" s="19" t="s">
        <v>2532</v>
      </c>
      <c r="R442" s="19" t="s">
        <v>1777</v>
      </c>
      <c r="S442" s="19" t="s">
        <v>1809</v>
      </c>
      <c r="T442" s="19" t="s">
        <v>1779</v>
      </c>
      <c r="U442" s="19" t="s">
        <v>2941</v>
      </c>
      <c r="V442" s="19" t="s">
        <v>6434</v>
      </c>
      <c r="W442" s="19" t="s">
        <v>3882</v>
      </c>
      <c r="X442" s="19" t="s">
        <v>1948</v>
      </c>
      <c r="Y442" s="19" t="s">
        <v>7066</v>
      </c>
      <c r="Z442" s="19" t="s">
        <v>2199</v>
      </c>
      <c r="AA442" s="19" t="s">
        <v>7045</v>
      </c>
      <c r="AB442" s="19" t="s">
        <v>7046</v>
      </c>
      <c r="AC442" s="19" t="s">
        <v>7047</v>
      </c>
      <c r="AD442" s="19" t="s">
        <v>7060</v>
      </c>
      <c r="AE442" s="19" t="s">
        <v>4530</v>
      </c>
      <c r="AF442" s="19" t="s">
        <v>14886</v>
      </c>
      <c r="AG442" s="19" t="s">
        <v>14887</v>
      </c>
      <c r="AH442" s="19" t="s">
        <v>1790</v>
      </c>
      <c r="AI442" s="21" t="s">
        <v>14888</v>
      </c>
      <c r="AJ442" s="19" t="s">
        <v>1792</v>
      </c>
      <c r="AK442" s="19" t="s">
        <v>1544</v>
      </c>
      <c r="AL442" s="19" t="s">
        <v>1545</v>
      </c>
      <c r="AM442" s="19" t="s">
        <v>1793</v>
      </c>
      <c r="AN442" s="19" t="s">
        <v>13</v>
      </c>
      <c r="AO442" s="19" t="s">
        <v>1793</v>
      </c>
      <c r="AP442" s="19" t="s">
        <v>1544</v>
      </c>
      <c r="AQ442" s="21" t="s">
        <v>1545</v>
      </c>
      <c r="AR442" s="19" t="s">
        <v>1794</v>
      </c>
      <c r="AS442" s="19" t="s">
        <v>14889</v>
      </c>
      <c r="AT442" s="19" t="s">
        <v>6434</v>
      </c>
      <c r="AU442" s="19">
        <v>44076</v>
      </c>
      <c r="AV442" s="19" t="s">
        <v>11090</v>
      </c>
      <c r="AW442" s="21" t="s">
        <v>6434</v>
      </c>
      <c r="AX442" s="19" t="s">
        <v>16</v>
      </c>
      <c r="AY442" s="19"/>
      <c r="AZ442" s="19"/>
      <c r="BA442" s="19"/>
      <c r="BB442" s="19" t="s">
        <v>6434</v>
      </c>
      <c r="BC442" s="19"/>
      <c r="BD442" s="19"/>
      <c r="BE442" s="19"/>
      <c r="BF442" s="19" t="s">
        <v>14890</v>
      </c>
      <c r="BG442" s="19"/>
      <c r="BH442" s="19"/>
      <c r="BI442" s="19"/>
      <c r="BJ442" s="19" t="s">
        <v>6434</v>
      </c>
      <c r="BK442" s="19"/>
      <c r="BL442" s="19" t="s">
        <v>6434</v>
      </c>
      <c r="BM442" s="19" t="s">
        <v>1983</v>
      </c>
      <c r="BN442" s="19" t="s">
        <v>6434</v>
      </c>
      <c r="BO442" s="19" t="s">
        <v>6434</v>
      </c>
      <c r="BP442" s="19" t="s">
        <v>6434</v>
      </c>
      <c r="BQ442" s="19" t="s">
        <v>6434</v>
      </c>
      <c r="BR442" s="19" t="s">
        <v>6434</v>
      </c>
      <c r="BS442" s="19" t="s">
        <v>2479</v>
      </c>
      <c r="BT442" s="19" t="s">
        <v>6434</v>
      </c>
      <c r="BU442" s="19" t="s">
        <v>1803</v>
      </c>
      <c r="BV442" s="19" t="s">
        <v>10845</v>
      </c>
      <c r="BW442" s="19">
        <v>89.92</v>
      </c>
      <c r="BX442" s="19">
        <v>111.72</v>
      </c>
      <c r="BY442" s="19">
        <v>0</v>
      </c>
      <c r="BZ442" s="19">
        <v>14.3872</v>
      </c>
      <c r="CA442" s="19">
        <v>9.8912</v>
      </c>
      <c r="CB442" s="19">
        <v>0</v>
      </c>
      <c r="CC442" s="19">
        <v>225.9184</v>
      </c>
      <c r="CD442" s="23" t="s">
        <v>349</v>
      </c>
      <c r="CE442" s="23" t="str">
        <f>VLOOKUP(D442,欧曼!I:L,4,FALSE)</f>
        <v>总装厂</v>
      </c>
    </row>
    <row r="443" customHeight="1" spans="1:83">
      <c r="A443" s="19">
        <v>2008</v>
      </c>
      <c r="B443" s="19" t="s">
        <v>1766</v>
      </c>
      <c r="C443" s="19" t="s">
        <v>1767</v>
      </c>
      <c r="D443" s="19" t="s">
        <v>1564</v>
      </c>
      <c r="E443" s="19" t="s">
        <v>1769</v>
      </c>
      <c r="F443" s="19" t="s">
        <v>1929</v>
      </c>
      <c r="G443" s="19" t="s">
        <v>1771</v>
      </c>
      <c r="H443" s="19" t="s">
        <v>11093</v>
      </c>
      <c r="I443" s="19" t="s">
        <v>11094</v>
      </c>
      <c r="J443" s="19" t="s">
        <v>1774</v>
      </c>
      <c r="K443" s="19" t="s">
        <v>1775</v>
      </c>
      <c r="L443" s="19" t="s">
        <v>1776</v>
      </c>
      <c r="M443" s="19" t="s">
        <v>1690</v>
      </c>
      <c r="N443" s="20">
        <v>43291</v>
      </c>
      <c r="O443" s="20">
        <v>43979</v>
      </c>
      <c r="P443" s="19">
        <v>19840</v>
      </c>
      <c r="Q443" s="19" t="s">
        <v>2532</v>
      </c>
      <c r="R443" s="19" t="s">
        <v>1777</v>
      </c>
      <c r="S443" s="19" t="s">
        <v>1809</v>
      </c>
      <c r="T443" s="19" t="s">
        <v>1779</v>
      </c>
      <c r="U443" s="19" t="s">
        <v>2941</v>
      </c>
      <c r="V443" s="19" t="s">
        <v>6434</v>
      </c>
      <c r="W443" s="19" t="s">
        <v>11095</v>
      </c>
      <c r="X443" s="19" t="s">
        <v>1948</v>
      </c>
      <c r="Y443" s="19" t="s">
        <v>11096</v>
      </c>
      <c r="Z443" s="19" t="s">
        <v>2083</v>
      </c>
      <c r="AA443" s="19" t="s">
        <v>4248</v>
      </c>
      <c r="AB443" s="19" t="s">
        <v>4249</v>
      </c>
      <c r="AC443" s="19" t="s">
        <v>4250</v>
      </c>
      <c r="AD443" s="19" t="s">
        <v>11097</v>
      </c>
      <c r="AE443" s="19" t="s">
        <v>4530</v>
      </c>
      <c r="AF443" s="19" t="s">
        <v>11098</v>
      </c>
      <c r="AG443" s="19" t="s">
        <v>14891</v>
      </c>
      <c r="AH443" s="19" t="s">
        <v>3188</v>
      </c>
      <c r="AI443" s="21" t="s">
        <v>14892</v>
      </c>
      <c r="AJ443" s="19" t="s">
        <v>3190</v>
      </c>
      <c r="AK443" s="19" t="s">
        <v>1544</v>
      </c>
      <c r="AL443" s="19" t="s">
        <v>1545</v>
      </c>
      <c r="AM443" s="19" t="s">
        <v>1793</v>
      </c>
      <c r="AN443" s="19" t="s">
        <v>13</v>
      </c>
      <c r="AO443" s="19" t="s">
        <v>1793</v>
      </c>
      <c r="AP443" s="19" t="s">
        <v>239</v>
      </c>
      <c r="AQ443" s="21" t="s">
        <v>185</v>
      </c>
      <c r="AR443" s="19" t="s">
        <v>1821</v>
      </c>
      <c r="AS443" s="19" t="s">
        <v>14893</v>
      </c>
      <c r="AT443" s="19" t="s">
        <v>6434</v>
      </c>
      <c r="AU443" s="19">
        <v>44060</v>
      </c>
      <c r="AV443" s="19" t="s">
        <v>10969</v>
      </c>
      <c r="AW443" s="21" t="s">
        <v>7651</v>
      </c>
      <c r="AX443" s="19" t="s">
        <v>16</v>
      </c>
      <c r="AY443" s="19"/>
      <c r="AZ443" s="19"/>
      <c r="BA443" s="19"/>
      <c r="BB443" s="19" t="s">
        <v>6434</v>
      </c>
      <c r="BC443" s="19"/>
      <c r="BD443" s="19"/>
      <c r="BE443" s="19"/>
      <c r="BF443" s="19" t="s">
        <v>6434</v>
      </c>
      <c r="BG443" s="19"/>
      <c r="BH443" s="19"/>
      <c r="BI443" s="19"/>
      <c r="BJ443" s="19" t="s">
        <v>6434</v>
      </c>
      <c r="BK443" s="19"/>
      <c r="BL443" s="19" t="s">
        <v>14894</v>
      </c>
      <c r="BM443" s="19" t="s">
        <v>1983</v>
      </c>
      <c r="BN443" s="19" t="s">
        <v>11104</v>
      </c>
      <c r="BO443" s="19" t="s">
        <v>11105</v>
      </c>
      <c r="BP443" s="19" t="s">
        <v>6434</v>
      </c>
      <c r="BQ443" s="19" t="s">
        <v>11106</v>
      </c>
      <c r="BR443" s="19" t="s">
        <v>11107</v>
      </c>
      <c r="BS443" s="19" t="s">
        <v>6434</v>
      </c>
      <c r="BT443" s="19" t="s">
        <v>6434</v>
      </c>
      <c r="BU443" s="19" t="s">
        <v>1803</v>
      </c>
      <c r="BV443" s="19" t="s">
        <v>10845</v>
      </c>
      <c r="BW443" s="19">
        <v>89.92</v>
      </c>
      <c r="BX443" s="19">
        <v>123.48</v>
      </c>
      <c r="BY443" s="19">
        <v>0</v>
      </c>
      <c r="BZ443" s="19">
        <v>14.3872</v>
      </c>
      <c r="CA443" s="19">
        <v>9.8912</v>
      </c>
      <c r="CB443" s="19">
        <v>0</v>
      </c>
      <c r="CC443" s="19">
        <v>237.6784</v>
      </c>
      <c r="CD443" s="24" t="s">
        <v>318</v>
      </c>
      <c r="CE443" s="23" t="str">
        <f>VLOOKUP(D443,欧曼!I:L,4,FALSE)</f>
        <v>总装厂</v>
      </c>
    </row>
    <row r="444" customHeight="1" spans="1:83">
      <c r="A444" s="19">
        <v>2008</v>
      </c>
      <c r="B444" s="19" t="s">
        <v>1766</v>
      </c>
      <c r="C444" s="19" t="s">
        <v>1767</v>
      </c>
      <c r="D444" s="19" t="s">
        <v>1570</v>
      </c>
      <c r="E444" s="19" t="s">
        <v>1769</v>
      </c>
      <c r="F444" s="19" t="s">
        <v>1929</v>
      </c>
      <c r="G444" s="19" t="s">
        <v>1771</v>
      </c>
      <c r="H444" s="19" t="s">
        <v>14895</v>
      </c>
      <c r="I444" s="19" t="s">
        <v>14896</v>
      </c>
      <c r="J444" s="19" t="s">
        <v>1774</v>
      </c>
      <c r="K444" s="19" t="s">
        <v>1775</v>
      </c>
      <c r="L444" s="19" t="s">
        <v>1776</v>
      </c>
      <c r="M444" s="19" t="s">
        <v>1690</v>
      </c>
      <c r="N444" s="20">
        <v>43762</v>
      </c>
      <c r="O444" s="20">
        <v>43768</v>
      </c>
      <c r="P444" s="19">
        <v>96850</v>
      </c>
      <c r="Q444" s="19" t="s">
        <v>2532</v>
      </c>
      <c r="R444" s="19" t="s">
        <v>1777</v>
      </c>
      <c r="S444" s="19" t="s">
        <v>1809</v>
      </c>
      <c r="T444" s="19" t="s">
        <v>1779</v>
      </c>
      <c r="U444" s="19" t="s">
        <v>2941</v>
      </c>
      <c r="V444" s="19" t="s">
        <v>6434</v>
      </c>
      <c r="W444" s="19" t="s">
        <v>3882</v>
      </c>
      <c r="X444" s="19" t="s">
        <v>1901</v>
      </c>
      <c r="Y444" s="19" t="s">
        <v>14897</v>
      </c>
      <c r="Z444" s="19" t="s">
        <v>2312</v>
      </c>
      <c r="AA444" s="19" t="s">
        <v>2498</v>
      </c>
      <c r="AB444" s="19" t="s">
        <v>2499</v>
      </c>
      <c r="AC444" s="19" t="s">
        <v>2500</v>
      </c>
      <c r="AD444" s="19" t="s">
        <v>14898</v>
      </c>
      <c r="AE444" s="19" t="s">
        <v>4549</v>
      </c>
      <c r="AF444" s="19" t="s">
        <v>14899</v>
      </c>
      <c r="AG444" s="19" t="s">
        <v>14900</v>
      </c>
      <c r="AH444" s="19" t="s">
        <v>1790</v>
      </c>
      <c r="AI444" s="21" t="s">
        <v>14901</v>
      </c>
      <c r="AJ444" s="19" t="s">
        <v>1792</v>
      </c>
      <c r="AK444" s="19" t="s">
        <v>1544</v>
      </c>
      <c r="AL444" s="19" t="s">
        <v>1545</v>
      </c>
      <c r="AM444" s="19" t="s">
        <v>1793</v>
      </c>
      <c r="AN444" s="19" t="s">
        <v>13</v>
      </c>
      <c r="AO444" s="19" t="s">
        <v>1793</v>
      </c>
      <c r="AP444" s="19" t="s">
        <v>1544</v>
      </c>
      <c r="AQ444" s="21" t="s">
        <v>1545</v>
      </c>
      <c r="AR444" s="19" t="s">
        <v>1821</v>
      </c>
      <c r="AS444" s="19" t="s">
        <v>14902</v>
      </c>
      <c r="AT444" s="19" t="s">
        <v>6434</v>
      </c>
      <c r="AU444" s="19">
        <v>44061</v>
      </c>
      <c r="AV444" s="19" t="s">
        <v>11090</v>
      </c>
      <c r="AW444" s="21" t="s">
        <v>1638</v>
      </c>
      <c r="AX444" s="19" t="s">
        <v>16</v>
      </c>
      <c r="AY444" s="19"/>
      <c r="AZ444" s="19"/>
      <c r="BA444" s="19"/>
      <c r="BB444" s="19" t="s">
        <v>6434</v>
      </c>
      <c r="BC444" s="19"/>
      <c r="BD444" s="19"/>
      <c r="BE444" s="19"/>
      <c r="BF444" s="19" t="s">
        <v>6434</v>
      </c>
      <c r="BG444" s="19"/>
      <c r="BH444" s="19"/>
      <c r="BI444" s="19"/>
      <c r="BJ444" s="19" t="s">
        <v>6434</v>
      </c>
      <c r="BK444" s="19"/>
      <c r="BL444" s="19" t="s">
        <v>14903</v>
      </c>
      <c r="BM444" s="19" t="s">
        <v>1801</v>
      </c>
      <c r="BN444" s="19" t="s">
        <v>6434</v>
      </c>
      <c r="BO444" s="19" t="s">
        <v>6434</v>
      </c>
      <c r="BP444" s="19" t="s">
        <v>6434</v>
      </c>
      <c r="BQ444" s="19" t="s">
        <v>6434</v>
      </c>
      <c r="BR444" s="19" t="s">
        <v>6434</v>
      </c>
      <c r="BS444" s="19" t="s">
        <v>2784</v>
      </c>
      <c r="BT444" s="19" t="s">
        <v>6434</v>
      </c>
      <c r="BU444" s="19" t="s">
        <v>1803</v>
      </c>
      <c r="BV444" s="19" t="s">
        <v>10845</v>
      </c>
      <c r="BW444" s="19">
        <v>89.92</v>
      </c>
      <c r="BX444" s="19">
        <v>111.72</v>
      </c>
      <c r="BY444" s="19">
        <v>0</v>
      </c>
      <c r="BZ444" s="19">
        <v>14.3872</v>
      </c>
      <c r="CA444" s="19">
        <v>9.8912</v>
      </c>
      <c r="CB444" s="19">
        <v>0</v>
      </c>
      <c r="CC444" s="19">
        <v>225.9184</v>
      </c>
      <c r="CD444" s="21" t="s">
        <v>1640</v>
      </c>
      <c r="CE444" s="23" t="str">
        <f>VLOOKUP(D444,欧曼!I:L,4,FALSE)</f>
        <v>总装厂</v>
      </c>
    </row>
    <row r="445" customHeight="1" spans="1:83">
      <c r="A445" s="19">
        <v>2008</v>
      </c>
      <c r="B445" s="19" t="s">
        <v>1766</v>
      </c>
      <c r="C445" s="19" t="s">
        <v>1767</v>
      </c>
      <c r="D445" s="19" t="s">
        <v>1576</v>
      </c>
      <c r="E445" s="19" t="s">
        <v>1769</v>
      </c>
      <c r="F445" s="19" t="s">
        <v>1929</v>
      </c>
      <c r="G445" s="19" t="s">
        <v>1771</v>
      </c>
      <c r="H445" s="19" t="s">
        <v>14904</v>
      </c>
      <c r="I445" s="19" t="s">
        <v>14905</v>
      </c>
      <c r="J445" s="19" t="s">
        <v>1774</v>
      </c>
      <c r="K445" s="19" t="s">
        <v>1775</v>
      </c>
      <c r="L445" s="19" t="s">
        <v>1776</v>
      </c>
      <c r="M445" s="19" t="s">
        <v>1690</v>
      </c>
      <c r="N445" s="20">
        <v>43777</v>
      </c>
      <c r="O445" s="20">
        <v>43784</v>
      </c>
      <c r="P445" s="19">
        <v>114919</v>
      </c>
      <c r="Q445" s="19" t="s">
        <v>2532</v>
      </c>
      <c r="R445" s="19" t="s">
        <v>1777</v>
      </c>
      <c r="S445" s="19" t="s">
        <v>1809</v>
      </c>
      <c r="T445" s="19" t="s">
        <v>1779</v>
      </c>
      <c r="U445" s="19" t="s">
        <v>2941</v>
      </c>
      <c r="V445" s="19" t="s">
        <v>6434</v>
      </c>
      <c r="W445" s="19" t="s">
        <v>3882</v>
      </c>
      <c r="X445" s="19" t="s">
        <v>1901</v>
      </c>
      <c r="Y445" s="19" t="s">
        <v>14906</v>
      </c>
      <c r="Z445" s="19" t="s">
        <v>2312</v>
      </c>
      <c r="AA445" s="19" t="s">
        <v>4939</v>
      </c>
      <c r="AB445" s="19" t="s">
        <v>4940</v>
      </c>
      <c r="AC445" s="19" t="s">
        <v>4941</v>
      </c>
      <c r="AD445" s="19" t="s">
        <v>14907</v>
      </c>
      <c r="AE445" s="19" t="s">
        <v>4549</v>
      </c>
      <c r="AF445" s="19" t="s">
        <v>14908</v>
      </c>
      <c r="AG445" s="19" t="s">
        <v>14909</v>
      </c>
      <c r="AH445" s="19" t="s">
        <v>1790</v>
      </c>
      <c r="AI445" s="21" t="s">
        <v>14910</v>
      </c>
      <c r="AJ445" s="19" t="s">
        <v>1792</v>
      </c>
      <c r="AK445" s="19" t="s">
        <v>1544</v>
      </c>
      <c r="AL445" s="19" t="s">
        <v>1545</v>
      </c>
      <c r="AM445" s="19" t="s">
        <v>1793</v>
      </c>
      <c r="AN445" s="19" t="s">
        <v>13</v>
      </c>
      <c r="AO445" s="19" t="s">
        <v>1793</v>
      </c>
      <c r="AP445" s="19" t="s">
        <v>1544</v>
      </c>
      <c r="AQ445" s="21" t="s">
        <v>1545</v>
      </c>
      <c r="AR445" s="19" t="s">
        <v>1821</v>
      </c>
      <c r="AS445" s="19" t="s">
        <v>14911</v>
      </c>
      <c r="AT445" s="19" t="s">
        <v>6434</v>
      </c>
      <c r="AU445" s="19">
        <v>44068</v>
      </c>
      <c r="AV445" s="19" t="s">
        <v>10969</v>
      </c>
      <c r="AW445" s="21" t="s">
        <v>14912</v>
      </c>
      <c r="AX445" s="19" t="s">
        <v>16</v>
      </c>
      <c r="AY445" s="19"/>
      <c r="AZ445" s="19"/>
      <c r="BA445" s="19"/>
      <c r="BB445" s="19" t="s">
        <v>6434</v>
      </c>
      <c r="BC445" s="19"/>
      <c r="BD445" s="19"/>
      <c r="BE445" s="19"/>
      <c r="BF445" s="19" t="s">
        <v>6434</v>
      </c>
      <c r="BG445" s="19"/>
      <c r="BH445" s="19"/>
      <c r="BI445" s="19"/>
      <c r="BJ445" s="19" t="s">
        <v>6434</v>
      </c>
      <c r="BK445" s="19"/>
      <c r="BL445" s="19" t="s">
        <v>6434</v>
      </c>
      <c r="BM445" s="19" t="s">
        <v>1801</v>
      </c>
      <c r="BN445" s="19" t="s">
        <v>6434</v>
      </c>
      <c r="BO445" s="19" t="s">
        <v>6434</v>
      </c>
      <c r="BP445" s="19" t="s">
        <v>6434</v>
      </c>
      <c r="BQ445" s="19" t="s">
        <v>6434</v>
      </c>
      <c r="BR445" s="19" t="s">
        <v>6434</v>
      </c>
      <c r="BS445" s="19" t="s">
        <v>2784</v>
      </c>
      <c r="BT445" s="19" t="s">
        <v>6434</v>
      </c>
      <c r="BU445" s="19" t="s">
        <v>1803</v>
      </c>
      <c r="BV445" s="19" t="s">
        <v>10845</v>
      </c>
      <c r="BW445" s="19">
        <v>89.92</v>
      </c>
      <c r="BX445" s="19">
        <v>123.48</v>
      </c>
      <c r="BY445" s="19">
        <v>0</v>
      </c>
      <c r="BZ445" s="19">
        <v>14.3872</v>
      </c>
      <c r="CA445" s="19">
        <v>9.8912</v>
      </c>
      <c r="CB445" s="19">
        <v>0</v>
      </c>
      <c r="CC445" s="19">
        <v>237.6784</v>
      </c>
      <c r="CD445" s="21" t="s">
        <v>349</v>
      </c>
      <c r="CE445" s="23" t="str">
        <f>VLOOKUP(D445,欧曼!I:L,4,FALSE)</f>
        <v>总装厂</v>
      </c>
    </row>
    <row r="446" customHeight="1" spans="1:83">
      <c r="A446" s="19">
        <v>2008</v>
      </c>
      <c r="B446" s="19" t="s">
        <v>1766</v>
      </c>
      <c r="C446" s="19" t="s">
        <v>1767</v>
      </c>
      <c r="D446" s="19" t="s">
        <v>1582</v>
      </c>
      <c r="E446" s="19" t="s">
        <v>1769</v>
      </c>
      <c r="F446" s="19" t="s">
        <v>1929</v>
      </c>
      <c r="G446" s="19" t="s">
        <v>1771</v>
      </c>
      <c r="H446" s="19" t="s">
        <v>14913</v>
      </c>
      <c r="I446" s="19" t="s">
        <v>14914</v>
      </c>
      <c r="J446" s="19" t="s">
        <v>1774</v>
      </c>
      <c r="K446" s="19" t="s">
        <v>1775</v>
      </c>
      <c r="L446" s="19" t="s">
        <v>1776</v>
      </c>
      <c r="M446" s="19" t="s">
        <v>1690</v>
      </c>
      <c r="N446" s="20">
        <v>43898</v>
      </c>
      <c r="O446" s="20">
        <v>43917</v>
      </c>
      <c r="P446" s="19">
        <v>83432</v>
      </c>
      <c r="Q446" s="19" t="s">
        <v>2532</v>
      </c>
      <c r="R446" s="19" t="s">
        <v>1777</v>
      </c>
      <c r="S446" s="19" t="s">
        <v>1809</v>
      </c>
      <c r="T446" s="19" t="s">
        <v>1779</v>
      </c>
      <c r="U446" s="19" t="s">
        <v>2941</v>
      </c>
      <c r="V446" s="19" t="s">
        <v>6434</v>
      </c>
      <c r="W446" s="19" t="s">
        <v>3855</v>
      </c>
      <c r="X446" s="19" t="s">
        <v>3092</v>
      </c>
      <c r="Y446" s="19" t="s">
        <v>14915</v>
      </c>
      <c r="Z446" s="19" t="s">
        <v>1883</v>
      </c>
      <c r="AA446" s="19" t="s">
        <v>4862</v>
      </c>
      <c r="AB446" s="19" t="s">
        <v>4863</v>
      </c>
      <c r="AC446" s="19" t="s">
        <v>4864</v>
      </c>
      <c r="AD446" s="19" t="s">
        <v>14916</v>
      </c>
      <c r="AE446" s="19" t="s">
        <v>5050</v>
      </c>
      <c r="AF446" s="19" t="s">
        <v>14917</v>
      </c>
      <c r="AG446" s="19" t="s">
        <v>14918</v>
      </c>
      <c r="AH446" s="19" t="s">
        <v>1790</v>
      </c>
      <c r="AI446" s="21" t="s">
        <v>14919</v>
      </c>
      <c r="AJ446" s="19" t="s">
        <v>1792</v>
      </c>
      <c r="AK446" s="19" t="s">
        <v>1544</v>
      </c>
      <c r="AL446" s="19" t="s">
        <v>1545</v>
      </c>
      <c r="AM446" s="19" t="s">
        <v>1793</v>
      </c>
      <c r="AN446" s="19" t="s">
        <v>13</v>
      </c>
      <c r="AO446" s="19" t="s">
        <v>1793</v>
      </c>
      <c r="AP446" s="19" t="s">
        <v>1544</v>
      </c>
      <c r="AQ446" s="21" t="s">
        <v>1545</v>
      </c>
      <c r="AR446" s="19" t="s">
        <v>1794</v>
      </c>
      <c r="AS446" s="19" t="s">
        <v>14920</v>
      </c>
      <c r="AT446" s="19" t="s">
        <v>6434</v>
      </c>
      <c r="AU446" s="19">
        <v>44068</v>
      </c>
      <c r="AV446" s="19" t="s">
        <v>10918</v>
      </c>
      <c r="AW446" s="21" t="s">
        <v>6434</v>
      </c>
      <c r="AX446" s="19" t="s">
        <v>16</v>
      </c>
      <c r="AY446" s="19"/>
      <c r="AZ446" s="19"/>
      <c r="BA446" s="19"/>
      <c r="BB446" s="19" t="s">
        <v>6434</v>
      </c>
      <c r="BC446" s="19"/>
      <c r="BD446" s="19"/>
      <c r="BE446" s="19"/>
      <c r="BF446" s="19" t="s">
        <v>6434</v>
      </c>
      <c r="BG446" s="19"/>
      <c r="BH446" s="19"/>
      <c r="BI446" s="19"/>
      <c r="BJ446" s="19" t="s">
        <v>6434</v>
      </c>
      <c r="BK446" s="19"/>
      <c r="BL446" s="19" t="s">
        <v>6434</v>
      </c>
      <c r="BM446" s="19" t="s">
        <v>1801</v>
      </c>
      <c r="BN446" s="19" t="s">
        <v>6434</v>
      </c>
      <c r="BO446" s="19" t="s">
        <v>6434</v>
      </c>
      <c r="BP446" s="19" t="s">
        <v>6434</v>
      </c>
      <c r="BQ446" s="19" t="s">
        <v>6434</v>
      </c>
      <c r="BR446" s="19" t="s">
        <v>6434</v>
      </c>
      <c r="BS446" s="19" t="s">
        <v>2479</v>
      </c>
      <c r="BT446" s="19" t="s">
        <v>6434</v>
      </c>
      <c r="BU446" s="19" t="s">
        <v>1803</v>
      </c>
      <c r="BV446" s="19" t="s">
        <v>10845</v>
      </c>
      <c r="BW446" s="19">
        <v>89.92</v>
      </c>
      <c r="BX446" s="19">
        <v>123.48</v>
      </c>
      <c r="BY446" s="19">
        <v>0</v>
      </c>
      <c r="BZ446" s="19">
        <v>14.3872</v>
      </c>
      <c r="CA446" s="19">
        <v>9.8912</v>
      </c>
      <c r="CB446" s="19">
        <v>0</v>
      </c>
      <c r="CC446" s="19">
        <v>237.6784</v>
      </c>
      <c r="CD446" s="23"/>
      <c r="CE446" s="23" t="str">
        <f>VLOOKUP(D446,欧曼!I:L,4,FALSE)</f>
        <v>总装厂</v>
      </c>
    </row>
    <row r="447" customHeight="1" spans="1:83">
      <c r="A447" s="19">
        <v>2008</v>
      </c>
      <c r="B447" s="19" t="s">
        <v>1766</v>
      </c>
      <c r="C447" s="19" t="s">
        <v>1767</v>
      </c>
      <c r="D447" s="19" t="s">
        <v>262</v>
      </c>
      <c r="E447" s="19" t="s">
        <v>1769</v>
      </c>
      <c r="F447" s="19" t="s">
        <v>1929</v>
      </c>
      <c r="G447" s="19" t="s">
        <v>1771</v>
      </c>
      <c r="H447" s="19" t="s">
        <v>14921</v>
      </c>
      <c r="I447" s="19" t="s">
        <v>14922</v>
      </c>
      <c r="J447" s="19" t="s">
        <v>1774</v>
      </c>
      <c r="K447" s="19" t="s">
        <v>1775</v>
      </c>
      <c r="L447" s="19" t="s">
        <v>1879</v>
      </c>
      <c r="M447" s="19" t="s">
        <v>1690</v>
      </c>
      <c r="N447" s="20">
        <v>43878</v>
      </c>
      <c r="O447" s="20">
        <v>43942</v>
      </c>
      <c r="P447" s="19">
        <v>63592</v>
      </c>
      <c r="Q447" s="19" t="s">
        <v>2532</v>
      </c>
      <c r="R447" s="19" t="s">
        <v>1777</v>
      </c>
      <c r="S447" s="19" t="s">
        <v>1899</v>
      </c>
      <c r="T447" s="19" t="s">
        <v>1880</v>
      </c>
      <c r="U447" s="19" t="s">
        <v>1780</v>
      </c>
      <c r="V447" s="19" t="s">
        <v>2513</v>
      </c>
      <c r="W447" s="19" t="s">
        <v>2406</v>
      </c>
      <c r="X447" s="19" t="s">
        <v>1948</v>
      </c>
      <c r="Y447" s="19" t="s">
        <v>14923</v>
      </c>
      <c r="Z447" s="19" t="s">
        <v>1974</v>
      </c>
      <c r="AA447" s="19" t="s">
        <v>2509</v>
      </c>
      <c r="AB447" s="19" t="s">
        <v>2510</v>
      </c>
      <c r="AC447" s="19" t="s">
        <v>2511</v>
      </c>
      <c r="AD447" s="19" t="s">
        <v>6560</v>
      </c>
      <c r="AE447" s="19" t="s">
        <v>2513</v>
      </c>
      <c r="AF447" s="19" t="s">
        <v>14924</v>
      </c>
      <c r="AG447" s="19" t="s">
        <v>14925</v>
      </c>
      <c r="AH447" s="19" t="s">
        <v>1938</v>
      </c>
      <c r="AI447" s="21" t="s">
        <v>14926</v>
      </c>
      <c r="AJ447" s="19" t="s">
        <v>1940</v>
      </c>
      <c r="AK447" s="19" t="s">
        <v>3037</v>
      </c>
      <c r="AL447" s="19" t="s">
        <v>3038</v>
      </c>
      <c r="AM447" s="19" t="s">
        <v>1793</v>
      </c>
      <c r="AN447" s="19" t="s">
        <v>13</v>
      </c>
      <c r="AO447" s="19" t="s">
        <v>1793</v>
      </c>
      <c r="AP447" s="19" t="s">
        <v>3037</v>
      </c>
      <c r="AQ447" s="21" t="s">
        <v>3038</v>
      </c>
      <c r="AR447" s="19" t="s">
        <v>1821</v>
      </c>
      <c r="AS447" s="19" t="s">
        <v>14927</v>
      </c>
      <c r="AT447" s="19" t="s">
        <v>2092</v>
      </c>
      <c r="AU447" s="19">
        <v>44067</v>
      </c>
      <c r="AV447" s="19" t="s">
        <v>10887</v>
      </c>
      <c r="AW447" s="21" t="s">
        <v>2515</v>
      </c>
      <c r="AX447" s="19" t="s">
        <v>16</v>
      </c>
      <c r="AY447" s="19"/>
      <c r="AZ447" s="19"/>
      <c r="BA447" s="19"/>
      <c r="BB447" s="19" t="s">
        <v>6434</v>
      </c>
      <c r="BC447" s="19"/>
      <c r="BD447" s="19"/>
      <c r="BE447" s="19"/>
      <c r="BF447" s="19" t="s">
        <v>6434</v>
      </c>
      <c r="BG447" s="19"/>
      <c r="BH447" s="19"/>
      <c r="BI447" s="19"/>
      <c r="BJ447" s="19" t="s">
        <v>6434</v>
      </c>
      <c r="BK447" s="19"/>
      <c r="BL447" s="19" t="s">
        <v>6434</v>
      </c>
      <c r="BM447" s="19" t="s">
        <v>3398</v>
      </c>
      <c r="BN447" s="19" t="s">
        <v>6434</v>
      </c>
      <c r="BO447" s="19" t="s">
        <v>6434</v>
      </c>
      <c r="BP447" s="19" t="s">
        <v>6434</v>
      </c>
      <c r="BQ447" s="19" t="s">
        <v>6434</v>
      </c>
      <c r="BR447" s="19" t="s">
        <v>6434</v>
      </c>
      <c r="BS447" s="19" t="s">
        <v>1916</v>
      </c>
      <c r="BT447" s="19" t="s">
        <v>6434</v>
      </c>
      <c r="BU447" s="19" t="s">
        <v>1803</v>
      </c>
      <c r="BV447" s="19" t="s">
        <v>10845</v>
      </c>
      <c r="BW447" s="19">
        <v>2944.62</v>
      </c>
      <c r="BX447" s="19">
        <v>71.82</v>
      </c>
      <c r="BY447" s="19">
        <v>0</v>
      </c>
      <c r="BZ447" s="19">
        <v>471.1392</v>
      </c>
      <c r="CA447" s="19">
        <v>323.9082</v>
      </c>
      <c r="CB447" s="19">
        <v>0</v>
      </c>
      <c r="CC447" s="19">
        <v>3811.4874</v>
      </c>
      <c r="CD447" s="23" t="s">
        <v>260</v>
      </c>
      <c r="CE447" s="23" t="str">
        <f>VLOOKUP(D447,欧曼!I:L,4,FALSE)</f>
        <v>研发/黄骅</v>
      </c>
    </row>
    <row r="448" customHeight="1" spans="1:83">
      <c r="A448" s="19">
        <v>2008</v>
      </c>
      <c r="B448" s="19" t="s">
        <v>1766</v>
      </c>
      <c r="C448" s="19" t="s">
        <v>1767</v>
      </c>
      <c r="D448" s="19" t="s">
        <v>14928</v>
      </c>
      <c r="E448" s="19" t="s">
        <v>1769</v>
      </c>
      <c r="F448" s="19" t="s">
        <v>1929</v>
      </c>
      <c r="G448" s="19" t="s">
        <v>1771</v>
      </c>
      <c r="H448" s="19" t="s">
        <v>14929</v>
      </c>
      <c r="I448" s="19" t="s">
        <v>14930</v>
      </c>
      <c r="J448" s="19" t="s">
        <v>1774</v>
      </c>
      <c r="K448" s="19" t="s">
        <v>1775</v>
      </c>
      <c r="L448" s="19" t="s">
        <v>1776</v>
      </c>
      <c r="M448" s="19" t="s">
        <v>1690</v>
      </c>
      <c r="N448" s="20">
        <v>44025</v>
      </c>
      <c r="O448" s="20">
        <v>44033</v>
      </c>
      <c r="P448" s="19">
        <v>3929</v>
      </c>
      <c r="Q448" s="19" t="s">
        <v>2532</v>
      </c>
      <c r="R448" s="19" t="s">
        <v>1777</v>
      </c>
      <c r="S448" s="19" t="s">
        <v>1809</v>
      </c>
      <c r="T448" s="19" t="s">
        <v>1779</v>
      </c>
      <c r="U448" s="19" t="s">
        <v>1780</v>
      </c>
      <c r="V448" s="19" t="s">
        <v>6434</v>
      </c>
      <c r="W448" s="19" t="s">
        <v>1810</v>
      </c>
      <c r="X448" s="19" t="s">
        <v>1948</v>
      </c>
      <c r="Y448" s="19" t="s">
        <v>14931</v>
      </c>
      <c r="Z448" s="19" t="s">
        <v>1836</v>
      </c>
      <c r="AA448" s="19" t="s">
        <v>14932</v>
      </c>
      <c r="AB448" s="19" t="s">
        <v>14933</v>
      </c>
      <c r="AC448" s="19" t="s">
        <v>14934</v>
      </c>
      <c r="AD448" s="19" t="s">
        <v>7337</v>
      </c>
      <c r="AE448" s="19" t="s">
        <v>2651</v>
      </c>
      <c r="AF448" s="19" t="s">
        <v>14935</v>
      </c>
      <c r="AG448" s="19" t="s">
        <v>14936</v>
      </c>
      <c r="AH448" s="19" t="s">
        <v>1841</v>
      </c>
      <c r="AI448" s="21" t="s">
        <v>14937</v>
      </c>
      <c r="AJ448" s="19" t="s">
        <v>1843</v>
      </c>
      <c r="AK448" s="19" t="s">
        <v>3037</v>
      </c>
      <c r="AL448" s="19" t="s">
        <v>3038</v>
      </c>
      <c r="AM448" s="19" t="s">
        <v>1793</v>
      </c>
      <c r="AN448" s="19" t="s">
        <v>13</v>
      </c>
      <c r="AO448" s="19" t="s">
        <v>1793</v>
      </c>
      <c r="AP448" s="19" t="s">
        <v>3037</v>
      </c>
      <c r="AQ448" s="21" t="s">
        <v>3038</v>
      </c>
      <c r="AR448" s="19" t="s">
        <v>1821</v>
      </c>
      <c r="AS448" s="19" t="s">
        <v>14938</v>
      </c>
      <c r="AT448" s="19" t="s">
        <v>6434</v>
      </c>
      <c r="AU448" s="19">
        <v>44053</v>
      </c>
      <c r="AV448" s="19" t="s">
        <v>10980</v>
      </c>
      <c r="AW448" s="21" t="s">
        <v>1647</v>
      </c>
      <c r="AX448" s="19" t="s">
        <v>16</v>
      </c>
      <c r="AY448" s="19"/>
      <c r="AZ448" s="19"/>
      <c r="BA448" s="19"/>
      <c r="BB448" s="19" t="s">
        <v>6434</v>
      </c>
      <c r="BC448" s="19"/>
      <c r="BD448" s="19"/>
      <c r="BE448" s="19"/>
      <c r="BF448" s="19" t="s">
        <v>6434</v>
      </c>
      <c r="BG448" s="19"/>
      <c r="BH448" s="19"/>
      <c r="BI448" s="19"/>
      <c r="BJ448" s="19" t="s">
        <v>6434</v>
      </c>
      <c r="BK448" s="19"/>
      <c r="BL448" s="19" t="s">
        <v>6434</v>
      </c>
      <c r="BM448" s="19" t="s">
        <v>1983</v>
      </c>
      <c r="BN448" s="19" t="s">
        <v>6434</v>
      </c>
      <c r="BO448" s="19" t="s">
        <v>6434</v>
      </c>
      <c r="BP448" s="19" t="s">
        <v>6434</v>
      </c>
      <c r="BQ448" s="19" t="s">
        <v>6434</v>
      </c>
      <c r="BR448" s="19" t="s">
        <v>6434</v>
      </c>
      <c r="BS448" s="19" t="s">
        <v>2906</v>
      </c>
      <c r="BT448" s="19" t="s">
        <v>6434</v>
      </c>
      <c r="BU448" s="19" t="s">
        <v>1803</v>
      </c>
      <c r="BV448" s="19" t="s">
        <v>10845</v>
      </c>
      <c r="BW448" s="19">
        <v>0</v>
      </c>
      <c r="BX448" s="19">
        <v>123.48</v>
      </c>
      <c r="BY448" s="19">
        <v>0</v>
      </c>
      <c r="BZ448" s="19">
        <v>0</v>
      </c>
      <c r="CA448" s="19">
        <v>0</v>
      </c>
      <c r="CB448" s="19">
        <v>0</v>
      </c>
      <c r="CC448" s="19">
        <v>123.48</v>
      </c>
      <c r="CD448" s="21" t="s">
        <v>1647</v>
      </c>
      <c r="CE448" s="23" t="s">
        <v>182</v>
      </c>
    </row>
    <row r="449" customHeight="1" spans="1:83">
      <c r="A449" s="19">
        <v>2008</v>
      </c>
      <c r="B449" s="19" t="s">
        <v>1766</v>
      </c>
      <c r="C449" s="19" t="s">
        <v>1767</v>
      </c>
      <c r="D449" s="19" t="s">
        <v>14939</v>
      </c>
      <c r="E449" s="19" t="s">
        <v>1769</v>
      </c>
      <c r="F449" s="19" t="s">
        <v>1770</v>
      </c>
      <c r="G449" s="19" t="s">
        <v>1771</v>
      </c>
      <c r="H449" s="19" t="s">
        <v>12030</v>
      </c>
      <c r="I449" s="19" t="s">
        <v>12031</v>
      </c>
      <c r="J449" s="19" t="s">
        <v>1774</v>
      </c>
      <c r="K449" s="19" t="s">
        <v>1775</v>
      </c>
      <c r="L449" s="19" t="s">
        <v>1879</v>
      </c>
      <c r="M449" s="19" t="s">
        <v>1690</v>
      </c>
      <c r="N449" s="20">
        <v>43768</v>
      </c>
      <c r="O449" s="20">
        <v>43951</v>
      </c>
      <c r="P449" s="19">
        <v>35414</v>
      </c>
      <c r="Q449" s="19" t="s">
        <v>2532</v>
      </c>
      <c r="R449" s="19" t="s">
        <v>1777</v>
      </c>
      <c r="S449" s="19" t="s">
        <v>1809</v>
      </c>
      <c r="T449" s="19" t="s">
        <v>1880</v>
      </c>
      <c r="U449" s="19" t="s">
        <v>1780</v>
      </c>
      <c r="V449" s="19" t="s">
        <v>6434</v>
      </c>
      <c r="W449" s="19" t="s">
        <v>2037</v>
      </c>
      <c r="X449" s="19" t="s">
        <v>2038</v>
      </c>
      <c r="Y449" s="19" t="s">
        <v>12032</v>
      </c>
      <c r="Z449" s="19" t="s">
        <v>2446</v>
      </c>
      <c r="AA449" s="19" t="s">
        <v>12033</v>
      </c>
      <c r="AB449" s="19" t="s">
        <v>12034</v>
      </c>
      <c r="AC449" s="19" t="s">
        <v>12035</v>
      </c>
      <c r="AD449" s="19" t="s">
        <v>2743</v>
      </c>
      <c r="AE449" s="19" t="s">
        <v>1888</v>
      </c>
      <c r="AF449" s="19" t="s">
        <v>14940</v>
      </c>
      <c r="AG449" s="19" t="s">
        <v>14941</v>
      </c>
      <c r="AH449" s="19" t="s">
        <v>1863</v>
      </c>
      <c r="AI449" s="21" t="s">
        <v>14942</v>
      </c>
      <c r="AJ449" s="19" t="s">
        <v>1865</v>
      </c>
      <c r="AK449" s="19" t="s">
        <v>3037</v>
      </c>
      <c r="AL449" s="19" t="s">
        <v>3038</v>
      </c>
      <c r="AM449" s="19" t="s">
        <v>1793</v>
      </c>
      <c r="AN449" s="19" t="s">
        <v>13</v>
      </c>
      <c r="AO449" s="19" t="s">
        <v>1793</v>
      </c>
      <c r="AP449" s="19" t="s">
        <v>3035</v>
      </c>
      <c r="AQ449" s="21" t="s">
        <v>3036</v>
      </c>
      <c r="AR449" s="19" t="s">
        <v>1821</v>
      </c>
      <c r="AS449" s="19" t="s">
        <v>14943</v>
      </c>
      <c r="AT449" s="19" t="s">
        <v>6434</v>
      </c>
      <c r="AU449" s="19">
        <v>44063</v>
      </c>
      <c r="AV449" s="19" t="s">
        <v>10897</v>
      </c>
      <c r="AW449" s="21" t="s">
        <v>1867</v>
      </c>
      <c r="AX449" s="19" t="s">
        <v>16</v>
      </c>
      <c r="AY449" s="19"/>
      <c r="AZ449" s="19"/>
      <c r="BA449" s="19"/>
      <c r="BB449" s="19" t="s">
        <v>6434</v>
      </c>
      <c r="BC449" s="19"/>
      <c r="BD449" s="19" t="s">
        <v>14944</v>
      </c>
      <c r="BE449" s="19" t="s">
        <v>1797</v>
      </c>
      <c r="BF449" s="19" t="s">
        <v>14945</v>
      </c>
      <c r="BG449" s="19" t="s">
        <v>1798</v>
      </c>
      <c r="BH449" s="19" t="s">
        <v>14946</v>
      </c>
      <c r="BI449" s="19" t="s">
        <v>14947</v>
      </c>
      <c r="BJ449" s="19" t="s">
        <v>6434</v>
      </c>
      <c r="BK449" s="19" t="s">
        <v>6434</v>
      </c>
      <c r="BL449" s="19" t="s">
        <v>6434</v>
      </c>
      <c r="BM449" s="19" t="s">
        <v>2049</v>
      </c>
      <c r="BN449" s="19" t="s">
        <v>6434</v>
      </c>
      <c r="BO449" s="19" t="s">
        <v>6434</v>
      </c>
      <c r="BP449" s="19" t="s">
        <v>6434</v>
      </c>
      <c r="BQ449" s="19" t="s">
        <v>6434</v>
      </c>
      <c r="BR449" s="19" t="s">
        <v>6434</v>
      </c>
      <c r="BS449" s="19" t="s">
        <v>1916</v>
      </c>
      <c r="BT449" s="19" t="s">
        <v>6434</v>
      </c>
      <c r="BU449" s="19" t="s">
        <v>1803</v>
      </c>
      <c r="BV449" s="19" t="s">
        <v>10845</v>
      </c>
      <c r="BW449" s="19">
        <v>0</v>
      </c>
      <c r="BX449" s="19">
        <v>111.72</v>
      </c>
      <c r="BY449" s="19">
        <v>355</v>
      </c>
      <c r="BZ449" s="19">
        <v>0</v>
      </c>
      <c r="CA449" s="19">
        <v>0</v>
      </c>
      <c r="CB449" s="19">
        <v>0</v>
      </c>
      <c r="CC449" s="19">
        <v>466.72</v>
      </c>
      <c r="CD449" s="23" t="s">
        <v>193</v>
      </c>
      <c r="CE449" s="23" t="s">
        <v>182</v>
      </c>
    </row>
    <row r="450" customHeight="1" spans="1:83">
      <c r="A450" s="19">
        <v>2008</v>
      </c>
      <c r="B450" s="19" t="s">
        <v>1766</v>
      </c>
      <c r="C450" s="19" t="s">
        <v>1767</v>
      </c>
      <c r="D450" s="19" t="s">
        <v>14948</v>
      </c>
      <c r="E450" s="19" t="s">
        <v>1769</v>
      </c>
      <c r="F450" s="19" t="s">
        <v>1929</v>
      </c>
      <c r="G450" s="19" t="s">
        <v>1771</v>
      </c>
      <c r="H450" s="19" t="s">
        <v>14949</v>
      </c>
      <c r="I450" s="19" t="s">
        <v>14950</v>
      </c>
      <c r="J450" s="19" t="s">
        <v>1774</v>
      </c>
      <c r="K450" s="19" t="s">
        <v>1775</v>
      </c>
      <c r="L450" s="19" t="s">
        <v>1776</v>
      </c>
      <c r="M450" s="19" t="s">
        <v>1690</v>
      </c>
      <c r="N450" s="20">
        <v>43761</v>
      </c>
      <c r="O450" s="20">
        <v>43769</v>
      </c>
      <c r="P450" s="19">
        <v>139578</v>
      </c>
      <c r="Q450" s="19" t="s">
        <v>2532</v>
      </c>
      <c r="R450" s="19" t="s">
        <v>1777</v>
      </c>
      <c r="S450" s="19" t="s">
        <v>1778</v>
      </c>
      <c r="T450" s="19" t="s">
        <v>1779</v>
      </c>
      <c r="U450" s="19" t="s">
        <v>1780</v>
      </c>
      <c r="V450" s="19" t="s">
        <v>6434</v>
      </c>
      <c r="W450" s="19" t="s">
        <v>1834</v>
      </c>
      <c r="X450" s="19" t="s">
        <v>1782</v>
      </c>
      <c r="Y450" s="19" t="s">
        <v>14951</v>
      </c>
      <c r="Z450" s="19" t="s">
        <v>2290</v>
      </c>
      <c r="AA450" s="19" t="s">
        <v>14952</v>
      </c>
      <c r="AB450" s="19" t="s">
        <v>14953</v>
      </c>
      <c r="AC450" s="19" t="s">
        <v>14954</v>
      </c>
      <c r="AD450" s="19" t="s">
        <v>14955</v>
      </c>
      <c r="AE450" s="19" t="s">
        <v>3791</v>
      </c>
      <c r="AF450" s="19" t="s">
        <v>14956</v>
      </c>
      <c r="AG450" s="19" t="s">
        <v>14957</v>
      </c>
      <c r="AH450" s="19" t="s">
        <v>1863</v>
      </c>
      <c r="AI450" s="21" t="s">
        <v>14958</v>
      </c>
      <c r="AJ450" s="19" t="s">
        <v>1865</v>
      </c>
      <c r="AK450" s="19" t="s">
        <v>3037</v>
      </c>
      <c r="AL450" s="19" t="s">
        <v>3038</v>
      </c>
      <c r="AM450" s="19" t="s">
        <v>1793</v>
      </c>
      <c r="AN450" s="19" t="s">
        <v>13</v>
      </c>
      <c r="AO450" s="19" t="s">
        <v>1793</v>
      </c>
      <c r="AP450" s="19" t="s">
        <v>3037</v>
      </c>
      <c r="AQ450" s="21" t="s">
        <v>3038</v>
      </c>
      <c r="AR450" s="19" t="s">
        <v>1821</v>
      </c>
      <c r="AS450" s="19" t="s">
        <v>14959</v>
      </c>
      <c r="AT450" s="19" t="s">
        <v>6434</v>
      </c>
      <c r="AU450" s="19">
        <v>44068</v>
      </c>
      <c r="AV450" s="19" t="s">
        <v>10930</v>
      </c>
      <c r="AW450" s="21" t="s">
        <v>6434</v>
      </c>
      <c r="AX450" s="19" t="s">
        <v>16</v>
      </c>
      <c r="AY450" s="19"/>
      <c r="AZ450" s="19"/>
      <c r="BA450" s="19"/>
      <c r="BB450" s="19" t="s">
        <v>6434</v>
      </c>
      <c r="BC450" s="19"/>
      <c r="BD450" s="19"/>
      <c r="BE450" s="19"/>
      <c r="BF450" s="19" t="s">
        <v>6434</v>
      </c>
      <c r="BG450" s="19"/>
      <c r="BH450" s="19"/>
      <c r="BI450" s="19"/>
      <c r="BJ450" s="19" t="s">
        <v>6434</v>
      </c>
      <c r="BK450" s="19"/>
      <c r="BL450" s="19" t="s">
        <v>6434</v>
      </c>
      <c r="BM450" s="19" t="s">
        <v>1801</v>
      </c>
      <c r="BN450" s="19" t="s">
        <v>6434</v>
      </c>
      <c r="BO450" s="19" t="s">
        <v>6434</v>
      </c>
      <c r="BP450" s="19" t="s">
        <v>6434</v>
      </c>
      <c r="BQ450" s="19" t="s">
        <v>6434</v>
      </c>
      <c r="BR450" s="19" t="s">
        <v>6434</v>
      </c>
      <c r="BS450" s="19" t="s">
        <v>1802</v>
      </c>
      <c r="BT450" s="19" t="s">
        <v>6434</v>
      </c>
      <c r="BU450" s="19" t="s">
        <v>1803</v>
      </c>
      <c r="BV450" s="19" t="s">
        <v>10845</v>
      </c>
      <c r="BW450" s="19">
        <v>0</v>
      </c>
      <c r="BX450" s="19">
        <v>223.44</v>
      </c>
      <c r="BY450" s="19">
        <v>0</v>
      </c>
      <c r="BZ450" s="19">
        <v>0</v>
      </c>
      <c r="CA450" s="19">
        <v>0</v>
      </c>
      <c r="CB450" s="19">
        <v>0</v>
      </c>
      <c r="CC450" s="19">
        <v>223.44</v>
      </c>
      <c r="CD450" s="23" t="s">
        <v>548</v>
      </c>
      <c r="CE450" s="23" t="s">
        <v>182</v>
      </c>
    </row>
    <row r="451" customHeight="1" spans="1:83">
      <c r="A451" s="19">
        <v>2008</v>
      </c>
      <c r="B451" s="19" t="s">
        <v>1766</v>
      </c>
      <c r="C451" s="19" t="s">
        <v>1767</v>
      </c>
      <c r="D451" s="19" t="s">
        <v>14960</v>
      </c>
      <c r="E451" s="19" t="s">
        <v>1769</v>
      </c>
      <c r="F451" s="19" t="s">
        <v>1929</v>
      </c>
      <c r="G451" s="19" t="s">
        <v>1771</v>
      </c>
      <c r="H451" s="19" t="s">
        <v>10961</v>
      </c>
      <c r="I451" s="19" t="s">
        <v>10962</v>
      </c>
      <c r="J451" s="19" t="s">
        <v>1774</v>
      </c>
      <c r="K451" s="19" t="s">
        <v>1775</v>
      </c>
      <c r="L451" s="19" t="s">
        <v>1879</v>
      </c>
      <c r="M451" s="19" t="s">
        <v>1690</v>
      </c>
      <c r="N451" s="20">
        <v>43793</v>
      </c>
      <c r="O451" s="20">
        <v>43922</v>
      </c>
      <c r="P451" s="19">
        <v>22654</v>
      </c>
      <c r="Q451" s="19" t="s">
        <v>2532</v>
      </c>
      <c r="R451" s="19" t="s">
        <v>1777</v>
      </c>
      <c r="S451" s="19" t="s">
        <v>1809</v>
      </c>
      <c r="T451" s="19" t="s">
        <v>1880</v>
      </c>
      <c r="U451" s="19" t="s">
        <v>1780</v>
      </c>
      <c r="V451" s="19" t="s">
        <v>6434</v>
      </c>
      <c r="W451" s="19" t="s">
        <v>2037</v>
      </c>
      <c r="X451" s="19" t="s">
        <v>2038</v>
      </c>
      <c r="Y451" s="19" t="s">
        <v>10963</v>
      </c>
      <c r="Z451" s="19" t="s">
        <v>1883</v>
      </c>
      <c r="AA451" s="19" t="s">
        <v>5494</v>
      </c>
      <c r="AB451" s="19" t="s">
        <v>5495</v>
      </c>
      <c r="AC451" s="19" t="s">
        <v>5496</v>
      </c>
      <c r="AD451" s="19" t="s">
        <v>14961</v>
      </c>
      <c r="AE451" s="19" t="s">
        <v>1888</v>
      </c>
      <c r="AF451" s="19" t="s">
        <v>14962</v>
      </c>
      <c r="AG451" s="19" t="s">
        <v>14963</v>
      </c>
      <c r="AH451" s="19" t="s">
        <v>1863</v>
      </c>
      <c r="AI451" s="21" t="s">
        <v>14964</v>
      </c>
      <c r="AJ451" s="19" t="s">
        <v>1865</v>
      </c>
      <c r="AK451" s="19" t="s">
        <v>3037</v>
      </c>
      <c r="AL451" s="19" t="s">
        <v>3038</v>
      </c>
      <c r="AM451" s="19" t="s">
        <v>1793</v>
      </c>
      <c r="AN451" s="19" t="s">
        <v>13</v>
      </c>
      <c r="AO451" s="19" t="s">
        <v>1793</v>
      </c>
      <c r="AP451" s="19" t="s">
        <v>3037</v>
      </c>
      <c r="AQ451" s="21" t="s">
        <v>3038</v>
      </c>
      <c r="AR451" s="19" t="s">
        <v>1821</v>
      </c>
      <c r="AS451" s="19" t="s">
        <v>14965</v>
      </c>
      <c r="AT451" s="19" t="s">
        <v>6434</v>
      </c>
      <c r="AU451" s="19">
        <v>44069</v>
      </c>
      <c r="AV451" s="19" t="s">
        <v>10930</v>
      </c>
      <c r="AW451" s="21" t="s">
        <v>1650</v>
      </c>
      <c r="AX451" s="19" t="s">
        <v>16</v>
      </c>
      <c r="AY451" s="19"/>
      <c r="AZ451" s="19"/>
      <c r="BA451" s="19"/>
      <c r="BB451" s="19" t="s">
        <v>6434</v>
      </c>
      <c r="BC451" s="19"/>
      <c r="BD451" s="19"/>
      <c r="BE451" s="19"/>
      <c r="BF451" s="19" t="s">
        <v>6434</v>
      </c>
      <c r="BG451" s="19"/>
      <c r="BH451" s="19"/>
      <c r="BI451" s="19"/>
      <c r="BJ451" s="19" t="s">
        <v>6434</v>
      </c>
      <c r="BK451" s="19"/>
      <c r="BL451" s="19" t="s">
        <v>14966</v>
      </c>
      <c r="BM451" s="19" t="s">
        <v>2601</v>
      </c>
      <c r="BN451" s="19" t="s">
        <v>6434</v>
      </c>
      <c r="BO451" s="19" t="s">
        <v>6434</v>
      </c>
      <c r="BP451" s="19" t="s">
        <v>6434</v>
      </c>
      <c r="BQ451" s="19" t="s">
        <v>6434</v>
      </c>
      <c r="BR451" s="19" t="s">
        <v>6434</v>
      </c>
      <c r="BS451" s="19" t="s">
        <v>1916</v>
      </c>
      <c r="BT451" s="19" t="s">
        <v>6434</v>
      </c>
      <c r="BU451" s="19" t="s">
        <v>1803</v>
      </c>
      <c r="BV451" s="19" t="s">
        <v>10845</v>
      </c>
      <c r="BW451" s="19">
        <v>0</v>
      </c>
      <c r="BX451" s="19">
        <v>246.96</v>
      </c>
      <c r="BY451" s="19">
        <v>0</v>
      </c>
      <c r="BZ451" s="19">
        <v>0</v>
      </c>
      <c r="CA451" s="19">
        <v>0</v>
      </c>
      <c r="CB451" s="19">
        <v>0</v>
      </c>
      <c r="CC451" s="19">
        <v>246.96</v>
      </c>
      <c r="CD451" s="21" t="s">
        <v>548</v>
      </c>
      <c r="CE451" s="23" t="s">
        <v>182</v>
      </c>
    </row>
    <row r="452" customHeight="1" spans="1:83">
      <c r="A452" s="19">
        <v>2008</v>
      </c>
      <c r="B452" s="19" t="s">
        <v>1766</v>
      </c>
      <c r="C452" s="19" t="s">
        <v>1767</v>
      </c>
      <c r="D452" s="19" t="s">
        <v>14967</v>
      </c>
      <c r="E452" s="19" t="s">
        <v>1769</v>
      </c>
      <c r="F452" s="19" t="s">
        <v>1929</v>
      </c>
      <c r="G452" s="19" t="s">
        <v>1771</v>
      </c>
      <c r="H452" s="19" t="s">
        <v>14968</v>
      </c>
      <c r="I452" s="19" t="s">
        <v>14969</v>
      </c>
      <c r="J452" s="19" t="s">
        <v>1774</v>
      </c>
      <c r="K452" s="19" t="s">
        <v>1775</v>
      </c>
      <c r="L452" s="19" t="s">
        <v>1776</v>
      </c>
      <c r="M452" s="19" t="s">
        <v>1690</v>
      </c>
      <c r="N452" s="20">
        <v>43909</v>
      </c>
      <c r="O452" s="20">
        <v>43932</v>
      </c>
      <c r="P452" s="19">
        <v>28244</v>
      </c>
      <c r="Q452" s="19" t="s">
        <v>2532</v>
      </c>
      <c r="R452" s="19" t="s">
        <v>1777</v>
      </c>
      <c r="S452" s="19" t="s">
        <v>1809</v>
      </c>
      <c r="T452" s="19" t="s">
        <v>1779</v>
      </c>
      <c r="U452" s="19" t="s">
        <v>1780</v>
      </c>
      <c r="V452" s="19" t="s">
        <v>6434</v>
      </c>
      <c r="W452" s="19" t="s">
        <v>2228</v>
      </c>
      <c r="X452" s="19" t="s">
        <v>2229</v>
      </c>
      <c r="Y452" s="19" t="s">
        <v>6319</v>
      </c>
      <c r="Z452" s="19" t="s">
        <v>1836</v>
      </c>
      <c r="AA452" s="19" t="s">
        <v>4989</v>
      </c>
      <c r="AB452" s="19" t="s">
        <v>4990</v>
      </c>
      <c r="AC452" s="19" t="s">
        <v>4991</v>
      </c>
      <c r="AD452" s="19" t="s">
        <v>14970</v>
      </c>
      <c r="AE452" s="19" t="s">
        <v>6324</v>
      </c>
      <c r="AF452" s="19" t="s">
        <v>14971</v>
      </c>
      <c r="AG452" s="19" t="s">
        <v>14972</v>
      </c>
      <c r="AH452" s="19" t="s">
        <v>3188</v>
      </c>
      <c r="AI452" s="21" t="s">
        <v>14973</v>
      </c>
      <c r="AJ452" s="19" t="s">
        <v>3190</v>
      </c>
      <c r="AK452" s="19" t="s">
        <v>3037</v>
      </c>
      <c r="AL452" s="19" t="s">
        <v>3038</v>
      </c>
      <c r="AM452" s="19" t="s">
        <v>1793</v>
      </c>
      <c r="AN452" s="19" t="s">
        <v>13</v>
      </c>
      <c r="AO452" s="19" t="s">
        <v>1793</v>
      </c>
      <c r="AP452" s="19" t="s">
        <v>3037</v>
      </c>
      <c r="AQ452" s="21" t="s">
        <v>3038</v>
      </c>
      <c r="AR452" s="19" t="s">
        <v>1821</v>
      </c>
      <c r="AS452" s="19" t="s">
        <v>14974</v>
      </c>
      <c r="AT452" s="19" t="s">
        <v>6434</v>
      </c>
      <c r="AU452" s="19">
        <v>44061</v>
      </c>
      <c r="AV452" s="19" t="s">
        <v>10930</v>
      </c>
      <c r="AW452" s="21" t="s">
        <v>1650</v>
      </c>
      <c r="AX452" s="19" t="s">
        <v>16</v>
      </c>
      <c r="AY452" s="19"/>
      <c r="AZ452" s="19"/>
      <c r="BA452" s="19"/>
      <c r="BB452" s="19" t="s">
        <v>6434</v>
      </c>
      <c r="BC452" s="19"/>
      <c r="BD452" s="19"/>
      <c r="BE452" s="19"/>
      <c r="BF452" s="19" t="s">
        <v>6434</v>
      </c>
      <c r="BG452" s="19"/>
      <c r="BH452" s="19"/>
      <c r="BI452" s="19"/>
      <c r="BJ452" s="19" t="s">
        <v>6434</v>
      </c>
      <c r="BK452" s="19"/>
      <c r="BL452" s="19" t="s">
        <v>6434</v>
      </c>
      <c r="BM452" s="19" t="s">
        <v>2343</v>
      </c>
      <c r="BN452" s="19" t="s">
        <v>6434</v>
      </c>
      <c r="BO452" s="19" t="s">
        <v>6434</v>
      </c>
      <c r="BP452" s="19" t="s">
        <v>6434</v>
      </c>
      <c r="BQ452" s="19" t="s">
        <v>6434</v>
      </c>
      <c r="BR452" s="19" t="s">
        <v>6434</v>
      </c>
      <c r="BS452" s="19" t="s">
        <v>2000</v>
      </c>
      <c r="BT452" s="19" t="s">
        <v>6434</v>
      </c>
      <c r="BU452" s="19" t="s">
        <v>1803</v>
      </c>
      <c r="BV452" s="19" t="s">
        <v>10845</v>
      </c>
      <c r="BW452" s="19">
        <v>0</v>
      </c>
      <c r="BX452" s="19">
        <v>123.48</v>
      </c>
      <c r="BY452" s="19">
        <v>0</v>
      </c>
      <c r="BZ452" s="19">
        <v>0</v>
      </c>
      <c r="CA452" s="19">
        <v>0</v>
      </c>
      <c r="CB452" s="19">
        <v>0</v>
      </c>
      <c r="CC452" s="19">
        <v>123.48</v>
      </c>
      <c r="CD452" s="21" t="s">
        <v>548</v>
      </c>
      <c r="CE452" s="23" t="s">
        <v>182</v>
      </c>
    </row>
    <row r="453" customHeight="1" spans="1:83">
      <c r="A453" s="19">
        <v>2008</v>
      </c>
      <c r="B453" s="19" t="s">
        <v>1766</v>
      </c>
      <c r="C453" s="19" t="s">
        <v>1767</v>
      </c>
      <c r="D453" s="19" t="s">
        <v>14975</v>
      </c>
      <c r="E453" s="19" t="s">
        <v>1769</v>
      </c>
      <c r="F453" s="19" t="s">
        <v>1929</v>
      </c>
      <c r="G453" s="19" t="s">
        <v>1771</v>
      </c>
      <c r="H453" s="19" t="s">
        <v>14976</v>
      </c>
      <c r="I453" s="19" t="s">
        <v>14977</v>
      </c>
      <c r="J453" s="19" t="s">
        <v>1774</v>
      </c>
      <c r="K453" s="19" t="s">
        <v>1775</v>
      </c>
      <c r="L453" s="19" t="s">
        <v>1776</v>
      </c>
      <c r="M453" s="19" t="s">
        <v>1690</v>
      </c>
      <c r="N453" s="20">
        <v>43818</v>
      </c>
      <c r="O453" s="20">
        <v>43914</v>
      </c>
      <c r="P453" s="19">
        <v>40054</v>
      </c>
      <c r="Q453" s="19" t="s">
        <v>2532</v>
      </c>
      <c r="R453" s="19" t="s">
        <v>1777</v>
      </c>
      <c r="S453" s="19" t="s">
        <v>1809</v>
      </c>
      <c r="T453" s="19" t="s">
        <v>1779</v>
      </c>
      <c r="U453" s="19" t="s">
        <v>1780</v>
      </c>
      <c r="V453" s="19" t="s">
        <v>6434</v>
      </c>
      <c r="W453" s="19" t="s">
        <v>2137</v>
      </c>
      <c r="X453" s="19" t="s">
        <v>1782</v>
      </c>
      <c r="Y453" s="19" t="s">
        <v>14978</v>
      </c>
      <c r="Z453" s="19" t="s">
        <v>2256</v>
      </c>
      <c r="AA453" s="19" t="s">
        <v>5777</v>
      </c>
      <c r="AB453" s="19" t="s">
        <v>5778</v>
      </c>
      <c r="AC453" s="19" t="s">
        <v>5779</v>
      </c>
      <c r="AD453" s="19" t="s">
        <v>1978</v>
      </c>
      <c r="AE453" s="19" t="s">
        <v>2837</v>
      </c>
      <c r="AF453" s="19" t="s">
        <v>14979</v>
      </c>
      <c r="AG453" s="19" t="s">
        <v>14980</v>
      </c>
      <c r="AH453" s="19" t="s">
        <v>1863</v>
      </c>
      <c r="AI453" s="21" t="s">
        <v>14981</v>
      </c>
      <c r="AJ453" s="19" t="s">
        <v>1865</v>
      </c>
      <c r="AK453" s="19" t="s">
        <v>3037</v>
      </c>
      <c r="AL453" s="19" t="s">
        <v>3038</v>
      </c>
      <c r="AM453" s="19" t="s">
        <v>1793</v>
      </c>
      <c r="AN453" s="19" t="s">
        <v>13</v>
      </c>
      <c r="AO453" s="19" t="s">
        <v>1793</v>
      </c>
      <c r="AP453" s="19" t="s">
        <v>3037</v>
      </c>
      <c r="AQ453" s="21" t="s">
        <v>3038</v>
      </c>
      <c r="AR453" s="19" t="s">
        <v>1821</v>
      </c>
      <c r="AS453" s="19" t="s">
        <v>14982</v>
      </c>
      <c r="AT453" s="19" t="s">
        <v>6434</v>
      </c>
      <c r="AU453" s="19">
        <v>44062</v>
      </c>
      <c r="AV453" s="19" t="s">
        <v>10887</v>
      </c>
      <c r="AW453" s="21" t="s">
        <v>541</v>
      </c>
      <c r="AX453" s="19" t="s">
        <v>16</v>
      </c>
      <c r="AY453" s="19"/>
      <c r="AZ453" s="19"/>
      <c r="BA453" s="19"/>
      <c r="BB453" s="19" t="s">
        <v>6434</v>
      </c>
      <c r="BC453" s="19"/>
      <c r="BD453" s="19"/>
      <c r="BE453" s="19"/>
      <c r="BF453" s="19" t="s">
        <v>6434</v>
      </c>
      <c r="BG453" s="19"/>
      <c r="BH453" s="19"/>
      <c r="BI453" s="19"/>
      <c r="BJ453" s="19" t="s">
        <v>6434</v>
      </c>
      <c r="BK453" s="19"/>
      <c r="BL453" s="19" t="s">
        <v>6434</v>
      </c>
      <c r="BM453" s="19" t="s">
        <v>1828</v>
      </c>
      <c r="BN453" s="19" t="s">
        <v>6434</v>
      </c>
      <c r="BO453" s="19" t="s">
        <v>6434</v>
      </c>
      <c r="BP453" s="19" t="s">
        <v>6434</v>
      </c>
      <c r="BQ453" s="19" t="s">
        <v>6434</v>
      </c>
      <c r="BR453" s="19" t="s">
        <v>6434</v>
      </c>
      <c r="BS453" s="19" t="s">
        <v>2840</v>
      </c>
      <c r="BT453" s="19" t="s">
        <v>6434</v>
      </c>
      <c r="BU453" s="19" t="s">
        <v>1803</v>
      </c>
      <c r="BV453" s="19" t="s">
        <v>10845</v>
      </c>
      <c r="BW453" s="19">
        <v>0</v>
      </c>
      <c r="BX453" s="19">
        <v>223.44</v>
      </c>
      <c r="BY453" s="19">
        <v>0</v>
      </c>
      <c r="BZ453" s="19">
        <v>0</v>
      </c>
      <c r="CA453" s="19">
        <v>0</v>
      </c>
      <c r="CB453" s="19">
        <v>0</v>
      </c>
      <c r="CC453" s="19">
        <v>223.44</v>
      </c>
      <c r="CD453" s="21" t="s">
        <v>541</v>
      </c>
      <c r="CE453" s="23" t="s">
        <v>182</v>
      </c>
    </row>
    <row r="454" customHeight="1" spans="1:83">
      <c r="A454" s="19">
        <v>2008</v>
      </c>
      <c r="B454" s="19" t="s">
        <v>1766</v>
      </c>
      <c r="C454" s="19" t="s">
        <v>1767</v>
      </c>
      <c r="D454" s="19" t="s">
        <v>1592</v>
      </c>
      <c r="E454" s="19" t="s">
        <v>1769</v>
      </c>
      <c r="F454" s="19" t="s">
        <v>1770</v>
      </c>
      <c r="G454" s="19" t="s">
        <v>1771</v>
      </c>
      <c r="H454" s="19" t="s">
        <v>14983</v>
      </c>
      <c r="I454" s="19" t="s">
        <v>14984</v>
      </c>
      <c r="J454" s="19" t="s">
        <v>1774</v>
      </c>
      <c r="K454" s="19" t="s">
        <v>1775</v>
      </c>
      <c r="L454" s="19" t="s">
        <v>1879</v>
      </c>
      <c r="M454" s="19" t="s">
        <v>1690</v>
      </c>
      <c r="N454" s="20">
        <v>43459</v>
      </c>
      <c r="O454" s="20">
        <v>43892</v>
      </c>
      <c r="P454" s="19">
        <v>30359</v>
      </c>
      <c r="Q454" s="19" t="s">
        <v>2532</v>
      </c>
      <c r="R454" s="19" t="s">
        <v>1777</v>
      </c>
      <c r="S454" s="19" t="s">
        <v>1809</v>
      </c>
      <c r="T454" s="19" t="s">
        <v>1880</v>
      </c>
      <c r="U454" s="19" t="s">
        <v>1780</v>
      </c>
      <c r="V454" s="19" t="s">
        <v>6434</v>
      </c>
      <c r="W454" s="19" t="s">
        <v>2455</v>
      </c>
      <c r="X454" s="19" t="s">
        <v>1901</v>
      </c>
      <c r="Y454" s="19" t="s">
        <v>14985</v>
      </c>
      <c r="Z454" s="19" t="s">
        <v>2241</v>
      </c>
      <c r="AA454" s="19" t="s">
        <v>14986</v>
      </c>
      <c r="AB454" s="19" t="s">
        <v>14987</v>
      </c>
      <c r="AC454" s="19" t="s">
        <v>14988</v>
      </c>
      <c r="AD454" s="19" t="s">
        <v>11991</v>
      </c>
      <c r="AE454" s="19" t="s">
        <v>4224</v>
      </c>
      <c r="AF454" s="19" t="s">
        <v>14989</v>
      </c>
      <c r="AG454" s="19" t="s">
        <v>14990</v>
      </c>
      <c r="AH454" s="19" t="s">
        <v>1863</v>
      </c>
      <c r="AI454" s="21" t="s">
        <v>14991</v>
      </c>
      <c r="AJ454" s="19" t="s">
        <v>1865</v>
      </c>
      <c r="AK454" s="19" t="s">
        <v>1586</v>
      </c>
      <c r="AL454" s="19" t="s">
        <v>1587</v>
      </c>
      <c r="AM454" s="19" t="s">
        <v>1793</v>
      </c>
      <c r="AN454" s="19" t="s">
        <v>13</v>
      </c>
      <c r="AO454" s="19" t="s">
        <v>1793</v>
      </c>
      <c r="AP454" s="19" t="s">
        <v>1586</v>
      </c>
      <c r="AQ454" s="21" t="s">
        <v>1587</v>
      </c>
      <c r="AR454" s="19" t="s">
        <v>1821</v>
      </c>
      <c r="AS454" s="19" t="s">
        <v>14992</v>
      </c>
      <c r="AT454" s="19" t="s">
        <v>6434</v>
      </c>
      <c r="AU454" s="19">
        <v>44075</v>
      </c>
      <c r="AV454" s="19" t="s">
        <v>10897</v>
      </c>
      <c r="AW454" s="21" t="s">
        <v>14993</v>
      </c>
      <c r="AX454" s="19" t="s">
        <v>16</v>
      </c>
      <c r="AY454" s="19"/>
      <c r="AZ454" s="19"/>
      <c r="BA454" s="19"/>
      <c r="BB454" s="19" t="s">
        <v>6434</v>
      </c>
      <c r="BC454" s="19"/>
      <c r="BD454" s="19" t="s">
        <v>14994</v>
      </c>
      <c r="BE454" s="19" t="s">
        <v>1797</v>
      </c>
      <c r="BF454" s="19" t="s">
        <v>14995</v>
      </c>
      <c r="BG454" s="19" t="s">
        <v>1798</v>
      </c>
      <c r="BH454" s="19" t="s">
        <v>14996</v>
      </c>
      <c r="BI454" s="19" t="s">
        <v>14997</v>
      </c>
      <c r="BJ454" s="19" t="s">
        <v>6434</v>
      </c>
      <c r="BK454" s="19" t="s">
        <v>6434</v>
      </c>
      <c r="BL454" s="19" t="s">
        <v>6434</v>
      </c>
      <c r="BM454" s="19" t="s">
        <v>1915</v>
      </c>
      <c r="BN454" s="19" t="s">
        <v>6434</v>
      </c>
      <c r="BO454" s="19" t="s">
        <v>6434</v>
      </c>
      <c r="BP454" s="19" t="s">
        <v>6434</v>
      </c>
      <c r="BQ454" s="19" t="s">
        <v>6434</v>
      </c>
      <c r="BR454" s="19" t="s">
        <v>6434</v>
      </c>
      <c r="BS454" s="19" t="s">
        <v>2970</v>
      </c>
      <c r="BT454" s="19" t="s">
        <v>6434</v>
      </c>
      <c r="BU454" s="19" t="s">
        <v>1803</v>
      </c>
      <c r="BV454" s="19" t="s">
        <v>10845</v>
      </c>
      <c r="BW454" s="19">
        <v>186.25</v>
      </c>
      <c r="BX454" s="19">
        <v>223.44</v>
      </c>
      <c r="BY454" s="19">
        <v>601</v>
      </c>
      <c r="BZ454" s="19">
        <v>29.8</v>
      </c>
      <c r="CA454" s="19">
        <v>20.4875</v>
      </c>
      <c r="CB454" s="19">
        <v>0</v>
      </c>
      <c r="CC454" s="19">
        <v>1060.9775</v>
      </c>
      <c r="CD454" s="23"/>
      <c r="CE454" s="23" t="str">
        <f>VLOOKUP(D454,欧曼!I:L,4,FALSE)</f>
        <v>安路普</v>
      </c>
    </row>
    <row r="455" customHeight="1" spans="1:83">
      <c r="A455" s="19">
        <v>2008</v>
      </c>
      <c r="B455" s="19" t="s">
        <v>1766</v>
      </c>
      <c r="C455" s="19" t="s">
        <v>1767</v>
      </c>
      <c r="D455" s="19" t="s">
        <v>1598</v>
      </c>
      <c r="E455" s="19" t="s">
        <v>1769</v>
      </c>
      <c r="F455" s="19" t="s">
        <v>1929</v>
      </c>
      <c r="G455" s="19" t="s">
        <v>1771</v>
      </c>
      <c r="H455" s="19" t="s">
        <v>14998</v>
      </c>
      <c r="I455" s="19" t="s">
        <v>14999</v>
      </c>
      <c r="J455" s="19" t="s">
        <v>1774</v>
      </c>
      <c r="K455" s="19" t="s">
        <v>1775</v>
      </c>
      <c r="L455" s="19" t="s">
        <v>1776</v>
      </c>
      <c r="M455" s="19" t="s">
        <v>1690</v>
      </c>
      <c r="N455" s="20">
        <v>43935</v>
      </c>
      <c r="O455" s="20">
        <v>43959</v>
      </c>
      <c r="P455" s="19">
        <v>84967</v>
      </c>
      <c r="Q455" s="19" t="s">
        <v>2532</v>
      </c>
      <c r="R455" s="19" t="s">
        <v>1777</v>
      </c>
      <c r="S455" s="19" t="s">
        <v>1809</v>
      </c>
      <c r="T455" s="19" t="s">
        <v>1779</v>
      </c>
      <c r="U455" s="19" t="s">
        <v>1780</v>
      </c>
      <c r="V455" s="19" t="s">
        <v>6434</v>
      </c>
      <c r="W455" s="19" t="s">
        <v>2137</v>
      </c>
      <c r="X455" s="19" t="s">
        <v>1782</v>
      </c>
      <c r="Y455" s="19" t="s">
        <v>15000</v>
      </c>
      <c r="Z455" s="19" t="s">
        <v>2533</v>
      </c>
      <c r="AA455" s="19" t="s">
        <v>15001</v>
      </c>
      <c r="AB455" s="19" t="s">
        <v>15002</v>
      </c>
      <c r="AC455" s="19" t="s">
        <v>15003</v>
      </c>
      <c r="AD455" s="19" t="s">
        <v>15004</v>
      </c>
      <c r="AE455" s="19" t="s">
        <v>2837</v>
      </c>
      <c r="AF455" s="19" t="s">
        <v>15005</v>
      </c>
      <c r="AG455" s="19" t="s">
        <v>15006</v>
      </c>
      <c r="AH455" s="19" t="s">
        <v>1841</v>
      </c>
      <c r="AI455" s="21" t="s">
        <v>15007</v>
      </c>
      <c r="AJ455" s="19" t="s">
        <v>1843</v>
      </c>
      <c r="AK455" s="19" t="s">
        <v>1586</v>
      </c>
      <c r="AL455" s="19" t="s">
        <v>1587</v>
      </c>
      <c r="AM455" s="19" t="s">
        <v>1793</v>
      </c>
      <c r="AN455" s="19" t="s">
        <v>13</v>
      </c>
      <c r="AO455" s="19" t="s">
        <v>1793</v>
      </c>
      <c r="AP455" s="19" t="s">
        <v>1586</v>
      </c>
      <c r="AQ455" s="21" t="s">
        <v>1587</v>
      </c>
      <c r="AR455" s="19" t="s">
        <v>1821</v>
      </c>
      <c r="AS455" s="19" t="s">
        <v>15008</v>
      </c>
      <c r="AT455" s="19" t="s">
        <v>6434</v>
      </c>
      <c r="AU455" s="19">
        <v>44076</v>
      </c>
      <c r="AV455" s="19" t="s">
        <v>10980</v>
      </c>
      <c r="AW455" s="21" t="s">
        <v>9557</v>
      </c>
      <c r="AX455" s="19" t="s">
        <v>16</v>
      </c>
      <c r="AY455" s="19"/>
      <c r="AZ455" s="19"/>
      <c r="BA455" s="19"/>
      <c r="BB455" s="19" t="s">
        <v>6434</v>
      </c>
      <c r="BC455" s="19"/>
      <c r="BD455" s="19"/>
      <c r="BE455" s="19"/>
      <c r="BF455" s="19" t="s">
        <v>6434</v>
      </c>
      <c r="BG455" s="19"/>
      <c r="BH455" s="19"/>
      <c r="BI455" s="19"/>
      <c r="BJ455" s="19" t="s">
        <v>6434</v>
      </c>
      <c r="BK455" s="19"/>
      <c r="BL455" s="19" t="s">
        <v>6434</v>
      </c>
      <c r="BM455" s="19" t="s">
        <v>1828</v>
      </c>
      <c r="BN455" s="19" t="s">
        <v>6434</v>
      </c>
      <c r="BO455" s="19" t="s">
        <v>6434</v>
      </c>
      <c r="BP455" s="19" t="s">
        <v>6434</v>
      </c>
      <c r="BQ455" s="19" t="s">
        <v>6434</v>
      </c>
      <c r="BR455" s="19" t="s">
        <v>6434</v>
      </c>
      <c r="BS455" s="19" t="s">
        <v>2840</v>
      </c>
      <c r="BT455" s="19" t="s">
        <v>6434</v>
      </c>
      <c r="BU455" s="19" t="s">
        <v>1803</v>
      </c>
      <c r="BV455" s="19" t="s">
        <v>10845</v>
      </c>
      <c r="BW455" s="19">
        <v>186.25</v>
      </c>
      <c r="BX455" s="19">
        <v>246.96</v>
      </c>
      <c r="BY455" s="19">
        <v>0</v>
      </c>
      <c r="BZ455" s="19">
        <v>29.8</v>
      </c>
      <c r="CA455" s="19">
        <v>20.4875</v>
      </c>
      <c r="CB455" s="19">
        <v>0</v>
      </c>
      <c r="CC455" s="19">
        <v>483.4975</v>
      </c>
      <c r="CD455" s="23" t="s">
        <v>404</v>
      </c>
      <c r="CE455" s="23" t="str">
        <f>VLOOKUP(D455,欧曼!I:L,4,FALSE)</f>
        <v>安路普</v>
      </c>
    </row>
    <row r="456" customHeight="1" spans="1:83">
      <c r="A456" s="19">
        <v>2008</v>
      </c>
      <c r="B456" s="19" t="s">
        <v>1766</v>
      </c>
      <c r="C456" s="19" t="s">
        <v>1767</v>
      </c>
      <c r="D456" s="19" t="s">
        <v>15009</v>
      </c>
      <c r="E456" s="19" t="s">
        <v>1769</v>
      </c>
      <c r="F456" s="19" t="s">
        <v>1929</v>
      </c>
      <c r="G456" s="19" t="s">
        <v>1771</v>
      </c>
      <c r="H456" s="19" t="s">
        <v>15010</v>
      </c>
      <c r="I456" s="19" t="s">
        <v>15011</v>
      </c>
      <c r="J456" s="19" t="s">
        <v>1774</v>
      </c>
      <c r="K456" s="19" t="s">
        <v>1775</v>
      </c>
      <c r="L456" s="19" t="s">
        <v>1776</v>
      </c>
      <c r="M456" s="19" t="s">
        <v>1690</v>
      </c>
      <c r="N456" s="20">
        <v>43570</v>
      </c>
      <c r="O456" s="20">
        <v>43682</v>
      </c>
      <c r="P456" s="19">
        <v>67998</v>
      </c>
      <c r="Q456" s="19" t="s">
        <v>2532</v>
      </c>
      <c r="R456" s="19" t="s">
        <v>1777</v>
      </c>
      <c r="S456" s="19" t="s">
        <v>1809</v>
      </c>
      <c r="T456" s="19" t="s">
        <v>1779</v>
      </c>
      <c r="U456" s="19" t="s">
        <v>1780</v>
      </c>
      <c r="V456" s="19" t="s">
        <v>6434</v>
      </c>
      <c r="W456" s="19" t="s">
        <v>1854</v>
      </c>
      <c r="X456" s="19" t="s">
        <v>1782</v>
      </c>
      <c r="Y456" s="19" t="s">
        <v>15012</v>
      </c>
      <c r="Z456" s="19" t="s">
        <v>2199</v>
      </c>
      <c r="AA456" s="19" t="s">
        <v>5985</v>
      </c>
      <c r="AB456" s="19" t="s">
        <v>5986</v>
      </c>
      <c r="AC456" s="19" t="s">
        <v>5987</v>
      </c>
      <c r="AD456" s="19" t="s">
        <v>5801</v>
      </c>
      <c r="AE456" s="19" t="s">
        <v>2849</v>
      </c>
      <c r="AF456" s="19" t="s">
        <v>15013</v>
      </c>
      <c r="AG456" s="19" t="s">
        <v>15014</v>
      </c>
      <c r="AH456" s="19" t="s">
        <v>1841</v>
      </c>
      <c r="AI456" s="21" t="s">
        <v>15015</v>
      </c>
      <c r="AJ456" s="19" t="s">
        <v>1843</v>
      </c>
      <c r="AK456" s="19" t="s">
        <v>1586</v>
      </c>
      <c r="AL456" s="19" t="s">
        <v>1587</v>
      </c>
      <c r="AM456" s="19" t="s">
        <v>1793</v>
      </c>
      <c r="AN456" s="19" t="s">
        <v>13</v>
      </c>
      <c r="AO456" s="19" t="s">
        <v>1793</v>
      </c>
      <c r="AP456" s="19" t="s">
        <v>1586</v>
      </c>
      <c r="AQ456" s="21" t="s">
        <v>1587</v>
      </c>
      <c r="AR456" s="19" t="s">
        <v>1821</v>
      </c>
      <c r="AS456" s="19" t="s">
        <v>15016</v>
      </c>
      <c r="AT456" s="19" t="s">
        <v>6434</v>
      </c>
      <c r="AU456" s="19">
        <v>44062</v>
      </c>
      <c r="AV456" s="19" t="s">
        <v>10844</v>
      </c>
      <c r="AW456" s="21" t="s">
        <v>1867</v>
      </c>
      <c r="AX456" s="19" t="s">
        <v>16</v>
      </c>
      <c r="AY456" s="19"/>
      <c r="AZ456" s="19"/>
      <c r="BA456" s="19"/>
      <c r="BB456" s="19" t="s">
        <v>6434</v>
      </c>
      <c r="BC456" s="19"/>
      <c r="BD456" s="19"/>
      <c r="BE456" s="19"/>
      <c r="BF456" s="19" t="s">
        <v>6434</v>
      </c>
      <c r="BG456" s="19"/>
      <c r="BH456" s="19"/>
      <c r="BI456" s="19"/>
      <c r="BJ456" s="19" t="s">
        <v>6434</v>
      </c>
      <c r="BK456" s="19"/>
      <c r="BL456" s="19" t="s">
        <v>15017</v>
      </c>
      <c r="BM456" s="19" t="s">
        <v>1801</v>
      </c>
      <c r="BN456" s="19" t="s">
        <v>6434</v>
      </c>
      <c r="BO456" s="19" t="s">
        <v>6434</v>
      </c>
      <c r="BP456" s="19" t="s">
        <v>6434</v>
      </c>
      <c r="BQ456" s="19" t="s">
        <v>6434</v>
      </c>
      <c r="BR456" s="19" t="s">
        <v>6434</v>
      </c>
      <c r="BS456" s="19" t="s">
        <v>2320</v>
      </c>
      <c r="BT456" s="19" t="s">
        <v>6434</v>
      </c>
      <c r="BU456" s="19" t="s">
        <v>1803</v>
      </c>
      <c r="BV456" s="19" t="s">
        <v>10845</v>
      </c>
      <c r="BW456" s="19">
        <v>0</v>
      </c>
      <c r="BX456" s="19">
        <v>246.96</v>
      </c>
      <c r="BY456" s="19">
        <v>0</v>
      </c>
      <c r="BZ456" s="19">
        <v>0</v>
      </c>
      <c r="CA456" s="19">
        <v>0</v>
      </c>
      <c r="CB456" s="19">
        <v>0</v>
      </c>
      <c r="CC456" s="19">
        <v>246.96</v>
      </c>
      <c r="CD456" s="23" t="s">
        <v>193</v>
      </c>
      <c r="CE456" s="23" t="s">
        <v>182</v>
      </c>
    </row>
    <row r="457" customHeight="1" spans="1:83">
      <c r="A457" s="19">
        <v>2008</v>
      </c>
      <c r="B457" s="19" t="s">
        <v>1766</v>
      </c>
      <c r="C457" s="19" t="s">
        <v>1767</v>
      </c>
      <c r="D457" s="19" t="s">
        <v>1602</v>
      </c>
      <c r="E457" s="19" t="s">
        <v>1769</v>
      </c>
      <c r="F457" s="19" t="s">
        <v>1929</v>
      </c>
      <c r="G457" s="19" t="s">
        <v>1771</v>
      </c>
      <c r="H457" s="19" t="s">
        <v>15018</v>
      </c>
      <c r="I457" s="19" t="s">
        <v>15019</v>
      </c>
      <c r="J457" s="19" t="s">
        <v>1774</v>
      </c>
      <c r="K457" s="19" t="s">
        <v>1775</v>
      </c>
      <c r="L457" s="19" t="s">
        <v>1879</v>
      </c>
      <c r="M457" s="19" t="s">
        <v>1690</v>
      </c>
      <c r="N457" s="20">
        <v>43946</v>
      </c>
      <c r="O457" s="20">
        <v>43977</v>
      </c>
      <c r="P457" s="19">
        <v>7877</v>
      </c>
      <c r="Q457" s="19" t="s">
        <v>2532</v>
      </c>
      <c r="R457" s="19" t="s">
        <v>1777</v>
      </c>
      <c r="S457" s="19" t="s">
        <v>1809</v>
      </c>
      <c r="T457" s="19" t="s">
        <v>1880</v>
      </c>
      <c r="U457" s="19" t="s">
        <v>1780</v>
      </c>
      <c r="V457" s="19" t="s">
        <v>6434</v>
      </c>
      <c r="W457" s="19" t="s">
        <v>8928</v>
      </c>
      <c r="X457" s="19" t="s">
        <v>2407</v>
      </c>
      <c r="Y457" s="19" t="s">
        <v>15020</v>
      </c>
      <c r="Z457" s="19" t="s">
        <v>2312</v>
      </c>
      <c r="AA457" s="19" t="s">
        <v>4939</v>
      </c>
      <c r="AB457" s="19" t="s">
        <v>4940</v>
      </c>
      <c r="AC457" s="19" t="s">
        <v>4941</v>
      </c>
      <c r="AD457" s="19" t="s">
        <v>15021</v>
      </c>
      <c r="AE457" s="19" t="s">
        <v>8930</v>
      </c>
      <c r="AF457" s="19" t="s">
        <v>15022</v>
      </c>
      <c r="AG457" s="19" t="s">
        <v>15023</v>
      </c>
      <c r="AH457" s="19" t="s">
        <v>1863</v>
      </c>
      <c r="AI457" s="21" t="s">
        <v>15024</v>
      </c>
      <c r="AJ457" s="19" t="s">
        <v>1865</v>
      </c>
      <c r="AK457" s="19" t="s">
        <v>1586</v>
      </c>
      <c r="AL457" s="19" t="s">
        <v>1587</v>
      </c>
      <c r="AM457" s="19" t="s">
        <v>1793</v>
      </c>
      <c r="AN457" s="19" t="s">
        <v>13</v>
      </c>
      <c r="AO457" s="19" t="s">
        <v>1793</v>
      </c>
      <c r="AP457" s="19" t="s">
        <v>1586</v>
      </c>
      <c r="AQ457" s="21" t="s">
        <v>1587</v>
      </c>
      <c r="AR457" s="19" t="s">
        <v>1821</v>
      </c>
      <c r="AS457" s="19" t="s">
        <v>15025</v>
      </c>
      <c r="AT457" s="19" t="s">
        <v>6434</v>
      </c>
      <c r="AU457" s="19">
        <v>44061</v>
      </c>
      <c r="AV457" s="19" t="s">
        <v>11461</v>
      </c>
      <c r="AW457" s="21" t="s">
        <v>9557</v>
      </c>
      <c r="AX457" s="19" t="s">
        <v>16</v>
      </c>
      <c r="AY457" s="19"/>
      <c r="AZ457" s="19"/>
      <c r="BA457" s="19"/>
      <c r="BB457" s="19" t="s">
        <v>6434</v>
      </c>
      <c r="BC457" s="19"/>
      <c r="BD457" s="19"/>
      <c r="BE457" s="19"/>
      <c r="BF457" s="19" t="s">
        <v>6434</v>
      </c>
      <c r="BG457" s="19"/>
      <c r="BH457" s="19"/>
      <c r="BI457" s="19"/>
      <c r="BJ457" s="19" t="s">
        <v>6434</v>
      </c>
      <c r="BK457" s="19"/>
      <c r="BL457" s="19" t="s">
        <v>12710</v>
      </c>
      <c r="BM457" s="19" t="s">
        <v>2077</v>
      </c>
      <c r="BN457" s="19" t="s">
        <v>6434</v>
      </c>
      <c r="BO457" s="19" t="s">
        <v>6434</v>
      </c>
      <c r="BP457" s="19" t="s">
        <v>6434</v>
      </c>
      <c r="BQ457" s="19" t="s">
        <v>6434</v>
      </c>
      <c r="BR457" s="19" t="s">
        <v>6434</v>
      </c>
      <c r="BS457" s="19" t="s">
        <v>2412</v>
      </c>
      <c r="BT457" s="19" t="s">
        <v>6434</v>
      </c>
      <c r="BU457" s="19" t="s">
        <v>1803</v>
      </c>
      <c r="BV457" s="19" t="s">
        <v>10845</v>
      </c>
      <c r="BW457" s="19">
        <v>186.25</v>
      </c>
      <c r="BX457" s="19">
        <v>246.96</v>
      </c>
      <c r="BY457" s="19">
        <v>0</v>
      </c>
      <c r="BZ457" s="19">
        <v>29.8</v>
      </c>
      <c r="CA457" s="19">
        <v>20.4875</v>
      </c>
      <c r="CB457" s="19">
        <v>0</v>
      </c>
      <c r="CC457" s="19">
        <v>483.4975</v>
      </c>
      <c r="CD457" s="23" t="s">
        <v>404</v>
      </c>
      <c r="CE457" s="23" t="str">
        <f>VLOOKUP(D457,欧曼!I:L,4,FALSE)</f>
        <v>安路普</v>
      </c>
    </row>
    <row r="458" customHeight="1" spans="1:83">
      <c r="A458" s="19">
        <v>2008</v>
      </c>
      <c r="B458" s="19" t="s">
        <v>1766</v>
      </c>
      <c r="C458" s="19" t="s">
        <v>1767</v>
      </c>
      <c r="D458" s="19" t="s">
        <v>15026</v>
      </c>
      <c r="E458" s="19" t="s">
        <v>1769</v>
      </c>
      <c r="F458" s="19" t="s">
        <v>1929</v>
      </c>
      <c r="G458" s="19" t="s">
        <v>1771</v>
      </c>
      <c r="H458" s="19" t="s">
        <v>15027</v>
      </c>
      <c r="I458" s="19" t="s">
        <v>15028</v>
      </c>
      <c r="J458" s="19" t="s">
        <v>1774</v>
      </c>
      <c r="K458" s="19" t="s">
        <v>1775</v>
      </c>
      <c r="L458" s="19" t="s">
        <v>1776</v>
      </c>
      <c r="M458" s="19" t="s">
        <v>1690</v>
      </c>
      <c r="N458" s="20">
        <v>43910</v>
      </c>
      <c r="O458" s="20">
        <v>43958</v>
      </c>
      <c r="P458" s="19">
        <v>51399</v>
      </c>
      <c r="Q458" s="19" t="s">
        <v>2532</v>
      </c>
      <c r="R458" s="19" t="s">
        <v>1777</v>
      </c>
      <c r="S458" s="19" t="s">
        <v>1809</v>
      </c>
      <c r="T458" s="19" t="s">
        <v>1779</v>
      </c>
      <c r="U458" s="19" t="s">
        <v>1780</v>
      </c>
      <c r="V458" s="19" t="s">
        <v>6434</v>
      </c>
      <c r="W458" s="19" t="s">
        <v>1810</v>
      </c>
      <c r="X458" s="19" t="s">
        <v>1782</v>
      </c>
      <c r="Y458" s="19" t="s">
        <v>15029</v>
      </c>
      <c r="Z458" s="19" t="s">
        <v>2083</v>
      </c>
      <c r="AA458" s="19" t="s">
        <v>3968</v>
      </c>
      <c r="AB458" s="19" t="s">
        <v>3969</v>
      </c>
      <c r="AC458" s="19" t="s">
        <v>3970</v>
      </c>
      <c r="AD458" s="19" t="s">
        <v>15030</v>
      </c>
      <c r="AE458" s="19" t="s">
        <v>1817</v>
      </c>
      <c r="AF458" s="19" t="s">
        <v>15031</v>
      </c>
      <c r="AG458" s="19" t="s">
        <v>15032</v>
      </c>
      <c r="AH458" s="19" t="s">
        <v>1863</v>
      </c>
      <c r="AI458" s="21" t="s">
        <v>15033</v>
      </c>
      <c r="AJ458" s="19" t="s">
        <v>1865</v>
      </c>
      <c r="AK458" s="19" t="s">
        <v>1586</v>
      </c>
      <c r="AL458" s="19" t="s">
        <v>1587</v>
      </c>
      <c r="AM458" s="19" t="s">
        <v>1793</v>
      </c>
      <c r="AN458" s="19" t="s">
        <v>13</v>
      </c>
      <c r="AO458" s="19" t="s">
        <v>1793</v>
      </c>
      <c r="AP458" s="19" t="s">
        <v>1586</v>
      </c>
      <c r="AQ458" s="21" t="s">
        <v>1587</v>
      </c>
      <c r="AR458" s="19" t="s">
        <v>1821</v>
      </c>
      <c r="AS458" s="19" t="s">
        <v>15034</v>
      </c>
      <c r="AT458" s="19" t="s">
        <v>6434</v>
      </c>
      <c r="AU458" s="19">
        <v>44069</v>
      </c>
      <c r="AV458" s="19" t="s">
        <v>10861</v>
      </c>
      <c r="AW458" s="21" t="s">
        <v>1867</v>
      </c>
      <c r="AX458" s="19" t="s">
        <v>16</v>
      </c>
      <c r="AY458" s="19"/>
      <c r="AZ458" s="19"/>
      <c r="BA458" s="19"/>
      <c r="BB458" s="19" t="s">
        <v>6434</v>
      </c>
      <c r="BC458" s="19"/>
      <c r="BD458" s="19"/>
      <c r="BE458" s="19"/>
      <c r="BF458" s="19" t="s">
        <v>6434</v>
      </c>
      <c r="BG458" s="19"/>
      <c r="BH458" s="19"/>
      <c r="BI458" s="19"/>
      <c r="BJ458" s="19" t="s">
        <v>6434</v>
      </c>
      <c r="BK458" s="19"/>
      <c r="BL458" s="19" t="s">
        <v>6434</v>
      </c>
      <c r="BM458" s="19" t="s">
        <v>1828</v>
      </c>
      <c r="BN458" s="19" t="s">
        <v>6434</v>
      </c>
      <c r="BO458" s="19" t="s">
        <v>6434</v>
      </c>
      <c r="BP458" s="19" t="s">
        <v>6434</v>
      </c>
      <c r="BQ458" s="19" t="s">
        <v>6434</v>
      </c>
      <c r="BR458" s="19" t="s">
        <v>6434</v>
      </c>
      <c r="BS458" s="19" t="s">
        <v>1829</v>
      </c>
      <c r="BT458" s="19" t="s">
        <v>6434</v>
      </c>
      <c r="BU458" s="19" t="s">
        <v>1803</v>
      </c>
      <c r="BV458" s="19" t="s">
        <v>10845</v>
      </c>
      <c r="BW458" s="19">
        <v>0</v>
      </c>
      <c r="BX458" s="19">
        <v>246.96</v>
      </c>
      <c r="BY458" s="19">
        <v>0</v>
      </c>
      <c r="BZ458" s="19">
        <v>0</v>
      </c>
      <c r="CA458" s="19">
        <v>0</v>
      </c>
      <c r="CB458" s="19">
        <v>0</v>
      </c>
      <c r="CC458" s="19">
        <v>246.96</v>
      </c>
      <c r="CD458" s="23" t="s">
        <v>193</v>
      </c>
      <c r="CE458" s="23" t="s">
        <v>182</v>
      </c>
    </row>
    <row r="459" customHeight="1" spans="1:83">
      <c r="A459" s="19">
        <v>2008</v>
      </c>
      <c r="B459" s="19" t="s">
        <v>1766</v>
      </c>
      <c r="C459" s="19" t="s">
        <v>1767</v>
      </c>
      <c r="D459" s="19" t="s">
        <v>1606</v>
      </c>
      <c r="E459" s="19" t="s">
        <v>1769</v>
      </c>
      <c r="F459" s="19" t="s">
        <v>1929</v>
      </c>
      <c r="G459" s="19" t="s">
        <v>1771</v>
      </c>
      <c r="H459" s="19" t="s">
        <v>15035</v>
      </c>
      <c r="I459" s="19" t="s">
        <v>15036</v>
      </c>
      <c r="J459" s="19" t="s">
        <v>1774</v>
      </c>
      <c r="K459" s="19" t="s">
        <v>1775</v>
      </c>
      <c r="L459" s="19" t="s">
        <v>1879</v>
      </c>
      <c r="M459" s="19" t="s">
        <v>1690</v>
      </c>
      <c r="N459" s="20">
        <v>43819</v>
      </c>
      <c r="O459" s="20">
        <v>43980</v>
      </c>
      <c r="P459" s="19">
        <v>17603</v>
      </c>
      <c r="Q459" s="19" t="s">
        <v>2532</v>
      </c>
      <c r="R459" s="19" t="s">
        <v>1777</v>
      </c>
      <c r="S459" s="19" t="s">
        <v>1899</v>
      </c>
      <c r="T459" s="19" t="s">
        <v>1880</v>
      </c>
      <c r="U459" s="19" t="s">
        <v>1780</v>
      </c>
      <c r="V459" s="19" t="s">
        <v>6434</v>
      </c>
      <c r="W459" s="19" t="s">
        <v>2406</v>
      </c>
      <c r="X459" s="19" t="s">
        <v>1782</v>
      </c>
      <c r="Y459" s="19" t="s">
        <v>15037</v>
      </c>
      <c r="Z459" s="19" t="s">
        <v>2269</v>
      </c>
      <c r="AA459" s="19" t="s">
        <v>4388</v>
      </c>
      <c r="AB459" s="19" t="s">
        <v>4389</v>
      </c>
      <c r="AC459" s="19" t="s">
        <v>4390</v>
      </c>
      <c r="AD459" s="19" t="s">
        <v>15038</v>
      </c>
      <c r="AE459" s="19" t="s">
        <v>15039</v>
      </c>
      <c r="AF459" s="19" t="s">
        <v>15040</v>
      </c>
      <c r="AG459" s="19" t="s">
        <v>15041</v>
      </c>
      <c r="AH459" s="19" t="s">
        <v>1863</v>
      </c>
      <c r="AI459" s="21" t="s">
        <v>15042</v>
      </c>
      <c r="AJ459" s="19" t="s">
        <v>1865</v>
      </c>
      <c r="AK459" s="19" t="s">
        <v>1586</v>
      </c>
      <c r="AL459" s="19" t="s">
        <v>1587</v>
      </c>
      <c r="AM459" s="19" t="s">
        <v>1793</v>
      </c>
      <c r="AN459" s="19" t="s">
        <v>13</v>
      </c>
      <c r="AO459" s="19" t="s">
        <v>1793</v>
      </c>
      <c r="AP459" s="19" t="s">
        <v>1586</v>
      </c>
      <c r="AQ459" s="21" t="s">
        <v>1587</v>
      </c>
      <c r="AR459" s="19" t="s">
        <v>1821</v>
      </c>
      <c r="AS459" s="19" t="s">
        <v>15043</v>
      </c>
      <c r="AT459" s="19" t="s">
        <v>6434</v>
      </c>
      <c r="AU459" s="19">
        <v>44056</v>
      </c>
      <c r="AV459" s="19" t="s">
        <v>10906</v>
      </c>
      <c r="AW459" s="21" t="s">
        <v>1867</v>
      </c>
      <c r="AX459" s="19" t="s">
        <v>16</v>
      </c>
      <c r="AY459" s="19"/>
      <c r="AZ459" s="19"/>
      <c r="BA459" s="19"/>
      <c r="BB459" s="19" t="s">
        <v>6434</v>
      </c>
      <c r="BC459" s="19"/>
      <c r="BD459" s="19"/>
      <c r="BE459" s="19"/>
      <c r="BF459" s="19" t="s">
        <v>6434</v>
      </c>
      <c r="BG459" s="19"/>
      <c r="BH459" s="19"/>
      <c r="BI459" s="19"/>
      <c r="BJ459" s="19" t="s">
        <v>6434</v>
      </c>
      <c r="BK459" s="19"/>
      <c r="BL459" s="19" t="s">
        <v>15044</v>
      </c>
      <c r="BM459" s="19" t="s">
        <v>15045</v>
      </c>
      <c r="BN459" s="19" t="s">
        <v>6434</v>
      </c>
      <c r="BO459" s="19" t="s">
        <v>6434</v>
      </c>
      <c r="BP459" s="19" t="s">
        <v>6434</v>
      </c>
      <c r="BQ459" s="19" t="s">
        <v>6434</v>
      </c>
      <c r="BR459" s="19" t="s">
        <v>6434</v>
      </c>
      <c r="BS459" s="19" t="s">
        <v>2412</v>
      </c>
      <c r="BT459" s="19" t="s">
        <v>6434</v>
      </c>
      <c r="BU459" s="19" t="s">
        <v>1803</v>
      </c>
      <c r="BV459" s="19" t="s">
        <v>10845</v>
      </c>
      <c r="BW459" s="19">
        <v>453.46</v>
      </c>
      <c r="BX459" s="19">
        <v>223.44</v>
      </c>
      <c r="BY459" s="19">
        <v>0</v>
      </c>
      <c r="BZ459" s="19">
        <v>72.5536</v>
      </c>
      <c r="CA459" s="19">
        <v>49.8806</v>
      </c>
      <c r="CB459" s="19">
        <v>0</v>
      </c>
      <c r="CC459" s="19">
        <v>799.3342</v>
      </c>
      <c r="CD459" s="23" t="s">
        <v>193</v>
      </c>
      <c r="CE459" s="23" t="str">
        <f>VLOOKUP(D459,欧曼!I:L,4,FALSE)</f>
        <v>安路普</v>
      </c>
    </row>
    <row r="460" customHeight="1" spans="1:83">
      <c r="A460" s="19">
        <v>2008</v>
      </c>
      <c r="B460" s="19" t="s">
        <v>1766</v>
      </c>
      <c r="C460" s="19" t="s">
        <v>1767</v>
      </c>
      <c r="D460" s="19" t="s">
        <v>1610</v>
      </c>
      <c r="E460" s="19" t="s">
        <v>1769</v>
      </c>
      <c r="F460" s="19" t="s">
        <v>1929</v>
      </c>
      <c r="G460" s="19" t="s">
        <v>1771</v>
      </c>
      <c r="H460" s="19" t="s">
        <v>15046</v>
      </c>
      <c r="I460" s="19" t="s">
        <v>15047</v>
      </c>
      <c r="J460" s="19" t="s">
        <v>1774</v>
      </c>
      <c r="K460" s="19" t="s">
        <v>1775</v>
      </c>
      <c r="L460" s="19" t="s">
        <v>1776</v>
      </c>
      <c r="M460" s="19" t="s">
        <v>1690</v>
      </c>
      <c r="N460" s="20">
        <v>43806</v>
      </c>
      <c r="O460" s="20">
        <v>43906</v>
      </c>
      <c r="P460" s="19">
        <v>64986</v>
      </c>
      <c r="Q460" s="19" t="s">
        <v>2532</v>
      </c>
      <c r="R460" s="19" t="s">
        <v>1777</v>
      </c>
      <c r="S460" s="19" t="s">
        <v>1809</v>
      </c>
      <c r="T460" s="19" t="s">
        <v>2483</v>
      </c>
      <c r="U460" s="19" t="s">
        <v>1780</v>
      </c>
      <c r="V460" s="19" t="s">
        <v>6434</v>
      </c>
      <c r="W460" s="19" t="s">
        <v>2484</v>
      </c>
      <c r="X460" s="19" t="s">
        <v>1948</v>
      </c>
      <c r="Y460" s="19" t="s">
        <v>15048</v>
      </c>
      <c r="Z460" s="19" t="s">
        <v>3114</v>
      </c>
      <c r="AA460" s="19" t="s">
        <v>15049</v>
      </c>
      <c r="AB460" s="19" t="s">
        <v>15050</v>
      </c>
      <c r="AC460" s="19" t="s">
        <v>15051</v>
      </c>
      <c r="AD460" s="19" t="s">
        <v>15052</v>
      </c>
      <c r="AE460" s="19" t="s">
        <v>3666</v>
      </c>
      <c r="AF460" s="19" t="s">
        <v>15053</v>
      </c>
      <c r="AG460" s="19" t="s">
        <v>15054</v>
      </c>
      <c r="AH460" s="19" t="s">
        <v>1863</v>
      </c>
      <c r="AI460" s="21" t="s">
        <v>15055</v>
      </c>
      <c r="AJ460" s="19" t="s">
        <v>1865</v>
      </c>
      <c r="AK460" s="19" t="s">
        <v>1586</v>
      </c>
      <c r="AL460" s="19" t="s">
        <v>1587</v>
      </c>
      <c r="AM460" s="19" t="s">
        <v>1793</v>
      </c>
      <c r="AN460" s="19" t="s">
        <v>13</v>
      </c>
      <c r="AO460" s="19" t="s">
        <v>1793</v>
      </c>
      <c r="AP460" s="19" t="s">
        <v>1586</v>
      </c>
      <c r="AQ460" s="21" t="s">
        <v>1587</v>
      </c>
      <c r="AR460" s="19" t="s">
        <v>1821</v>
      </c>
      <c r="AS460" s="19" t="s">
        <v>15056</v>
      </c>
      <c r="AT460" s="19" t="s">
        <v>6434</v>
      </c>
      <c r="AU460" s="19">
        <v>44063</v>
      </c>
      <c r="AV460" s="19" t="s">
        <v>10930</v>
      </c>
      <c r="AW460" s="21" t="s">
        <v>9557</v>
      </c>
      <c r="AX460" s="19" t="s">
        <v>16</v>
      </c>
      <c r="AY460" s="19"/>
      <c r="AZ460" s="19"/>
      <c r="BA460" s="19"/>
      <c r="BB460" s="19" t="s">
        <v>6434</v>
      </c>
      <c r="BC460" s="19"/>
      <c r="BD460" s="19"/>
      <c r="BE460" s="19"/>
      <c r="BF460" s="19" t="s">
        <v>6434</v>
      </c>
      <c r="BG460" s="19"/>
      <c r="BH460" s="19"/>
      <c r="BI460" s="19"/>
      <c r="BJ460" s="19" t="s">
        <v>6434</v>
      </c>
      <c r="BK460" s="19"/>
      <c r="BL460" s="19" t="s">
        <v>6434</v>
      </c>
      <c r="BM460" s="19" t="s">
        <v>2493</v>
      </c>
      <c r="BN460" s="19" t="s">
        <v>6434</v>
      </c>
      <c r="BO460" s="19" t="s">
        <v>6434</v>
      </c>
      <c r="BP460" s="19" t="s">
        <v>6434</v>
      </c>
      <c r="BQ460" s="19" t="s">
        <v>6434</v>
      </c>
      <c r="BR460" s="19" t="s">
        <v>6434</v>
      </c>
      <c r="BS460" s="19" t="s">
        <v>2479</v>
      </c>
      <c r="BT460" s="19" t="s">
        <v>6434</v>
      </c>
      <c r="BU460" s="19" t="s">
        <v>1803</v>
      </c>
      <c r="BV460" s="19" t="s">
        <v>10845</v>
      </c>
      <c r="BW460" s="19">
        <v>186.25</v>
      </c>
      <c r="BX460" s="19">
        <v>223.44</v>
      </c>
      <c r="BY460" s="19">
        <v>0</v>
      </c>
      <c r="BZ460" s="19">
        <v>29.8</v>
      </c>
      <c r="CA460" s="19">
        <v>20.4875</v>
      </c>
      <c r="CB460" s="19">
        <v>0</v>
      </c>
      <c r="CC460" s="19">
        <v>459.9775</v>
      </c>
      <c r="CD460" s="23" t="s">
        <v>404</v>
      </c>
      <c r="CE460" s="23" t="str">
        <f>VLOOKUP(D460,欧曼!I:L,4,FALSE)</f>
        <v>安路普</v>
      </c>
    </row>
  </sheetData>
  <autoFilter ref="A1:CE460">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欧曼</vt:lpstr>
      <vt:lpstr>转价明细</vt:lpstr>
      <vt:lpstr>Sheet1</vt:lpstr>
      <vt:lpstr>6月各厂家承担金额</vt:lpstr>
      <vt:lpstr>6月份</vt:lpstr>
      <vt:lpstr>7月份各厂家承担金额</vt:lpstr>
      <vt:lpstr>7月份</vt:lpstr>
      <vt:lpstr>8月份各厂家承担金额</vt:lpstr>
      <vt:lpstr>8月份</vt:lpstr>
      <vt:lpstr>1-8月份</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XXGLK-06</cp:lastModifiedBy>
  <dcterms:created xsi:type="dcterms:W3CDTF">2020-10-28T01:13:00Z</dcterms:created>
  <dcterms:modified xsi:type="dcterms:W3CDTF">2020-12-08T08:40:35Z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