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300"/>
  </bookViews>
  <sheets>
    <sheet name="汇总表" sheetId="1" r:id="rId1"/>
  </sheets>
  <definedNames>
    <definedName name="_xlnm._FilterDatabase" localSheetId="0" hidden="1">汇总表!$A$4:$N$59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D29" i="1"/>
  <c r="D27" i="1"/>
  <c r="G27" i="1"/>
  <c r="D21" i="1"/>
</calcChain>
</file>

<file path=xl/sharedStrings.xml><?xml version="1.0" encoding="utf-8"?>
<sst xmlns="http://schemas.openxmlformats.org/spreadsheetml/2006/main" count="200" uniqueCount="111">
  <si>
    <t>零星采购申请单</t>
  </si>
  <si>
    <t>裁决</t>
  </si>
  <si>
    <t>编制</t>
  </si>
  <si>
    <t>审核</t>
  </si>
  <si>
    <t>批准</t>
  </si>
  <si>
    <t>申请单位：                                                            日期：2020.12.23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</si>
  <si>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</si>
  <si>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</si>
  <si>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</si>
  <si>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</si>
  <si>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</si>
  <si>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</si>
  <si>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</si>
  <si>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</si>
  <si>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</si>
  <si>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</si>
  <si>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</si>
  <si>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</si>
  <si>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>部门</t>
  </si>
  <si>
    <t>手套</t>
  </si>
  <si>
    <t>线型</t>
  </si>
  <si>
    <t>双</t>
  </si>
  <si>
    <t>/</t>
  </si>
  <si>
    <t>注塑150双/设备90双</t>
  </si>
  <si>
    <t>1-3月用量</t>
  </si>
  <si>
    <t>注塑</t>
  </si>
  <si>
    <t>设备</t>
  </si>
  <si>
    <t>A4纸</t>
  </si>
  <si>
    <t>A4</t>
  </si>
  <si>
    <t>包</t>
  </si>
  <si>
    <t>注塑9包，设备1包</t>
  </si>
  <si>
    <t>总装</t>
  </si>
  <si>
    <t>综合</t>
  </si>
  <si>
    <t>签字笔</t>
  </si>
  <si>
    <t>支</t>
  </si>
  <si>
    <t>注塑/设备用</t>
  </si>
  <si>
    <t>硒粉</t>
  </si>
  <si>
    <t>联想M7206</t>
  </si>
  <si>
    <t>瓶</t>
  </si>
  <si>
    <t>注塑装箱单复印用</t>
  </si>
  <si>
    <t>劳保鞋</t>
  </si>
  <si>
    <t>班长满一年每半年更换</t>
  </si>
  <si>
    <t>模修满一年每半年更换</t>
  </si>
  <si>
    <t>A4打印四联纸纸</t>
  </si>
  <si>
    <t>241mm*279mm*1000张</t>
  </si>
  <si>
    <t>盒</t>
  </si>
  <si>
    <t>蓝色极细记号笔</t>
  </si>
  <si>
    <t>PM-2120</t>
  </si>
  <si>
    <t>只</t>
  </si>
  <si>
    <t>红色极细记号笔</t>
  </si>
  <si>
    <t>白油漆笔</t>
  </si>
  <si>
    <t>中字.油性SA101</t>
  </si>
  <si>
    <t>圆珠笔</t>
  </si>
  <si>
    <t>美工刀（中号）</t>
  </si>
  <si>
    <t>中号</t>
  </si>
  <si>
    <t>把</t>
  </si>
  <si>
    <t>A3胶套</t>
  </si>
  <si>
    <t>个</t>
  </si>
  <si>
    <t>A4胶套</t>
  </si>
  <si>
    <t>lq615k色带</t>
  </si>
  <si>
    <t>涂指手套</t>
  </si>
  <si>
    <t>M（小号）</t>
  </si>
  <si>
    <t>生管</t>
  </si>
  <si>
    <t>涂掌手套</t>
  </si>
  <si>
    <t>医用PVC手套</t>
  </si>
  <si>
    <t>L号</t>
  </si>
  <si>
    <t>齐心软抄本</t>
  </si>
  <si>
    <t>本</t>
  </si>
  <si>
    <t>质量</t>
  </si>
  <si>
    <t>晨光中性笔Q7</t>
  </si>
  <si>
    <t>黑色</t>
  </si>
  <si>
    <t>打印纸A4</t>
  </si>
  <si>
    <t>打印纸A3</t>
  </si>
  <si>
    <t>A3</t>
  </si>
  <si>
    <t>硒鼓</t>
  </si>
  <si>
    <t>塑封膜A4</t>
  </si>
  <si>
    <t>袋</t>
  </si>
  <si>
    <t>东洋白板笔</t>
  </si>
  <si>
    <t>520 黑色</t>
  </si>
  <si>
    <t>东洋油漆笔</t>
  </si>
  <si>
    <t>101 白色</t>
  </si>
  <si>
    <t>礼仪手套</t>
  </si>
  <si>
    <t>M</t>
  </si>
  <si>
    <t>注塑用</t>
  </si>
  <si>
    <t>检验状态标识卡</t>
  </si>
  <si>
    <t>100*60mm</t>
  </si>
  <si>
    <t>张</t>
  </si>
  <si>
    <t>绿色：500张、红色300张、蓝色100张、黄色100张</t>
  </si>
  <si>
    <t>软面抄</t>
  </si>
  <si>
    <t>彩色</t>
  </si>
  <si>
    <t>塑封膜</t>
  </si>
  <si>
    <t>收据</t>
  </si>
  <si>
    <t>自带复写</t>
  </si>
  <si>
    <t>喷墨盒</t>
  </si>
  <si>
    <t>HP7730</t>
  </si>
  <si>
    <t>套</t>
  </si>
  <si>
    <t>电源线</t>
  </si>
  <si>
    <t>联想笔记本</t>
  </si>
  <si>
    <t>纸</t>
  </si>
  <si>
    <t>油漆笔</t>
  </si>
  <si>
    <t>白色</t>
  </si>
  <si>
    <t>马克笔</t>
  </si>
  <si>
    <t>蓝色</t>
  </si>
  <si>
    <t>红色</t>
  </si>
  <si>
    <t>中性笔</t>
  </si>
  <si>
    <t>白板笔</t>
  </si>
  <si>
    <t>小笔尖</t>
  </si>
  <si>
    <t>四联纸</t>
  </si>
  <si>
    <t>存料卡</t>
  </si>
  <si>
    <t>HP/P1106</t>
  </si>
  <si>
    <t xml:space="preserve">备注：本申请单一式三联: 仓库第一联  采购第二联  统计第三联
表单No.GR-41-02-01(A/0)                                       光华智能                        A4(210mm×297mm)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</si>
</sst>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176" fontId="11" fillId="0" borderId="1" xfId="1" applyNumberFormat="1" applyFont="1" applyBorder="1" applyAlignment="1">
      <alignment horizontal="center" vertical="center" wrapText="1" shrinkToFit="1"/>
    </xf>
    <xf numFmtId="0" fontId="0" fillId="0" borderId="20" xfId="0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5" xfId="0" applyNumberFormat="1" applyFill="1" applyBorder="1" applyAlignment="1">
      <alignment horizontal="center" vertical="center"/>
    </xf>
    <xf numFmtId="0" fontId="0" fillId="2" borderId="16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339090</xdr:colOff>
      <xdr:row>0</xdr:row>
      <xdr:rowOff>104775</xdr:rowOff>
    </xdr:from>
    <xdr:to>
      <xdr:col>1</xdr:col>
      <xdr:colOff>981075</xdr:colOff>
      <xdr:row>1</xdr:row>
      <xdr:rowOff>276225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" y="104775"/>
          <a:ext cx="1054735" cy="49530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6</xdr:col>
      <xdr:colOff>1905</xdr:colOff>
      <xdr:row>58</xdr:row>
      <xdr:rowOff>180975</xdr:rowOff>
    </xdr:from>
    <xdr:to>
      <xdr:col>6</xdr:col>
      <xdr:colOff>509905</xdr:colOff>
      <xdr:row>58</xdr:row>
      <xdr:rowOff>379095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19402425"/>
          <a:ext cx="50800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9" workbookViewId="0">
      <selection activeCell="I12" sqref="I12"/>
    </sheetView>
  </sheetViews>
  <sheetFormatPr defaultColWidth="9" defaultRowHeight="14" x14ac:dyDescent="0.25"/>
  <cols>
    <col min="1" max="1" width="5.90625" style="4" customWidth="1"/>
    <col min="2" max="2" width="15" style="4" customWidth="1"/>
    <col min="3" max="3" width="14" style="4" customWidth="1"/>
    <col min="4" max="4" width="7.453125" style="4" customWidth="1"/>
    <col min="5" max="9" width="9.7265625" style="4" customWidth="1"/>
    <col min="10" max="10" width="11.36328125" style="4" customWidth="1"/>
    <col min="11" max="11" width="9.453125" style="4" customWidth="1"/>
    <col min="12" max="12" width="9.90625" style="4" customWidth="1"/>
    <col min="13" max="13" width="10" style="4" customWidth="1"/>
    <col min="14" max="16384" width="9" style="4"/>
  </cols>
  <sheetData>
    <row r="1" spans="1:14" ht="25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3" t="s">
        <v>2</v>
      </c>
      <c r="L1" s="3" t="s">
        <v>3</v>
      </c>
      <c r="M1" s="2" t="s">
        <v>4</v>
      </c>
      <c r="N1" s="2"/>
    </row>
    <row r="2" spans="1:14" ht="25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5"/>
      <c r="L2" s="5"/>
      <c r="M2" s="2"/>
      <c r="N2" s="2"/>
    </row>
    <row r="3" spans="1:14" ht="18" customHeight="1" x14ac:dyDescent="0.25">
      <c r="A3" s="6" t="s">
        <v>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5.5" customHeight="1" x14ac:dyDescent="0.2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8" t="s">
        <v>15</v>
      </c>
      <c r="K4" s="9" t="s">
        <v>16</v>
      </c>
      <c r="L4" s="9"/>
      <c r="M4" s="10" t="s">
        <v>17</v>
      </c>
      <c r="N4" s="11" t="s">
        <v>18</v>
      </c>
    </row>
    <row r="5" spans="1:14" ht="27" customHeight="1" x14ac:dyDescent="0.25">
      <c r="A5" s="12">
        <v>1</v>
      </c>
      <c r="B5" s="13" t="s">
        <v>19</v>
      </c>
      <c r="C5" s="14" t="s">
        <v>20</v>
      </c>
      <c r="D5" s="15">
        <v>150</v>
      </c>
      <c r="E5" s="16" t="s">
        <v>21</v>
      </c>
      <c r="F5" s="17"/>
      <c r="G5" s="18">
        <v>240</v>
      </c>
      <c r="H5" s="11"/>
      <c r="I5" s="11"/>
      <c r="J5" s="19" t="s">
        <v>22</v>
      </c>
      <c r="K5" s="13" t="s">
        <v>23</v>
      </c>
      <c r="L5" s="13"/>
      <c r="M5" s="15" t="s">
        <v>24</v>
      </c>
      <c r="N5" s="11" t="s">
        <v>25</v>
      </c>
    </row>
    <row r="6" spans="1:14" ht="27" customHeight="1" x14ac:dyDescent="0.25">
      <c r="A6" s="12"/>
      <c r="B6" s="13"/>
      <c r="C6" s="14"/>
      <c r="D6" s="15">
        <v>90</v>
      </c>
      <c r="E6" s="20"/>
      <c r="F6" s="21"/>
      <c r="G6" s="22"/>
      <c r="H6" s="11"/>
      <c r="I6" s="11"/>
      <c r="J6" s="19"/>
      <c r="K6" s="13"/>
      <c r="L6" s="13"/>
      <c r="M6" s="15"/>
      <c r="N6" s="11" t="s">
        <v>26</v>
      </c>
    </row>
    <row r="7" spans="1:14" ht="27" customHeight="1" x14ac:dyDescent="0.25">
      <c r="A7" s="17">
        <v>2</v>
      </c>
      <c r="B7" s="16" t="s">
        <v>27</v>
      </c>
      <c r="C7" s="23" t="s">
        <v>28</v>
      </c>
      <c r="D7" s="24">
        <v>9</v>
      </c>
      <c r="E7" s="16" t="s">
        <v>29</v>
      </c>
      <c r="F7" s="17"/>
      <c r="G7" s="18">
        <v>28</v>
      </c>
      <c r="H7" s="11"/>
      <c r="I7" s="11"/>
      <c r="J7" s="19"/>
      <c r="K7" s="13" t="s">
        <v>30</v>
      </c>
      <c r="L7" s="13"/>
      <c r="M7" s="15"/>
      <c r="N7" s="11" t="s">
        <v>25</v>
      </c>
    </row>
    <row r="8" spans="1:14" ht="27" customHeight="1" x14ac:dyDescent="0.25">
      <c r="A8" s="25"/>
      <c r="B8" s="26"/>
      <c r="C8" s="27"/>
      <c r="D8" s="24">
        <v>1</v>
      </c>
      <c r="E8" s="26"/>
      <c r="F8" s="25"/>
      <c r="G8" s="28"/>
      <c r="H8" s="11"/>
      <c r="I8" s="11"/>
      <c r="J8" s="19"/>
      <c r="K8" s="13"/>
      <c r="L8" s="13"/>
      <c r="M8" s="15"/>
      <c r="N8" s="11" t="s">
        <v>26</v>
      </c>
    </row>
    <row r="9" spans="1:14" ht="27" customHeight="1" x14ac:dyDescent="0.25">
      <c r="A9" s="25"/>
      <c r="B9" s="26"/>
      <c r="C9" s="27"/>
      <c r="D9" s="29">
        <v>3</v>
      </c>
      <c r="E9" s="26"/>
      <c r="F9" s="25"/>
      <c r="G9" s="28"/>
      <c r="H9" s="11"/>
      <c r="I9" s="11"/>
      <c r="J9" s="30"/>
      <c r="K9" s="15"/>
      <c r="L9" s="31"/>
      <c r="M9" s="11"/>
      <c r="N9" s="11" t="s">
        <v>31</v>
      </c>
    </row>
    <row r="10" spans="1:14" ht="27" customHeight="1" x14ac:dyDescent="0.25">
      <c r="A10" s="21"/>
      <c r="B10" s="32"/>
      <c r="C10" s="33"/>
      <c r="D10" s="34">
        <v>15</v>
      </c>
      <c r="E10" s="32"/>
      <c r="F10" s="21"/>
      <c r="G10" s="22"/>
      <c r="H10" s="11"/>
      <c r="I10" s="11"/>
      <c r="J10" s="30"/>
      <c r="K10" s="13"/>
      <c r="L10" s="12"/>
      <c r="M10" s="11"/>
      <c r="N10" s="11" t="s">
        <v>32</v>
      </c>
    </row>
    <row r="11" spans="1:14" ht="27" customHeight="1" x14ac:dyDescent="0.25">
      <c r="A11" s="17">
        <v>3</v>
      </c>
      <c r="B11" s="16" t="s">
        <v>33</v>
      </c>
      <c r="C11" s="23"/>
      <c r="D11" s="35">
        <v>16</v>
      </c>
      <c r="E11" s="16" t="s">
        <v>34</v>
      </c>
      <c r="F11" s="17"/>
      <c r="G11" s="18">
        <v>44</v>
      </c>
      <c r="H11" s="11"/>
      <c r="I11" s="11"/>
      <c r="J11" s="19"/>
      <c r="K11" s="13" t="s">
        <v>35</v>
      </c>
      <c r="L11" s="13"/>
      <c r="M11" s="15"/>
      <c r="N11" s="11" t="s">
        <v>25</v>
      </c>
    </row>
    <row r="12" spans="1:14" ht="27" customHeight="1" x14ac:dyDescent="0.25">
      <c r="A12" s="25"/>
      <c r="B12" s="26"/>
      <c r="C12" s="27"/>
      <c r="D12" s="35">
        <v>4</v>
      </c>
      <c r="E12" s="26"/>
      <c r="F12" s="25"/>
      <c r="G12" s="28"/>
      <c r="H12" s="11"/>
      <c r="I12" s="11"/>
      <c r="J12" s="19"/>
      <c r="K12" s="13"/>
      <c r="L12" s="13"/>
      <c r="M12" s="15"/>
      <c r="N12" s="11" t="s">
        <v>26</v>
      </c>
    </row>
    <row r="13" spans="1:14" ht="27" customHeight="1" x14ac:dyDescent="0.25">
      <c r="A13" s="21"/>
      <c r="B13" s="32"/>
      <c r="C13" s="33"/>
      <c r="D13" s="34">
        <v>24</v>
      </c>
      <c r="E13" s="32"/>
      <c r="F13" s="21"/>
      <c r="G13" s="22"/>
      <c r="H13" s="11"/>
      <c r="I13" s="11"/>
      <c r="J13" s="30"/>
      <c r="K13" s="15"/>
      <c r="L13" s="31"/>
      <c r="M13" s="11"/>
      <c r="N13" s="11" t="s">
        <v>32</v>
      </c>
    </row>
    <row r="14" spans="1:14" ht="27" customHeight="1" x14ac:dyDescent="0.25">
      <c r="A14" s="31">
        <v>4</v>
      </c>
      <c r="B14" s="15" t="s">
        <v>36</v>
      </c>
      <c r="C14" s="15" t="s">
        <v>37</v>
      </c>
      <c r="D14" s="31">
        <v>6</v>
      </c>
      <c r="E14" s="15" t="s">
        <v>38</v>
      </c>
      <c r="F14" s="31"/>
      <c r="G14" s="36">
        <v>6</v>
      </c>
      <c r="H14" s="11"/>
      <c r="I14" s="11"/>
      <c r="J14" s="19"/>
      <c r="K14" s="13" t="s">
        <v>39</v>
      </c>
      <c r="L14" s="12"/>
      <c r="M14" s="15"/>
      <c r="N14" s="11" t="s">
        <v>25</v>
      </c>
    </row>
    <row r="15" spans="1:14" ht="27" customHeight="1" x14ac:dyDescent="0.25">
      <c r="A15" s="31">
        <v>5</v>
      </c>
      <c r="B15" s="15" t="s">
        <v>40</v>
      </c>
      <c r="C15" s="15">
        <v>38</v>
      </c>
      <c r="D15" s="31">
        <v>1</v>
      </c>
      <c r="E15" s="15" t="s">
        <v>21</v>
      </c>
      <c r="F15" s="11"/>
      <c r="G15" s="36">
        <v>1</v>
      </c>
      <c r="H15" s="11"/>
      <c r="I15" s="11"/>
      <c r="J15" s="19"/>
      <c r="K15" s="13" t="s">
        <v>41</v>
      </c>
      <c r="L15" s="12"/>
      <c r="M15" s="15"/>
      <c r="N15" s="11" t="s">
        <v>25</v>
      </c>
    </row>
    <row r="16" spans="1:14" ht="28.5" customHeight="1" x14ac:dyDescent="0.25">
      <c r="A16" s="31">
        <v>6</v>
      </c>
      <c r="B16" s="15" t="s">
        <v>40</v>
      </c>
      <c r="C16" s="15">
        <v>41</v>
      </c>
      <c r="D16" s="31">
        <v>1</v>
      </c>
      <c r="E16" s="15" t="s">
        <v>21</v>
      </c>
      <c r="F16" s="11"/>
      <c r="G16" s="36">
        <v>1</v>
      </c>
      <c r="H16" s="11"/>
      <c r="I16" s="11"/>
      <c r="J16" s="19"/>
      <c r="K16" s="13" t="s">
        <v>42</v>
      </c>
      <c r="L16" s="12"/>
      <c r="M16" s="15"/>
      <c r="N16" s="11" t="s">
        <v>26</v>
      </c>
    </row>
    <row r="17" spans="1:14" ht="27" customHeight="1" x14ac:dyDescent="0.25">
      <c r="A17" s="31">
        <v>7</v>
      </c>
      <c r="B17" s="37" t="s">
        <v>43</v>
      </c>
      <c r="C17" s="38" t="s">
        <v>44</v>
      </c>
      <c r="D17" s="39">
        <v>3</v>
      </c>
      <c r="E17" s="40" t="s">
        <v>45</v>
      </c>
      <c r="F17" s="11"/>
      <c r="G17" s="41">
        <v>3</v>
      </c>
      <c r="H17" s="11"/>
      <c r="I17" s="11"/>
      <c r="J17" s="30"/>
      <c r="K17" s="13"/>
      <c r="L17" s="12"/>
      <c r="M17" s="11"/>
      <c r="N17" s="11" t="s">
        <v>31</v>
      </c>
    </row>
    <row r="18" spans="1:14" ht="27" customHeight="1" x14ac:dyDescent="0.25">
      <c r="A18" s="31">
        <v>8</v>
      </c>
      <c r="B18" s="37" t="s">
        <v>46</v>
      </c>
      <c r="C18" s="42" t="s">
        <v>47</v>
      </c>
      <c r="D18" s="39">
        <v>18</v>
      </c>
      <c r="E18" s="40" t="s">
        <v>48</v>
      </c>
      <c r="F18" s="11"/>
      <c r="G18" s="41">
        <v>18</v>
      </c>
      <c r="H18" s="11"/>
      <c r="I18" s="11"/>
      <c r="J18" s="30"/>
      <c r="K18" s="15"/>
      <c r="L18" s="31"/>
      <c r="M18" s="11"/>
      <c r="N18" s="11" t="s">
        <v>31</v>
      </c>
    </row>
    <row r="19" spans="1:14" ht="27" customHeight="1" x14ac:dyDescent="0.25">
      <c r="A19" s="31">
        <v>9</v>
      </c>
      <c r="B19" s="37" t="s">
        <v>49</v>
      </c>
      <c r="C19" s="42" t="s">
        <v>47</v>
      </c>
      <c r="D19" s="39">
        <v>6</v>
      </c>
      <c r="E19" s="40" t="s">
        <v>48</v>
      </c>
      <c r="F19" s="11"/>
      <c r="G19" s="41">
        <v>6</v>
      </c>
      <c r="H19" s="11"/>
      <c r="I19" s="11"/>
      <c r="J19" s="30"/>
      <c r="K19" s="15"/>
      <c r="L19" s="31"/>
      <c r="M19" s="11"/>
      <c r="N19" s="11" t="s">
        <v>31</v>
      </c>
    </row>
    <row r="20" spans="1:14" ht="27" customHeight="1" x14ac:dyDescent="0.25">
      <c r="A20" s="31">
        <v>10</v>
      </c>
      <c r="B20" s="40" t="s">
        <v>50</v>
      </c>
      <c r="C20" s="36" t="s">
        <v>51</v>
      </c>
      <c r="D20" s="39">
        <v>12</v>
      </c>
      <c r="E20" s="40" t="s">
        <v>48</v>
      </c>
      <c r="F20" s="11"/>
      <c r="G20" s="41">
        <v>12</v>
      </c>
      <c r="H20" s="11"/>
      <c r="I20" s="11"/>
      <c r="J20" s="30"/>
      <c r="K20" s="15"/>
      <c r="L20" s="31"/>
      <c r="M20" s="11"/>
      <c r="N20" s="11" t="s">
        <v>31</v>
      </c>
    </row>
    <row r="21" spans="1:14" ht="27" customHeight="1" x14ac:dyDescent="0.25">
      <c r="A21" s="17">
        <v>11</v>
      </c>
      <c r="B21" s="43" t="s">
        <v>52</v>
      </c>
      <c r="C21" s="44"/>
      <c r="D21" s="39">
        <f>24*3</f>
        <v>72</v>
      </c>
      <c r="E21" s="43" t="s">
        <v>34</v>
      </c>
      <c r="F21" s="17"/>
      <c r="G21" s="18">
        <v>87</v>
      </c>
      <c r="H21" s="11"/>
      <c r="I21" s="11"/>
      <c r="J21" s="30"/>
      <c r="K21" s="15"/>
      <c r="L21" s="31"/>
      <c r="M21" s="11"/>
      <c r="N21" s="11" t="s">
        <v>31</v>
      </c>
    </row>
    <row r="22" spans="1:14" ht="27" customHeight="1" x14ac:dyDescent="0.25">
      <c r="A22" s="21"/>
      <c r="B22" s="45"/>
      <c r="C22" s="46"/>
      <c r="D22" s="40">
        <v>15</v>
      </c>
      <c r="E22" s="45"/>
      <c r="F22" s="21"/>
      <c r="G22" s="22"/>
      <c r="H22" s="11"/>
      <c r="I22" s="11"/>
      <c r="J22" s="30"/>
      <c r="K22" s="15"/>
      <c r="L22" s="31"/>
      <c r="M22" s="11"/>
      <c r="N22" s="11" t="s">
        <v>32</v>
      </c>
    </row>
    <row r="23" spans="1:14" ht="27" customHeight="1" x14ac:dyDescent="0.25">
      <c r="A23" s="31">
        <v>12</v>
      </c>
      <c r="B23" s="37" t="s">
        <v>53</v>
      </c>
      <c r="C23" s="38" t="s">
        <v>54</v>
      </c>
      <c r="D23" s="40">
        <v>6</v>
      </c>
      <c r="E23" s="40" t="s">
        <v>55</v>
      </c>
      <c r="F23" s="11"/>
      <c r="G23" s="47">
        <v>6</v>
      </c>
      <c r="H23" s="11"/>
      <c r="I23" s="11"/>
      <c r="J23" s="30"/>
      <c r="K23" s="15"/>
      <c r="L23" s="31"/>
      <c r="M23" s="11"/>
      <c r="N23" s="11" t="s">
        <v>31</v>
      </c>
    </row>
    <row r="24" spans="1:14" ht="27" customHeight="1" x14ac:dyDescent="0.25">
      <c r="A24" s="31">
        <v>13</v>
      </c>
      <c r="B24" s="40" t="s">
        <v>56</v>
      </c>
      <c r="C24" s="40"/>
      <c r="D24" s="40">
        <v>10</v>
      </c>
      <c r="E24" s="40" t="s">
        <v>57</v>
      </c>
      <c r="F24" s="11"/>
      <c r="G24" s="47">
        <v>10</v>
      </c>
      <c r="H24" s="11"/>
      <c r="I24" s="11"/>
      <c r="J24" s="30"/>
      <c r="K24" s="15"/>
      <c r="L24" s="31"/>
      <c r="M24" s="11"/>
      <c r="N24" s="11" t="s">
        <v>31</v>
      </c>
    </row>
    <row r="25" spans="1:14" ht="27" customHeight="1" x14ac:dyDescent="0.25">
      <c r="A25" s="31">
        <v>14</v>
      </c>
      <c r="B25" s="40" t="s">
        <v>58</v>
      </c>
      <c r="C25" s="40"/>
      <c r="D25" s="40">
        <v>10</v>
      </c>
      <c r="E25" s="40" t="s">
        <v>57</v>
      </c>
      <c r="F25" s="11"/>
      <c r="G25" s="47">
        <v>10</v>
      </c>
      <c r="H25" s="11"/>
      <c r="I25" s="11"/>
      <c r="J25" s="30"/>
      <c r="K25" s="15"/>
      <c r="L25" s="31"/>
      <c r="M25" s="11"/>
      <c r="N25" s="11" t="s">
        <v>31</v>
      </c>
    </row>
    <row r="26" spans="1:14" ht="27" customHeight="1" x14ac:dyDescent="0.25">
      <c r="A26" s="31">
        <v>15</v>
      </c>
      <c r="B26" s="48" t="s">
        <v>59</v>
      </c>
      <c r="C26" s="38"/>
      <c r="D26" s="48">
        <v>2</v>
      </c>
      <c r="E26" s="40" t="s">
        <v>57</v>
      </c>
      <c r="F26" s="11"/>
      <c r="G26" s="49">
        <v>2</v>
      </c>
      <c r="H26" s="11"/>
      <c r="I26" s="11"/>
      <c r="J26" s="30"/>
      <c r="K26" s="15"/>
      <c r="L26" s="31"/>
      <c r="M26" s="11"/>
      <c r="N26" s="11" t="s">
        <v>31</v>
      </c>
    </row>
    <row r="27" spans="1:14" ht="27" customHeight="1" x14ac:dyDescent="0.25">
      <c r="A27" s="17">
        <v>16</v>
      </c>
      <c r="B27" s="50" t="s">
        <v>60</v>
      </c>
      <c r="C27" s="51" t="s">
        <v>61</v>
      </c>
      <c r="D27" s="48">
        <f>22*10*3</f>
        <v>660</v>
      </c>
      <c r="E27" s="40" t="s">
        <v>21</v>
      </c>
      <c r="F27" s="11"/>
      <c r="G27" s="52">
        <f>D27+D28</f>
        <v>860</v>
      </c>
      <c r="H27" s="11"/>
      <c r="I27" s="11"/>
      <c r="J27" s="30"/>
      <c r="K27" s="15"/>
      <c r="L27" s="31"/>
      <c r="M27" s="11"/>
      <c r="N27" s="11" t="s">
        <v>31</v>
      </c>
    </row>
    <row r="28" spans="1:14" ht="25" customHeight="1" x14ac:dyDescent="0.25">
      <c r="A28" s="21"/>
      <c r="B28" s="53"/>
      <c r="C28" s="54"/>
      <c r="D28" s="55">
        <v>200</v>
      </c>
      <c r="E28" s="55" t="s">
        <v>21</v>
      </c>
      <c r="F28" s="56"/>
      <c r="G28" s="57"/>
      <c r="H28" s="58"/>
      <c r="I28" s="58"/>
      <c r="J28" s="58"/>
      <c r="K28" s="59"/>
      <c r="L28" s="59"/>
      <c r="M28" s="58"/>
      <c r="N28" s="11" t="s">
        <v>62</v>
      </c>
    </row>
    <row r="29" spans="1:14" ht="27" customHeight="1" x14ac:dyDescent="0.25">
      <c r="A29" s="31">
        <v>17</v>
      </c>
      <c r="B29" s="48" t="s">
        <v>63</v>
      </c>
      <c r="C29" s="38" t="s">
        <v>61</v>
      </c>
      <c r="D29" s="48">
        <f>3*10*3</f>
        <v>90</v>
      </c>
      <c r="E29" s="40" t="s">
        <v>21</v>
      </c>
      <c r="F29" s="11"/>
      <c r="G29" s="49">
        <f>3*10*3</f>
        <v>90</v>
      </c>
      <c r="H29" s="11"/>
      <c r="I29" s="11"/>
      <c r="J29" s="30"/>
      <c r="K29" s="15"/>
      <c r="L29" s="31"/>
      <c r="M29" s="11"/>
      <c r="N29" s="11" t="s">
        <v>31</v>
      </c>
    </row>
    <row r="30" spans="1:14" ht="27" customHeight="1" x14ac:dyDescent="0.25">
      <c r="A30" s="31">
        <v>18</v>
      </c>
      <c r="B30" s="48" t="s">
        <v>64</v>
      </c>
      <c r="C30" s="38" t="s">
        <v>65</v>
      </c>
      <c r="D30" s="48">
        <v>3</v>
      </c>
      <c r="E30" s="40" t="s">
        <v>45</v>
      </c>
      <c r="F30" s="11"/>
      <c r="G30" s="49">
        <v>3</v>
      </c>
      <c r="H30" s="11"/>
      <c r="I30" s="11"/>
      <c r="J30" s="30"/>
      <c r="K30" s="15"/>
      <c r="L30" s="31"/>
      <c r="M30" s="11"/>
      <c r="N30" s="11" t="s">
        <v>31</v>
      </c>
    </row>
    <row r="31" spans="1:14" ht="27" customHeight="1" x14ac:dyDescent="0.25">
      <c r="A31" s="31">
        <v>19</v>
      </c>
      <c r="B31" s="60" t="s">
        <v>66</v>
      </c>
      <c r="C31" s="61">
        <v>32060</v>
      </c>
      <c r="D31" s="60">
        <v>6</v>
      </c>
      <c r="E31" s="62" t="s">
        <v>67</v>
      </c>
      <c r="F31" s="11"/>
      <c r="G31" s="63">
        <v>6</v>
      </c>
      <c r="H31" s="11"/>
      <c r="I31" s="11"/>
      <c r="J31" s="30"/>
      <c r="K31" s="15"/>
      <c r="L31" s="31"/>
      <c r="M31" s="11"/>
      <c r="N31" s="11" t="s">
        <v>68</v>
      </c>
    </row>
    <row r="32" spans="1:14" ht="27" customHeight="1" x14ac:dyDescent="0.25">
      <c r="A32" s="31">
        <v>20</v>
      </c>
      <c r="B32" s="60" t="s">
        <v>69</v>
      </c>
      <c r="C32" s="64" t="s">
        <v>70</v>
      </c>
      <c r="D32" s="60">
        <v>9</v>
      </c>
      <c r="E32" s="62" t="s">
        <v>34</v>
      </c>
      <c r="F32" s="11"/>
      <c r="G32" s="63">
        <v>9</v>
      </c>
      <c r="H32" s="11"/>
      <c r="I32" s="11"/>
      <c r="J32" s="30"/>
      <c r="K32" s="15"/>
      <c r="L32" s="31"/>
      <c r="M32" s="11"/>
      <c r="N32" s="11" t="s">
        <v>68</v>
      </c>
    </row>
    <row r="33" spans="1:14" ht="27" customHeight="1" x14ac:dyDescent="0.25">
      <c r="A33" s="31">
        <v>21</v>
      </c>
      <c r="B33" s="60" t="s">
        <v>71</v>
      </c>
      <c r="C33" s="64" t="s">
        <v>28</v>
      </c>
      <c r="D33" s="60">
        <v>6</v>
      </c>
      <c r="E33" s="62" t="s">
        <v>45</v>
      </c>
      <c r="F33" s="11"/>
      <c r="G33" s="63">
        <v>6</v>
      </c>
      <c r="H33" s="11"/>
      <c r="I33" s="11"/>
      <c r="J33" s="30"/>
      <c r="K33" s="15"/>
      <c r="L33" s="31"/>
      <c r="M33" s="11"/>
      <c r="N33" s="11" t="s">
        <v>68</v>
      </c>
    </row>
    <row r="34" spans="1:14" ht="27" customHeight="1" x14ac:dyDescent="0.25">
      <c r="A34" s="31">
        <v>22</v>
      </c>
      <c r="B34" s="60" t="s">
        <v>72</v>
      </c>
      <c r="C34" s="64" t="s">
        <v>73</v>
      </c>
      <c r="D34" s="60">
        <v>1</v>
      </c>
      <c r="E34" s="62" t="s">
        <v>45</v>
      </c>
      <c r="F34" s="11"/>
      <c r="G34" s="63">
        <v>1</v>
      </c>
      <c r="H34" s="11"/>
      <c r="I34" s="11"/>
      <c r="J34" s="30"/>
      <c r="K34" s="15"/>
      <c r="L34" s="31"/>
      <c r="M34" s="11"/>
      <c r="N34" s="11" t="s">
        <v>68</v>
      </c>
    </row>
    <row r="35" spans="1:14" ht="27" customHeight="1" x14ac:dyDescent="0.25">
      <c r="A35" s="31">
        <v>23</v>
      </c>
      <c r="B35" s="60" t="s">
        <v>74</v>
      </c>
      <c r="C35" s="65">
        <v>388</v>
      </c>
      <c r="D35" s="60">
        <v>3</v>
      </c>
      <c r="E35" s="62" t="s">
        <v>57</v>
      </c>
      <c r="F35" s="11"/>
      <c r="G35" s="63">
        <v>3</v>
      </c>
      <c r="H35" s="11"/>
      <c r="I35" s="11"/>
      <c r="J35" s="30"/>
      <c r="K35" s="15"/>
      <c r="L35" s="31"/>
      <c r="M35" s="11"/>
      <c r="N35" s="11" t="s">
        <v>68</v>
      </c>
    </row>
    <row r="36" spans="1:14" ht="27" customHeight="1" x14ac:dyDescent="0.25">
      <c r="A36" s="31">
        <v>24</v>
      </c>
      <c r="B36" s="60" t="s">
        <v>75</v>
      </c>
      <c r="C36" s="64" t="s">
        <v>28</v>
      </c>
      <c r="D36" s="60">
        <v>1</v>
      </c>
      <c r="E36" s="62" t="s">
        <v>76</v>
      </c>
      <c r="F36" s="11"/>
      <c r="G36" s="63">
        <v>1</v>
      </c>
      <c r="H36" s="11"/>
      <c r="I36" s="11"/>
      <c r="J36" s="30"/>
      <c r="K36" s="15"/>
      <c r="L36" s="31"/>
      <c r="M36" s="11"/>
      <c r="N36" s="11" t="s">
        <v>68</v>
      </c>
    </row>
    <row r="37" spans="1:14" ht="27" customHeight="1" x14ac:dyDescent="0.25">
      <c r="A37" s="31">
        <v>25</v>
      </c>
      <c r="B37" s="60" t="s">
        <v>77</v>
      </c>
      <c r="C37" s="61" t="s">
        <v>78</v>
      </c>
      <c r="D37" s="60">
        <v>15</v>
      </c>
      <c r="E37" s="62" t="s">
        <v>34</v>
      </c>
      <c r="F37" s="11"/>
      <c r="G37" s="63">
        <v>15</v>
      </c>
      <c r="H37" s="11"/>
      <c r="I37" s="11"/>
      <c r="J37" s="30"/>
      <c r="K37" s="15"/>
      <c r="L37" s="31"/>
      <c r="M37" s="11"/>
      <c r="N37" s="11" t="s">
        <v>68</v>
      </c>
    </row>
    <row r="38" spans="1:14" ht="27" customHeight="1" x14ac:dyDescent="0.25">
      <c r="A38" s="31">
        <v>26</v>
      </c>
      <c r="B38" s="60" t="s">
        <v>79</v>
      </c>
      <c r="C38" s="61" t="s">
        <v>80</v>
      </c>
      <c r="D38" s="60">
        <v>15</v>
      </c>
      <c r="E38" s="62" t="s">
        <v>34</v>
      </c>
      <c r="F38" s="11"/>
      <c r="G38" s="63">
        <v>15</v>
      </c>
      <c r="H38" s="11"/>
      <c r="I38" s="11"/>
      <c r="J38" s="30"/>
      <c r="K38" s="15"/>
      <c r="L38" s="31"/>
      <c r="M38" s="11"/>
      <c r="N38" s="11" t="s">
        <v>68</v>
      </c>
    </row>
    <row r="39" spans="1:14" ht="27" customHeight="1" x14ac:dyDescent="0.25">
      <c r="A39" s="17">
        <v>27</v>
      </c>
      <c r="B39" s="66" t="s">
        <v>81</v>
      </c>
      <c r="C39" s="64" t="s">
        <v>82</v>
      </c>
      <c r="D39" s="60">
        <v>168</v>
      </c>
      <c r="E39" s="62" t="s">
        <v>21</v>
      </c>
      <c r="F39" s="11"/>
      <c r="G39" s="63">
        <v>168</v>
      </c>
      <c r="H39" s="11"/>
      <c r="I39" s="11"/>
      <c r="J39" s="30"/>
      <c r="K39" s="15"/>
      <c r="L39" s="31"/>
      <c r="M39" s="11"/>
      <c r="N39" s="11" t="s">
        <v>68</v>
      </c>
    </row>
    <row r="40" spans="1:14" ht="27" customHeight="1" x14ac:dyDescent="0.25">
      <c r="A40" s="21"/>
      <c r="B40" s="21"/>
      <c r="C40" s="15"/>
      <c r="D40" s="31">
        <v>90</v>
      </c>
      <c r="E40" s="15" t="s">
        <v>21</v>
      </c>
      <c r="F40" s="31"/>
      <c r="G40" s="36">
        <v>90</v>
      </c>
      <c r="H40" s="11"/>
      <c r="I40" s="11"/>
      <c r="J40" s="19"/>
      <c r="K40" s="13" t="s">
        <v>83</v>
      </c>
      <c r="L40" s="12"/>
      <c r="M40" s="15"/>
      <c r="N40" s="11" t="s">
        <v>25</v>
      </c>
    </row>
    <row r="41" spans="1:14" ht="27" customHeight="1" x14ac:dyDescent="0.25">
      <c r="A41" s="31">
        <v>28</v>
      </c>
      <c r="B41" s="60" t="s">
        <v>84</v>
      </c>
      <c r="C41" s="67" t="s">
        <v>85</v>
      </c>
      <c r="D41" s="60">
        <v>10000</v>
      </c>
      <c r="E41" s="62" t="s">
        <v>86</v>
      </c>
      <c r="F41" s="11"/>
      <c r="G41" s="63">
        <v>10000</v>
      </c>
      <c r="H41" s="11"/>
      <c r="I41" s="11"/>
      <c r="J41" s="30"/>
      <c r="K41" s="15"/>
      <c r="L41" s="31"/>
      <c r="M41" s="68" t="s">
        <v>87</v>
      </c>
      <c r="N41" s="11" t="s">
        <v>68</v>
      </c>
    </row>
    <row r="42" spans="1:14" ht="27" customHeight="1" x14ac:dyDescent="0.25">
      <c r="A42" s="31">
        <v>29</v>
      </c>
      <c r="B42" s="48" t="s">
        <v>88</v>
      </c>
      <c r="C42" s="38"/>
      <c r="D42" s="40">
        <v>10</v>
      </c>
      <c r="E42" s="40" t="s">
        <v>67</v>
      </c>
      <c r="F42" s="11"/>
      <c r="G42" s="47">
        <v>10</v>
      </c>
      <c r="H42" s="11"/>
      <c r="I42" s="11"/>
      <c r="J42" s="30"/>
      <c r="K42" s="15"/>
      <c r="L42" s="31"/>
      <c r="M42" s="11"/>
      <c r="N42" s="11" t="s">
        <v>32</v>
      </c>
    </row>
    <row r="43" spans="1:14" ht="27" customHeight="1" x14ac:dyDescent="0.25">
      <c r="A43" s="31">
        <v>30</v>
      </c>
      <c r="B43" s="48" t="s">
        <v>27</v>
      </c>
      <c r="C43" s="38" t="s">
        <v>89</v>
      </c>
      <c r="D43" s="40">
        <v>1</v>
      </c>
      <c r="E43" s="40" t="s">
        <v>29</v>
      </c>
      <c r="F43" s="11"/>
      <c r="G43" s="47">
        <v>1</v>
      </c>
      <c r="H43" s="11"/>
      <c r="I43" s="11"/>
      <c r="J43" s="30"/>
      <c r="K43" s="13"/>
      <c r="L43" s="12"/>
      <c r="M43" s="11"/>
      <c r="N43" s="11" t="s">
        <v>32</v>
      </c>
    </row>
    <row r="44" spans="1:14" ht="27" customHeight="1" x14ac:dyDescent="0.25">
      <c r="A44" s="31">
        <v>31</v>
      </c>
      <c r="B44" s="37" t="s">
        <v>90</v>
      </c>
      <c r="C44" s="38" t="s">
        <v>28</v>
      </c>
      <c r="D44" s="40">
        <v>1</v>
      </c>
      <c r="E44" s="40" t="s">
        <v>29</v>
      </c>
      <c r="F44" s="11"/>
      <c r="G44" s="47">
        <v>1</v>
      </c>
      <c r="H44" s="11"/>
      <c r="I44" s="11"/>
      <c r="J44" s="30"/>
      <c r="K44" s="13"/>
      <c r="L44" s="12"/>
      <c r="M44" s="11"/>
      <c r="N44" s="11" t="s">
        <v>32</v>
      </c>
    </row>
    <row r="45" spans="1:14" ht="19.5" customHeight="1" x14ac:dyDescent="0.25">
      <c r="A45" s="31">
        <v>32</v>
      </c>
      <c r="B45" s="37" t="s">
        <v>91</v>
      </c>
      <c r="C45" s="40" t="s">
        <v>92</v>
      </c>
      <c r="D45" s="40">
        <v>10</v>
      </c>
      <c r="E45" s="40" t="s">
        <v>67</v>
      </c>
      <c r="F45" s="11"/>
      <c r="G45" s="47">
        <v>10</v>
      </c>
      <c r="H45" s="11"/>
      <c r="I45" s="11"/>
      <c r="J45" s="30"/>
      <c r="K45" s="13"/>
      <c r="L45" s="12"/>
      <c r="M45" s="11"/>
      <c r="N45" s="11" t="s">
        <v>32</v>
      </c>
    </row>
    <row r="46" spans="1:14" ht="20.25" customHeight="1" x14ac:dyDescent="0.25">
      <c r="A46" s="31">
        <v>33</v>
      </c>
      <c r="B46" s="37" t="s">
        <v>93</v>
      </c>
      <c r="C46" s="38" t="s">
        <v>94</v>
      </c>
      <c r="D46" s="40">
        <v>1</v>
      </c>
      <c r="E46" s="40" t="s">
        <v>95</v>
      </c>
      <c r="F46" s="11"/>
      <c r="G46" s="47">
        <v>1</v>
      </c>
      <c r="H46" s="11"/>
      <c r="I46" s="11"/>
      <c r="J46" s="30"/>
      <c r="K46" s="13"/>
      <c r="L46" s="12"/>
      <c r="M46" s="11"/>
      <c r="N46" s="11" t="s">
        <v>32</v>
      </c>
    </row>
    <row r="47" spans="1:14" ht="25" customHeight="1" x14ac:dyDescent="0.25">
      <c r="A47" s="31">
        <v>34</v>
      </c>
      <c r="B47" s="60" t="s">
        <v>96</v>
      </c>
      <c r="C47" s="60" t="s">
        <v>97</v>
      </c>
      <c r="D47" s="60">
        <v>1</v>
      </c>
      <c r="E47" s="60" t="s">
        <v>95</v>
      </c>
      <c r="F47" s="58"/>
      <c r="G47" s="63">
        <v>1</v>
      </c>
      <c r="H47" s="58"/>
      <c r="I47" s="58"/>
      <c r="J47" s="58"/>
      <c r="K47" s="69"/>
      <c r="L47" s="69"/>
      <c r="M47" s="58"/>
      <c r="N47" s="11" t="s">
        <v>32</v>
      </c>
    </row>
    <row r="48" spans="1:14" ht="25" customHeight="1" x14ac:dyDescent="0.25">
      <c r="A48" s="31">
        <v>35</v>
      </c>
      <c r="B48" s="70" t="s">
        <v>98</v>
      </c>
      <c r="C48" s="71" t="s">
        <v>28</v>
      </c>
      <c r="D48" s="72">
        <v>24</v>
      </c>
      <c r="E48" s="73" t="s">
        <v>29</v>
      </c>
      <c r="F48" s="56"/>
      <c r="G48" s="74">
        <v>24</v>
      </c>
      <c r="H48" s="58"/>
      <c r="I48" s="58"/>
      <c r="J48" s="58"/>
      <c r="K48" s="59"/>
      <c r="L48" s="59"/>
      <c r="M48" s="58"/>
      <c r="N48" s="11" t="s">
        <v>62</v>
      </c>
    </row>
    <row r="49" spans="1:14" ht="25" customHeight="1" x14ac:dyDescent="0.25">
      <c r="A49" s="31">
        <v>36</v>
      </c>
      <c r="B49" s="75" t="s">
        <v>99</v>
      </c>
      <c r="C49" s="72" t="s">
        <v>100</v>
      </c>
      <c r="D49" s="72">
        <v>3</v>
      </c>
      <c r="E49" s="73" t="s">
        <v>34</v>
      </c>
      <c r="F49" s="56"/>
      <c r="G49" s="74">
        <v>3</v>
      </c>
      <c r="H49" s="58"/>
      <c r="I49" s="58"/>
      <c r="J49" s="58"/>
      <c r="K49" s="59"/>
      <c r="L49" s="59"/>
      <c r="M49" s="58"/>
      <c r="N49" s="11" t="s">
        <v>62</v>
      </c>
    </row>
    <row r="50" spans="1:14" ht="25" customHeight="1" x14ac:dyDescent="0.25">
      <c r="A50" s="31">
        <v>37</v>
      </c>
      <c r="B50" s="70" t="s">
        <v>101</v>
      </c>
      <c r="C50" s="76" t="s">
        <v>102</v>
      </c>
      <c r="D50" s="72">
        <v>6</v>
      </c>
      <c r="E50" s="73" t="s">
        <v>34</v>
      </c>
      <c r="F50" s="56"/>
      <c r="G50" s="74">
        <v>6</v>
      </c>
      <c r="H50" s="58"/>
      <c r="I50" s="58"/>
      <c r="J50" s="58"/>
      <c r="K50" s="59"/>
      <c r="L50" s="59"/>
      <c r="M50" s="58"/>
      <c r="N50" s="11" t="s">
        <v>62</v>
      </c>
    </row>
    <row r="51" spans="1:14" ht="25" customHeight="1" x14ac:dyDescent="0.25">
      <c r="A51" s="31">
        <v>38</v>
      </c>
      <c r="B51" s="70" t="s">
        <v>101</v>
      </c>
      <c r="C51" s="77" t="s">
        <v>103</v>
      </c>
      <c r="D51" s="72">
        <v>6</v>
      </c>
      <c r="E51" s="73" t="s">
        <v>34</v>
      </c>
      <c r="F51" s="56"/>
      <c r="G51" s="74">
        <v>6</v>
      </c>
      <c r="H51" s="58"/>
      <c r="I51" s="58"/>
      <c r="J51" s="58"/>
      <c r="K51" s="59"/>
      <c r="L51" s="59"/>
      <c r="M51" s="58"/>
      <c r="N51" s="11" t="s">
        <v>62</v>
      </c>
    </row>
    <row r="52" spans="1:14" ht="25" customHeight="1" x14ac:dyDescent="0.25">
      <c r="A52" s="31">
        <v>39</v>
      </c>
      <c r="B52" s="70" t="s">
        <v>104</v>
      </c>
      <c r="C52" s="77"/>
      <c r="D52" s="72">
        <v>54</v>
      </c>
      <c r="E52" s="73" t="s">
        <v>34</v>
      </c>
      <c r="F52" s="56"/>
      <c r="G52" s="74">
        <v>54</v>
      </c>
      <c r="H52" s="58"/>
      <c r="I52" s="58"/>
      <c r="J52" s="58"/>
      <c r="K52" s="59"/>
      <c r="L52" s="59"/>
      <c r="M52" s="58"/>
      <c r="N52" s="11" t="s">
        <v>62</v>
      </c>
    </row>
    <row r="53" spans="1:14" ht="25" customHeight="1" x14ac:dyDescent="0.25">
      <c r="A53" s="31">
        <v>40</v>
      </c>
      <c r="B53" s="70" t="s">
        <v>105</v>
      </c>
      <c r="C53" s="77" t="s">
        <v>106</v>
      </c>
      <c r="D53" s="72">
        <v>6</v>
      </c>
      <c r="E53" s="73" t="s">
        <v>34</v>
      </c>
      <c r="F53" s="56"/>
      <c r="G53" s="74">
        <v>6</v>
      </c>
      <c r="H53" s="58"/>
      <c r="I53" s="58"/>
      <c r="J53" s="58"/>
      <c r="K53" s="59"/>
      <c r="L53" s="59"/>
      <c r="M53" s="58"/>
      <c r="N53" s="11" t="s">
        <v>62</v>
      </c>
    </row>
    <row r="54" spans="1:14" ht="25" customHeight="1" x14ac:dyDescent="0.25">
      <c r="A54" s="31">
        <v>41</v>
      </c>
      <c r="B54" s="70" t="s">
        <v>107</v>
      </c>
      <c r="C54" s="71"/>
      <c r="D54" s="72">
        <v>6</v>
      </c>
      <c r="E54" s="73" t="s">
        <v>45</v>
      </c>
      <c r="F54" s="56"/>
      <c r="G54" s="74">
        <v>6</v>
      </c>
      <c r="H54" s="58"/>
      <c r="I54" s="58"/>
      <c r="J54" s="58"/>
      <c r="K54" s="59"/>
      <c r="L54" s="59"/>
      <c r="M54" s="58"/>
      <c r="N54" s="11" t="s">
        <v>62</v>
      </c>
    </row>
    <row r="55" spans="1:14" ht="25" customHeight="1" x14ac:dyDescent="0.25">
      <c r="A55" s="31">
        <v>42</v>
      </c>
      <c r="B55" s="70" t="s">
        <v>108</v>
      </c>
      <c r="C55" s="71"/>
      <c r="D55" s="72">
        <v>6</v>
      </c>
      <c r="E55" s="31" t="s">
        <v>29</v>
      </c>
      <c r="F55" s="56"/>
      <c r="G55" s="74">
        <v>6</v>
      </c>
      <c r="H55" s="58"/>
      <c r="I55" s="58"/>
      <c r="J55" s="58"/>
      <c r="K55" s="59"/>
      <c r="L55" s="59"/>
      <c r="M55" s="58"/>
      <c r="N55" s="11" t="s">
        <v>62</v>
      </c>
    </row>
    <row r="56" spans="1:14" ht="25" customHeight="1" x14ac:dyDescent="0.25">
      <c r="A56" s="31">
        <v>43</v>
      </c>
      <c r="B56" s="70" t="s">
        <v>74</v>
      </c>
      <c r="C56" s="71" t="s">
        <v>109</v>
      </c>
      <c r="D56" s="72">
        <v>12</v>
      </c>
      <c r="E56" s="73" t="s">
        <v>57</v>
      </c>
      <c r="F56" s="56"/>
      <c r="G56" s="74">
        <v>12</v>
      </c>
      <c r="H56" s="58"/>
      <c r="I56" s="58"/>
      <c r="J56" s="58"/>
      <c r="K56" s="59"/>
      <c r="L56" s="59"/>
      <c r="M56" s="58"/>
      <c r="N56" s="11" t="s">
        <v>62</v>
      </c>
    </row>
    <row r="57" spans="1:14" ht="25" customHeight="1" x14ac:dyDescent="0.25">
      <c r="A57" s="54"/>
      <c r="B57" s="78"/>
      <c r="C57" s="79"/>
      <c r="D57" s="78"/>
      <c r="E57" s="80"/>
      <c r="F57" s="56"/>
      <c r="G57" s="79"/>
      <c r="H57" s="58"/>
      <c r="I57" s="58"/>
      <c r="J57" s="58"/>
      <c r="K57" s="59"/>
      <c r="L57" s="59"/>
      <c r="M57" s="58"/>
      <c r="N57" s="11"/>
    </row>
    <row r="58" spans="1:14" ht="25" customHeight="1" x14ac:dyDescent="0.25">
      <c r="A58" s="54"/>
      <c r="B58" s="78"/>
      <c r="C58" s="79"/>
      <c r="D58" s="78"/>
      <c r="E58" s="80"/>
      <c r="F58" s="56"/>
      <c r="G58" s="78"/>
      <c r="H58" s="56"/>
      <c r="I58" s="56"/>
      <c r="J58" s="56"/>
      <c r="K58" s="81"/>
      <c r="L58" s="59"/>
      <c r="M58" s="58"/>
      <c r="N58" s="11"/>
    </row>
    <row r="59" spans="1:14" ht="36.75" customHeight="1" x14ac:dyDescent="0.25">
      <c r="A59" s="82" t="s">
        <v>110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4"/>
      <c r="M59" s="85"/>
    </row>
  </sheetData>
  <autoFilter ref="A4:N59"/>
  <mergeCells count="50">
    <mergeCell ref="A59:M59"/>
    <mergeCell ref="K40:L40"/>
    <mergeCell ref="K43:L43"/>
    <mergeCell ref="K44:L44"/>
    <mergeCell ref="K45:L45"/>
    <mergeCell ref="K46:L46"/>
    <mergeCell ref="K47:L47"/>
    <mergeCell ref="G21:G22"/>
    <mergeCell ref="A27:A28"/>
    <mergeCell ref="B27:B28"/>
    <mergeCell ref="G27:G28"/>
    <mergeCell ref="A39:A40"/>
    <mergeCell ref="B39:B40"/>
    <mergeCell ref="K11:L12"/>
    <mergeCell ref="K14:L14"/>
    <mergeCell ref="K15:L15"/>
    <mergeCell ref="K16:L16"/>
    <mergeCell ref="K17:L17"/>
    <mergeCell ref="A21:A22"/>
    <mergeCell ref="B21:B22"/>
    <mergeCell ref="C21:C22"/>
    <mergeCell ref="E21:E22"/>
    <mergeCell ref="F21:F22"/>
    <mergeCell ref="A11:A13"/>
    <mergeCell ref="B11:B13"/>
    <mergeCell ref="C11:C13"/>
    <mergeCell ref="E11:E13"/>
    <mergeCell ref="F11:F13"/>
    <mergeCell ref="G11:G13"/>
    <mergeCell ref="K5:L6"/>
    <mergeCell ref="A7:A10"/>
    <mergeCell ref="B7:B10"/>
    <mergeCell ref="C7:C10"/>
    <mergeCell ref="E7:E10"/>
    <mergeCell ref="F7:F10"/>
    <mergeCell ref="G7:G10"/>
    <mergeCell ref="K7:L8"/>
    <mergeCell ref="K10:L10"/>
    <mergeCell ref="A5:A6"/>
    <mergeCell ref="B5:B6"/>
    <mergeCell ref="C5:C6"/>
    <mergeCell ref="E5:E6"/>
    <mergeCell ref="F5:F6"/>
    <mergeCell ref="G5:G6"/>
    <mergeCell ref="A1:I2"/>
    <mergeCell ref="J1:J2"/>
    <mergeCell ref="M1:N1"/>
    <mergeCell ref="M2:N2"/>
    <mergeCell ref="A3:N3"/>
    <mergeCell ref="K4:L4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2021-01-04T05:38:14Z</dcterms:created>
  <dcterms:modified xsi:type="dcterms:W3CDTF">2021-01-04T05:38:40Z</dcterms:modified>
</cp:coreProperties>
</file>