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465" yWindow="-30" windowWidth="22695" windowHeight="12240" activeTab="1"/>
  </bookViews>
  <sheets>
    <sheet name="H4-3.0）模具申请单-模具" sheetId="9" r:id="rId1"/>
    <sheet name="H4-3.0）焊胎申请单" sheetId="12" r:id="rId2"/>
  </sheets>
  <definedNames>
    <definedName name="_xlnm.Print_Area" localSheetId="0">'H4-3.0）模具申请单-模具'!$A$1:$M$34</definedName>
    <definedName name="_xlnm.Print_Titles" localSheetId="0">'H4-3.0）模具申请单-模具'!$3:$4</definedName>
  </definedNames>
  <calcPr calcId="145621"/>
</workbook>
</file>

<file path=xl/calcChain.xml><?xml version="1.0" encoding="utf-8"?>
<calcChain xmlns="http://schemas.openxmlformats.org/spreadsheetml/2006/main">
  <c r="J14" i="12" l="1"/>
  <c r="J31" i="9"/>
</calcChain>
</file>

<file path=xl/sharedStrings.xml><?xml version="1.0" encoding="utf-8"?>
<sst xmlns="http://schemas.openxmlformats.org/spreadsheetml/2006/main" count="200" uniqueCount="103">
  <si>
    <t>申请部门：</t>
    <phoneticPr fontId="2" type="noConversion"/>
  </si>
  <si>
    <t>申请人：</t>
    <phoneticPr fontId="2" type="noConversion"/>
  </si>
  <si>
    <t>审核：</t>
    <phoneticPr fontId="2" type="noConversion"/>
  </si>
  <si>
    <t>批准：</t>
    <phoneticPr fontId="2" type="noConversion"/>
  </si>
  <si>
    <r>
      <rPr>
        <sz val="11"/>
        <color theme="1"/>
        <rFont val="宋体"/>
        <family val="3"/>
        <charset val="134"/>
      </rPr>
      <t>表单编号：</t>
    </r>
    <r>
      <rPr>
        <sz val="11"/>
        <color theme="1"/>
        <rFont val="Tahoma"/>
        <family val="2"/>
        <charset val="134"/>
      </rPr>
      <t>GR-61-07-01</t>
    </r>
    <phoneticPr fontId="2" type="noConversion"/>
  </si>
  <si>
    <t>序号</t>
    <phoneticPr fontId="2" type="noConversion"/>
  </si>
  <si>
    <t>产品图号</t>
    <phoneticPr fontId="2" type="noConversion"/>
  </si>
  <si>
    <t>产品名称</t>
    <phoneticPr fontId="2" type="noConversion"/>
  </si>
  <si>
    <t>需求数量</t>
    <phoneticPr fontId="2" type="noConversion"/>
  </si>
  <si>
    <t>内作</t>
    <phoneticPr fontId="2" type="noConversion"/>
  </si>
  <si>
    <t>外协</t>
    <phoneticPr fontId="2" type="noConversion"/>
  </si>
  <si>
    <t>预估单价(元)</t>
    <phoneticPr fontId="2" type="noConversion"/>
  </si>
  <si>
    <t>费用支出单位</t>
    <phoneticPr fontId="2" type="noConversion"/>
  </si>
  <si>
    <t>备   注</t>
    <phoneticPr fontId="2" type="noConversion"/>
  </si>
  <si>
    <t>预算内</t>
    <phoneticPr fontId="2" type="noConversion"/>
  </si>
  <si>
    <t>预算外</t>
    <phoneticPr fontId="2" type="noConversion"/>
  </si>
  <si>
    <t>(设备、夹具、检具)编号</t>
    <phoneticPr fontId="2" type="noConversion"/>
  </si>
  <si>
    <t>(设备、夹具、检具)名称</t>
    <phoneticPr fontId="2" type="noConversion"/>
  </si>
  <si>
    <t>√</t>
    <phoneticPr fontId="2" type="noConversion"/>
  </si>
  <si>
    <t>总计</t>
    <phoneticPr fontId="2" type="noConversion"/>
  </si>
  <si>
    <t>总计</t>
    <phoneticPr fontId="2" type="noConversion"/>
  </si>
  <si>
    <t>□设备    ■ 治具      □夹具      □检具     □包装容器</t>
    <phoneticPr fontId="2" type="noConversion"/>
  </si>
  <si>
    <t>□设备    □ 治具     ■夹具      □检具     □包装容器</t>
    <phoneticPr fontId="2" type="noConversion"/>
  </si>
  <si>
    <r>
      <rPr>
        <sz val="16"/>
        <color theme="1"/>
        <rFont val="隶书"/>
        <family val="3"/>
        <charset val="134"/>
      </rPr>
      <t>工装(设备、夹具、检具、治具、包装容器)申请单H4</t>
    </r>
    <r>
      <rPr>
        <u/>
        <sz val="12"/>
        <color theme="1"/>
        <rFont val="隶书"/>
        <family val="3"/>
        <charset val="134"/>
      </rPr>
      <t>-3.0驾驶员座椅总成冲压模具</t>
    </r>
    <phoneticPr fontId="2" type="noConversion"/>
  </si>
  <si>
    <r>
      <rPr>
        <sz val="16"/>
        <color theme="1"/>
        <rFont val="隶书"/>
        <family val="3"/>
        <charset val="134"/>
      </rPr>
      <t>工装(设备、夹具、检具、治具、包装容器)申请单</t>
    </r>
    <r>
      <rPr>
        <sz val="22"/>
        <color theme="1"/>
        <rFont val="隶书"/>
        <family val="3"/>
        <charset val="134"/>
      </rPr>
      <t>-</t>
    </r>
    <r>
      <rPr>
        <u/>
        <sz val="12"/>
        <color theme="1"/>
        <rFont val="隶书"/>
        <family val="3"/>
        <charset val="134"/>
      </rPr>
      <t>H4-3.0驾驶员座椅焊胎</t>
    </r>
    <phoneticPr fontId="2" type="noConversion"/>
  </si>
  <si>
    <t>SHT0010753</t>
    <phoneticPr fontId="2" type="noConversion"/>
  </si>
  <si>
    <t>H4高配靠背骨架焊接总成</t>
    <phoneticPr fontId="2" type="noConversion"/>
  </si>
  <si>
    <r>
      <rPr>
        <sz val="10"/>
        <color theme="1"/>
        <rFont val="宋体"/>
        <charset val="134"/>
        <scheme val="minor"/>
      </rPr>
      <t>H4-3.0</t>
    </r>
    <r>
      <rPr>
        <sz val="10"/>
        <color theme="1"/>
        <rFont val="宋体"/>
        <family val="3"/>
        <charset val="134"/>
        <scheme val="minor"/>
      </rPr>
      <t>-SHT0010753-HT</t>
    </r>
    <phoneticPr fontId="2" type="noConversion"/>
  </si>
  <si>
    <t>H4高配靠背骨架焊接总成焊胎</t>
    <phoneticPr fontId="10" type="noConversion"/>
  </si>
  <si>
    <t>SHT0010855</t>
    <phoneticPr fontId="2" type="noConversion"/>
  </si>
  <si>
    <t>福田底支架总成</t>
    <phoneticPr fontId="2" type="noConversion"/>
  </si>
  <si>
    <r>
      <t>H4-3.0</t>
    </r>
    <r>
      <rPr>
        <sz val="10"/>
        <color theme="1"/>
        <rFont val="宋体"/>
        <family val="3"/>
        <charset val="134"/>
        <scheme val="minor"/>
      </rPr>
      <t>-SHT0010855-HT</t>
    </r>
    <r>
      <rPr>
        <sz val="11"/>
        <color theme="1"/>
        <rFont val="宋体"/>
        <family val="2"/>
        <charset val="134"/>
        <scheme val="minor"/>
      </rPr>
      <t/>
    </r>
    <phoneticPr fontId="2" type="noConversion"/>
  </si>
  <si>
    <t>福田底支架总成焊胎</t>
    <phoneticPr fontId="10" type="noConversion"/>
  </si>
  <si>
    <t>福田底支架左板焊接总成</t>
    <phoneticPr fontId="2" type="noConversion"/>
  </si>
  <si>
    <t>SHT0011187</t>
    <phoneticPr fontId="2" type="noConversion"/>
  </si>
  <si>
    <r>
      <t>H4-3.0</t>
    </r>
    <r>
      <rPr>
        <sz val="10"/>
        <color theme="1"/>
        <rFont val="宋体"/>
        <family val="3"/>
        <charset val="134"/>
        <scheme val="minor"/>
      </rPr>
      <t>-SHT0011187-HT</t>
    </r>
    <r>
      <rPr>
        <sz val="11"/>
        <color theme="1"/>
        <rFont val="宋体"/>
        <family val="2"/>
        <charset val="134"/>
        <scheme val="minor"/>
      </rPr>
      <t/>
    </r>
    <phoneticPr fontId="2" type="noConversion"/>
  </si>
  <si>
    <t>福田底支架左板焊接总成焊胎</t>
    <phoneticPr fontId="10" type="noConversion"/>
  </si>
  <si>
    <t>福田底支架右板焊接总成</t>
    <phoneticPr fontId="2" type="noConversion"/>
  </si>
  <si>
    <t>福田底支架右板焊接总成焊胎</t>
    <phoneticPr fontId="10" type="noConversion"/>
  </si>
  <si>
    <t>SHT0011188</t>
    <phoneticPr fontId="2" type="noConversion"/>
  </si>
  <si>
    <r>
      <t>H4-3.0</t>
    </r>
    <r>
      <rPr>
        <sz val="10"/>
        <color theme="1"/>
        <rFont val="宋体"/>
        <family val="3"/>
        <charset val="134"/>
        <scheme val="minor"/>
      </rPr>
      <t>-SHT0011188-HT</t>
    </r>
    <r>
      <rPr>
        <sz val="11"/>
        <color theme="1"/>
        <rFont val="宋体"/>
        <family val="2"/>
        <charset val="134"/>
        <scheme val="minor"/>
      </rPr>
      <t/>
    </r>
    <phoneticPr fontId="2" type="noConversion"/>
  </si>
  <si>
    <t>H4-3.0靠背弯管总成</t>
    <phoneticPr fontId="2" type="noConversion"/>
  </si>
  <si>
    <t>SHT0010762</t>
    <phoneticPr fontId="2" type="noConversion"/>
  </si>
  <si>
    <r>
      <t>H4-3.0</t>
    </r>
    <r>
      <rPr>
        <sz val="10"/>
        <color theme="1"/>
        <rFont val="宋体"/>
        <family val="3"/>
        <charset val="134"/>
        <scheme val="minor"/>
      </rPr>
      <t>-SHT0010762-HT</t>
    </r>
    <r>
      <rPr>
        <sz val="11"/>
        <color theme="1"/>
        <rFont val="宋体"/>
        <family val="2"/>
        <charset val="134"/>
        <scheme val="minor"/>
      </rPr>
      <t/>
    </r>
    <phoneticPr fontId="2" type="noConversion"/>
  </si>
  <si>
    <t>H4-3.0靠背弯管总成焊胎</t>
    <phoneticPr fontId="2" type="noConversion"/>
  </si>
  <si>
    <t>前序与H6共用</t>
    <phoneticPr fontId="2" type="noConversion"/>
  </si>
  <si>
    <t>与H6共用</t>
    <phoneticPr fontId="2" type="noConversion"/>
  </si>
  <si>
    <t>与H6共用，增加一防呆定位</t>
    <phoneticPr fontId="2" type="noConversion"/>
  </si>
  <si>
    <t>福田靠背主边骨架焊接总成</t>
    <phoneticPr fontId="2" type="noConversion"/>
  </si>
  <si>
    <t>SHT0010783</t>
    <phoneticPr fontId="2" type="noConversion"/>
  </si>
  <si>
    <t>福田靠背副边骨架焊接总成</t>
    <phoneticPr fontId="2" type="noConversion"/>
  </si>
  <si>
    <t>SHT0011236</t>
    <phoneticPr fontId="2" type="noConversion"/>
  </si>
  <si>
    <t>福田靠背主边骨架焊接总成焊胎</t>
    <phoneticPr fontId="2" type="noConversion"/>
  </si>
  <si>
    <t>福田靠背副边骨架焊接总成焊胎</t>
    <phoneticPr fontId="2" type="noConversion"/>
  </si>
  <si>
    <t>焊接螺母</t>
    <phoneticPr fontId="2" type="noConversion"/>
  </si>
  <si>
    <t>SHT0011903</t>
    <phoneticPr fontId="2" type="noConversion"/>
  </si>
  <si>
    <t>福田安全带高调机构固定板2</t>
    <phoneticPr fontId="2" type="noConversion"/>
  </si>
  <si>
    <t>H4-3.0-SHT0011903-01-MJ</t>
    <phoneticPr fontId="2" type="noConversion"/>
  </si>
  <si>
    <t>H4-3.0-SHT0011903-02-MJ</t>
  </si>
  <si>
    <t>H4-3.0-SHT0011903-03-MJ</t>
  </si>
  <si>
    <t>成型模具</t>
    <phoneticPr fontId="2" type="noConversion"/>
  </si>
  <si>
    <t>切边冲孔模具</t>
    <phoneticPr fontId="2" type="noConversion"/>
  </si>
  <si>
    <t>翻边成型模具</t>
    <phoneticPr fontId="2" type="noConversion"/>
  </si>
  <si>
    <t>SHT0011902</t>
    <phoneticPr fontId="2" type="noConversion"/>
  </si>
  <si>
    <t>福田安全带高调机构固定板1</t>
    <phoneticPr fontId="2" type="noConversion"/>
  </si>
  <si>
    <t>H4-3.0-SHT0011903-04-MJ</t>
  </si>
  <si>
    <t>H4-3.0-SHT0011903-05-MJ</t>
  </si>
  <si>
    <t>侧冲孔模具</t>
    <phoneticPr fontId="2" type="noConversion"/>
  </si>
  <si>
    <t>正面冲孔</t>
    <phoneticPr fontId="2" type="noConversion"/>
  </si>
  <si>
    <t>SHT0011905</t>
    <phoneticPr fontId="2" type="noConversion"/>
  </si>
  <si>
    <t>福田靠背骨架侧边板</t>
    <phoneticPr fontId="2" type="noConversion"/>
  </si>
  <si>
    <t>H4-3.0-SHT0011905-01-MJ</t>
    <phoneticPr fontId="2" type="noConversion"/>
  </si>
  <si>
    <t>福田底支架前板</t>
    <phoneticPr fontId="2" type="noConversion"/>
  </si>
  <si>
    <t>SHT0010856</t>
    <phoneticPr fontId="2" type="noConversion"/>
  </si>
  <si>
    <t>H4-3.0-SHT0010856-01-MJ</t>
    <phoneticPr fontId="2" type="noConversion"/>
  </si>
  <si>
    <t>翻边模具01</t>
    <phoneticPr fontId="2" type="noConversion"/>
  </si>
  <si>
    <t>翻边模具02</t>
  </si>
  <si>
    <t>H4-3.0-SHT0010856-02-MJ</t>
  </si>
  <si>
    <t>H4-3.0-SHT0010856-03-MJ</t>
  </si>
  <si>
    <t>H4-3.0-SHT0010856-04-MJ</t>
  </si>
  <si>
    <t>其他模具与H6共用</t>
    <phoneticPr fontId="2" type="noConversion"/>
  </si>
  <si>
    <t>SHT0010857</t>
    <phoneticPr fontId="2" type="noConversion"/>
  </si>
  <si>
    <t>福田底支架后板</t>
    <phoneticPr fontId="2" type="noConversion"/>
  </si>
  <si>
    <t>H4-3.0-SHT0010857-01-MJ</t>
    <phoneticPr fontId="2" type="noConversion"/>
  </si>
  <si>
    <t>折弯模具</t>
    <phoneticPr fontId="2" type="noConversion"/>
  </si>
  <si>
    <t>福田底支架左板</t>
    <phoneticPr fontId="2" type="noConversion"/>
  </si>
  <si>
    <t>SHT0010858</t>
    <phoneticPr fontId="2" type="noConversion"/>
  </si>
  <si>
    <t>H4-3.0-SHT0010857-02-MJ</t>
  </si>
  <si>
    <t>H4-3.0-SHT0010857-03-MJ</t>
  </si>
  <si>
    <t>H4-3.0-SHT0010857-04-MJ</t>
  </si>
  <si>
    <t>H4-3.0-SHT0010858-01-MJ</t>
    <phoneticPr fontId="2" type="noConversion"/>
  </si>
  <si>
    <t>落料模具</t>
    <phoneticPr fontId="2" type="noConversion"/>
  </si>
  <si>
    <t>整形模具</t>
    <phoneticPr fontId="2" type="noConversion"/>
  </si>
  <si>
    <t>侧滑冲孔模具</t>
    <phoneticPr fontId="2" type="noConversion"/>
  </si>
  <si>
    <t>H4-3.0-SHT0010858-02-MJ</t>
  </si>
  <si>
    <t>H4-3.0-SHT0010858-03-MJ</t>
  </si>
  <si>
    <t>H4-3.0-SHT0010858-04-MJ</t>
  </si>
  <si>
    <t>SHT0010859</t>
    <phoneticPr fontId="2" type="noConversion"/>
  </si>
  <si>
    <t>福田底支架右板</t>
    <phoneticPr fontId="2" type="noConversion"/>
  </si>
  <si>
    <t>H4-3.0-SHT0010859-01-MJ</t>
    <phoneticPr fontId="2" type="noConversion"/>
  </si>
  <si>
    <t>H4-3.0-SHT0010859-02-MJ</t>
  </si>
  <si>
    <t>H4-3.0-SHT0010859-03-MJ</t>
  </si>
  <si>
    <t>H4-3.0-SHT0010859-04-MJ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</si>
</sst>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¥&quot;#,##0.00;&quot;¥&quot;\-#,##0.00"/>
    <numFmt numFmtId="176" formatCode="0_);[Red]\(0\)"/>
  </numFmts>
  <fonts count="17" x14ac:knownFonts="1">
    <font>
      <sz val="11"/>
      <color theme="1"/>
      <name val="Tahoma"/>
      <family val="2"/>
      <charset val="134"/>
    </font>
    <font>
      <sz val="11"/>
      <color theme="1"/>
      <name val="宋体"/>
      <family val="2"/>
      <charset val="134"/>
      <scheme val="minor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sz val="18"/>
      <color theme="1"/>
      <name val="隶书"/>
      <family val="3"/>
      <charset val="134"/>
    </font>
    <font>
      <sz val="11"/>
      <color theme="1"/>
      <name val="隶书"/>
      <family val="3"/>
      <charset val="134"/>
    </font>
    <font>
      <sz val="22"/>
      <color theme="1"/>
      <name val="隶书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Arial"/>
      <family val="2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16"/>
      <color theme="1"/>
      <name val="隶书"/>
      <family val="3"/>
      <charset val="134"/>
    </font>
    <font>
      <u/>
      <sz val="12"/>
      <color theme="1"/>
      <name val="隶书"/>
      <family val="3"/>
      <charset val="134"/>
    </font>
    <font>
      <sz val="10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8" fillId="0" borderId="1" applyNumberFormat="0" applyFill="0" applyBorder="0" applyAlignment="0" applyProtection="0">
      <alignment vertical="center"/>
    </xf>
    <xf numFmtId="0" fontId="12" fillId="0" borderId="0"/>
    <xf numFmtId="0" fontId="12" fillId="0" borderId="0"/>
  </cellStyleXfs>
  <cellXfs count="102">
    <xf numFmtId="0" fontId="0" fillId="0" borderId="0" xfId="0">
      <alignment vertical="center"/>
    </xf>
    <xf numFmtId="0" fontId="3" fillId="0" borderId="0" xfId="0" applyFont="1" applyFill="1">
      <alignment vertical="center"/>
    </xf>
    <xf numFmtId="49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0" fontId="3" fillId="0" borderId="20" xfId="0" applyFont="1" applyFill="1" applyBorder="1">
      <alignment vertical="center"/>
    </xf>
    <xf numFmtId="7" fontId="7" fillId="0" borderId="1" xfId="0" applyNumberFormat="1" applyFont="1" applyFill="1" applyBorder="1" applyAlignment="1">
      <alignment horizontal="center" vertical="center"/>
    </xf>
    <xf numFmtId="7" fontId="7" fillId="0" borderId="2" xfId="0" applyNumberFormat="1" applyFont="1" applyFill="1" applyBorder="1" applyAlignment="1">
      <alignment horizontal="center" vertical="center"/>
    </xf>
    <xf numFmtId="7" fontId="7" fillId="0" borderId="27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/>
    </xf>
    <xf numFmtId="176" fontId="7" fillId="0" borderId="20" xfId="0" applyNumberFormat="1" applyFont="1" applyFill="1" applyBorder="1" applyAlignment="1">
      <alignment horizontal="center" vertical="center" wrapText="1"/>
    </xf>
    <xf numFmtId="176" fontId="7" fillId="0" borderId="20" xfId="0" applyNumberFormat="1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49" fontId="9" fillId="0" borderId="1" xfId="1" applyNumberFormat="1" applyFont="1" applyFill="1" applyBorder="1" applyAlignment="1" applyProtection="1">
      <alignment vertical="center" wrapText="1"/>
      <protection locked="0"/>
    </xf>
    <xf numFmtId="7" fontId="7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7" fontId="7" fillId="0" borderId="5" xfId="0" applyNumberFormat="1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7" fontId="3" fillId="0" borderId="1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176" fontId="7" fillId="0" borderId="17" xfId="0" applyNumberFormat="1" applyFont="1" applyFill="1" applyBorder="1" applyAlignment="1">
      <alignment horizontal="center" vertical="center" wrapText="1"/>
    </xf>
    <xf numFmtId="7" fontId="7" fillId="0" borderId="31" xfId="0" applyNumberFormat="1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1" fillId="0" borderId="1" xfId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</cellXfs>
  <cellStyles count="4">
    <cellStyle name="BOM_Level_Below3" xfId="1"/>
    <cellStyle name="常规" xfId="0" builtinId="0"/>
    <cellStyle name="常规 10" xfId="2"/>
    <cellStyle name="样式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37"/>
  <sheetViews>
    <sheetView topLeftCell="A19" zoomScale="115" zoomScaleNormal="115" workbookViewId="0">
      <selection activeCell="E24" sqref="E24"/>
    </sheetView>
  </sheetViews>
  <sheetFormatPr defaultRowHeight="14.25" x14ac:dyDescent="0.2"/>
  <cols>
    <col min="1" max="1" width="3.25" style="3" customWidth="1"/>
    <col min="2" max="2" width="15.625" style="3" customWidth="1"/>
    <col min="3" max="3" width="8.875" style="3" customWidth="1"/>
    <col min="4" max="4" width="9.25" style="3" customWidth="1"/>
    <col min="5" max="5" width="22.375" style="3" customWidth="1"/>
    <col min="6" max="6" width="22.125" style="3" customWidth="1"/>
    <col min="7" max="7" width="4.75" style="3" customWidth="1"/>
    <col min="8" max="9" width="4.625" style="3" customWidth="1"/>
    <col min="10" max="10" width="12.75" style="3" customWidth="1"/>
    <col min="11" max="11" width="6.5" style="3" customWidth="1"/>
    <col min="12" max="12" width="6.875" style="3" customWidth="1"/>
    <col min="13" max="13" width="10.5" style="3" customWidth="1"/>
    <col min="14" max="16384" width="9" style="3"/>
  </cols>
  <sheetData>
    <row r="1" spans="1:13" ht="34.5" customHeight="1" x14ac:dyDescent="0.2">
      <c r="A1" s="71" t="s">
        <v>23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ht="24.75" customHeight="1" thickBot="1" x14ac:dyDescent="0.25">
      <c r="A2" s="73" t="s">
        <v>21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ht="18.75" customHeight="1" x14ac:dyDescent="0.2">
      <c r="A3" s="74" t="s">
        <v>5</v>
      </c>
      <c r="B3" s="76" t="s">
        <v>6</v>
      </c>
      <c r="C3" s="76" t="s">
        <v>7</v>
      </c>
      <c r="D3" s="76"/>
      <c r="E3" s="76" t="s">
        <v>16</v>
      </c>
      <c r="F3" s="76" t="s">
        <v>17</v>
      </c>
      <c r="G3" s="78" t="s">
        <v>8</v>
      </c>
      <c r="H3" s="78" t="s">
        <v>9</v>
      </c>
      <c r="I3" s="78" t="s">
        <v>10</v>
      </c>
      <c r="J3" s="78" t="s">
        <v>11</v>
      </c>
      <c r="K3" s="78" t="s">
        <v>12</v>
      </c>
      <c r="L3" s="78"/>
      <c r="M3" s="65" t="s">
        <v>13</v>
      </c>
    </row>
    <row r="4" spans="1:13" ht="24.95" customHeight="1" x14ac:dyDescent="0.2">
      <c r="A4" s="75"/>
      <c r="B4" s="77"/>
      <c r="C4" s="77"/>
      <c r="D4" s="77"/>
      <c r="E4" s="77"/>
      <c r="F4" s="77"/>
      <c r="G4" s="79"/>
      <c r="H4" s="79"/>
      <c r="I4" s="79"/>
      <c r="J4" s="79"/>
      <c r="K4" s="38" t="s">
        <v>14</v>
      </c>
      <c r="L4" s="38" t="s">
        <v>15</v>
      </c>
      <c r="M4" s="66"/>
    </row>
    <row r="5" spans="1:13" ht="24.95" customHeight="1" x14ac:dyDescent="0.2">
      <c r="A5" s="50">
        <v>1</v>
      </c>
      <c r="B5" s="8" t="s">
        <v>63</v>
      </c>
      <c r="C5" s="67" t="s">
        <v>64</v>
      </c>
      <c r="D5" s="67"/>
      <c r="E5" s="31" t="s">
        <v>57</v>
      </c>
      <c r="F5" s="2" t="s">
        <v>60</v>
      </c>
      <c r="G5" s="31">
        <v>1</v>
      </c>
      <c r="H5" s="31"/>
      <c r="I5" s="31" t="s">
        <v>18</v>
      </c>
      <c r="J5" s="5">
        <v>22000</v>
      </c>
      <c r="K5" s="31" t="s">
        <v>18</v>
      </c>
      <c r="L5" s="38"/>
      <c r="M5" s="51"/>
    </row>
    <row r="6" spans="1:13" ht="24.95" customHeight="1" x14ac:dyDescent="0.2">
      <c r="A6" s="50"/>
      <c r="B6" s="8"/>
      <c r="C6" s="67"/>
      <c r="D6" s="67"/>
      <c r="E6" s="31" t="s">
        <v>58</v>
      </c>
      <c r="F6" s="31" t="s">
        <v>61</v>
      </c>
      <c r="G6" s="31">
        <v>1</v>
      </c>
      <c r="H6" s="31"/>
      <c r="I6" s="31" t="s">
        <v>18</v>
      </c>
      <c r="J6" s="5">
        <v>25000</v>
      </c>
      <c r="K6" s="31" t="s">
        <v>18</v>
      </c>
      <c r="L6" s="38"/>
      <c r="M6" s="51"/>
    </row>
    <row r="7" spans="1:13" ht="24.95" customHeight="1" x14ac:dyDescent="0.2">
      <c r="A7" s="50"/>
      <c r="B7" s="40"/>
      <c r="C7" s="54"/>
      <c r="D7" s="54"/>
      <c r="E7" s="31" t="s">
        <v>59</v>
      </c>
      <c r="F7" s="17" t="s">
        <v>62</v>
      </c>
      <c r="G7" s="31">
        <v>1</v>
      </c>
      <c r="H7" s="31"/>
      <c r="I7" s="31" t="s">
        <v>18</v>
      </c>
      <c r="J7" s="5">
        <v>22000</v>
      </c>
      <c r="K7" s="31" t="s">
        <v>18</v>
      </c>
      <c r="L7" s="38"/>
      <c r="M7" s="51"/>
    </row>
    <row r="8" spans="1:13" ht="24.95" customHeight="1" x14ac:dyDescent="0.2">
      <c r="A8" s="50"/>
      <c r="B8" s="41"/>
      <c r="C8" s="54"/>
      <c r="D8" s="54"/>
      <c r="E8" s="31" t="s">
        <v>65</v>
      </c>
      <c r="F8" s="41" t="s">
        <v>67</v>
      </c>
      <c r="G8" s="39">
        <v>1</v>
      </c>
      <c r="H8" s="39"/>
      <c r="I8" s="31" t="s">
        <v>18</v>
      </c>
      <c r="J8" s="42">
        <v>8500</v>
      </c>
      <c r="K8" s="31" t="s">
        <v>18</v>
      </c>
      <c r="L8" s="38"/>
      <c r="M8" s="51"/>
    </row>
    <row r="9" spans="1:13" ht="24.95" customHeight="1" x14ac:dyDescent="0.2">
      <c r="A9" s="50"/>
      <c r="B9" s="41"/>
      <c r="C9" s="54"/>
      <c r="D9" s="54"/>
      <c r="E9" s="31" t="s">
        <v>66</v>
      </c>
      <c r="F9" s="41" t="s">
        <v>68</v>
      </c>
      <c r="G9" s="39">
        <v>1</v>
      </c>
      <c r="H9" s="39"/>
      <c r="I9" s="31" t="s">
        <v>18</v>
      </c>
      <c r="J9" s="42">
        <v>8500</v>
      </c>
      <c r="K9" s="31" t="s">
        <v>18</v>
      </c>
      <c r="L9" s="38"/>
      <c r="M9" s="51"/>
    </row>
    <row r="10" spans="1:13" ht="30" customHeight="1" x14ac:dyDescent="0.2">
      <c r="A10" s="43">
        <v>2</v>
      </c>
      <c r="B10" s="44" t="s">
        <v>55</v>
      </c>
      <c r="C10" s="67" t="s">
        <v>56</v>
      </c>
      <c r="D10" s="67"/>
      <c r="E10" s="31" t="s">
        <v>57</v>
      </c>
      <c r="F10" s="2" t="s">
        <v>60</v>
      </c>
      <c r="G10" s="23">
        <v>1</v>
      </c>
      <c r="H10" s="23"/>
      <c r="I10" s="37" t="s">
        <v>18</v>
      </c>
      <c r="J10" s="45">
        <v>22000</v>
      </c>
      <c r="K10" s="31" t="s">
        <v>18</v>
      </c>
      <c r="L10" s="46"/>
      <c r="M10" s="47"/>
    </row>
    <row r="11" spans="1:13" ht="30" customHeight="1" x14ac:dyDescent="0.2">
      <c r="A11" s="13"/>
      <c r="B11" s="11"/>
      <c r="C11" s="68"/>
      <c r="D11" s="69"/>
      <c r="E11" s="37" t="s">
        <v>58</v>
      </c>
      <c r="F11" s="37" t="s">
        <v>61</v>
      </c>
      <c r="G11" s="31">
        <v>1</v>
      </c>
      <c r="H11" s="31"/>
      <c r="I11" s="22" t="s">
        <v>18</v>
      </c>
      <c r="J11" s="6">
        <v>25000</v>
      </c>
      <c r="K11" s="31" t="s">
        <v>18</v>
      </c>
      <c r="L11" s="29"/>
      <c r="M11" s="10"/>
    </row>
    <row r="12" spans="1:13" ht="30" customHeight="1" x14ac:dyDescent="0.2">
      <c r="A12" s="13"/>
      <c r="B12" s="12"/>
      <c r="C12" s="70"/>
      <c r="D12" s="70"/>
      <c r="E12" s="22" t="s">
        <v>59</v>
      </c>
      <c r="F12" s="48" t="s">
        <v>62</v>
      </c>
      <c r="G12" s="28">
        <v>1</v>
      </c>
      <c r="H12" s="28"/>
      <c r="I12" s="22" t="s">
        <v>18</v>
      </c>
      <c r="J12" s="6">
        <v>22000</v>
      </c>
      <c r="K12" s="31" t="s">
        <v>18</v>
      </c>
      <c r="L12" s="29"/>
      <c r="M12" s="10"/>
    </row>
    <row r="13" spans="1:13" ht="30" customHeight="1" x14ac:dyDescent="0.2">
      <c r="A13" s="30">
        <v>3</v>
      </c>
      <c r="B13" s="8" t="s">
        <v>69</v>
      </c>
      <c r="C13" s="67" t="s">
        <v>70</v>
      </c>
      <c r="D13" s="67"/>
      <c r="E13" s="31" t="s">
        <v>71</v>
      </c>
      <c r="F13" s="31" t="s">
        <v>61</v>
      </c>
      <c r="G13" s="31">
        <v>1</v>
      </c>
      <c r="H13" s="31"/>
      <c r="I13" s="31" t="s">
        <v>18</v>
      </c>
      <c r="J13" s="6">
        <v>35000</v>
      </c>
      <c r="K13" s="31" t="s">
        <v>18</v>
      </c>
      <c r="L13" s="29"/>
      <c r="M13" s="49" t="s">
        <v>80</v>
      </c>
    </row>
    <row r="14" spans="1:13" ht="30" customHeight="1" x14ac:dyDescent="0.2">
      <c r="A14" s="30">
        <v>4</v>
      </c>
      <c r="B14" s="8" t="s">
        <v>73</v>
      </c>
      <c r="C14" s="54" t="s">
        <v>72</v>
      </c>
      <c r="D14" s="54"/>
      <c r="E14" s="31" t="s">
        <v>74</v>
      </c>
      <c r="F14" s="2" t="s">
        <v>60</v>
      </c>
      <c r="G14" s="31">
        <v>1</v>
      </c>
      <c r="H14" s="31"/>
      <c r="I14" s="31" t="s">
        <v>18</v>
      </c>
      <c r="J14" s="6">
        <v>27000</v>
      </c>
      <c r="K14" s="31" t="s">
        <v>18</v>
      </c>
      <c r="L14" s="29"/>
      <c r="M14" s="10"/>
    </row>
    <row r="15" spans="1:13" ht="30" customHeight="1" x14ac:dyDescent="0.2">
      <c r="A15" s="30"/>
      <c r="B15" s="40"/>
      <c r="C15" s="54"/>
      <c r="D15" s="54"/>
      <c r="E15" s="31" t="s">
        <v>77</v>
      </c>
      <c r="F15" s="31" t="s">
        <v>61</v>
      </c>
      <c r="G15" s="31">
        <v>1</v>
      </c>
      <c r="H15" s="31"/>
      <c r="I15" s="31" t="s">
        <v>18</v>
      </c>
      <c r="J15" s="6">
        <v>23000</v>
      </c>
      <c r="K15" s="31" t="s">
        <v>18</v>
      </c>
      <c r="L15" s="29"/>
      <c r="M15" s="10"/>
    </row>
    <row r="16" spans="1:13" ht="30" customHeight="1" x14ac:dyDescent="0.2">
      <c r="A16" s="30"/>
      <c r="B16" s="40"/>
      <c r="C16" s="54"/>
      <c r="D16" s="54"/>
      <c r="E16" s="31" t="s">
        <v>78</v>
      </c>
      <c r="F16" s="17" t="s">
        <v>75</v>
      </c>
      <c r="G16" s="31">
        <v>1</v>
      </c>
      <c r="H16" s="31"/>
      <c r="I16" s="31" t="s">
        <v>18</v>
      </c>
      <c r="J16" s="6">
        <v>26000</v>
      </c>
      <c r="K16" s="31" t="s">
        <v>18</v>
      </c>
      <c r="L16" s="29"/>
      <c r="M16" s="10"/>
    </row>
    <row r="17" spans="1:13" ht="30" customHeight="1" x14ac:dyDescent="0.2">
      <c r="A17" s="30"/>
      <c r="B17" s="40"/>
      <c r="C17" s="54"/>
      <c r="D17" s="54"/>
      <c r="E17" s="31" t="s">
        <v>79</v>
      </c>
      <c r="F17" s="17" t="s">
        <v>76</v>
      </c>
      <c r="G17" s="31">
        <v>1</v>
      </c>
      <c r="H17" s="31"/>
      <c r="I17" s="31" t="s">
        <v>18</v>
      </c>
      <c r="J17" s="6">
        <v>10500</v>
      </c>
      <c r="K17" s="31" t="s">
        <v>18</v>
      </c>
      <c r="L17" s="29"/>
      <c r="M17" s="10"/>
    </row>
    <row r="18" spans="1:13" ht="30" customHeight="1" x14ac:dyDescent="0.2">
      <c r="A18" s="13">
        <v>5</v>
      </c>
      <c r="B18" s="8" t="s">
        <v>81</v>
      </c>
      <c r="C18" s="54" t="s">
        <v>82</v>
      </c>
      <c r="D18" s="54"/>
      <c r="E18" s="31" t="s">
        <v>83</v>
      </c>
      <c r="F18" s="2" t="s">
        <v>60</v>
      </c>
      <c r="G18" s="29">
        <v>1</v>
      </c>
      <c r="H18" s="29"/>
      <c r="I18" s="31" t="s">
        <v>18</v>
      </c>
      <c r="J18" s="5">
        <v>20000</v>
      </c>
      <c r="K18" s="31" t="s">
        <v>18</v>
      </c>
      <c r="L18" s="29"/>
      <c r="M18" s="10"/>
    </row>
    <row r="19" spans="1:13" ht="30" customHeight="1" x14ac:dyDescent="0.2">
      <c r="A19" s="13"/>
      <c r="B19" s="22"/>
      <c r="C19" s="63"/>
      <c r="D19" s="64"/>
      <c r="E19" s="31" t="s">
        <v>87</v>
      </c>
      <c r="F19" s="31" t="s">
        <v>61</v>
      </c>
      <c r="G19" s="29">
        <v>1</v>
      </c>
      <c r="H19" s="29"/>
      <c r="I19" s="31" t="s">
        <v>18</v>
      </c>
      <c r="J19" s="5">
        <v>22500</v>
      </c>
      <c r="K19" s="31" t="s">
        <v>18</v>
      </c>
      <c r="L19" s="29"/>
      <c r="M19" s="10"/>
    </row>
    <row r="20" spans="1:13" ht="30" customHeight="1" x14ac:dyDescent="0.2">
      <c r="A20" s="13"/>
      <c r="B20" s="22"/>
      <c r="C20" s="63"/>
      <c r="D20" s="64"/>
      <c r="E20" s="31" t="s">
        <v>88</v>
      </c>
      <c r="F20" s="31" t="s">
        <v>84</v>
      </c>
      <c r="G20" s="29">
        <v>1</v>
      </c>
      <c r="H20" s="29"/>
      <c r="I20" s="31" t="s">
        <v>18</v>
      </c>
      <c r="J20" s="5">
        <v>25000</v>
      </c>
      <c r="K20" s="31" t="s">
        <v>18</v>
      </c>
      <c r="L20" s="29"/>
      <c r="M20" s="10"/>
    </row>
    <row r="21" spans="1:13" ht="30" customHeight="1" x14ac:dyDescent="0.2">
      <c r="A21" s="30"/>
      <c r="B21" s="31"/>
      <c r="C21" s="60"/>
      <c r="D21" s="61"/>
      <c r="E21" s="31" t="s">
        <v>89</v>
      </c>
      <c r="F21" s="29" t="s">
        <v>68</v>
      </c>
      <c r="G21" s="29">
        <v>1</v>
      </c>
      <c r="H21" s="29"/>
      <c r="I21" s="31" t="s">
        <v>18</v>
      </c>
      <c r="J21" s="5">
        <v>18000</v>
      </c>
      <c r="K21" s="31" t="s">
        <v>18</v>
      </c>
      <c r="L21" s="29"/>
      <c r="M21" s="32"/>
    </row>
    <row r="22" spans="1:13" ht="30" customHeight="1" x14ac:dyDescent="0.2">
      <c r="A22" s="30">
        <v>6</v>
      </c>
      <c r="B22" s="8" t="s">
        <v>86</v>
      </c>
      <c r="C22" s="54" t="s">
        <v>85</v>
      </c>
      <c r="D22" s="54"/>
      <c r="E22" s="31" t="s">
        <v>90</v>
      </c>
      <c r="F22" s="29" t="s">
        <v>91</v>
      </c>
      <c r="G22" s="29">
        <v>1</v>
      </c>
      <c r="H22" s="29"/>
      <c r="I22" s="31" t="s">
        <v>18</v>
      </c>
      <c r="J22" s="5">
        <v>28000</v>
      </c>
      <c r="K22" s="31" t="s">
        <v>18</v>
      </c>
      <c r="L22" s="29"/>
      <c r="M22" s="32"/>
    </row>
    <row r="23" spans="1:13" ht="30" customHeight="1" x14ac:dyDescent="0.2">
      <c r="A23" s="30"/>
      <c r="B23" s="31"/>
      <c r="C23" s="60"/>
      <c r="D23" s="61"/>
      <c r="E23" s="31" t="s">
        <v>94</v>
      </c>
      <c r="F23" s="29" t="s">
        <v>60</v>
      </c>
      <c r="G23" s="29">
        <v>1</v>
      </c>
      <c r="H23" s="29"/>
      <c r="I23" s="31" t="s">
        <v>18</v>
      </c>
      <c r="J23" s="5">
        <v>33000</v>
      </c>
      <c r="K23" s="31" t="s">
        <v>18</v>
      </c>
      <c r="L23" s="29"/>
      <c r="M23" s="32"/>
    </row>
    <row r="24" spans="1:13" ht="30" customHeight="1" x14ac:dyDescent="0.2">
      <c r="A24" s="30"/>
      <c r="B24" s="31"/>
      <c r="C24" s="60"/>
      <c r="D24" s="61"/>
      <c r="E24" s="31" t="s">
        <v>95</v>
      </c>
      <c r="F24" s="29" t="s">
        <v>92</v>
      </c>
      <c r="G24" s="29">
        <v>1</v>
      </c>
      <c r="H24" s="29"/>
      <c r="I24" s="31" t="s">
        <v>18</v>
      </c>
      <c r="J24" s="5">
        <v>20000</v>
      </c>
      <c r="K24" s="31" t="s">
        <v>18</v>
      </c>
      <c r="L24" s="29"/>
      <c r="M24" s="32"/>
    </row>
    <row r="25" spans="1:13" ht="30" customHeight="1" x14ac:dyDescent="0.2">
      <c r="A25" s="30"/>
      <c r="B25" s="31"/>
      <c r="C25" s="60"/>
      <c r="D25" s="61"/>
      <c r="E25" s="31" t="s">
        <v>96</v>
      </c>
      <c r="F25" s="29" t="s">
        <v>93</v>
      </c>
      <c r="G25" s="29">
        <v>1</v>
      </c>
      <c r="H25" s="29"/>
      <c r="I25" s="31" t="s">
        <v>18</v>
      </c>
      <c r="J25" s="5">
        <v>35000</v>
      </c>
      <c r="K25" s="31" t="s">
        <v>18</v>
      </c>
      <c r="L25" s="29"/>
      <c r="M25" s="32"/>
    </row>
    <row r="26" spans="1:13" ht="30" customHeight="1" x14ac:dyDescent="0.2">
      <c r="A26" s="30">
        <v>7</v>
      </c>
      <c r="B26" s="8" t="s">
        <v>97</v>
      </c>
      <c r="C26" s="54" t="s">
        <v>98</v>
      </c>
      <c r="D26" s="54"/>
      <c r="E26" s="31" t="s">
        <v>99</v>
      </c>
      <c r="F26" s="29" t="s">
        <v>91</v>
      </c>
      <c r="G26" s="29">
        <v>1</v>
      </c>
      <c r="H26" s="29"/>
      <c r="I26" s="31" t="s">
        <v>18</v>
      </c>
      <c r="J26" s="5">
        <v>28000</v>
      </c>
      <c r="K26" s="31" t="s">
        <v>18</v>
      </c>
      <c r="L26" s="29"/>
      <c r="M26" s="32"/>
    </row>
    <row r="27" spans="1:13" ht="30" customHeight="1" x14ac:dyDescent="0.2">
      <c r="A27" s="30"/>
      <c r="B27" s="31"/>
      <c r="C27" s="60"/>
      <c r="D27" s="61"/>
      <c r="E27" s="31" t="s">
        <v>100</v>
      </c>
      <c r="F27" s="29" t="s">
        <v>60</v>
      </c>
      <c r="G27" s="29">
        <v>1</v>
      </c>
      <c r="H27" s="29"/>
      <c r="I27" s="31" t="s">
        <v>18</v>
      </c>
      <c r="J27" s="5">
        <v>33000</v>
      </c>
      <c r="K27" s="31" t="s">
        <v>18</v>
      </c>
      <c r="L27" s="29"/>
      <c r="M27" s="32"/>
    </row>
    <row r="28" spans="1:13" ht="30" customHeight="1" x14ac:dyDescent="0.2">
      <c r="A28" s="30"/>
      <c r="B28" s="31"/>
      <c r="C28" s="60"/>
      <c r="D28" s="61"/>
      <c r="E28" s="31" t="s">
        <v>101</v>
      </c>
      <c r="F28" s="29" t="s">
        <v>92</v>
      </c>
      <c r="G28" s="29">
        <v>1</v>
      </c>
      <c r="H28" s="29"/>
      <c r="I28" s="31" t="s">
        <v>18</v>
      </c>
      <c r="J28" s="5">
        <v>20000</v>
      </c>
      <c r="K28" s="31" t="s">
        <v>18</v>
      </c>
      <c r="L28" s="29"/>
      <c r="M28" s="32"/>
    </row>
    <row r="29" spans="1:13" ht="30" customHeight="1" x14ac:dyDescent="0.2">
      <c r="A29" s="30"/>
      <c r="B29" s="31"/>
      <c r="C29" s="60"/>
      <c r="D29" s="61"/>
      <c r="E29" s="31" t="s">
        <v>102</v>
      </c>
      <c r="F29" s="29" t="s">
        <v>93</v>
      </c>
      <c r="G29" s="29">
        <v>1</v>
      </c>
      <c r="H29" s="29"/>
      <c r="I29" s="31" t="s">
        <v>18</v>
      </c>
      <c r="J29" s="5">
        <v>35000</v>
      </c>
      <c r="K29" s="31" t="s">
        <v>18</v>
      </c>
      <c r="L29" s="29"/>
      <c r="M29" s="32"/>
    </row>
    <row r="30" spans="1:13" ht="30" customHeight="1" x14ac:dyDescent="0.2">
      <c r="A30" s="30"/>
      <c r="B30" s="31"/>
      <c r="C30" s="60"/>
      <c r="D30" s="61"/>
      <c r="E30" s="31"/>
      <c r="F30" s="29"/>
      <c r="G30" s="29"/>
      <c r="H30" s="29"/>
      <c r="I30" s="29"/>
      <c r="J30" s="5"/>
      <c r="K30" s="29"/>
      <c r="L30" s="29"/>
      <c r="M30" s="32"/>
    </row>
    <row r="31" spans="1:13" ht="27" customHeight="1" x14ac:dyDescent="0.2">
      <c r="A31" s="62"/>
      <c r="B31" s="54"/>
      <c r="C31" s="54"/>
      <c r="D31" s="54"/>
      <c r="E31" s="54"/>
      <c r="F31" s="54"/>
      <c r="G31" s="54" t="s">
        <v>19</v>
      </c>
      <c r="H31" s="54"/>
      <c r="I31" s="54"/>
      <c r="J31" s="5">
        <f>SUM(J10:J30)</f>
        <v>508000</v>
      </c>
      <c r="K31" s="54"/>
      <c r="L31" s="54"/>
      <c r="M31" s="55"/>
    </row>
    <row r="32" spans="1:13" ht="33" customHeight="1" thickBot="1" x14ac:dyDescent="0.25">
      <c r="A32" s="56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8"/>
    </row>
    <row r="33" spans="1:12" x14ac:dyDescent="0.2">
      <c r="A33" s="59" t="s">
        <v>4</v>
      </c>
      <c r="B33" s="59"/>
      <c r="C33" s="59"/>
    </row>
    <row r="34" spans="1:12" x14ac:dyDescent="0.2">
      <c r="D34" s="1" t="s">
        <v>3</v>
      </c>
      <c r="F34" s="1" t="s">
        <v>2</v>
      </c>
      <c r="J34" s="1" t="s">
        <v>0</v>
      </c>
      <c r="L34" s="1" t="s">
        <v>1</v>
      </c>
    </row>
    <row r="37" spans="1:12" x14ac:dyDescent="0.2">
      <c r="J37" s="1"/>
    </row>
  </sheetData>
  <mergeCells count="44">
    <mergeCell ref="C15:D15"/>
    <mergeCell ref="C16:D16"/>
    <mergeCell ref="C17:D17"/>
    <mergeCell ref="C29:D29"/>
    <mergeCell ref="C28:D28"/>
    <mergeCell ref="A1:M1"/>
    <mergeCell ref="A2:M2"/>
    <mergeCell ref="A3:A4"/>
    <mergeCell ref="B3:B4"/>
    <mergeCell ref="C3:D4"/>
    <mergeCell ref="E3:E4"/>
    <mergeCell ref="F3:F4"/>
    <mergeCell ref="G3:G4"/>
    <mergeCell ref="H3:H4"/>
    <mergeCell ref="I3:I4"/>
    <mergeCell ref="J3:J4"/>
    <mergeCell ref="K3:L3"/>
    <mergeCell ref="M3:M4"/>
    <mergeCell ref="C23:D23"/>
    <mergeCell ref="C24:D24"/>
    <mergeCell ref="C22:D22"/>
    <mergeCell ref="C27:D27"/>
    <mergeCell ref="C21:D21"/>
    <mergeCell ref="C10:D10"/>
    <mergeCell ref="C11:D11"/>
    <mergeCell ref="C12:D12"/>
    <mergeCell ref="C13:D13"/>
    <mergeCell ref="C5:D5"/>
    <mergeCell ref="C6:D6"/>
    <mergeCell ref="C7:D7"/>
    <mergeCell ref="C8:D8"/>
    <mergeCell ref="C9:D9"/>
    <mergeCell ref="C14:D14"/>
    <mergeCell ref="C25:D25"/>
    <mergeCell ref="C26:D26"/>
    <mergeCell ref="C18:D18"/>
    <mergeCell ref="C19:D19"/>
    <mergeCell ref="C20:D20"/>
    <mergeCell ref="G31:I31"/>
    <mergeCell ref="K31:M31"/>
    <mergeCell ref="A32:M32"/>
    <mergeCell ref="A33:C33"/>
    <mergeCell ref="C30:D30"/>
    <mergeCell ref="A31:F31"/>
  </mergeCells>
  <phoneticPr fontId="2" type="noConversion"/>
  <printOptions horizontalCentered="1"/>
  <pageMargins left="0.19685039370078741" right="0.11811023622047245" top="0.31496062992125984" bottom="0.39370078740157483" header="0.19685039370078741" footer="0.19685039370078741"/>
  <pageSetup paperSize="9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19"/>
  <sheetViews>
    <sheetView tabSelected="1" topLeftCell="A2" zoomScale="130" zoomScaleNormal="130" workbookViewId="0">
      <selection activeCell="C13" sqref="C13:D13"/>
    </sheetView>
  </sheetViews>
  <sheetFormatPr defaultRowHeight="14.25" x14ac:dyDescent="0.2"/>
  <cols>
    <col min="1" max="1" width="6.75" style="3" customWidth="1"/>
    <col min="2" max="2" width="15.625" style="3" customWidth="1"/>
    <col min="3" max="3" width="8.875" style="3" customWidth="1"/>
    <col min="4" max="4" width="12.125" style="3" customWidth="1"/>
    <col min="5" max="5" width="22.375" style="3" customWidth="1"/>
    <col min="6" max="6" width="25" style="3" customWidth="1"/>
    <col min="7" max="7" width="4.75" style="3" customWidth="1"/>
    <col min="8" max="9" width="4.625" style="3" customWidth="1"/>
    <col min="10" max="10" width="12.75" style="3" customWidth="1"/>
    <col min="11" max="11" width="6.5" style="3" customWidth="1"/>
    <col min="12" max="12" width="6.875" style="3" customWidth="1"/>
    <col min="13" max="13" width="10.5" style="3" customWidth="1"/>
    <col min="14" max="16384" width="9" style="3"/>
  </cols>
  <sheetData>
    <row r="1" spans="1:13" ht="34.5" customHeight="1" x14ac:dyDescent="0.2">
      <c r="A1" s="71" t="s">
        <v>24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ht="24.75" customHeight="1" thickBot="1" x14ac:dyDescent="0.25">
      <c r="A2" s="87" t="s">
        <v>22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ht="18.75" customHeight="1" x14ac:dyDescent="0.2">
      <c r="A3" s="88" t="s">
        <v>5</v>
      </c>
      <c r="B3" s="90" t="s">
        <v>6</v>
      </c>
      <c r="C3" s="92" t="s">
        <v>7</v>
      </c>
      <c r="D3" s="93"/>
      <c r="E3" s="90" t="s">
        <v>16</v>
      </c>
      <c r="F3" s="90" t="s">
        <v>17</v>
      </c>
      <c r="G3" s="96" t="s">
        <v>8</v>
      </c>
      <c r="H3" s="96" t="s">
        <v>9</v>
      </c>
      <c r="I3" s="96" t="s">
        <v>10</v>
      </c>
      <c r="J3" s="96" t="s">
        <v>11</v>
      </c>
      <c r="K3" s="98" t="s">
        <v>12</v>
      </c>
      <c r="L3" s="99"/>
      <c r="M3" s="100" t="s">
        <v>13</v>
      </c>
    </row>
    <row r="4" spans="1:13" ht="24.95" customHeight="1" x14ac:dyDescent="0.2">
      <c r="A4" s="89"/>
      <c r="B4" s="91"/>
      <c r="C4" s="94"/>
      <c r="D4" s="95"/>
      <c r="E4" s="91"/>
      <c r="F4" s="91"/>
      <c r="G4" s="97"/>
      <c r="H4" s="97"/>
      <c r="I4" s="97"/>
      <c r="J4" s="97"/>
      <c r="K4" s="4" t="s">
        <v>14</v>
      </c>
      <c r="L4" s="4" t="s">
        <v>15</v>
      </c>
      <c r="M4" s="101"/>
    </row>
    <row r="5" spans="1:13" ht="27.95" customHeight="1" x14ac:dyDescent="0.2">
      <c r="A5" s="35">
        <v>1</v>
      </c>
      <c r="B5" s="8" t="s">
        <v>25</v>
      </c>
      <c r="C5" s="67" t="s">
        <v>26</v>
      </c>
      <c r="D5" s="67"/>
      <c r="E5" s="53" t="s">
        <v>27</v>
      </c>
      <c r="F5" s="15" t="s">
        <v>28</v>
      </c>
      <c r="G5" s="34">
        <v>1</v>
      </c>
      <c r="H5" s="20"/>
      <c r="I5" s="34" t="s">
        <v>18</v>
      </c>
      <c r="J5" s="16">
        <v>55000</v>
      </c>
      <c r="K5" s="14" t="s">
        <v>18</v>
      </c>
      <c r="L5" s="14"/>
      <c r="M5" s="19" t="s">
        <v>45</v>
      </c>
    </row>
    <row r="6" spans="1:13" ht="27.95" customHeight="1" x14ac:dyDescent="0.2">
      <c r="A6" s="35">
        <v>2</v>
      </c>
      <c r="B6" s="8" t="s">
        <v>42</v>
      </c>
      <c r="C6" s="80" t="s">
        <v>41</v>
      </c>
      <c r="D6" s="81"/>
      <c r="E6" s="53" t="s">
        <v>43</v>
      </c>
      <c r="F6" s="15" t="s">
        <v>44</v>
      </c>
      <c r="G6" s="34">
        <v>1</v>
      </c>
      <c r="H6" s="26"/>
      <c r="I6" s="34" t="s">
        <v>18</v>
      </c>
      <c r="J6" s="16">
        <v>500</v>
      </c>
      <c r="K6" s="14"/>
      <c r="L6" s="14"/>
      <c r="M6" s="33" t="s">
        <v>47</v>
      </c>
    </row>
    <row r="7" spans="1:13" ht="27.95" customHeight="1" x14ac:dyDescent="0.2">
      <c r="A7" s="35">
        <v>3</v>
      </c>
      <c r="B7" s="8" t="s">
        <v>49</v>
      </c>
      <c r="C7" s="80" t="s">
        <v>48</v>
      </c>
      <c r="D7" s="81"/>
      <c r="E7" s="53"/>
      <c r="F7" s="15" t="s">
        <v>52</v>
      </c>
      <c r="G7" s="34">
        <v>1</v>
      </c>
      <c r="H7" s="26"/>
      <c r="I7" s="34" t="s">
        <v>18</v>
      </c>
      <c r="J7" s="16">
        <v>0</v>
      </c>
      <c r="K7" s="14"/>
      <c r="L7" s="14"/>
      <c r="M7" s="33" t="s">
        <v>46</v>
      </c>
    </row>
    <row r="8" spans="1:13" ht="27.95" customHeight="1" x14ac:dyDescent="0.2">
      <c r="A8" s="35">
        <v>4</v>
      </c>
      <c r="B8" s="8" t="s">
        <v>51</v>
      </c>
      <c r="C8" s="80" t="s">
        <v>50</v>
      </c>
      <c r="D8" s="81"/>
      <c r="E8" s="53"/>
      <c r="F8" s="15" t="s">
        <v>53</v>
      </c>
      <c r="G8" s="34">
        <v>1</v>
      </c>
      <c r="H8" s="26"/>
      <c r="I8" s="34" t="s">
        <v>18</v>
      </c>
      <c r="J8" s="16">
        <v>0</v>
      </c>
      <c r="K8" s="14"/>
      <c r="L8" s="14"/>
      <c r="M8" s="33" t="s">
        <v>46</v>
      </c>
    </row>
    <row r="9" spans="1:13" ht="27.95" customHeight="1" x14ac:dyDescent="0.2">
      <c r="A9" s="35">
        <v>5</v>
      </c>
      <c r="B9" s="8" t="s">
        <v>29</v>
      </c>
      <c r="C9" s="84" t="s">
        <v>30</v>
      </c>
      <c r="D9" s="84"/>
      <c r="E9" s="53" t="s">
        <v>31</v>
      </c>
      <c r="F9" s="15" t="s">
        <v>32</v>
      </c>
      <c r="G9" s="36">
        <v>1</v>
      </c>
      <c r="H9" s="20"/>
      <c r="I9" s="34" t="s">
        <v>18</v>
      </c>
      <c r="J9" s="16">
        <v>50000</v>
      </c>
      <c r="K9" s="14" t="s">
        <v>18</v>
      </c>
      <c r="L9" s="14"/>
      <c r="M9" s="19"/>
    </row>
    <row r="10" spans="1:13" ht="27.95" customHeight="1" x14ac:dyDescent="0.2">
      <c r="A10" s="35">
        <v>6</v>
      </c>
      <c r="B10" s="8" t="s">
        <v>34</v>
      </c>
      <c r="C10" s="84" t="s">
        <v>33</v>
      </c>
      <c r="D10" s="84"/>
      <c r="E10" s="53" t="s">
        <v>35</v>
      </c>
      <c r="F10" s="15" t="s">
        <v>36</v>
      </c>
      <c r="G10" s="52">
        <v>1</v>
      </c>
      <c r="H10" s="23"/>
      <c r="I10" s="34" t="s">
        <v>18</v>
      </c>
      <c r="J10" s="24">
        <v>5000</v>
      </c>
      <c r="K10" s="14" t="s">
        <v>18</v>
      </c>
      <c r="L10" s="20"/>
      <c r="M10" s="21" t="s">
        <v>54</v>
      </c>
    </row>
    <row r="11" spans="1:13" ht="27.95" customHeight="1" x14ac:dyDescent="0.2">
      <c r="A11" s="35">
        <v>7</v>
      </c>
      <c r="B11" s="8" t="s">
        <v>39</v>
      </c>
      <c r="C11" s="84" t="s">
        <v>37</v>
      </c>
      <c r="D11" s="84"/>
      <c r="E11" s="53" t="s">
        <v>40</v>
      </c>
      <c r="F11" s="15" t="s">
        <v>38</v>
      </c>
      <c r="G11" s="34">
        <v>1</v>
      </c>
      <c r="H11" s="20"/>
      <c r="I11" s="34" t="s">
        <v>18</v>
      </c>
      <c r="J11" s="16">
        <v>2500</v>
      </c>
      <c r="K11" s="14" t="s">
        <v>18</v>
      </c>
      <c r="L11" s="20"/>
      <c r="M11" s="27" t="s">
        <v>54</v>
      </c>
    </row>
    <row r="12" spans="1:13" ht="27.95" customHeight="1" x14ac:dyDescent="0.2">
      <c r="A12" s="25"/>
      <c r="B12" s="20"/>
      <c r="C12" s="67"/>
      <c r="D12" s="67"/>
      <c r="E12" s="14"/>
      <c r="F12" s="2"/>
      <c r="G12" s="14"/>
      <c r="H12" s="20"/>
      <c r="I12" s="18"/>
      <c r="J12" s="16"/>
      <c r="K12" s="14"/>
      <c r="L12" s="14"/>
      <c r="M12" s="19"/>
    </row>
    <row r="13" spans="1:13" ht="27.95" customHeight="1" x14ac:dyDescent="0.2">
      <c r="A13" s="25"/>
      <c r="B13" s="9"/>
      <c r="C13" s="86"/>
      <c r="D13" s="86"/>
      <c r="E13" s="14"/>
      <c r="F13" s="2"/>
      <c r="G13" s="14"/>
      <c r="H13" s="20"/>
      <c r="I13" s="18"/>
      <c r="J13" s="16"/>
      <c r="K13" s="14"/>
      <c r="L13" s="14"/>
      <c r="M13" s="19"/>
    </row>
    <row r="14" spans="1:13" ht="24.95" customHeight="1" thickBot="1" x14ac:dyDescent="0.25">
      <c r="A14" s="56"/>
      <c r="B14" s="57"/>
      <c r="C14" s="57"/>
      <c r="D14" s="57"/>
      <c r="E14" s="57"/>
      <c r="F14" s="82"/>
      <c r="G14" s="83" t="s">
        <v>20</v>
      </c>
      <c r="H14" s="57"/>
      <c r="I14" s="82"/>
      <c r="J14" s="7">
        <f>SUM(J5:J13)</f>
        <v>113000</v>
      </c>
      <c r="K14" s="83"/>
      <c r="L14" s="57"/>
      <c r="M14" s="58"/>
    </row>
    <row r="15" spans="1:13" x14ac:dyDescent="0.2">
      <c r="A15" s="85" t="s">
        <v>4</v>
      </c>
      <c r="B15" s="85"/>
      <c r="C15" s="85"/>
    </row>
    <row r="16" spans="1:13" x14ac:dyDescent="0.2">
      <c r="D16" s="1" t="s">
        <v>3</v>
      </c>
      <c r="F16" s="1" t="s">
        <v>2</v>
      </c>
      <c r="J16" s="1" t="s">
        <v>0</v>
      </c>
      <c r="L16" s="1" t="s">
        <v>1</v>
      </c>
    </row>
    <row r="19" spans="10:10" x14ac:dyDescent="0.2">
      <c r="J19" s="1"/>
    </row>
  </sheetData>
  <mergeCells count="26">
    <mergeCell ref="C5:D5"/>
    <mergeCell ref="C9:D9"/>
    <mergeCell ref="A1:M1"/>
    <mergeCell ref="A2:M2"/>
    <mergeCell ref="A3:A4"/>
    <mergeCell ref="B3:B4"/>
    <mergeCell ref="C3:D4"/>
    <mergeCell ref="E3:E4"/>
    <mergeCell ref="F3:F4"/>
    <mergeCell ref="G3:G4"/>
    <mergeCell ref="H3:H4"/>
    <mergeCell ref="I3:I4"/>
    <mergeCell ref="J3:J4"/>
    <mergeCell ref="K3:L3"/>
    <mergeCell ref="M3:M4"/>
    <mergeCell ref="C6:D6"/>
    <mergeCell ref="K14:M14"/>
    <mergeCell ref="A15:C15"/>
    <mergeCell ref="C11:D11"/>
    <mergeCell ref="C12:D12"/>
    <mergeCell ref="C13:D13"/>
    <mergeCell ref="C7:D7"/>
    <mergeCell ref="C8:D8"/>
    <mergeCell ref="A14:F14"/>
    <mergeCell ref="G14:I14"/>
    <mergeCell ref="C10:D10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H4-3.0）模具申请单-模具</vt:lpstr>
      <vt:lpstr>H4-3.0）焊胎申请单</vt:lpstr>
      <vt:lpstr>'H4-3.0）模具申请单-模具'!Print_Area</vt:lpstr>
      <vt:lpstr>'H4-3.0）模具申请单-模具'!Print_Titles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Windows 用户</cp:lastModifiedBy>
  <cp:lastPrinted>2019-08-10T02:52:11Z</cp:lastPrinted>
  <dcterms:created xsi:type="dcterms:W3CDTF">2014-01-06T03:04:53Z</dcterms:created>
  <dcterms:modified xsi:type="dcterms:W3CDTF">2021-01-08T02:58:00Z</dcterms:modified>
</cp:coreProperties>
</file>