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<sst xmlns="http://schemas.openxmlformats.org/spreadsheetml/2006/main" count="98" uniqueCount="73">
  <si>
    <t>购销合同</t>
  </si>
  <si>
    <t>需方：</t>
  </si>
  <si>
    <t>河北光华荣昌汽车部件有限公司</t>
  </si>
  <si>
    <t>供方：</t>
  </si>
  <si>
    <t>黄骅市龙腾五金机电门市部</t>
  </si>
  <si>
    <t>合同编号：</t>
  </si>
  <si>
    <t>报价日期：</t>
  </si>
  <si>
    <t>1、</t>
  </si>
  <si>
    <t>货物清单</t>
  </si>
  <si>
    <t>序号</t>
  </si>
  <si>
    <t>名称</t>
  </si>
  <si>
    <t>规格</t>
  </si>
  <si>
    <t>单位</t>
  </si>
  <si>
    <t>数量</t>
  </si>
  <si>
    <t>单价</t>
  </si>
  <si>
    <t>金额</t>
  </si>
  <si>
    <t>备注</t>
  </si>
  <si>
    <t>合金锥柄绞刀</t>
  </si>
  <si>
    <t>T15   20</t>
  </si>
  <si>
    <t>个</t>
  </si>
  <si>
    <t>锥钻上工 19.5</t>
  </si>
  <si>
    <t>浇口套20*100</t>
  </si>
  <si>
    <t>气动合金锉</t>
  </si>
  <si>
    <t>胶圈18*3</t>
  </si>
  <si>
    <t>加厚垫片12*26</t>
  </si>
  <si>
    <t>直导柱24*130</t>
  </si>
  <si>
    <t>清洗剂</t>
  </si>
  <si>
    <t>瓶</t>
  </si>
  <si>
    <t>弓形压板</t>
  </si>
  <si>
    <t>M16*150*60</t>
  </si>
  <si>
    <t>M20*190*75</t>
  </si>
  <si>
    <t>中六角螺丝</t>
  </si>
  <si>
    <t>16*180</t>
  </si>
  <si>
    <t>20*180</t>
  </si>
  <si>
    <t>打火枪</t>
  </si>
  <si>
    <t>螺母带垫M16</t>
  </si>
  <si>
    <t>螺母带垫M20</t>
  </si>
  <si>
    <t>电磨</t>
  </si>
  <si>
    <t>合金旋转锉</t>
  </si>
  <si>
    <t>6*8</t>
  </si>
  <si>
    <t>6*10</t>
  </si>
  <si>
    <t>油石</t>
  </si>
  <si>
    <t>5*13*150*150</t>
  </si>
  <si>
    <t>螺丝12.9级</t>
  </si>
  <si>
    <t>16*55</t>
  </si>
  <si>
    <t>反字头10#</t>
  </si>
  <si>
    <t>德国</t>
  </si>
  <si>
    <t>盒尺3M</t>
  </si>
  <si>
    <t>大写</t>
  </si>
  <si>
    <t>合计</t>
  </si>
  <si>
    <t>2、</t>
  </si>
  <si>
    <t>报价说明及发票：以上报价含1%普通增值专用发票。如有税率变化，以不含税单价为准。</t>
  </si>
  <si>
    <t>3、</t>
  </si>
  <si>
    <t>付款方式及交货日期、地点：</t>
  </si>
  <si>
    <t>货到票到付款</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</si>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</sst>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DBNum2][$-804]General"/>
  </numFmts>
  <fonts count="23">
    <font>
      <sz val="11"/>
      <color theme="1"/>
      <name val="宋体"/>
      <charset val="134"/>
      <scheme val="minor"/>
    </font>
    <font>
      <sz val="20"/>
      <color rgb="FF000000"/>
      <name val="宋体"/>
      <charset val="134"/>
    </font>
    <font>
      <sz val="11"/>
      <color theme="1"/>
      <name val="宋体"/>
      <charset val="134"/>
    </font>
    <font>
      <sz val="11"/>
      <name val="宋体"/>
      <charset val="134"/>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18"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4" fillId="0" borderId="2" applyNumberFormat="0" applyFill="0" applyAlignment="0" applyProtection="0">
      <alignment vertical="center"/>
    </xf>
    <xf numFmtId="0" fontId="12" fillId="25" borderId="0" applyNumberFormat="0" applyBorder="0" applyAlignment="0" applyProtection="0">
      <alignment vertical="center"/>
    </xf>
    <xf numFmtId="0" fontId="9" fillId="0" borderId="8" applyNumberFormat="0" applyFill="0" applyAlignment="0" applyProtection="0">
      <alignment vertical="center"/>
    </xf>
    <xf numFmtId="0" fontId="12" fillId="17" borderId="0" applyNumberFormat="0" applyBorder="0" applyAlignment="0" applyProtection="0">
      <alignment vertical="center"/>
    </xf>
    <xf numFmtId="0" fontId="13" fillId="14" borderId="6" applyNumberFormat="0" applyAlignment="0" applyProtection="0">
      <alignment vertical="center"/>
    </xf>
    <xf numFmtId="0" fontId="16" fillId="14" borderId="5" applyNumberFormat="0" applyAlignment="0" applyProtection="0">
      <alignment vertical="center"/>
    </xf>
    <xf numFmtId="0" fontId="19" fillId="19" borderId="9" applyNumberFormat="0" applyAlignment="0" applyProtection="0">
      <alignment vertical="center"/>
    </xf>
    <xf numFmtId="0" fontId="11" fillId="24" borderId="0" applyNumberFormat="0" applyBorder="0" applyAlignment="0" applyProtection="0">
      <alignment vertical="center"/>
    </xf>
    <xf numFmtId="0" fontId="12" fillId="27" borderId="0" applyNumberFormat="0" applyBorder="0" applyAlignment="0" applyProtection="0">
      <alignment vertical="center"/>
    </xf>
    <xf numFmtId="0" fontId="6" fillId="0" borderId="3" applyNumberFormat="0" applyFill="0" applyAlignment="0" applyProtection="0">
      <alignment vertical="center"/>
    </xf>
    <xf numFmtId="0" fontId="15" fillId="0" borderId="7" applyNumberFormat="0" applyFill="0" applyAlignment="0" applyProtection="0">
      <alignment vertical="center"/>
    </xf>
    <xf numFmtId="0" fontId="22" fillId="28" borderId="0" applyNumberFormat="0" applyBorder="0" applyAlignment="0" applyProtection="0">
      <alignment vertical="center"/>
    </xf>
    <xf numFmtId="0" fontId="21" fillId="23"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1" fillId="22"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2" fillId="20" borderId="0" applyNumberFormat="0" applyBorder="0" applyAlignment="0" applyProtection="0">
      <alignment vertical="center"/>
    </xf>
    <xf numFmtId="0" fontId="11" fillId="9" borderId="0" applyNumberFormat="0" applyBorder="0" applyAlignment="0" applyProtection="0">
      <alignment vertical="center"/>
    </xf>
    <xf numFmtId="0" fontId="12" fillId="32" borderId="0" applyNumberFormat="0" applyBorder="0" applyAlignment="0" applyProtection="0">
      <alignment vertical="center"/>
    </xf>
    <xf numFmtId="0" fontId="12" fillId="8" borderId="0" applyNumberFormat="0" applyBorder="0" applyAlignment="0" applyProtection="0">
      <alignment vertical="center"/>
    </xf>
    <xf numFmtId="0" fontId="11" fillId="15" borderId="0" applyNumberFormat="0" applyBorder="0" applyAlignment="0" applyProtection="0">
      <alignment vertical="center"/>
    </xf>
    <xf numFmtId="0" fontId="12" fillId="7" borderId="0" applyNumberFormat="0" applyBorder="0" applyAlignment="0" applyProtection="0">
      <alignment vertical="center"/>
    </xf>
  </cellStyleXfs>
  <cellXfs count="20">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6"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J17" sqref="J17"/>
    </sheetView>
  </sheetViews>
  <sheetFormatPr defaultColWidth="9" defaultRowHeight="13.5" outlineLevelCol="7"/>
  <cols>
    <col min="1" max="1" width="9" style="1" customWidth="1"/>
    <col min="2" max="2" width="15.125" style="1" customWidth="1"/>
    <col min="3" max="3" width="18.875" style="1" customWidth="1"/>
    <col min="4" max="4" width="7.75" style="1" customWidth="1"/>
    <col min="5" max="5" width="9" style="1"/>
    <col min="6" max="6" width="9.375" style="1" customWidth="1"/>
    <col min="7" max="7" width="10.125" style="1" customWidth="1"/>
    <col min="8" max="8" width="9" style="1"/>
    <col min="9" max="9" width="12.625" style="1"/>
    <col min="10" max="16384" width="9" style="1"/>
  </cols>
  <sheetData>
    <row r="1" s="1" customFormat="1" ht="48" customHeight="1" spans="1:8">
      <c r="A1" s="2" t="s">
        <v>0</v>
      </c>
      <c r="B1" s="2"/>
      <c r="C1" s="2"/>
      <c r="D1" s="2"/>
      <c r="E1" s="2"/>
      <c r="F1" s="2"/>
      <c r="G1" s="2"/>
      <c r="H1" s="2"/>
    </row>
    <row r="2" s="1" customFormat="1" spans="1:8">
      <c r="A2" s="3" t="s">
        <v>1</v>
      </c>
      <c r="B2" s="4" t="s">
        <v>2</v>
      </c>
      <c r="C2" s="4"/>
      <c r="D2" s="4"/>
      <c r="E2" s="4"/>
      <c r="F2" s="4"/>
      <c r="G2" s="4"/>
      <c r="H2" s="4"/>
    </row>
    <row r="3" s="1" customFormat="1" spans="1:8">
      <c r="A3" s="3" t="s">
        <v>3</v>
      </c>
      <c r="B3" s="4" t="s">
        <v>4</v>
      </c>
      <c r="C3" s="4"/>
      <c r="D3" s="4"/>
      <c r="E3" s="4"/>
      <c r="F3" s="4"/>
      <c r="G3" s="4"/>
      <c r="H3" s="4"/>
    </row>
    <row r="4" s="1" customFormat="1" spans="1:8">
      <c r="A4" s="3"/>
      <c r="B4" s="5"/>
      <c r="C4" s="5"/>
      <c r="D4" s="5"/>
      <c r="E4" s="5"/>
      <c r="F4" s="5"/>
      <c r="G4" s="5"/>
      <c r="H4" s="5"/>
    </row>
    <row r="5" s="1" customFormat="1" spans="1:8">
      <c r="A5" s="3" t="s">
        <v>5</v>
      </c>
      <c r="B5" s="5"/>
      <c r="C5" s="5"/>
      <c r="D5" s="5"/>
      <c r="E5" s="3" t="s">
        <v>6</v>
      </c>
      <c r="F5" s="6">
        <v>44166</v>
      </c>
      <c r="G5" s="3"/>
      <c r="H5" s="3"/>
    </row>
    <row r="6" s="1" customFormat="1" spans="1:8">
      <c r="A6" s="3" t="s">
        <v>7</v>
      </c>
      <c r="B6" s="5" t="s">
        <v>8</v>
      </c>
      <c r="C6" s="5"/>
      <c r="D6" s="5"/>
      <c r="E6" s="5"/>
      <c r="F6" s="5"/>
      <c r="G6" s="5"/>
      <c r="H6" s="5"/>
    </row>
    <row r="7" s="1" customFormat="1" spans="1:8">
      <c r="A7" s="7" t="s">
        <v>9</v>
      </c>
      <c r="B7" s="7" t="s">
        <v>10</v>
      </c>
      <c r="C7" s="7" t="s">
        <v>11</v>
      </c>
      <c r="D7" s="7" t="s">
        <v>12</v>
      </c>
      <c r="E7" s="7" t="s">
        <v>13</v>
      </c>
      <c r="F7" s="7" t="s">
        <v>14</v>
      </c>
      <c r="G7" s="7" t="s">
        <v>15</v>
      </c>
      <c r="H7" s="7" t="s">
        <v>16</v>
      </c>
    </row>
    <row r="8" s="1" customFormat="1" spans="1:8">
      <c r="A8" s="7">
        <v>1</v>
      </c>
      <c r="B8" s="8" t="s">
        <v>17</v>
      </c>
      <c r="C8" s="9" t="s">
        <v>18</v>
      </c>
      <c r="D8" s="8" t="s">
        <v>19</v>
      </c>
      <c r="E8" s="8">
        <v>1</v>
      </c>
      <c r="F8" s="10">
        <v>21.6</v>
      </c>
      <c r="G8" s="10">
        <f t="shared" ref="G8:G59" si="0">E8*F8</f>
        <v>21.6</v>
      </c>
      <c r="H8" s="11"/>
    </row>
    <row r="9" s="1" customFormat="1" spans="1:8">
      <c r="A9" s="7">
        <v>2</v>
      </c>
      <c r="B9" s="8" t="s">
        <v>20</v>
      </c>
      <c r="C9" s="9"/>
      <c r="D9" s="8" t="s">
        <v>19</v>
      </c>
      <c r="E9" s="8">
        <v>1</v>
      </c>
      <c r="F9" s="10">
        <v>78</v>
      </c>
      <c r="G9" s="10">
        <f t="shared" si="0"/>
        <v>78</v>
      </c>
      <c r="H9" s="11"/>
    </row>
    <row r="10" s="1" customFormat="1" spans="1:8">
      <c r="A10" s="7">
        <v>3</v>
      </c>
      <c r="B10" s="11" t="s">
        <v>21</v>
      </c>
      <c r="C10" s="11"/>
      <c r="D10" s="8" t="s">
        <v>19</v>
      </c>
      <c r="E10" s="11">
        <v>1</v>
      </c>
      <c r="F10" s="10">
        <v>10.16</v>
      </c>
      <c r="G10" s="10">
        <f t="shared" si="0"/>
        <v>10.16</v>
      </c>
      <c r="H10" s="11"/>
    </row>
    <row r="11" s="1" customFormat="1" spans="1:8">
      <c r="A11" s="7">
        <v>4</v>
      </c>
      <c r="B11" s="11" t="s">
        <v>22</v>
      </c>
      <c r="C11" s="11"/>
      <c r="D11" s="8" t="s">
        <v>19</v>
      </c>
      <c r="E11" s="11">
        <v>12</v>
      </c>
      <c r="F11" s="10">
        <v>4.2</v>
      </c>
      <c r="G11" s="10">
        <f t="shared" si="0"/>
        <v>50.4</v>
      </c>
      <c r="H11" s="11"/>
    </row>
    <row r="12" s="1" customFormat="1" spans="1:8">
      <c r="A12" s="7">
        <v>5</v>
      </c>
      <c r="B12" s="11" t="s">
        <v>23</v>
      </c>
      <c r="C12" s="11"/>
      <c r="D12" s="8" t="s">
        <v>19</v>
      </c>
      <c r="E12" s="11">
        <v>30</v>
      </c>
      <c r="F12" s="10">
        <v>0.5</v>
      </c>
      <c r="G12" s="10">
        <f t="shared" si="0"/>
        <v>15</v>
      </c>
      <c r="H12" s="11"/>
    </row>
    <row r="13" s="1" customFormat="1" spans="1:8">
      <c r="A13" s="7">
        <v>6</v>
      </c>
      <c r="B13" s="11" t="s">
        <v>24</v>
      </c>
      <c r="C13" s="11"/>
      <c r="D13" s="8" t="s">
        <v>19</v>
      </c>
      <c r="E13" s="11">
        <v>2</v>
      </c>
      <c r="F13" s="10">
        <v>0.6</v>
      </c>
      <c r="G13" s="10">
        <f t="shared" si="0"/>
        <v>1.2</v>
      </c>
      <c r="H13" s="11"/>
    </row>
    <row r="14" s="1" customFormat="1" spans="1:8">
      <c r="A14" s="7">
        <v>7</v>
      </c>
      <c r="B14" s="11" t="s">
        <v>25</v>
      </c>
      <c r="C14" s="11"/>
      <c r="D14" s="8" t="s">
        <v>19</v>
      </c>
      <c r="E14" s="11">
        <v>4</v>
      </c>
      <c r="F14" s="10">
        <v>6.1</v>
      </c>
      <c r="G14" s="10">
        <f t="shared" si="0"/>
        <v>24.4</v>
      </c>
      <c r="H14" s="11"/>
    </row>
    <row r="15" s="1" customFormat="1" spans="1:8">
      <c r="A15" s="7">
        <v>8</v>
      </c>
      <c r="B15" s="11" t="s">
        <v>26</v>
      </c>
      <c r="C15" s="11"/>
      <c r="D15" s="8" t="s">
        <v>27</v>
      </c>
      <c r="E15" s="11">
        <v>96</v>
      </c>
      <c r="F15" s="10">
        <v>18</v>
      </c>
      <c r="G15" s="10">
        <f t="shared" si="0"/>
        <v>1728</v>
      </c>
      <c r="H15" s="11"/>
    </row>
    <row r="16" s="1" customFormat="1" spans="1:8">
      <c r="A16" s="7">
        <v>9</v>
      </c>
      <c r="B16" s="11" t="s">
        <v>28</v>
      </c>
      <c r="C16" s="11" t="s">
        <v>29</v>
      </c>
      <c r="D16" s="8" t="s">
        <v>19</v>
      </c>
      <c r="E16" s="11">
        <v>6</v>
      </c>
      <c r="F16" s="10">
        <v>45.6</v>
      </c>
      <c r="G16" s="10">
        <f t="shared" si="0"/>
        <v>273.6</v>
      </c>
      <c r="H16" s="11"/>
    </row>
    <row r="17" s="1" customFormat="1" spans="1:8">
      <c r="A17" s="7">
        <v>10</v>
      </c>
      <c r="B17" s="11" t="s">
        <v>28</v>
      </c>
      <c r="C17" s="11" t="s">
        <v>30</v>
      </c>
      <c r="D17" s="8" t="s">
        <v>19</v>
      </c>
      <c r="E17" s="11">
        <v>6</v>
      </c>
      <c r="F17" s="10">
        <v>83.6</v>
      </c>
      <c r="G17" s="10">
        <f t="shared" si="0"/>
        <v>501.6</v>
      </c>
      <c r="H17" s="11"/>
    </row>
    <row r="18" s="1" customFormat="1" spans="1:8">
      <c r="A18" s="7">
        <v>11</v>
      </c>
      <c r="B18" s="11" t="s">
        <v>31</v>
      </c>
      <c r="C18" s="11" t="s">
        <v>32</v>
      </c>
      <c r="D18" s="8" t="s">
        <v>19</v>
      </c>
      <c r="E18" s="11">
        <v>10</v>
      </c>
      <c r="F18" s="10">
        <v>6.1</v>
      </c>
      <c r="G18" s="10">
        <f t="shared" si="0"/>
        <v>61</v>
      </c>
      <c r="H18" s="11"/>
    </row>
    <row r="19" s="1" customFormat="1" spans="1:8">
      <c r="A19" s="7">
        <v>12</v>
      </c>
      <c r="B19" s="11" t="s">
        <v>31</v>
      </c>
      <c r="C19" s="11" t="s">
        <v>33</v>
      </c>
      <c r="D19" s="8" t="s">
        <v>19</v>
      </c>
      <c r="E19" s="11">
        <v>10</v>
      </c>
      <c r="F19" s="10">
        <v>8.6</v>
      </c>
      <c r="G19" s="10">
        <f t="shared" si="0"/>
        <v>86</v>
      </c>
      <c r="H19" s="11"/>
    </row>
    <row r="20" s="1" customFormat="1" spans="1:8">
      <c r="A20" s="7">
        <v>13</v>
      </c>
      <c r="B20" s="11" t="s">
        <v>34</v>
      </c>
      <c r="C20" s="11"/>
      <c r="D20" s="8" t="s">
        <v>19</v>
      </c>
      <c r="E20" s="11">
        <v>2</v>
      </c>
      <c r="F20" s="10">
        <v>48</v>
      </c>
      <c r="G20" s="10">
        <f t="shared" si="0"/>
        <v>96</v>
      </c>
      <c r="H20" s="11"/>
    </row>
    <row r="21" s="1" customFormat="1" spans="1:8">
      <c r="A21" s="7">
        <v>14</v>
      </c>
      <c r="B21" s="11" t="s">
        <v>35</v>
      </c>
      <c r="C21" s="11"/>
      <c r="D21" s="8" t="s">
        <v>19</v>
      </c>
      <c r="E21" s="11">
        <v>10</v>
      </c>
      <c r="F21" s="10">
        <v>1.6</v>
      </c>
      <c r="G21" s="10">
        <f t="shared" si="0"/>
        <v>16</v>
      </c>
      <c r="H21" s="11"/>
    </row>
    <row r="22" s="1" customFormat="1" spans="1:8">
      <c r="A22" s="7">
        <v>15</v>
      </c>
      <c r="B22" s="11" t="s">
        <v>36</v>
      </c>
      <c r="C22" s="11"/>
      <c r="D22" s="8" t="s">
        <v>19</v>
      </c>
      <c r="E22" s="11">
        <v>10</v>
      </c>
      <c r="F22" s="10">
        <v>2.5</v>
      </c>
      <c r="G22" s="10">
        <f t="shared" si="0"/>
        <v>25</v>
      </c>
      <c r="H22" s="11"/>
    </row>
    <row r="23" s="1" customFormat="1" spans="1:8">
      <c r="A23" s="7">
        <v>16</v>
      </c>
      <c r="B23" s="11" t="s">
        <v>37</v>
      </c>
      <c r="C23" s="11"/>
      <c r="D23" s="8" t="s">
        <v>19</v>
      </c>
      <c r="E23" s="11">
        <v>1</v>
      </c>
      <c r="F23" s="10">
        <v>216</v>
      </c>
      <c r="G23" s="10">
        <f t="shared" si="0"/>
        <v>216</v>
      </c>
      <c r="H23" s="11"/>
    </row>
    <row r="24" s="1" customFormat="1" spans="1:8">
      <c r="A24" s="7">
        <v>17</v>
      </c>
      <c r="B24" s="11" t="s">
        <v>38</v>
      </c>
      <c r="C24" s="11" t="s">
        <v>39</v>
      </c>
      <c r="D24" s="8" t="s">
        <v>19</v>
      </c>
      <c r="E24" s="11">
        <v>1</v>
      </c>
      <c r="F24" s="10">
        <v>18</v>
      </c>
      <c r="G24" s="10">
        <f t="shared" si="0"/>
        <v>18</v>
      </c>
      <c r="H24" s="11"/>
    </row>
    <row r="25" s="1" customFormat="1" spans="1:8">
      <c r="A25" s="7">
        <v>18</v>
      </c>
      <c r="B25" s="11" t="s">
        <v>38</v>
      </c>
      <c r="C25" s="11" t="s">
        <v>40</v>
      </c>
      <c r="D25" s="8" t="s">
        <v>19</v>
      </c>
      <c r="E25" s="11">
        <v>4</v>
      </c>
      <c r="F25" s="10">
        <v>21.6</v>
      </c>
      <c r="G25" s="10">
        <f t="shared" si="0"/>
        <v>86.4</v>
      </c>
      <c r="H25" s="11"/>
    </row>
    <row r="26" s="1" customFormat="1" spans="1:8">
      <c r="A26" s="7">
        <v>19</v>
      </c>
      <c r="B26" s="11" t="s">
        <v>41</v>
      </c>
      <c r="C26" s="11" t="s">
        <v>42</v>
      </c>
      <c r="D26" s="8" t="s">
        <v>19</v>
      </c>
      <c r="E26" s="11">
        <v>5</v>
      </c>
      <c r="F26" s="10">
        <v>13.64</v>
      </c>
      <c r="G26" s="10">
        <f t="shared" si="0"/>
        <v>68.2</v>
      </c>
      <c r="H26" s="11"/>
    </row>
    <row r="27" s="1" customFormat="1" spans="1:8">
      <c r="A27" s="7">
        <v>20</v>
      </c>
      <c r="B27" s="11" t="s">
        <v>43</v>
      </c>
      <c r="C27" s="11" t="s">
        <v>44</v>
      </c>
      <c r="D27" s="8" t="s">
        <v>19</v>
      </c>
      <c r="E27" s="11">
        <v>4</v>
      </c>
      <c r="F27" s="10">
        <v>1.5</v>
      </c>
      <c r="G27" s="10">
        <f t="shared" si="0"/>
        <v>6</v>
      </c>
      <c r="H27" s="11"/>
    </row>
    <row r="28" s="1" customFormat="1" spans="1:8">
      <c r="A28" s="7">
        <v>21</v>
      </c>
      <c r="B28" s="11" t="s">
        <v>45</v>
      </c>
      <c r="C28" s="11" t="s">
        <v>46</v>
      </c>
      <c r="D28" s="8" t="s">
        <v>19</v>
      </c>
      <c r="E28" s="11">
        <v>2</v>
      </c>
      <c r="F28" s="10">
        <v>75</v>
      </c>
      <c r="G28" s="10">
        <f t="shared" si="0"/>
        <v>150</v>
      </c>
      <c r="H28" s="11"/>
    </row>
    <row r="29" s="1" customFormat="1" spans="1:8">
      <c r="A29" s="7">
        <v>22</v>
      </c>
      <c r="B29" s="11" t="s">
        <v>47</v>
      </c>
      <c r="C29" s="11"/>
      <c r="D29" s="8" t="s">
        <v>19</v>
      </c>
      <c r="E29" s="11">
        <v>2</v>
      </c>
      <c r="F29" s="10">
        <v>5</v>
      </c>
      <c r="G29" s="10">
        <f t="shared" si="0"/>
        <v>10</v>
      </c>
      <c r="H29" s="11"/>
    </row>
    <row r="30" s="1" customFormat="1" spans="1:8">
      <c r="A30" s="12" t="s">
        <v>48</v>
      </c>
      <c r="B30" s="13">
        <f>G30</f>
        <v>3542.56</v>
      </c>
      <c r="C30" s="13"/>
      <c r="D30" s="13"/>
      <c r="E30" s="13"/>
      <c r="F30" s="11" t="s">
        <v>49</v>
      </c>
      <c r="G30" s="14">
        <f>SUM(G8:G29)</f>
        <v>3542.56</v>
      </c>
      <c r="H30" s="14"/>
    </row>
    <row r="31" s="1" customFormat="1" spans="1:8">
      <c r="A31" s="4" t="s">
        <v>50</v>
      </c>
      <c r="B31" s="15" t="s">
        <v>51</v>
      </c>
      <c r="C31" s="16"/>
      <c r="D31" s="16"/>
      <c r="E31" s="16"/>
      <c r="F31" s="16"/>
      <c r="G31" s="16"/>
      <c r="H31" s="16"/>
    </row>
    <row r="32" s="1" customFormat="1" spans="1:8">
      <c r="A32" s="4" t="s">
        <v>52</v>
      </c>
      <c r="B32" s="15" t="s">
        <v>53</v>
      </c>
      <c r="C32" s="15"/>
      <c r="D32" s="15" t="s">
        <v>54</v>
      </c>
      <c r="E32" s="15"/>
      <c r="F32" s="15"/>
      <c r="G32" s="15"/>
      <c r="H32" s="15"/>
    </row>
    <row r="33" s="1" customFormat="1" spans="1:8">
      <c r="A33" s="4" t="s">
        <v>55</v>
      </c>
      <c r="B33" s="4" t="s">
        <v>56</v>
      </c>
      <c r="C33" s="16"/>
      <c r="D33" s="16"/>
      <c r="E33" s="16"/>
      <c r="F33" s="16"/>
      <c r="G33" s="16"/>
      <c r="H33" s="16"/>
    </row>
    <row r="34" s="1" customFormat="1" spans="1:8">
      <c r="A34" s="4" t="s">
        <v>57</v>
      </c>
      <c r="B34" s="4" t="s">
        <v>58</v>
      </c>
      <c r="C34" s="15" t="s">
        <v>59</v>
      </c>
      <c r="D34" s="15"/>
      <c r="E34" s="15"/>
      <c r="F34" s="15"/>
      <c r="G34" s="15"/>
      <c r="H34" s="15"/>
    </row>
    <row r="35" s="1" customFormat="1" ht="61" customHeight="1" spans="1:8">
      <c r="A35" s="15" t="s">
        <v>60</v>
      </c>
      <c r="B35" s="17" t="s">
        <v>61</v>
      </c>
      <c r="C35" s="17"/>
      <c r="D35" s="17"/>
      <c r="E35" s="17"/>
      <c r="F35" s="17"/>
      <c r="G35" s="17"/>
      <c r="H35" s="17"/>
    </row>
    <row r="36" s="1" customFormat="1" spans="1:8">
      <c r="A36" s="4" t="s">
        <v>62</v>
      </c>
      <c r="B36" s="4" t="s">
        <v>63</v>
      </c>
      <c r="C36" s="4"/>
      <c r="D36" s="4"/>
      <c r="E36" s="4"/>
      <c r="F36" s="4"/>
      <c r="G36" s="4"/>
      <c r="H36" s="4"/>
    </row>
    <row r="37" s="1" customFormat="1" spans="1:8">
      <c r="A37" s="4"/>
      <c r="B37" s="4"/>
      <c r="C37" s="4"/>
      <c r="D37" s="4"/>
      <c r="E37" s="4"/>
      <c r="F37" s="4"/>
      <c r="G37" s="4"/>
      <c r="H37" s="4"/>
    </row>
    <row r="38" s="1" customFormat="1" spans="1:8">
      <c r="A38" s="4" t="s">
        <v>64</v>
      </c>
      <c r="B38" s="4"/>
      <c r="C38" s="4"/>
      <c r="D38" s="4"/>
      <c r="E38" s="4" t="s">
        <v>65</v>
      </c>
      <c r="F38" s="4"/>
      <c r="G38" s="4"/>
      <c r="H38" s="4"/>
    </row>
    <row r="39" s="1" customFormat="1" spans="1:8">
      <c r="A39" s="18" t="s">
        <v>66</v>
      </c>
      <c r="B39" s="19" t="s">
        <v>4</v>
      </c>
      <c r="C39" s="19"/>
      <c r="D39" s="18" t="s">
        <v>67</v>
      </c>
      <c r="E39" s="18"/>
      <c r="F39" s="18"/>
      <c r="G39" s="18"/>
      <c r="H39" s="18"/>
    </row>
    <row r="40" s="1" customFormat="1" spans="1:8">
      <c r="A40" s="4" t="s">
        <v>68</v>
      </c>
      <c r="B40" s="4"/>
      <c r="C40" s="4"/>
      <c r="D40" s="4" t="s">
        <v>69</v>
      </c>
      <c r="E40" s="4"/>
      <c r="F40" s="4"/>
      <c r="G40" s="4"/>
      <c r="H40" s="4"/>
    </row>
    <row r="41" s="1" customFormat="1" spans="1:8">
      <c r="A41" s="4" t="s">
        <v>70</v>
      </c>
      <c r="B41" s="4"/>
      <c r="C41" s="4"/>
      <c r="D41" s="4" t="s">
        <v>71</v>
      </c>
      <c r="E41" s="4"/>
      <c r="F41" s="4"/>
      <c r="G41" s="4"/>
      <c r="H41" s="4"/>
    </row>
    <row r="42" s="1" customFormat="1" spans="1:8">
      <c r="A42" s="4" t="s">
        <v>72</v>
      </c>
      <c r="B42" s="4"/>
      <c r="C42" s="4"/>
      <c r="D42" s="4" t="s">
        <v>72</v>
      </c>
      <c r="E42" s="4"/>
      <c r="F42" s="4"/>
      <c r="G42" s="4"/>
      <c r="H42" s="4"/>
    </row>
  </sheetData>
  <mergeCells count="11">
    <mergeCell ref="A1:H1"/>
    <mergeCell ref="B2:H2"/>
    <mergeCell ref="B3:H3"/>
    <mergeCell ref="B5:D5"/>
    <mergeCell ref="B6:H6"/>
    <mergeCell ref="B30:E30"/>
    <mergeCell ref="D32:H32"/>
    <mergeCell ref="C34:H34"/>
    <mergeCell ref="B35:H35"/>
    <mergeCell ref="B36:D36"/>
    <mergeCell ref="B39:C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许嘉辉</cp:lastModifiedBy>
  <dcterms:created xsi:type="dcterms:W3CDTF">2021-01-14T07:42:00Z</dcterms:created>
  <dcterms:modified xsi:type="dcterms:W3CDTF">2021-01-14T07:59:16Z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