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0"/>
  </bookViews>
  <sheets>
    <sheet name="2020年12月" sheetId="5" r:id="rId1"/>
  </sheets>
  <calcPr calcId="144525"/>
</workbook>
</file>

<file path=xl/sharedStrings.xml><?xml version="1.0" encoding="utf-8"?>
<sst xmlns="http://schemas.openxmlformats.org/spreadsheetml/2006/main" count="45" uniqueCount="42">
  <si>
    <t>2020年12月份外包人力资源费明细表（山东恒晟源青岛分公司）</t>
  </si>
  <si>
    <t>序号</t>
  </si>
  <si>
    <t>姓名</t>
  </si>
  <si>
    <t>性别</t>
  </si>
  <si>
    <t>发放金额</t>
  </si>
  <si>
    <t>手机号</t>
  </si>
  <si>
    <t>开户行</t>
  </si>
  <si>
    <t>银行卡号</t>
  </si>
  <si>
    <t>身份证号</t>
  </si>
  <si>
    <t>身份证正面（等比例缩放放入）</t>
  </si>
  <si>
    <t>身份证反面（等比例缩放放入）</t>
  </si>
  <si>
    <t>自拍照</t>
  </si>
  <si>
    <t>是否税税通认证（是/否）</t>
  </si>
  <si>
    <t>岗位名称</t>
  </si>
  <si>
    <t>岗位详情</t>
  </si>
  <si>
    <t>臧天真</t>
  </si>
  <si>
    <t>男</t>
  </si>
  <si>
    <t>建设银行诸城分行</t>
  </si>
  <si>
    <t>6217002200029233960</t>
  </si>
  <si>
    <t>231085198709140750</t>
  </si>
  <si>
    <t>M4司机组装</t>
  </si>
  <si>
    <t>M4驾驶员座椅靠背连接，罩壳安装</t>
  </si>
  <si>
    <t>梁树梅</t>
  </si>
  <si>
    <t>女</t>
  </si>
  <si>
    <t>永春路健康街高新支行</t>
  </si>
  <si>
    <t>6217002200030014060</t>
  </si>
  <si>
    <t>37072219790502152X</t>
  </si>
  <si>
    <t>螺栓穿垫</t>
  </si>
  <si>
    <t>组装螺栓</t>
  </si>
  <si>
    <t>孔杰</t>
  </si>
  <si>
    <t>6217993300087839061</t>
  </si>
  <si>
    <t>210621197511266114</t>
  </si>
  <si>
    <t>青岛司机罩壳组装</t>
  </si>
  <si>
    <t>司机座椅罩壳及安全带锁扣安装</t>
  </si>
  <si>
    <t>律艳芹</t>
  </si>
  <si>
    <t>健康街永春路</t>
  </si>
  <si>
    <t>6217002200027836889</t>
  </si>
  <si>
    <t>23262219640515102X</t>
  </si>
  <si>
    <t>食堂</t>
  </si>
  <si>
    <t>代发工资总额</t>
  </si>
  <si>
    <t>服务费=代发工资总额*7.75%+70*人数</t>
  </si>
  <si>
    <t>人力资源服务费总额=代发工资总额+服务费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</si>
</sst>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11 4 3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193040</xdr:colOff>
      <xdr:row>2</xdr:row>
      <xdr:rowOff>149860</xdr:rowOff>
    </xdr:from>
    <xdr:to>
      <xdr:col>8</xdr:col>
      <xdr:colOff>2026920</xdr:colOff>
      <xdr:row>2</xdr:row>
      <xdr:rowOff>1341120</xdr:rowOff>
    </xdr:to>
    <xdr:pic>
      <xdr:nvPicPr>
        <xdr:cNvPr id="4" name="图片 3" descr="c49f186204e9a83d98587f920d63a72"/>
        <xdr:cNvPicPr>
          <a:picLocks noChangeAspect="1"/>
        </xdr:cNvPicPr>
      </xdr:nvPicPr>
      <xdr:blipFill>
        <a:blip r:embed="rId1"/>
        <a:srcRect l="12934" t="41225" r="16062" b="24514"/>
        <a:stretch>
          <a:fillRect/>
        </a:stretch>
      </xdr:blipFill>
      <xdr:spPr>
        <a:xfrm>
          <a:off x="10954385" y="1153160"/>
          <a:ext cx="1833880" cy="119126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2</xdr:row>
      <xdr:rowOff>186055</xdr:rowOff>
    </xdr:from>
    <xdr:to>
      <xdr:col>9</xdr:col>
      <xdr:colOff>2199005</xdr:colOff>
      <xdr:row>2</xdr:row>
      <xdr:rowOff>1400175</xdr:rowOff>
    </xdr:to>
    <xdr:pic>
      <xdr:nvPicPr>
        <xdr:cNvPr id="2" name="图片 1" descr="4f627bed34efe8db427dd21fca08e5a"/>
        <xdr:cNvPicPr>
          <a:picLocks noChangeAspect="1"/>
        </xdr:cNvPicPr>
      </xdr:nvPicPr>
      <xdr:blipFill>
        <a:blip r:embed="rId2"/>
        <a:srcRect t="34878" b="36549"/>
        <a:stretch>
          <a:fillRect/>
        </a:stretch>
      </xdr:blipFill>
      <xdr:spPr>
        <a:xfrm>
          <a:off x="13235940" y="1189355"/>
          <a:ext cx="2124710" cy="1214120"/>
        </a:xfrm>
        <a:prstGeom prst="rect">
          <a:avLst/>
        </a:prstGeom>
      </xdr:spPr>
    </xdr:pic>
    <xdr:clientData/>
  </xdr:twoCellAnchor>
  <xdr:twoCellAnchor editAs="oneCell">
    <xdr:from>
      <xdr:col>9</xdr:col>
      <xdr:colOff>217487</xdr:colOff>
      <xdr:row>3</xdr:row>
      <xdr:rowOff>134302</xdr:rowOff>
    </xdr:from>
    <xdr:to>
      <xdr:col>9</xdr:col>
      <xdr:colOff>2016442</xdr:colOff>
      <xdr:row>3</xdr:row>
      <xdr:rowOff>1291272</xdr:rowOff>
    </xdr:to>
    <xdr:pic>
      <xdr:nvPicPr>
        <xdr:cNvPr id="8" name="图片 7" descr="c29e03ad6e3eb9e948654883a0bb20d"/>
        <xdr:cNvPicPr>
          <a:picLocks noChangeAspect="1"/>
        </xdr:cNvPicPr>
      </xdr:nvPicPr>
      <xdr:blipFill>
        <a:blip r:embed="rId3"/>
        <a:srcRect l="11998" t="4564" r="16737" b="12031"/>
        <a:stretch>
          <a:fillRect/>
        </a:stretch>
      </xdr:blipFill>
      <xdr:spPr>
        <a:xfrm rot="16200000">
          <a:off x="13699490" y="2289175"/>
          <a:ext cx="1156970" cy="1798955"/>
        </a:xfrm>
        <a:prstGeom prst="rect">
          <a:avLst/>
        </a:prstGeom>
      </xdr:spPr>
    </xdr:pic>
    <xdr:clientData/>
  </xdr:twoCellAnchor>
  <xdr:twoCellAnchor editAs="oneCell">
    <xdr:from>
      <xdr:col>8</xdr:col>
      <xdr:colOff>212090</xdr:colOff>
      <xdr:row>3</xdr:row>
      <xdr:rowOff>90170</xdr:rowOff>
    </xdr:from>
    <xdr:to>
      <xdr:col>8</xdr:col>
      <xdr:colOff>2212340</xdr:colOff>
      <xdr:row>3</xdr:row>
      <xdr:rowOff>1375410</xdr:rowOff>
    </xdr:to>
    <xdr:pic>
      <xdr:nvPicPr>
        <xdr:cNvPr id="9" name="图片 8" descr="e019085f266d24600f13b77e14797ae"/>
        <xdr:cNvPicPr>
          <a:picLocks noChangeAspect="1"/>
        </xdr:cNvPicPr>
      </xdr:nvPicPr>
      <xdr:blipFill>
        <a:blip r:embed="rId4"/>
        <a:srcRect l="30194" t="19718" r="13682" b="14264"/>
        <a:stretch>
          <a:fillRect/>
        </a:stretch>
      </xdr:blipFill>
      <xdr:spPr>
        <a:xfrm rot="16200000">
          <a:off x="11330940" y="2209165"/>
          <a:ext cx="1285240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273050</xdr:colOff>
      <xdr:row>3</xdr:row>
      <xdr:rowOff>229235</xdr:rowOff>
    </xdr:from>
    <xdr:to>
      <xdr:col>10</xdr:col>
      <xdr:colOff>1358265</xdr:colOff>
      <xdr:row>3</xdr:row>
      <xdr:rowOff>1296670</xdr:rowOff>
    </xdr:to>
    <xdr:pic>
      <xdr:nvPicPr>
        <xdr:cNvPr id="10" name="图片 9" descr="d6a7336cafe53e87d1210c0d3d36b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V="1">
          <a:off x="15834995" y="2705735"/>
          <a:ext cx="108521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241300</xdr:colOff>
      <xdr:row>4</xdr:row>
      <xdr:rowOff>149225</xdr:rowOff>
    </xdr:from>
    <xdr:to>
      <xdr:col>10</xdr:col>
      <xdr:colOff>1491615</xdr:colOff>
      <xdr:row>4</xdr:row>
      <xdr:rowOff>1247140</xdr:rowOff>
    </xdr:to>
    <xdr:pic>
      <xdr:nvPicPr>
        <xdr:cNvPr id="14" name="图片 13" descr="4c169a38ea6ba03ecb0ad404869b84f"/>
        <xdr:cNvPicPr>
          <a:picLocks noChangeAspect="1"/>
        </xdr:cNvPicPr>
      </xdr:nvPicPr>
      <xdr:blipFill>
        <a:blip r:embed="rId6"/>
        <a:srcRect b="38753"/>
        <a:stretch>
          <a:fillRect/>
        </a:stretch>
      </xdr:blipFill>
      <xdr:spPr>
        <a:xfrm>
          <a:off x="15803245" y="4098925"/>
          <a:ext cx="1250315" cy="109791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297815</xdr:colOff>
      <xdr:row>2</xdr:row>
      <xdr:rowOff>288290</xdr:rowOff>
    </xdr:from>
    <xdr:to>
      <xdr:col>10</xdr:col>
      <xdr:colOff>1588770</xdr:colOff>
      <xdr:row>2</xdr:row>
      <xdr:rowOff>1287145</xdr:rowOff>
    </xdr:to>
    <xdr:pic>
      <xdr:nvPicPr>
        <xdr:cNvPr id="17" name="图片 16" descr="66141f34d938b532a333695cbb24881"/>
        <xdr:cNvPicPr>
          <a:picLocks noChangeAspect="1"/>
        </xdr:cNvPicPr>
      </xdr:nvPicPr>
      <xdr:blipFill>
        <a:blip r:embed="rId7"/>
        <a:srcRect t="42004"/>
        <a:stretch>
          <a:fillRect/>
        </a:stretch>
      </xdr:blipFill>
      <xdr:spPr>
        <a:xfrm flipH="1">
          <a:off x="15859760" y="1291590"/>
          <a:ext cx="1290955" cy="998855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</xdr:colOff>
      <xdr:row>4</xdr:row>
      <xdr:rowOff>127635</xdr:rowOff>
    </xdr:from>
    <xdr:to>
      <xdr:col>9</xdr:col>
      <xdr:colOff>2174240</xdr:colOff>
      <xdr:row>4</xdr:row>
      <xdr:rowOff>1385570</xdr:rowOff>
    </xdr:to>
    <xdr:pic>
      <xdr:nvPicPr>
        <xdr:cNvPr id="20" name="图片 19" descr="b5ddee0f29e506f815a48db2b0237ca"/>
        <xdr:cNvPicPr>
          <a:picLocks noChangeAspect="1"/>
        </xdr:cNvPicPr>
      </xdr:nvPicPr>
      <xdr:blipFill>
        <a:blip r:embed="rId8"/>
        <a:srcRect l="15263" t="3773" r="14816" b="2346"/>
        <a:stretch>
          <a:fillRect/>
        </a:stretch>
      </xdr:blipFill>
      <xdr:spPr>
        <a:xfrm>
          <a:off x="13382625" y="4077335"/>
          <a:ext cx="1953260" cy="1257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144462</xdr:colOff>
      <xdr:row>4</xdr:row>
      <xdr:rowOff>106997</xdr:rowOff>
    </xdr:from>
    <xdr:to>
      <xdr:col>8</xdr:col>
      <xdr:colOff>2135187</xdr:colOff>
      <xdr:row>4</xdr:row>
      <xdr:rowOff>1393507</xdr:rowOff>
    </xdr:to>
    <xdr:pic>
      <xdr:nvPicPr>
        <xdr:cNvPr id="21" name="图片 20" descr="e62445a8906cb636cf363f69b6a5b2a"/>
        <xdr:cNvPicPr>
          <a:picLocks noChangeAspect="1"/>
        </xdr:cNvPicPr>
      </xdr:nvPicPr>
      <xdr:blipFill>
        <a:blip r:embed="rId9"/>
        <a:srcRect l="3523" t="13697" r="3776" b="17599"/>
        <a:stretch>
          <a:fillRect/>
        </a:stretch>
      </xdr:blipFill>
      <xdr:spPr>
        <a:xfrm rot="16200000">
          <a:off x="11257280" y="3703955"/>
          <a:ext cx="1286510" cy="1990725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5</xdr:row>
      <xdr:rowOff>50165</xdr:rowOff>
    </xdr:from>
    <xdr:to>
      <xdr:col>8</xdr:col>
      <xdr:colOff>2108200</xdr:colOff>
      <xdr:row>5</xdr:row>
      <xdr:rowOff>1355090</xdr:rowOff>
    </xdr:to>
    <xdr:pic>
      <xdr:nvPicPr>
        <xdr:cNvPr id="6" name="图片 5" descr="30b21bfd05b4e20f8fd0858553ed8b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28985" y="5447665"/>
          <a:ext cx="1940560" cy="13049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119380</xdr:colOff>
      <xdr:row>4</xdr:row>
      <xdr:rowOff>1447800</xdr:rowOff>
    </xdr:from>
    <xdr:to>
      <xdr:col>9</xdr:col>
      <xdr:colOff>2263775</xdr:colOff>
      <xdr:row>5</xdr:row>
      <xdr:rowOff>1420495</xdr:rowOff>
    </xdr:to>
    <xdr:pic>
      <xdr:nvPicPr>
        <xdr:cNvPr id="7" name="图片 6" descr="e6ef389b0240a38be5e31a63af580b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281025" y="5397500"/>
          <a:ext cx="2144395" cy="1420495"/>
        </a:xfrm>
        <a:prstGeom prst="rect">
          <a:avLst/>
        </a:prstGeom>
      </xdr:spPr>
    </xdr:pic>
    <xdr:clientData/>
  </xdr:twoCellAnchor>
  <xdr:twoCellAnchor editAs="oneCell">
    <xdr:from>
      <xdr:col>10</xdr:col>
      <xdr:colOff>84455</xdr:colOff>
      <xdr:row>5</xdr:row>
      <xdr:rowOff>85725</xdr:rowOff>
    </xdr:from>
    <xdr:to>
      <xdr:col>10</xdr:col>
      <xdr:colOff>1617345</xdr:colOff>
      <xdr:row>5</xdr:row>
      <xdr:rowOff>1386205</xdr:rowOff>
    </xdr:to>
    <xdr:pic>
      <xdr:nvPicPr>
        <xdr:cNvPr id="12" name="图片 11" descr="4100f0d85ac763e97716d66d5ee5ba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46400" y="5483225"/>
          <a:ext cx="1532890" cy="130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workbookViewId="0">
      <selection activeCell="F3" sqref="F3"/>
    </sheetView>
  </sheetViews>
  <sheetFormatPr defaultColWidth="9" defaultRowHeight="14.25"/>
  <cols>
    <col min="1" max="1" width="9" style="1"/>
    <col min="2" max="2" width="21.4583333333333" style="1" customWidth="1"/>
    <col min="3" max="3" width="19.4083333333333" style="1" customWidth="1"/>
    <col min="4" max="4" width="10.7333333333333" style="1" customWidth="1"/>
    <col min="5" max="5" width="12.625" style="1" customWidth="1"/>
    <col min="6" max="6" width="26.125" style="1" customWidth="1"/>
    <col min="7" max="7" width="21.5" style="1" customWidth="1"/>
    <col min="8" max="8" width="20.375" style="1" customWidth="1"/>
    <col min="9" max="11" width="31.5" style="1" customWidth="1"/>
    <col min="12" max="12" width="25.375" style="2" customWidth="1"/>
    <col min="13" max="13" width="13.125" style="1" customWidth="1"/>
    <col min="14" max="14" width="41.125" style="1" customWidth="1"/>
    <col min="15" max="16384" width="9" style="1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5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4" t="s">
        <v>13</v>
      </c>
      <c r="N2" s="14" t="s">
        <v>14</v>
      </c>
    </row>
    <row r="3" ht="116" customHeight="1" spans="1:14">
      <c r="A3" s="8">
        <v>1</v>
      </c>
      <c r="B3" s="9" t="s">
        <v>15</v>
      </c>
      <c r="C3" s="9" t="s">
        <v>16</v>
      </c>
      <c r="D3" s="10">
        <v>15006</v>
      </c>
      <c r="E3" s="9">
        <v>15684311108</v>
      </c>
      <c r="F3" s="9" t="s">
        <v>17</v>
      </c>
      <c r="G3" s="17" t="s">
        <v>18</v>
      </c>
      <c r="H3" s="17" t="s">
        <v>19</v>
      </c>
      <c r="I3" s="11"/>
      <c r="J3" s="11"/>
      <c r="K3" s="11"/>
      <c r="L3" s="15"/>
      <c r="M3" s="9" t="s">
        <v>20</v>
      </c>
      <c r="N3" s="9" t="s">
        <v>21</v>
      </c>
    </row>
    <row r="4" ht="116" customHeight="1" spans="1:14">
      <c r="A4" s="8">
        <v>2</v>
      </c>
      <c r="B4" s="9" t="s">
        <v>22</v>
      </c>
      <c r="C4" s="9" t="s">
        <v>23</v>
      </c>
      <c r="D4" s="10">
        <v>2942.6</v>
      </c>
      <c r="E4" s="9">
        <v>15153607558</v>
      </c>
      <c r="F4" s="9" t="s">
        <v>24</v>
      </c>
      <c r="G4" s="17" t="s">
        <v>25</v>
      </c>
      <c r="H4" s="9" t="s">
        <v>26</v>
      </c>
      <c r="I4" s="11"/>
      <c r="J4" s="11"/>
      <c r="K4" s="11"/>
      <c r="L4" s="15"/>
      <c r="M4" s="9" t="s">
        <v>27</v>
      </c>
      <c r="N4" s="11" t="s">
        <v>28</v>
      </c>
    </row>
    <row r="5" ht="114" customHeight="1" spans="1:14">
      <c r="A5" s="8">
        <v>3</v>
      </c>
      <c r="B5" s="9" t="s">
        <v>29</v>
      </c>
      <c r="C5" s="9" t="s">
        <v>16</v>
      </c>
      <c r="D5" s="10">
        <v>8457.6</v>
      </c>
      <c r="E5" s="11">
        <v>13394356444</v>
      </c>
      <c r="F5" s="11"/>
      <c r="G5" s="17" t="s">
        <v>30</v>
      </c>
      <c r="H5" s="17" t="s">
        <v>31</v>
      </c>
      <c r="I5" s="11"/>
      <c r="J5" s="11"/>
      <c r="K5" s="11"/>
      <c r="L5" s="15"/>
      <c r="M5" s="16" t="s">
        <v>32</v>
      </c>
      <c r="N5" s="11" t="s">
        <v>33</v>
      </c>
    </row>
    <row r="6" s="1" customFormat="1" ht="116" customHeight="1" spans="1:14">
      <c r="A6" s="8">
        <v>4</v>
      </c>
      <c r="B6" s="9" t="s">
        <v>34</v>
      </c>
      <c r="C6" s="9" t="s">
        <v>23</v>
      </c>
      <c r="D6" s="10">
        <v>2510</v>
      </c>
      <c r="E6" s="9">
        <v>13573654561</v>
      </c>
      <c r="F6" s="9" t="s">
        <v>35</v>
      </c>
      <c r="G6" s="17" t="s">
        <v>36</v>
      </c>
      <c r="H6" s="9" t="s">
        <v>37</v>
      </c>
      <c r="I6" s="11"/>
      <c r="J6" s="11"/>
      <c r="K6" s="11"/>
      <c r="L6" s="15"/>
      <c r="M6" s="9" t="s">
        <v>38</v>
      </c>
      <c r="N6" s="9" t="s">
        <v>38</v>
      </c>
    </row>
    <row r="7" spans="2:4">
      <c r="B7" s="8" t="s">
        <v>39</v>
      </c>
      <c r="C7" s="8"/>
      <c r="D7" s="8">
        <f>SUM(D3:D6)</f>
        <v>28916.2</v>
      </c>
    </row>
    <row r="8" spans="2:4">
      <c r="B8" s="8" t="s">
        <v>40</v>
      </c>
      <c r="C8" s="8"/>
      <c r="D8" s="8">
        <f>ROUND(D7*7.75%+70*4,2)</f>
        <v>2521.01</v>
      </c>
    </row>
    <row r="9" spans="2:4">
      <c r="B9" s="8" t="s">
        <v>41</v>
      </c>
      <c r="C9" s="8"/>
      <c r="D9" s="12">
        <f>SUM(D7:D8)</f>
        <v>31437.21</v>
      </c>
    </row>
  </sheetData>
  <mergeCells count="4">
    <mergeCell ref="A1:H1"/>
    <mergeCell ref="B7:C7"/>
    <mergeCell ref="B8:C8"/>
    <mergeCell ref="B9:C9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3 "   m a s t e r = " " / > < r a n g e L i s t   s h e e t S t i d = " 4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2020-04-18T06:59:00Z</dcterms:created>
  <dcterms:modified xsi:type="dcterms:W3CDTF">2021-01-23T07:10:40Z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