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<sst xmlns="http://schemas.openxmlformats.org/spreadsheetml/2006/main" count="211" uniqueCount="42">
  <si>
    <r>
      <t xml:space="preserve">虎V项目钣金件黄骅市广亿汽车部件有限公司开发清单
                                                </t>
    </r>
    <r>
      <rPr>
        <b/>
        <sz val="11"/>
        <color theme="1"/>
        <rFont val="宋体"/>
        <charset val="134"/>
        <scheme val="minor"/>
      </rPr>
      <t xml:space="preserve"> 编号：GY20200101</t>
    </r>
  </si>
  <si>
    <t>序号</t>
  </si>
  <si>
    <t>模具名称</t>
  </si>
  <si>
    <t>模具工序</t>
  </si>
  <si>
    <t>模具单位</t>
  </si>
  <si>
    <t>模具数量</t>
  </si>
  <si>
    <t>单个模具费用（13%税）</t>
  </si>
  <si>
    <t>整套模具费用（13%税）</t>
  </si>
  <si>
    <t>司机座盆冲压模具</t>
  </si>
  <si>
    <t>成型模</t>
  </si>
  <si>
    <t>付</t>
  </si>
  <si>
    <t>拉伸模</t>
  </si>
  <si>
    <t>切边摸</t>
  </si>
  <si>
    <t>冲孔1模</t>
  </si>
  <si>
    <t>冲孔2模</t>
  </si>
  <si>
    <t>副司机座盆冲压模具</t>
  </si>
  <si>
    <t>独立座底座左边板冲压模具</t>
  </si>
  <si>
    <t>手边翻孔模</t>
  </si>
  <si>
    <t>独立座底座右边板冲压模具</t>
  </si>
  <si>
    <t>左侧调角器上连接板冲压模具</t>
  </si>
  <si>
    <t>落科模</t>
  </si>
  <si>
    <t>冲孔模</t>
  </si>
  <si>
    <t>压扁膜</t>
  </si>
  <si>
    <t>压扁2膜</t>
  </si>
  <si>
    <t>电动冲孔模</t>
  </si>
  <si>
    <t>右侧调角器上连接板冲压模具</t>
  </si>
  <si>
    <t>冲孔模具</t>
  </si>
  <si>
    <t>含13%在增值税合计</t>
  </si>
  <si>
    <r>
      <t xml:space="preserve">货物收据及验收证明
                                  </t>
    </r>
    <r>
      <rPr>
        <sz val="11"/>
        <color theme="1"/>
        <rFont val="宋体"/>
        <charset val="134"/>
        <scheme val="minor"/>
      </rPr>
      <t xml:space="preserve"> 编号：WF20201101</t>
    </r>
  </si>
  <si>
    <t>黄骅市广亿汽车部件有限公司：</t>
  </si>
  <si>
    <t xml:space="preserve">    我公司于2020年11月11日收到货物，并于2020年11月11日完成验收，验收合格。</t>
  </si>
  <si>
    <t>验收货物明细如下：</t>
  </si>
  <si>
    <t>备注</t>
  </si>
  <si>
    <t>合计</t>
  </si>
  <si>
    <t>验收单位（盖章）：</t>
  </si>
  <si>
    <t>潍坊光华荣昌汽车技术有限公司</t>
  </si>
  <si>
    <t>验收日期：</t>
  </si>
  <si>
    <t>发货单</t>
  </si>
  <si>
    <t>潍坊光华荣昌汽车技术有限公司：</t>
  </si>
  <si>
    <t xml:space="preserve">    贵公司与我司签署的合同编号为CG-20200123-01ZC项下的货物我司安排直接发往贵司指定的地点，并于2020年11月11日到货，收货信息如下</t>
  </si>
  <si>
    <t>发货物明细如下：</t>
  </si>
  <si>
    <t>黄骅市广亿汽车部件有限公司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</si>
</sst>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4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1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11" borderId="5" applyNumberFormat="0" applyAlignment="0" applyProtection="0">
      <alignment vertical="center"/>
    </xf>
    <xf numFmtId="0" fontId="23" fillId="11" borderId="9" applyNumberFormat="0" applyAlignment="0" applyProtection="0">
      <alignment vertical="center"/>
    </xf>
    <xf numFmtId="0" fontId="6" fillId="5" borderId="3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3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0"/>
  <sheetViews>
    <sheetView topLeftCell="A13" workbookViewId="0">
      <selection activeCell="F9" sqref="F9"/>
    </sheetView>
  </sheetViews>
  <sheetFormatPr defaultColWidth="9" defaultRowHeight="13.5" outlineLevelCol="6"/>
  <cols>
    <col min="1" max="1" width="5.625" style="1" customWidth="1"/>
    <col min="2" max="2" width="26.375" style="1" customWidth="1"/>
    <col min="3" max="3" width="13.875" style="1" customWidth="1"/>
    <col min="4" max="5" width="9" style="1"/>
    <col min="6" max="6" width="21" style="15" customWidth="1"/>
    <col min="7" max="7" width="22.5" style="15" customWidth="1"/>
    <col min="8" max="16384" width="9" style="1"/>
  </cols>
  <sheetData>
    <row r="1" spans="1:7">
      <c r="A1" s="16" t="s">
        <v>0</v>
      </c>
      <c r="B1" s="17"/>
      <c r="C1" s="17"/>
      <c r="D1" s="17"/>
      <c r="E1" s="17"/>
      <c r="F1" s="17"/>
      <c r="G1" s="17"/>
    </row>
    <row r="2" ht="39" customHeight="1" spans="1:7">
      <c r="A2" s="18"/>
      <c r="B2" s="18"/>
      <c r="C2" s="18"/>
      <c r="D2" s="18"/>
      <c r="E2" s="18"/>
      <c r="F2" s="18"/>
      <c r="G2" s="18"/>
    </row>
    <row r="3" ht="24" customHeight="1" spans="1:7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19" t="s">
        <v>6</v>
      </c>
      <c r="G3" s="19" t="s">
        <v>7</v>
      </c>
    </row>
    <row r="4" ht="19" customHeight="1" spans="1:7">
      <c r="A4" s="7">
        <v>1</v>
      </c>
      <c r="B4" s="7" t="s">
        <v>8</v>
      </c>
      <c r="C4" s="8" t="s">
        <v>9</v>
      </c>
      <c r="D4" s="8" t="s">
        <v>10</v>
      </c>
      <c r="E4" s="7">
        <v>1</v>
      </c>
      <c r="F4" s="20">
        <v>113000</v>
      </c>
      <c r="G4" s="20">
        <f>F4+F5+F6+F7+F8</f>
        <v>533000</v>
      </c>
    </row>
    <row r="5" ht="19" customHeight="1" spans="1:7">
      <c r="A5" s="7"/>
      <c r="B5" s="7"/>
      <c r="C5" s="7" t="s">
        <v>11</v>
      </c>
      <c r="D5" s="8" t="s">
        <v>10</v>
      </c>
      <c r="E5" s="7">
        <v>1</v>
      </c>
      <c r="F5" s="20">
        <v>110000</v>
      </c>
      <c r="G5" s="20"/>
    </row>
    <row r="6" ht="19" customHeight="1" spans="1:7">
      <c r="A6" s="7"/>
      <c r="B6" s="7"/>
      <c r="C6" s="7" t="s">
        <v>12</v>
      </c>
      <c r="D6" s="8" t="s">
        <v>10</v>
      </c>
      <c r="E6" s="7">
        <v>1</v>
      </c>
      <c r="F6" s="20">
        <v>110000</v>
      </c>
      <c r="G6" s="20"/>
    </row>
    <row r="7" ht="19" customHeight="1" spans="1:7">
      <c r="A7" s="7"/>
      <c r="B7" s="7"/>
      <c r="C7" s="7" t="s">
        <v>13</v>
      </c>
      <c r="D7" s="8" t="s">
        <v>10</v>
      </c>
      <c r="E7" s="7">
        <v>1</v>
      </c>
      <c r="F7" s="20">
        <v>100000</v>
      </c>
      <c r="G7" s="20"/>
    </row>
    <row r="8" ht="19" customHeight="1" spans="1:7">
      <c r="A8" s="7"/>
      <c r="B8" s="7"/>
      <c r="C8" s="7" t="s">
        <v>14</v>
      </c>
      <c r="D8" s="8" t="s">
        <v>10</v>
      </c>
      <c r="E8" s="7">
        <v>1</v>
      </c>
      <c r="F8" s="20">
        <v>100000</v>
      </c>
      <c r="G8" s="20"/>
    </row>
    <row r="9" ht="19" customHeight="1" spans="1:7">
      <c r="A9" s="7">
        <v>2</v>
      </c>
      <c r="B9" s="7" t="s">
        <v>15</v>
      </c>
      <c r="C9" s="8" t="s">
        <v>9</v>
      </c>
      <c r="D9" s="8" t="s">
        <v>10</v>
      </c>
      <c r="E9" s="7">
        <v>1</v>
      </c>
      <c r="F9" s="20">
        <v>113000</v>
      </c>
      <c r="G9" s="20">
        <f>F9+F10+F11+F12+F13</f>
        <v>533000</v>
      </c>
    </row>
    <row r="10" ht="19" customHeight="1" spans="1:7">
      <c r="A10" s="7"/>
      <c r="B10" s="7"/>
      <c r="C10" s="7" t="s">
        <v>11</v>
      </c>
      <c r="D10" s="8" t="s">
        <v>10</v>
      </c>
      <c r="E10" s="7">
        <v>1</v>
      </c>
      <c r="F10" s="20">
        <v>110000</v>
      </c>
      <c r="G10" s="20"/>
    </row>
    <row r="11" ht="19" customHeight="1" spans="1:7">
      <c r="A11" s="7"/>
      <c r="B11" s="7"/>
      <c r="C11" s="7" t="s">
        <v>12</v>
      </c>
      <c r="D11" s="8" t="s">
        <v>10</v>
      </c>
      <c r="E11" s="7">
        <v>1</v>
      </c>
      <c r="F11" s="20">
        <v>110000</v>
      </c>
      <c r="G11" s="20"/>
    </row>
    <row r="12" ht="19" customHeight="1" spans="1:7">
      <c r="A12" s="7"/>
      <c r="B12" s="7"/>
      <c r="C12" s="7" t="s">
        <v>13</v>
      </c>
      <c r="D12" s="8" t="s">
        <v>10</v>
      </c>
      <c r="E12" s="7">
        <v>1</v>
      </c>
      <c r="F12" s="20">
        <v>100000</v>
      </c>
      <c r="G12" s="20"/>
    </row>
    <row r="13" ht="19" customHeight="1" spans="1:7">
      <c r="A13" s="7"/>
      <c r="B13" s="7"/>
      <c r="C13" s="7" t="s">
        <v>14</v>
      </c>
      <c r="D13" s="8" t="s">
        <v>10</v>
      </c>
      <c r="E13" s="7">
        <v>1</v>
      </c>
      <c r="F13" s="20">
        <v>100000</v>
      </c>
      <c r="G13" s="20"/>
    </row>
    <row r="14" ht="19" customHeight="1" spans="1:7">
      <c r="A14" s="7">
        <v>3</v>
      </c>
      <c r="B14" s="7" t="s">
        <v>16</v>
      </c>
      <c r="C14" s="7" t="s">
        <v>17</v>
      </c>
      <c r="D14" s="8" t="s">
        <v>10</v>
      </c>
      <c r="E14" s="7">
        <v>1</v>
      </c>
      <c r="F14" s="20">
        <v>90000</v>
      </c>
      <c r="G14" s="20">
        <f>F14+F15</f>
        <v>170000</v>
      </c>
    </row>
    <row r="15" ht="19" customHeight="1" spans="1:7">
      <c r="A15" s="7"/>
      <c r="B15" s="7"/>
      <c r="C15" s="7" t="s">
        <v>11</v>
      </c>
      <c r="D15" s="8" t="s">
        <v>10</v>
      </c>
      <c r="E15" s="7">
        <v>1</v>
      </c>
      <c r="F15" s="20">
        <v>80000</v>
      </c>
      <c r="G15" s="20"/>
    </row>
    <row r="16" ht="19" customHeight="1" spans="1:7">
      <c r="A16" s="7">
        <v>4</v>
      </c>
      <c r="B16" s="7" t="s">
        <v>18</v>
      </c>
      <c r="C16" s="7" t="s">
        <v>17</v>
      </c>
      <c r="D16" s="8" t="s">
        <v>10</v>
      </c>
      <c r="E16" s="7">
        <v>1</v>
      </c>
      <c r="F16" s="20">
        <v>90000</v>
      </c>
      <c r="G16" s="20">
        <f>F16+F17</f>
        <v>170000</v>
      </c>
    </row>
    <row r="17" ht="19" customHeight="1" spans="1:7">
      <c r="A17" s="7"/>
      <c r="B17" s="7"/>
      <c r="C17" s="7" t="s">
        <v>11</v>
      </c>
      <c r="D17" s="8" t="s">
        <v>10</v>
      </c>
      <c r="E17" s="7">
        <v>1</v>
      </c>
      <c r="F17" s="20">
        <v>80000</v>
      </c>
      <c r="G17" s="20"/>
    </row>
    <row r="18" ht="19" customHeight="1" spans="1:7">
      <c r="A18" s="7">
        <v>5</v>
      </c>
      <c r="B18" s="7" t="s">
        <v>19</v>
      </c>
      <c r="C18" s="7" t="s">
        <v>20</v>
      </c>
      <c r="D18" s="8" t="s">
        <v>10</v>
      </c>
      <c r="E18" s="7">
        <v>1</v>
      </c>
      <c r="F18" s="20">
        <v>106820.24</v>
      </c>
      <c r="G18" s="20">
        <f>F18+F19+F20+F21+F22+F23+F24</f>
        <v>593620.24</v>
      </c>
    </row>
    <row r="19" ht="19" customHeight="1" spans="1:7">
      <c r="A19" s="7"/>
      <c r="B19" s="7"/>
      <c r="C19" s="7" t="s">
        <v>21</v>
      </c>
      <c r="D19" s="8" t="s">
        <v>10</v>
      </c>
      <c r="E19" s="7">
        <v>1</v>
      </c>
      <c r="F19" s="20">
        <v>80000</v>
      </c>
      <c r="G19" s="20"/>
    </row>
    <row r="20" ht="19" customHeight="1" spans="1:7">
      <c r="A20" s="7"/>
      <c r="B20" s="7"/>
      <c r="C20" s="7" t="s">
        <v>14</v>
      </c>
      <c r="D20" s="8" t="s">
        <v>10</v>
      </c>
      <c r="E20" s="7">
        <v>1</v>
      </c>
      <c r="F20" s="20">
        <v>80000</v>
      </c>
      <c r="G20" s="20"/>
    </row>
    <row r="21" ht="19" customHeight="1" spans="1:7">
      <c r="A21" s="7"/>
      <c r="B21" s="7"/>
      <c r="C21" s="7" t="s">
        <v>22</v>
      </c>
      <c r="D21" s="8" t="s">
        <v>10</v>
      </c>
      <c r="E21" s="7">
        <v>1</v>
      </c>
      <c r="F21" s="20">
        <v>77400</v>
      </c>
      <c r="G21" s="20"/>
    </row>
    <row r="22" ht="19" customHeight="1" spans="1:7">
      <c r="A22" s="7"/>
      <c r="B22" s="7"/>
      <c r="C22" s="7" t="s">
        <v>23</v>
      </c>
      <c r="D22" s="8" t="s">
        <v>10</v>
      </c>
      <c r="E22" s="7">
        <v>1</v>
      </c>
      <c r="F22" s="20">
        <v>77400</v>
      </c>
      <c r="G22" s="20"/>
    </row>
    <row r="23" ht="19" customHeight="1" spans="1:7">
      <c r="A23" s="7"/>
      <c r="B23" s="7"/>
      <c r="C23" s="7" t="s">
        <v>9</v>
      </c>
      <c r="D23" s="8" t="s">
        <v>10</v>
      </c>
      <c r="E23" s="7">
        <v>1</v>
      </c>
      <c r="F23" s="20">
        <v>82000</v>
      </c>
      <c r="G23" s="20"/>
    </row>
    <row r="24" ht="19" customHeight="1" spans="1:7">
      <c r="A24" s="7"/>
      <c r="B24" s="7"/>
      <c r="C24" s="7" t="s">
        <v>24</v>
      </c>
      <c r="D24" s="8" t="s">
        <v>10</v>
      </c>
      <c r="E24" s="7">
        <v>1</v>
      </c>
      <c r="F24" s="20">
        <v>90000</v>
      </c>
      <c r="G24" s="20"/>
    </row>
    <row r="25" ht="19" customHeight="1" spans="1:7">
      <c r="A25" s="7">
        <v>6</v>
      </c>
      <c r="B25" s="7" t="s">
        <v>25</v>
      </c>
      <c r="C25" s="8" t="s">
        <v>9</v>
      </c>
      <c r="D25" s="8" t="s">
        <v>10</v>
      </c>
      <c r="E25" s="7">
        <v>1</v>
      </c>
      <c r="F25" s="20">
        <v>82000</v>
      </c>
      <c r="G25" s="20">
        <f>F25+F26+F27+F28+F29</f>
        <v>432000</v>
      </c>
    </row>
    <row r="26" ht="19" customHeight="1" spans="1:7">
      <c r="A26" s="7"/>
      <c r="B26" s="7"/>
      <c r="C26" s="7" t="s">
        <v>13</v>
      </c>
      <c r="D26" s="8" t="s">
        <v>10</v>
      </c>
      <c r="E26" s="7">
        <v>1</v>
      </c>
      <c r="F26" s="20">
        <v>85000</v>
      </c>
      <c r="G26" s="20"/>
    </row>
    <row r="27" ht="19" customHeight="1" spans="1:7">
      <c r="A27" s="7"/>
      <c r="B27" s="7"/>
      <c r="C27" s="7" t="s">
        <v>14</v>
      </c>
      <c r="D27" s="8" t="s">
        <v>10</v>
      </c>
      <c r="E27" s="7">
        <v>1</v>
      </c>
      <c r="F27" s="20">
        <v>90000</v>
      </c>
      <c r="G27" s="20"/>
    </row>
    <row r="28" ht="19" customHeight="1" spans="1:7">
      <c r="A28" s="7"/>
      <c r="B28" s="7"/>
      <c r="C28" s="7" t="s">
        <v>26</v>
      </c>
      <c r="D28" s="8" t="s">
        <v>10</v>
      </c>
      <c r="E28" s="7">
        <v>1</v>
      </c>
      <c r="F28" s="20">
        <v>85000</v>
      </c>
      <c r="G28" s="20"/>
    </row>
    <row r="29" ht="19" customHeight="1" spans="1:7">
      <c r="A29" s="7"/>
      <c r="B29" s="7"/>
      <c r="C29" s="7" t="s">
        <v>24</v>
      </c>
      <c r="D29" s="8" t="s">
        <v>10</v>
      </c>
      <c r="E29" s="7">
        <v>1</v>
      </c>
      <c r="F29" s="20">
        <v>90000</v>
      </c>
      <c r="G29" s="20"/>
    </row>
    <row r="30" ht="34" customHeight="1" spans="1:7">
      <c r="A30" s="7" t="s">
        <v>27</v>
      </c>
      <c r="B30" s="7"/>
      <c r="C30" s="7"/>
      <c r="D30" s="7"/>
      <c r="E30" s="7">
        <f>SUM(E4:E29)</f>
        <v>26</v>
      </c>
      <c r="F30" s="20">
        <f>SUM(F4:F29)</f>
        <v>2431620.24</v>
      </c>
      <c r="G30" s="20">
        <f>SUM(G4:G29)</f>
        <v>2431620.24</v>
      </c>
    </row>
  </sheetData>
  <mergeCells count="20">
    <mergeCell ref="A30:D30"/>
    <mergeCell ref="A4:A8"/>
    <mergeCell ref="A9:A13"/>
    <mergeCell ref="A14:A15"/>
    <mergeCell ref="A16:A17"/>
    <mergeCell ref="A18:A24"/>
    <mergeCell ref="A25:A29"/>
    <mergeCell ref="B4:B8"/>
    <mergeCell ref="B9:B13"/>
    <mergeCell ref="B14:B15"/>
    <mergeCell ref="B16:B17"/>
    <mergeCell ref="B18:B24"/>
    <mergeCell ref="B25:B29"/>
    <mergeCell ref="G4:G8"/>
    <mergeCell ref="G9:G13"/>
    <mergeCell ref="G14:G15"/>
    <mergeCell ref="G16:G17"/>
    <mergeCell ref="G18:G24"/>
    <mergeCell ref="G25:G29"/>
    <mergeCell ref="A1:G2"/>
  </mergeCells>
  <pageMargins left="0.7" right="0.7" top="0.75" bottom="0.75" header="0.3" footer="0.3"/>
  <pageSetup paperSize="9" scale="8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topLeftCell="A16" workbookViewId="0">
      <selection activeCell="I20" sqref="I20"/>
    </sheetView>
  </sheetViews>
  <sheetFormatPr defaultColWidth="9" defaultRowHeight="13.5" outlineLevelCol="5"/>
  <cols>
    <col min="1" max="1" width="5.625" style="1" customWidth="1"/>
    <col min="2" max="2" width="26.375" style="1" customWidth="1"/>
    <col min="3" max="3" width="15.125" style="1" customWidth="1"/>
    <col min="4" max="4" width="11" style="1" customWidth="1"/>
    <col min="5" max="5" width="12" style="1" customWidth="1"/>
    <col min="6" max="6" width="10" style="1" customWidth="1"/>
    <col min="7" max="16382" width="9" style="1"/>
  </cols>
  <sheetData>
    <row r="1" s="1" customFormat="1" ht="23" customHeight="1" spans="1:6">
      <c r="A1" s="14" t="s">
        <v>28</v>
      </c>
      <c r="B1" s="2"/>
      <c r="C1" s="2"/>
      <c r="D1" s="2"/>
      <c r="E1" s="2"/>
      <c r="F1" s="2"/>
    </row>
    <row r="2" s="1" customFormat="1" ht="21" customHeight="1" spans="1:6">
      <c r="A2" s="2"/>
      <c r="B2" s="2"/>
      <c r="C2" s="2"/>
      <c r="D2" s="2"/>
      <c r="E2" s="2"/>
      <c r="F2" s="2"/>
    </row>
    <row r="3" s="1" customFormat="1" ht="21" customHeight="1" spans="1:6">
      <c r="A3" s="3" t="s">
        <v>29</v>
      </c>
      <c r="B3" s="3"/>
      <c r="C3" s="3"/>
      <c r="D3" s="3"/>
      <c r="E3" s="3"/>
      <c r="F3" s="3"/>
    </row>
    <row r="4" s="1" customFormat="1" ht="21" customHeight="1" spans="1:6">
      <c r="A4" s="5" t="s">
        <v>30</v>
      </c>
      <c r="B4" s="5"/>
      <c r="C4" s="5"/>
      <c r="D4" s="5"/>
      <c r="E4" s="5"/>
      <c r="F4" s="5"/>
    </row>
    <row r="5" s="1" customFormat="1" ht="23" customHeight="1" spans="1:6">
      <c r="A5" s="5" t="s">
        <v>31</v>
      </c>
      <c r="B5" s="5"/>
      <c r="C5" s="5"/>
      <c r="D5" s="5"/>
      <c r="E5" s="5"/>
      <c r="F5" s="5"/>
    </row>
    <row r="6" s="1" customFormat="1" ht="24" customHeight="1" spans="1:6">
      <c r="A6" s="6" t="s">
        <v>1</v>
      </c>
      <c r="B6" s="6" t="s">
        <v>2</v>
      </c>
      <c r="C6" s="6" t="s">
        <v>3</v>
      </c>
      <c r="D6" s="6" t="s">
        <v>4</v>
      </c>
      <c r="E6" s="6" t="s">
        <v>5</v>
      </c>
      <c r="F6" s="6" t="s">
        <v>32</v>
      </c>
    </row>
    <row r="7" s="1" customFormat="1" ht="19" customHeight="1" spans="1:6">
      <c r="A7" s="7">
        <v>1</v>
      </c>
      <c r="B7" s="7" t="s">
        <v>8</v>
      </c>
      <c r="C7" s="8" t="s">
        <v>9</v>
      </c>
      <c r="D7" s="8" t="s">
        <v>10</v>
      </c>
      <c r="E7" s="7">
        <v>1</v>
      </c>
      <c r="F7" s="7"/>
    </row>
    <row r="8" s="1" customFormat="1" ht="19" customHeight="1" spans="1:6">
      <c r="A8" s="7"/>
      <c r="B8" s="7"/>
      <c r="C8" s="7" t="s">
        <v>11</v>
      </c>
      <c r="D8" s="8" t="s">
        <v>10</v>
      </c>
      <c r="E8" s="7">
        <v>1</v>
      </c>
      <c r="F8" s="7"/>
    </row>
    <row r="9" s="1" customFormat="1" ht="19" customHeight="1" spans="1:6">
      <c r="A9" s="7"/>
      <c r="B9" s="7"/>
      <c r="C9" s="7" t="s">
        <v>12</v>
      </c>
      <c r="D9" s="8" t="s">
        <v>10</v>
      </c>
      <c r="E9" s="7">
        <v>1</v>
      </c>
      <c r="F9" s="7"/>
    </row>
    <row r="10" s="1" customFormat="1" ht="19" customHeight="1" spans="1:6">
      <c r="A10" s="7"/>
      <c r="B10" s="7"/>
      <c r="C10" s="7" t="s">
        <v>13</v>
      </c>
      <c r="D10" s="8" t="s">
        <v>10</v>
      </c>
      <c r="E10" s="7">
        <v>1</v>
      </c>
      <c r="F10" s="7"/>
    </row>
    <row r="11" s="1" customFormat="1" ht="19" customHeight="1" spans="1:6">
      <c r="A11" s="7"/>
      <c r="B11" s="7"/>
      <c r="C11" s="7" t="s">
        <v>14</v>
      </c>
      <c r="D11" s="8" t="s">
        <v>10</v>
      </c>
      <c r="E11" s="7">
        <v>1</v>
      </c>
      <c r="F11" s="7"/>
    </row>
    <row r="12" s="1" customFormat="1" ht="19" customHeight="1" spans="1:6">
      <c r="A12" s="7">
        <v>2</v>
      </c>
      <c r="B12" s="7" t="s">
        <v>15</v>
      </c>
      <c r="C12" s="8" t="s">
        <v>9</v>
      </c>
      <c r="D12" s="8" t="s">
        <v>10</v>
      </c>
      <c r="E12" s="7">
        <v>1</v>
      </c>
      <c r="F12" s="7"/>
    </row>
    <row r="13" s="1" customFormat="1" ht="19" customHeight="1" spans="1:6">
      <c r="A13" s="7"/>
      <c r="B13" s="7"/>
      <c r="C13" s="7" t="s">
        <v>11</v>
      </c>
      <c r="D13" s="8" t="s">
        <v>10</v>
      </c>
      <c r="E13" s="7">
        <v>1</v>
      </c>
      <c r="F13" s="7"/>
    </row>
    <row r="14" s="1" customFormat="1" ht="19" customHeight="1" spans="1:6">
      <c r="A14" s="7"/>
      <c r="B14" s="7"/>
      <c r="C14" s="7" t="s">
        <v>12</v>
      </c>
      <c r="D14" s="8" t="s">
        <v>10</v>
      </c>
      <c r="E14" s="7">
        <v>1</v>
      </c>
      <c r="F14" s="7"/>
    </row>
    <row r="15" s="1" customFormat="1" ht="19" customHeight="1" spans="1:6">
      <c r="A15" s="7"/>
      <c r="B15" s="7"/>
      <c r="C15" s="7" t="s">
        <v>13</v>
      </c>
      <c r="D15" s="8" t="s">
        <v>10</v>
      </c>
      <c r="E15" s="7">
        <v>1</v>
      </c>
      <c r="F15" s="7"/>
    </row>
    <row r="16" s="1" customFormat="1" ht="19" customHeight="1" spans="1:6">
      <c r="A16" s="7"/>
      <c r="B16" s="7"/>
      <c r="C16" s="7" t="s">
        <v>14</v>
      </c>
      <c r="D16" s="8" t="s">
        <v>10</v>
      </c>
      <c r="E16" s="7">
        <v>1</v>
      </c>
      <c r="F16" s="7"/>
    </row>
    <row r="17" s="1" customFormat="1" ht="19" customHeight="1" spans="1:6">
      <c r="A17" s="7">
        <v>3</v>
      </c>
      <c r="B17" s="7" t="s">
        <v>16</v>
      </c>
      <c r="C17" s="7" t="s">
        <v>17</v>
      </c>
      <c r="D17" s="8" t="s">
        <v>10</v>
      </c>
      <c r="E17" s="7">
        <v>1</v>
      </c>
      <c r="F17" s="7"/>
    </row>
    <row r="18" s="1" customFormat="1" ht="19" customHeight="1" spans="1:6">
      <c r="A18" s="7"/>
      <c r="B18" s="7"/>
      <c r="C18" s="7" t="s">
        <v>11</v>
      </c>
      <c r="D18" s="8" t="s">
        <v>10</v>
      </c>
      <c r="E18" s="7">
        <v>1</v>
      </c>
      <c r="F18" s="7"/>
    </row>
    <row r="19" s="1" customFormat="1" ht="19" customHeight="1" spans="1:6">
      <c r="A19" s="7">
        <v>4</v>
      </c>
      <c r="B19" s="7" t="s">
        <v>18</v>
      </c>
      <c r="C19" s="7" t="s">
        <v>17</v>
      </c>
      <c r="D19" s="8" t="s">
        <v>10</v>
      </c>
      <c r="E19" s="7">
        <v>1</v>
      </c>
      <c r="F19" s="7"/>
    </row>
    <row r="20" s="1" customFormat="1" ht="19" customHeight="1" spans="1:6">
      <c r="A20" s="7"/>
      <c r="B20" s="7"/>
      <c r="C20" s="7" t="s">
        <v>11</v>
      </c>
      <c r="D20" s="8" t="s">
        <v>10</v>
      </c>
      <c r="E20" s="7">
        <v>1</v>
      </c>
      <c r="F20" s="7"/>
    </row>
    <row r="21" s="1" customFormat="1" ht="19" customHeight="1" spans="1:6">
      <c r="A21" s="7">
        <v>5</v>
      </c>
      <c r="B21" s="7" t="s">
        <v>19</v>
      </c>
      <c r="C21" s="7" t="s">
        <v>20</v>
      </c>
      <c r="D21" s="8" t="s">
        <v>10</v>
      </c>
      <c r="E21" s="7">
        <v>1</v>
      </c>
      <c r="F21" s="7"/>
    </row>
    <row r="22" s="1" customFormat="1" ht="19" customHeight="1" spans="1:6">
      <c r="A22" s="7"/>
      <c r="B22" s="7"/>
      <c r="C22" s="7" t="s">
        <v>21</v>
      </c>
      <c r="D22" s="8" t="s">
        <v>10</v>
      </c>
      <c r="E22" s="7">
        <v>1</v>
      </c>
      <c r="F22" s="7"/>
    </row>
    <row r="23" s="1" customFormat="1" ht="19" customHeight="1" spans="1:6">
      <c r="A23" s="7"/>
      <c r="B23" s="7"/>
      <c r="C23" s="7" t="s">
        <v>14</v>
      </c>
      <c r="D23" s="8" t="s">
        <v>10</v>
      </c>
      <c r="E23" s="7">
        <v>1</v>
      </c>
      <c r="F23" s="7"/>
    </row>
    <row r="24" s="1" customFormat="1" ht="19" customHeight="1" spans="1:6">
      <c r="A24" s="7"/>
      <c r="B24" s="7"/>
      <c r="C24" s="7" t="s">
        <v>22</v>
      </c>
      <c r="D24" s="8" t="s">
        <v>10</v>
      </c>
      <c r="E24" s="7">
        <v>1</v>
      </c>
      <c r="F24" s="7"/>
    </row>
    <row r="25" s="1" customFormat="1" ht="19" customHeight="1" spans="1:6">
      <c r="A25" s="7"/>
      <c r="B25" s="7"/>
      <c r="C25" s="7" t="s">
        <v>23</v>
      </c>
      <c r="D25" s="8" t="s">
        <v>10</v>
      </c>
      <c r="E25" s="7">
        <v>1</v>
      </c>
      <c r="F25" s="7"/>
    </row>
    <row r="26" s="1" customFormat="1" ht="19" customHeight="1" spans="1:6">
      <c r="A26" s="7"/>
      <c r="B26" s="7"/>
      <c r="C26" s="7" t="s">
        <v>9</v>
      </c>
      <c r="D26" s="8" t="s">
        <v>10</v>
      </c>
      <c r="E26" s="7">
        <v>1</v>
      </c>
      <c r="F26" s="7"/>
    </row>
    <row r="27" s="1" customFormat="1" ht="19" customHeight="1" spans="1:6">
      <c r="A27" s="7"/>
      <c r="B27" s="7"/>
      <c r="C27" s="7" t="s">
        <v>24</v>
      </c>
      <c r="D27" s="8" t="s">
        <v>10</v>
      </c>
      <c r="E27" s="7">
        <v>1</v>
      </c>
      <c r="F27" s="7"/>
    </row>
    <row r="28" s="1" customFormat="1" ht="19" customHeight="1" spans="1:6">
      <c r="A28" s="7">
        <v>6</v>
      </c>
      <c r="B28" s="7" t="s">
        <v>25</v>
      </c>
      <c r="C28" s="8" t="s">
        <v>9</v>
      </c>
      <c r="D28" s="8" t="s">
        <v>10</v>
      </c>
      <c r="E28" s="7">
        <v>1</v>
      </c>
      <c r="F28" s="7"/>
    </row>
    <row r="29" s="1" customFormat="1" ht="19" customHeight="1" spans="1:6">
      <c r="A29" s="7"/>
      <c r="B29" s="7"/>
      <c r="C29" s="7" t="s">
        <v>13</v>
      </c>
      <c r="D29" s="8" t="s">
        <v>10</v>
      </c>
      <c r="E29" s="7">
        <v>1</v>
      </c>
      <c r="F29" s="7"/>
    </row>
    <row r="30" s="1" customFormat="1" ht="19" customHeight="1" spans="1:6">
      <c r="A30" s="7"/>
      <c r="B30" s="7"/>
      <c r="C30" s="7" t="s">
        <v>14</v>
      </c>
      <c r="D30" s="8" t="s">
        <v>10</v>
      </c>
      <c r="E30" s="7">
        <v>1</v>
      </c>
      <c r="F30" s="7"/>
    </row>
    <row r="31" s="1" customFormat="1" ht="19" customHeight="1" spans="1:6">
      <c r="A31" s="7"/>
      <c r="B31" s="7"/>
      <c r="C31" s="7" t="s">
        <v>26</v>
      </c>
      <c r="D31" s="8" t="s">
        <v>10</v>
      </c>
      <c r="E31" s="7">
        <v>1</v>
      </c>
      <c r="F31" s="7"/>
    </row>
    <row r="32" s="1" customFormat="1" ht="19" customHeight="1" spans="1:6">
      <c r="A32" s="7"/>
      <c r="B32" s="7"/>
      <c r="C32" s="7" t="s">
        <v>24</v>
      </c>
      <c r="D32" s="8" t="s">
        <v>10</v>
      </c>
      <c r="E32" s="7">
        <v>1</v>
      </c>
      <c r="F32" s="7"/>
    </row>
    <row r="33" s="1" customFormat="1" ht="19" customHeight="1" spans="1:6">
      <c r="A33" s="7" t="s">
        <v>33</v>
      </c>
      <c r="B33" s="7"/>
      <c r="C33" s="7"/>
      <c r="D33" s="7"/>
      <c r="E33" s="7">
        <f>SUM(E7:E32)</f>
        <v>26</v>
      </c>
      <c r="F33" s="7"/>
    </row>
    <row r="36" ht="14.25" spans="2:6">
      <c r="B36" s="9"/>
      <c r="C36" s="9" t="s">
        <v>34</v>
      </c>
      <c r="D36" s="10" t="s">
        <v>35</v>
      </c>
      <c r="E36" s="10"/>
      <c r="F36" s="11"/>
    </row>
    <row r="37" ht="14.25" spans="2:4">
      <c r="B37" s="9"/>
      <c r="C37" s="12"/>
      <c r="D37" s="13"/>
    </row>
    <row r="38" ht="14.25" spans="2:5">
      <c r="B38" s="9"/>
      <c r="C38" s="9" t="s">
        <v>36</v>
      </c>
      <c r="D38" s="12">
        <v>44146</v>
      </c>
      <c r="E38" s="12"/>
    </row>
  </sheetData>
  <mergeCells count="18">
    <mergeCell ref="A3:F3"/>
    <mergeCell ref="A4:F4"/>
    <mergeCell ref="A5:F5"/>
    <mergeCell ref="A33:D33"/>
    <mergeCell ref="D38:E38"/>
    <mergeCell ref="A7:A11"/>
    <mergeCell ref="A12:A16"/>
    <mergeCell ref="A17:A18"/>
    <mergeCell ref="A19:A20"/>
    <mergeCell ref="A21:A27"/>
    <mergeCell ref="A28:A32"/>
    <mergeCell ref="B7:B11"/>
    <mergeCell ref="B12:B16"/>
    <mergeCell ref="B17:B18"/>
    <mergeCell ref="B19:B20"/>
    <mergeCell ref="B21:B27"/>
    <mergeCell ref="B28:B32"/>
    <mergeCell ref="A1:F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tabSelected="1" workbookViewId="0">
      <selection activeCell="I13" sqref="I13"/>
    </sheetView>
  </sheetViews>
  <sheetFormatPr defaultColWidth="9" defaultRowHeight="13.5"/>
  <cols>
    <col min="1" max="1" width="5.625" style="1" customWidth="1"/>
    <col min="2" max="2" width="26.375" style="1" customWidth="1"/>
    <col min="3" max="3" width="19.875" style="1" customWidth="1"/>
    <col min="4" max="4" width="14.25" style="1" customWidth="1"/>
    <col min="5" max="5" width="11.875" style="1" customWidth="1"/>
    <col min="6" max="16382" width="9" style="1"/>
  </cols>
  <sheetData>
    <row r="1" s="1" customFormat="1" ht="33" customHeight="1" spans="1:6">
      <c r="A1" s="2" t="s">
        <v>37</v>
      </c>
      <c r="B1" s="2"/>
      <c r="C1" s="2"/>
      <c r="D1" s="2"/>
      <c r="E1" s="2"/>
      <c r="F1" s="2"/>
    </row>
    <row r="2" s="1" customFormat="1" ht="21" customHeight="1" spans="1:6">
      <c r="A2" s="3" t="s">
        <v>38</v>
      </c>
      <c r="B2" s="3"/>
      <c r="C2" s="3"/>
      <c r="D2" s="3"/>
      <c r="E2" s="3"/>
      <c r="F2" s="3"/>
    </row>
    <row r="3" s="1" customFormat="1" ht="37" customHeight="1" spans="1:6">
      <c r="A3" s="4" t="s">
        <v>39</v>
      </c>
      <c r="B3" s="4"/>
      <c r="C3" s="4"/>
      <c r="D3" s="4"/>
      <c r="E3" s="4"/>
      <c r="F3" s="4"/>
    </row>
    <row r="4" s="1" customFormat="1" ht="23" customHeight="1" spans="1:6">
      <c r="A4" s="5" t="s">
        <v>40</v>
      </c>
      <c r="B4" s="5"/>
      <c r="C4" s="5"/>
      <c r="D4" s="5"/>
      <c r="E4" s="5"/>
      <c r="F4" s="5"/>
    </row>
    <row r="5" s="1" customFormat="1" ht="24" customHeight="1" spans="1:6">
      <c r="A5" s="6" t="s">
        <v>1</v>
      </c>
      <c r="B5" s="6" t="s">
        <v>2</v>
      </c>
      <c r="C5" s="6" t="s">
        <v>3</v>
      </c>
      <c r="D5" s="6" t="s">
        <v>4</v>
      </c>
      <c r="E5" s="6" t="s">
        <v>5</v>
      </c>
      <c r="F5" s="6" t="s">
        <v>32</v>
      </c>
    </row>
    <row r="6" s="1" customFormat="1" ht="19" customHeight="1" spans="1:6">
      <c r="A6" s="7">
        <v>1</v>
      </c>
      <c r="B6" s="7" t="s">
        <v>8</v>
      </c>
      <c r="C6" s="8" t="s">
        <v>9</v>
      </c>
      <c r="D6" s="8" t="s">
        <v>10</v>
      </c>
      <c r="E6" s="7">
        <v>1</v>
      </c>
      <c r="F6" s="7"/>
    </row>
    <row r="7" s="1" customFormat="1" ht="19" customHeight="1" spans="1:6">
      <c r="A7" s="7"/>
      <c r="B7" s="7"/>
      <c r="C7" s="7" t="s">
        <v>11</v>
      </c>
      <c r="D7" s="8" t="s">
        <v>10</v>
      </c>
      <c r="E7" s="7">
        <v>1</v>
      </c>
      <c r="F7" s="7"/>
    </row>
    <row r="8" s="1" customFormat="1" ht="19" customHeight="1" spans="1:6">
      <c r="A8" s="7"/>
      <c r="B8" s="7"/>
      <c r="C8" s="7" t="s">
        <v>12</v>
      </c>
      <c r="D8" s="8" t="s">
        <v>10</v>
      </c>
      <c r="E8" s="7">
        <v>1</v>
      </c>
      <c r="F8" s="7"/>
    </row>
    <row r="9" s="1" customFormat="1" ht="19" customHeight="1" spans="1:6">
      <c r="A9" s="7"/>
      <c r="B9" s="7"/>
      <c r="C9" s="7" t="s">
        <v>13</v>
      </c>
      <c r="D9" s="8" t="s">
        <v>10</v>
      </c>
      <c r="E9" s="7">
        <v>1</v>
      </c>
      <c r="F9" s="7"/>
    </row>
    <row r="10" s="1" customFormat="1" ht="19" customHeight="1" spans="1:6">
      <c r="A10" s="7"/>
      <c r="B10" s="7"/>
      <c r="C10" s="7" t="s">
        <v>14</v>
      </c>
      <c r="D10" s="8" t="s">
        <v>10</v>
      </c>
      <c r="E10" s="7">
        <v>1</v>
      </c>
      <c r="F10" s="7"/>
    </row>
    <row r="11" s="1" customFormat="1" ht="19" customHeight="1" spans="1:6">
      <c r="A11" s="7">
        <v>2</v>
      </c>
      <c r="B11" s="7" t="s">
        <v>15</v>
      </c>
      <c r="C11" s="8" t="s">
        <v>9</v>
      </c>
      <c r="D11" s="8" t="s">
        <v>10</v>
      </c>
      <c r="E11" s="7">
        <v>1</v>
      </c>
      <c r="F11" s="7"/>
    </row>
    <row r="12" s="1" customFormat="1" ht="19" customHeight="1" spans="1:6">
      <c r="A12" s="7"/>
      <c r="B12" s="7"/>
      <c r="C12" s="7" t="s">
        <v>11</v>
      </c>
      <c r="D12" s="8" t="s">
        <v>10</v>
      </c>
      <c r="E12" s="7">
        <v>1</v>
      </c>
      <c r="F12" s="7"/>
    </row>
    <row r="13" s="1" customFormat="1" ht="19" customHeight="1" spans="1:6">
      <c r="A13" s="7"/>
      <c r="B13" s="7"/>
      <c r="C13" s="7" t="s">
        <v>12</v>
      </c>
      <c r="D13" s="8" t="s">
        <v>10</v>
      </c>
      <c r="E13" s="7">
        <v>1</v>
      </c>
      <c r="F13" s="7"/>
    </row>
    <row r="14" s="1" customFormat="1" ht="19" customHeight="1" spans="1:6">
      <c r="A14" s="7"/>
      <c r="B14" s="7"/>
      <c r="C14" s="7" t="s">
        <v>13</v>
      </c>
      <c r="D14" s="8" t="s">
        <v>10</v>
      </c>
      <c r="E14" s="7">
        <v>1</v>
      </c>
      <c r="F14" s="7"/>
    </row>
    <row r="15" s="1" customFormat="1" ht="19" customHeight="1" spans="1:6">
      <c r="A15" s="7"/>
      <c r="B15" s="7"/>
      <c r="C15" s="7" t="s">
        <v>14</v>
      </c>
      <c r="D15" s="8" t="s">
        <v>10</v>
      </c>
      <c r="E15" s="7">
        <v>1</v>
      </c>
      <c r="F15" s="7"/>
    </row>
    <row r="16" s="1" customFormat="1" ht="19" customHeight="1" spans="1:6">
      <c r="A16" s="7">
        <v>3</v>
      </c>
      <c r="B16" s="7" t="s">
        <v>16</v>
      </c>
      <c r="C16" s="7" t="s">
        <v>17</v>
      </c>
      <c r="D16" s="8" t="s">
        <v>10</v>
      </c>
      <c r="E16" s="7">
        <v>1</v>
      </c>
      <c r="F16" s="7"/>
    </row>
    <row r="17" s="1" customFormat="1" ht="19" customHeight="1" spans="1:6">
      <c r="A17" s="7"/>
      <c r="B17" s="7"/>
      <c r="C17" s="7" t="s">
        <v>11</v>
      </c>
      <c r="D17" s="8" t="s">
        <v>10</v>
      </c>
      <c r="E17" s="7">
        <v>1</v>
      </c>
      <c r="F17" s="7"/>
    </row>
    <row r="18" s="1" customFormat="1" ht="19" customHeight="1" spans="1:6">
      <c r="A18" s="7">
        <v>4</v>
      </c>
      <c r="B18" s="7" t="s">
        <v>18</v>
      </c>
      <c r="C18" s="7" t="s">
        <v>17</v>
      </c>
      <c r="D18" s="8" t="s">
        <v>10</v>
      </c>
      <c r="E18" s="7">
        <v>1</v>
      </c>
      <c r="F18" s="7"/>
    </row>
    <row r="19" s="1" customFormat="1" ht="19" customHeight="1" spans="1:6">
      <c r="A19" s="7"/>
      <c r="B19" s="7"/>
      <c r="C19" s="7" t="s">
        <v>11</v>
      </c>
      <c r="D19" s="8" t="s">
        <v>10</v>
      </c>
      <c r="E19" s="7">
        <v>1</v>
      </c>
      <c r="F19" s="7"/>
    </row>
    <row r="20" s="1" customFormat="1" ht="19" customHeight="1" spans="1:6">
      <c r="A20" s="7">
        <v>5</v>
      </c>
      <c r="B20" s="7" t="s">
        <v>19</v>
      </c>
      <c r="C20" s="7" t="s">
        <v>20</v>
      </c>
      <c r="D20" s="8" t="s">
        <v>10</v>
      </c>
      <c r="E20" s="7">
        <v>1</v>
      </c>
      <c r="F20" s="7"/>
    </row>
    <row r="21" s="1" customFormat="1" ht="19" customHeight="1" spans="1:6">
      <c r="A21" s="7"/>
      <c r="B21" s="7"/>
      <c r="C21" s="7" t="s">
        <v>21</v>
      </c>
      <c r="D21" s="8" t="s">
        <v>10</v>
      </c>
      <c r="E21" s="7">
        <v>1</v>
      </c>
      <c r="F21" s="7"/>
    </row>
    <row r="22" s="1" customFormat="1" ht="19" customHeight="1" spans="1:6">
      <c r="A22" s="7"/>
      <c r="B22" s="7"/>
      <c r="C22" s="7" t="s">
        <v>14</v>
      </c>
      <c r="D22" s="8" t="s">
        <v>10</v>
      </c>
      <c r="E22" s="7">
        <v>1</v>
      </c>
      <c r="F22" s="7"/>
    </row>
    <row r="23" s="1" customFormat="1" ht="19" customHeight="1" spans="1:6">
      <c r="A23" s="7"/>
      <c r="B23" s="7"/>
      <c r="C23" s="7" t="s">
        <v>22</v>
      </c>
      <c r="D23" s="8" t="s">
        <v>10</v>
      </c>
      <c r="E23" s="7">
        <v>1</v>
      </c>
      <c r="F23" s="7"/>
    </row>
    <row r="24" s="1" customFormat="1" ht="19" customHeight="1" spans="1:6">
      <c r="A24" s="7"/>
      <c r="B24" s="7"/>
      <c r="C24" s="7" t="s">
        <v>23</v>
      </c>
      <c r="D24" s="8" t="s">
        <v>10</v>
      </c>
      <c r="E24" s="7">
        <v>1</v>
      </c>
      <c r="F24" s="7"/>
    </row>
    <row r="25" s="1" customFormat="1" ht="19" customHeight="1" spans="1:6">
      <c r="A25" s="7"/>
      <c r="B25" s="7"/>
      <c r="C25" s="7" t="s">
        <v>9</v>
      </c>
      <c r="D25" s="8" t="s">
        <v>10</v>
      </c>
      <c r="E25" s="7">
        <v>1</v>
      </c>
      <c r="F25" s="7"/>
    </row>
    <row r="26" s="1" customFormat="1" ht="19" customHeight="1" spans="1:6">
      <c r="A26" s="7"/>
      <c r="B26" s="7"/>
      <c r="C26" s="7" t="s">
        <v>24</v>
      </c>
      <c r="D26" s="8" t="s">
        <v>10</v>
      </c>
      <c r="E26" s="7">
        <v>1</v>
      </c>
      <c r="F26" s="7"/>
    </row>
    <row r="27" s="1" customFormat="1" ht="19" customHeight="1" spans="1:6">
      <c r="A27" s="7">
        <v>6</v>
      </c>
      <c r="B27" s="7" t="s">
        <v>25</v>
      </c>
      <c r="C27" s="8" t="s">
        <v>9</v>
      </c>
      <c r="D27" s="8" t="s">
        <v>10</v>
      </c>
      <c r="E27" s="7">
        <v>1</v>
      </c>
      <c r="F27" s="7"/>
    </row>
    <row r="28" s="1" customFormat="1" ht="19" customHeight="1" spans="1:6">
      <c r="A28" s="7"/>
      <c r="B28" s="7"/>
      <c r="C28" s="7" t="s">
        <v>13</v>
      </c>
      <c r="D28" s="8" t="s">
        <v>10</v>
      </c>
      <c r="E28" s="7">
        <v>1</v>
      </c>
      <c r="F28" s="7"/>
    </row>
    <row r="29" s="1" customFormat="1" ht="19" customHeight="1" spans="1:6">
      <c r="A29" s="7"/>
      <c r="B29" s="7"/>
      <c r="C29" s="7" t="s">
        <v>14</v>
      </c>
      <c r="D29" s="8" t="s">
        <v>10</v>
      </c>
      <c r="E29" s="7">
        <v>1</v>
      </c>
      <c r="F29" s="7"/>
    </row>
    <row r="30" s="1" customFormat="1" ht="19" customHeight="1" spans="1:6">
      <c r="A30" s="7"/>
      <c r="B30" s="7"/>
      <c r="C30" s="7" t="s">
        <v>26</v>
      </c>
      <c r="D30" s="8" t="s">
        <v>10</v>
      </c>
      <c r="E30" s="7">
        <v>1</v>
      </c>
      <c r="F30" s="7"/>
    </row>
    <row r="31" s="1" customFormat="1" ht="19" customHeight="1" spans="1:6">
      <c r="A31" s="7"/>
      <c r="B31" s="7"/>
      <c r="C31" s="7" t="s">
        <v>24</v>
      </c>
      <c r="D31" s="8" t="s">
        <v>10</v>
      </c>
      <c r="E31" s="7">
        <v>1</v>
      </c>
      <c r="F31" s="7"/>
    </row>
    <row r="32" s="1" customFormat="1" ht="19" customHeight="1" spans="1:6">
      <c r="A32" s="7" t="s">
        <v>33</v>
      </c>
      <c r="B32" s="7"/>
      <c r="C32" s="7"/>
      <c r="D32" s="7"/>
      <c r="E32" s="7">
        <f>SUM(E6:E31)</f>
        <v>26</v>
      </c>
      <c r="F32" s="7"/>
    </row>
    <row r="33" s="1" customFormat="1" spans="16383:16384">
      <c r="XFC33"/>
      <c r="XFD33"/>
    </row>
    <row r="34" s="1" customFormat="1" spans="16383:16384">
      <c r="XFC34"/>
      <c r="XFD34"/>
    </row>
    <row r="35" s="1" customFormat="1" ht="14.25" spans="2:16384">
      <c r="B35" s="9"/>
      <c r="C35" s="9" t="s">
        <v>34</v>
      </c>
      <c r="D35" s="10" t="s">
        <v>41</v>
      </c>
      <c r="E35" s="10"/>
      <c r="F35" s="11"/>
      <c r="XFC35"/>
      <c r="XFD35"/>
    </row>
    <row r="36" s="1" customFormat="1" ht="14.25" spans="2:16384">
      <c r="B36" s="9"/>
      <c r="C36" s="12"/>
      <c r="D36" s="13"/>
      <c r="XFC36"/>
      <c r="XFD36"/>
    </row>
    <row r="37" s="1" customFormat="1" ht="14.25" spans="2:16384">
      <c r="B37" s="9"/>
      <c r="C37" s="9" t="s">
        <v>36</v>
      </c>
      <c r="D37" s="12">
        <v>44146</v>
      </c>
      <c r="E37" s="12"/>
      <c r="XFC37"/>
      <c r="XFD37"/>
    </row>
  </sheetData>
  <mergeCells count="18">
    <mergeCell ref="A1:F1"/>
    <mergeCell ref="A2:F2"/>
    <mergeCell ref="A3:F3"/>
    <mergeCell ref="A4:F4"/>
    <mergeCell ref="A32:D32"/>
    <mergeCell ref="D37:E37"/>
    <mergeCell ref="A6:A10"/>
    <mergeCell ref="A11:A15"/>
    <mergeCell ref="A16:A17"/>
    <mergeCell ref="A18:A19"/>
    <mergeCell ref="A20:A26"/>
    <mergeCell ref="A27:A31"/>
    <mergeCell ref="B6:B10"/>
    <mergeCell ref="B11:B15"/>
    <mergeCell ref="B16:B17"/>
    <mergeCell ref="B18:B19"/>
    <mergeCell ref="B20:B26"/>
    <mergeCell ref="B27:B3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李林峰</cp:lastModifiedBy>
  <dcterms:created xsi:type="dcterms:W3CDTF">2020-12-26T05:26:00Z</dcterms:created>
  <dcterms:modified xsi:type="dcterms:W3CDTF">2021-01-27T08:31:19Z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