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899"/>
  </bookViews>
  <sheets>
    <sheet name="切线方案" sheetId="12" r:id="rId1"/>
  </sheets>
  <calcPr calcId="144525"/>
</workbook>
</file>

<file path=xl/sharedStrings.xml><?xml version="1.0" encoding="utf-8"?>
<sst xmlns="http://schemas.openxmlformats.org/spreadsheetml/2006/main" count="215" uniqueCount="107">
  <si>
    <t>ProfitLE 上线方案进工作</t>
  </si>
  <si>
    <t>序号</t>
  </si>
  <si>
    <t>类型</t>
  </si>
  <si>
    <t>系统</t>
  </si>
  <si>
    <t>内容</t>
  </si>
  <si>
    <t>注意事项/目标</t>
  </si>
  <si>
    <t>要点</t>
  </si>
  <si>
    <t>实施方/责任人</t>
  </si>
  <si>
    <t>计划完成日期</t>
  </si>
  <si>
    <t>完成日期</t>
  </si>
  <si>
    <t>完成情况汇报</t>
  </si>
  <si>
    <t>系统部署</t>
  </si>
  <si>
    <t>LES</t>
  </si>
  <si>
    <t>平台部署</t>
  </si>
  <si>
    <t>1）LES部署（版本更新）
2）接口平台部署（版本更新）</t>
  </si>
  <si>
    <t>周维</t>
  </si>
  <si>
    <t>QAD基础数据初始化</t>
  </si>
  <si>
    <t>QAD</t>
  </si>
  <si>
    <t>5.18.1【供应商/物料控制维护】</t>
  </si>
  <si>
    <t>设置供应商/物料的寄售订单属性</t>
  </si>
  <si>
    <t>1.对于寄存业务，寄售订单属性设置为YES
2.对于非寄存业务，寄售订单属性设置为NO</t>
  </si>
  <si>
    <t>顾倬铨</t>
  </si>
  <si>
    <t>1.1.18【库位维护】</t>
  </si>
  <si>
    <t>设置库位转移所有权属性</t>
  </si>
  <si>
    <t>1.用于存放寄存零件库位，转移所有权属性设置为NO
2.对于车间线边仓，转移所有权属性设置为YES</t>
  </si>
  <si>
    <t>13.5【产品结构维护】</t>
  </si>
  <si>
    <t>维护生产使用的BOM（多工序）</t>
  </si>
  <si>
    <t>14.5【工作中心维护】</t>
  </si>
  <si>
    <t>按车间工位维护工作中心</t>
  </si>
  <si>
    <t>14.13.1【工艺流程维护】</t>
  </si>
  <si>
    <t>维护生产工艺流程</t>
  </si>
  <si>
    <t xml:space="preserve">1、对于返修/改制业务必须维护至少一个工序的工艺流程
2、工艺代码与产品代码可保持一致
3、划分阶段的工序（关键工序 ）不允许打钩（否则完工入库后没法把所有的物料进行回冲扣料）
</t>
  </si>
  <si>
    <t>维护 原材料仓、成品仓、中转仓、线边仓、寄售仓、客户仓库位</t>
  </si>
  <si>
    <t>1、线边仓的库位编码要与工作中心编码一致
2、对收到虚仓移库库存的库位必须设置转移所有权
3、线边库位的库存状态过量发放必须打钩
4、寄售客户库位代码与客户代码保持一致
5、客户仓（非寄售）不允许与客户代码保持一致</t>
  </si>
  <si>
    <t>18.22.1.1【生产线维护】</t>
  </si>
  <si>
    <t>维护工厂生产线</t>
  </si>
  <si>
    <t>1.4.1【物料主数据维护】</t>
  </si>
  <si>
    <t>维护原材料、成品基础数据</t>
  </si>
  <si>
    <t>1、对于成品【采购/制造】不等于P
2、批号控制为空，不允许L
3、1.4.7中发放原则必须为《Yes》</t>
  </si>
  <si>
    <t>944地点关闭</t>
  </si>
  <si>
    <t>1、结算完成后将清理944地点库存
2）、5.7零星采购单维护、5.13.1采购收货
3）、原944地点库存操作3.9计划外入库负数或采购收货负数
4）、原材料库存需要完善参考单号《3.4.4》</t>
  </si>
  <si>
    <t>将原寄存库存使用标准菜单重新收货</t>
  </si>
  <si>
    <r>
      <rPr>
        <sz val="11"/>
        <color theme="1"/>
        <rFont val="宋体"/>
        <charset val="134"/>
        <scheme val="minor"/>
      </rPr>
      <t xml:space="preserve">1）、初始化上线前将944地点禁用
2）、944地点下库存需在5.7中建立订单，5.13.1收货至虚仓
3）、将944地点下原库存计划外出库或虚仓退库
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）、原材料库存需要完善参考单号《</t>
    </r>
    <r>
      <rPr>
        <sz val="11"/>
        <color theme="1"/>
        <rFont val="宋体"/>
        <charset val="134"/>
        <scheme val="minor"/>
      </rPr>
      <t>3.4.4</t>
    </r>
    <r>
      <rPr>
        <sz val="11"/>
        <color theme="1"/>
        <rFont val="宋体"/>
        <charset val="134"/>
        <scheme val="minor"/>
      </rPr>
      <t>》</t>
    </r>
  </si>
  <si>
    <t>张乐</t>
  </si>
  <si>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6.3.1</t>
    </r>
    <r>
      <rPr>
        <sz val="11"/>
        <color theme="1"/>
        <rFont val="宋体"/>
        <charset val="134"/>
      </rPr>
      <t>【用户维护】</t>
    </r>
  </si>
  <si>
    <t>建立接口同步授权用户</t>
  </si>
  <si>
    <t>5.5.1.13【日程订单维护】</t>
  </si>
  <si>
    <t>10-在QAD中下达日程订单（供货明细）</t>
  </si>
  <si>
    <t>重新计算累计收获量</t>
  </si>
  <si>
    <t>18.22.2.1【日程维护】</t>
  </si>
  <si>
    <t>4、操作累计加工单关闭（18.22.10），重新下达日程单即可。</t>
  </si>
  <si>
    <t>张宇</t>
  </si>
  <si>
    <t>1、重新下生产计划</t>
  </si>
  <si>
    <t>LES基础数据初始化</t>
  </si>
  <si>
    <t>1.63【库位维护】</t>
  </si>
  <si>
    <t>库存状态</t>
  </si>
  <si>
    <t>双方保持一致。</t>
  </si>
  <si>
    <t>90.56【同步数据信息（QAD)】</t>
  </si>
  <si>
    <t>读取QAD零件数据</t>
  </si>
  <si>
    <t>在LES中完善零件工程类型、零件物流类型。
QAD1.4.1【物料主记录维护】对于原材料批/序号栏位为空</t>
  </si>
  <si>
    <r>
      <rPr>
        <sz val="11"/>
        <color theme="1"/>
        <rFont val="宋体"/>
        <charset val="134"/>
        <scheme val="minor"/>
      </rPr>
      <t>读取Q</t>
    </r>
    <r>
      <rPr>
        <sz val="11"/>
        <color theme="1"/>
        <rFont val="宋体"/>
        <charset val="134"/>
        <scheme val="minor"/>
      </rPr>
      <t>AD库位信息</t>
    </r>
  </si>
  <si>
    <t>1、在LES中完善存储库位（分拣发货的库位存储属性一定要设为YES）;
2、仓库大类一定要选择一种（有其中转仓）；
3、库位类型无特殊要求设为ALL，对有特殊要求另行选择。</t>
  </si>
  <si>
    <t>读取QAD供应商信息数据</t>
  </si>
  <si>
    <t>对新增供应商在LES中需要对用户进行授权</t>
  </si>
  <si>
    <t>读取QAD客户信息数据</t>
  </si>
  <si>
    <t>1、对新增客户在LES中需要对用户进行授权；
2、指定默认客户仓位（客户库位/中转库在途库）。</t>
  </si>
  <si>
    <t>读取QAD工艺路线数据</t>
  </si>
  <si>
    <t>读取QAD生产线数据</t>
  </si>
  <si>
    <t>在LES中完善车间。</t>
  </si>
  <si>
    <t>读取QAD车间数据</t>
  </si>
  <si>
    <r>
      <rPr>
        <sz val="11"/>
        <color theme="1"/>
        <rFont val="宋体"/>
        <charset val="134"/>
        <scheme val="minor"/>
      </rPr>
      <t xml:space="preserve">1、指定成品仓库；
</t>
    </r>
    <r>
      <rPr>
        <sz val="11"/>
        <color theme="1"/>
        <rFont val="宋体"/>
        <charset val="134"/>
        <scheme val="minor"/>
      </rPr>
      <t>2、原材料仓库。</t>
    </r>
  </si>
  <si>
    <t>财务账期</t>
  </si>
  <si>
    <t>仓管员定义</t>
  </si>
  <si>
    <t>仓管员和组员关系维护</t>
  </si>
  <si>
    <t>库位流向</t>
  </si>
  <si>
    <t>零件组织属性</t>
  </si>
  <si>
    <t>批控类型必须是箱，必须要指定清楚标签方案。</t>
  </si>
  <si>
    <t>储位维护</t>
  </si>
  <si>
    <t>料车维护</t>
  </si>
  <si>
    <t>配送路线</t>
  </si>
  <si>
    <t>零件拉动关系</t>
  </si>
  <si>
    <t>菜单导入</t>
  </si>
  <si>
    <t>用户维护</t>
  </si>
  <si>
    <t>权限组维护</t>
  </si>
  <si>
    <t>模板维护</t>
  </si>
  <si>
    <t>用户权限报表-导入用户按钮权限</t>
  </si>
  <si>
    <t>系统数据导入</t>
  </si>
  <si>
    <t>系统控制策略</t>
  </si>
  <si>
    <t>生产控制策略</t>
  </si>
  <si>
    <t>采购策略</t>
  </si>
  <si>
    <t>销售发货策略</t>
  </si>
  <si>
    <t>先进先出控制策略</t>
  </si>
  <si>
    <t>质量控制文件</t>
  </si>
  <si>
    <t>系统CODE维护</t>
  </si>
  <si>
    <t>标签字段名称维护</t>
  </si>
  <si>
    <t>条码标准定义</t>
  </si>
  <si>
    <t>标签方案</t>
  </si>
  <si>
    <t>批量出入库类型维护</t>
  </si>
  <si>
    <t>单据配置</t>
  </si>
  <si>
    <t>按键管理</t>
  </si>
  <si>
    <t>月结</t>
  </si>
  <si>
    <t>1、所有物流数据录入完成（出入库、结算）
2、实物盘点与QAD系统账实相符（如有差异提前调整）
3、盘点数据中详细体现库存储位、盘点数量、包装量以便于LES系统上线</t>
  </si>
  <si>
    <t>冯健</t>
  </si>
  <si>
    <t>库存初始化</t>
  </si>
  <si>
    <t>导入QAD库存</t>
  </si>
  <si>
    <t>导入测试环境现有标签（去除储位属性）</t>
  </si>
  <si>
    <t>扫码上架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</si>
</sst>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4" fillId="29" borderId="6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0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0</xdr:row>
      <xdr:rowOff>0</xdr:rowOff>
    </xdr:from>
    <xdr:to>
      <xdr:col>1</xdr:col>
      <xdr:colOff>374650</xdr:colOff>
      <xdr:row>0</xdr:row>
      <xdr:rowOff>291465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0"/>
          <a:ext cx="80581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selection activeCell="H40" sqref="H40:H52"/>
    </sheetView>
  </sheetViews>
  <sheetFormatPr defaultColWidth="9" defaultRowHeight="13.5"/>
  <cols>
    <col min="1" max="1" width="6.55833333333333" style="1" customWidth="1"/>
    <col min="2" max="2" width="10.1083333333333" style="1" customWidth="1"/>
    <col min="3" max="3" width="5.10833333333333" style="1" customWidth="1"/>
    <col min="4" max="4" width="43.1083333333333" style="2" customWidth="1"/>
    <col min="5" max="5" width="39.6666666666667" style="2" customWidth="1"/>
    <col min="6" max="6" width="43.6666666666667" style="2" customWidth="1"/>
    <col min="7" max="7" width="15" style="2" customWidth="1"/>
    <col min="8" max="8" width="14.1083333333333" style="2" customWidth="1"/>
    <col min="9" max="9" width="11.775" customWidth="1"/>
    <col min="10" max="10" width="33.1083333333333" customWidth="1"/>
  </cols>
  <sheetData>
    <row r="1" ht="26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0" customHeight="1" spans="1:10">
      <c r="A3" s="8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/>
      <c r="G3" s="10" t="s">
        <v>15</v>
      </c>
      <c r="H3" s="11">
        <v>44234</v>
      </c>
      <c r="I3" s="32"/>
      <c r="J3" s="32"/>
    </row>
    <row r="4" ht="28.5" spans="1:10">
      <c r="A4" s="8">
        <f>A3+1</f>
        <v>2</v>
      </c>
      <c r="B4" s="12" t="s">
        <v>16</v>
      </c>
      <c r="C4" s="13" t="s">
        <v>17</v>
      </c>
      <c r="D4" s="13" t="s">
        <v>18</v>
      </c>
      <c r="E4" s="14" t="s">
        <v>19</v>
      </c>
      <c r="F4" s="14" t="s">
        <v>20</v>
      </c>
      <c r="G4" s="15" t="s">
        <v>21</v>
      </c>
      <c r="H4" s="11">
        <v>44247</v>
      </c>
      <c r="I4" s="32"/>
      <c r="J4" s="9"/>
    </row>
    <row r="5" ht="42.75" spans="1:10">
      <c r="A5" s="8">
        <f t="shared" ref="A5:A17" si="0">A4+1</f>
        <v>3</v>
      </c>
      <c r="B5" s="12"/>
      <c r="C5" s="13" t="s">
        <v>17</v>
      </c>
      <c r="D5" s="13" t="s">
        <v>22</v>
      </c>
      <c r="E5" s="14" t="s">
        <v>23</v>
      </c>
      <c r="F5" s="14" t="s">
        <v>24</v>
      </c>
      <c r="G5" s="15" t="s">
        <v>21</v>
      </c>
      <c r="H5" s="11">
        <v>44247</v>
      </c>
      <c r="I5" s="32"/>
      <c r="J5" s="9"/>
    </row>
    <row r="6" ht="14.25" spans="1:10">
      <c r="A6" s="8">
        <f t="shared" si="0"/>
        <v>4</v>
      </c>
      <c r="B6" s="12"/>
      <c r="C6" s="16" t="s">
        <v>17</v>
      </c>
      <c r="D6" s="16" t="s">
        <v>25</v>
      </c>
      <c r="E6" s="16" t="s">
        <v>26</v>
      </c>
      <c r="F6" s="17"/>
      <c r="G6" s="15" t="s">
        <v>21</v>
      </c>
      <c r="H6" s="11">
        <v>44247</v>
      </c>
      <c r="I6" s="32"/>
      <c r="J6" s="9"/>
    </row>
    <row r="7" ht="14.25" spans="1:10">
      <c r="A7" s="8">
        <f t="shared" si="0"/>
        <v>5</v>
      </c>
      <c r="B7" s="12"/>
      <c r="C7" s="16" t="s">
        <v>17</v>
      </c>
      <c r="D7" s="16" t="s">
        <v>27</v>
      </c>
      <c r="E7" s="18" t="s">
        <v>28</v>
      </c>
      <c r="F7" s="17"/>
      <c r="G7" s="15" t="s">
        <v>21</v>
      </c>
      <c r="H7" s="11">
        <v>44247</v>
      </c>
      <c r="I7" s="32"/>
      <c r="J7" s="32"/>
    </row>
    <row r="8" ht="81" spans="1:10">
      <c r="A8" s="8">
        <f t="shared" si="0"/>
        <v>6</v>
      </c>
      <c r="B8" s="12"/>
      <c r="C8" s="16" t="s">
        <v>17</v>
      </c>
      <c r="D8" s="16" t="s">
        <v>29</v>
      </c>
      <c r="E8" s="16" t="s">
        <v>30</v>
      </c>
      <c r="F8" s="18" t="s">
        <v>31</v>
      </c>
      <c r="G8" s="15" t="s">
        <v>21</v>
      </c>
      <c r="H8" s="11">
        <v>44247</v>
      </c>
      <c r="I8" s="32"/>
      <c r="J8" s="9"/>
    </row>
    <row r="9" ht="67.5" spans="1:10">
      <c r="A9" s="8">
        <f t="shared" si="0"/>
        <v>7</v>
      </c>
      <c r="B9" s="12"/>
      <c r="C9" s="16" t="s">
        <v>17</v>
      </c>
      <c r="D9" s="16" t="s">
        <v>22</v>
      </c>
      <c r="E9" s="16" t="s">
        <v>32</v>
      </c>
      <c r="F9" s="16" t="s">
        <v>33</v>
      </c>
      <c r="G9" s="15" t="s">
        <v>21</v>
      </c>
      <c r="H9" s="11">
        <v>44247</v>
      </c>
      <c r="I9" s="32"/>
      <c r="J9" s="32"/>
    </row>
    <row r="10" ht="14.25" spans="1:10">
      <c r="A10" s="8">
        <f t="shared" si="0"/>
        <v>8</v>
      </c>
      <c r="B10" s="12"/>
      <c r="C10" s="16" t="s">
        <v>17</v>
      </c>
      <c r="D10" s="16" t="s">
        <v>34</v>
      </c>
      <c r="E10" s="16" t="s">
        <v>35</v>
      </c>
      <c r="F10" s="16"/>
      <c r="G10" s="15" t="s">
        <v>21</v>
      </c>
      <c r="H10" s="11">
        <v>44247</v>
      </c>
      <c r="I10" s="32"/>
      <c r="J10" s="32"/>
    </row>
    <row r="11" ht="40.5" spans="1:10">
      <c r="A11" s="8">
        <f t="shared" si="0"/>
        <v>9</v>
      </c>
      <c r="B11" s="12"/>
      <c r="C11" s="16" t="s">
        <v>17</v>
      </c>
      <c r="D11" s="18" t="s">
        <v>36</v>
      </c>
      <c r="E11" s="16" t="s">
        <v>37</v>
      </c>
      <c r="F11" s="18" t="s">
        <v>38</v>
      </c>
      <c r="G11" s="15" t="s">
        <v>21</v>
      </c>
      <c r="H11" s="11">
        <v>44247</v>
      </c>
      <c r="I11" s="32"/>
      <c r="J11" s="32"/>
    </row>
    <row r="12" ht="14.25" spans="1:10">
      <c r="A12" s="8">
        <f t="shared" si="0"/>
        <v>10</v>
      </c>
      <c r="B12" s="12"/>
      <c r="C12" s="16" t="s">
        <v>17</v>
      </c>
      <c r="D12" s="19"/>
      <c r="E12" s="18" t="s">
        <v>39</v>
      </c>
      <c r="F12" s="16"/>
      <c r="G12" s="15" t="s">
        <v>21</v>
      </c>
      <c r="H12" s="11">
        <v>44247</v>
      </c>
      <c r="I12" s="32"/>
      <c r="J12" s="32"/>
    </row>
    <row r="13" ht="67.5" spans="1:10">
      <c r="A13" s="8"/>
      <c r="B13" s="12"/>
      <c r="C13" s="16"/>
      <c r="D13" s="20" t="s">
        <v>40</v>
      </c>
      <c r="E13" s="21" t="s">
        <v>41</v>
      </c>
      <c r="F13" s="20" t="s">
        <v>42</v>
      </c>
      <c r="G13" s="22" t="s">
        <v>43</v>
      </c>
      <c r="H13" s="11">
        <v>44247</v>
      </c>
      <c r="I13" s="32"/>
      <c r="J13" s="32"/>
    </row>
    <row r="14" ht="14.25" spans="1:10">
      <c r="A14" s="8">
        <f>A12+1</f>
        <v>11</v>
      </c>
      <c r="B14" s="12"/>
      <c r="C14" s="16" t="s">
        <v>17</v>
      </c>
      <c r="D14" s="23" t="s">
        <v>44</v>
      </c>
      <c r="E14" s="10" t="s">
        <v>45</v>
      </c>
      <c r="F14" s="24"/>
      <c r="G14" s="15" t="s">
        <v>21</v>
      </c>
      <c r="H14" s="11">
        <v>44247</v>
      </c>
      <c r="I14" s="32"/>
      <c r="J14" s="32"/>
    </row>
    <row r="15" ht="14.25" spans="1:10">
      <c r="A15" s="8">
        <f t="shared" si="0"/>
        <v>12</v>
      </c>
      <c r="B15" s="12"/>
      <c r="C15" s="13" t="s">
        <v>17</v>
      </c>
      <c r="D15" s="25" t="s">
        <v>46</v>
      </c>
      <c r="E15" s="14" t="s">
        <v>47</v>
      </c>
      <c r="F15" s="10" t="s">
        <v>48</v>
      </c>
      <c r="G15" s="15" t="s">
        <v>21</v>
      </c>
      <c r="H15" s="11">
        <v>44247</v>
      </c>
      <c r="I15" s="32"/>
      <c r="J15" s="32"/>
    </row>
    <row r="16" ht="27" spans="1:10">
      <c r="A16" s="8">
        <f t="shared" si="0"/>
        <v>13</v>
      </c>
      <c r="B16" s="12"/>
      <c r="C16" s="26" t="s">
        <v>17</v>
      </c>
      <c r="D16" s="27" t="s">
        <v>49</v>
      </c>
      <c r="E16" s="28"/>
      <c r="F16" s="28" t="s">
        <v>50</v>
      </c>
      <c r="G16" s="15" t="s">
        <v>51</v>
      </c>
      <c r="H16" s="11">
        <v>44247</v>
      </c>
      <c r="I16" s="32"/>
      <c r="J16" s="32"/>
    </row>
    <row r="17" ht="14.25" spans="1:10">
      <c r="A17" s="8">
        <f t="shared" si="0"/>
        <v>14</v>
      </c>
      <c r="B17" s="12"/>
      <c r="C17" s="26" t="s">
        <v>17</v>
      </c>
      <c r="D17" s="27" t="s">
        <v>49</v>
      </c>
      <c r="E17" s="28"/>
      <c r="F17" s="28" t="s">
        <v>52</v>
      </c>
      <c r="G17" s="15" t="s">
        <v>43</v>
      </c>
      <c r="H17" s="11">
        <v>44247</v>
      </c>
      <c r="I17" s="32"/>
      <c r="J17" s="32"/>
    </row>
    <row r="18" ht="14.25" spans="1:10">
      <c r="A18" s="8">
        <f>A17+1</f>
        <v>15</v>
      </c>
      <c r="B18" s="12" t="s">
        <v>53</v>
      </c>
      <c r="C18" s="29" t="s">
        <v>12</v>
      </c>
      <c r="D18" s="14" t="s">
        <v>54</v>
      </c>
      <c r="E18" s="29" t="s">
        <v>55</v>
      </c>
      <c r="F18" s="24" t="s">
        <v>56</v>
      </c>
      <c r="G18" s="15" t="s">
        <v>21</v>
      </c>
      <c r="H18" s="11">
        <v>44247</v>
      </c>
      <c r="I18" s="32"/>
      <c r="J18" s="32"/>
    </row>
    <row r="19" ht="40.5" spans="1:10">
      <c r="A19" s="8">
        <f>A18+1</f>
        <v>16</v>
      </c>
      <c r="B19" s="12"/>
      <c r="C19" s="29" t="s">
        <v>12</v>
      </c>
      <c r="D19" s="29" t="s">
        <v>57</v>
      </c>
      <c r="E19" s="29" t="s">
        <v>58</v>
      </c>
      <c r="F19" s="30" t="s">
        <v>59</v>
      </c>
      <c r="G19" s="15" t="s">
        <v>21</v>
      </c>
      <c r="H19" s="11">
        <v>44247</v>
      </c>
      <c r="I19" s="32"/>
      <c r="J19" s="32"/>
    </row>
    <row r="20" ht="67.5" spans="1:10">
      <c r="A20" s="8">
        <f>A19+1</f>
        <v>17</v>
      </c>
      <c r="B20" s="12"/>
      <c r="C20" s="29" t="s">
        <v>12</v>
      </c>
      <c r="D20" s="29" t="s">
        <v>57</v>
      </c>
      <c r="E20" s="29" t="s">
        <v>60</v>
      </c>
      <c r="F20" s="24" t="s">
        <v>61</v>
      </c>
      <c r="G20" s="15" t="s">
        <v>21</v>
      </c>
      <c r="H20" s="11">
        <v>44247</v>
      </c>
      <c r="I20" s="32"/>
      <c r="J20" s="32"/>
    </row>
    <row r="21" ht="14.25" spans="1:10">
      <c r="A21" s="8">
        <f>A20+1</f>
        <v>18</v>
      </c>
      <c r="B21" s="12"/>
      <c r="C21" s="29" t="s">
        <v>12</v>
      </c>
      <c r="D21" s="29" t="s">
        <v>57</v>
      </c>
      <c r="E21" s="29" t="s">
        <v>62</v>
      </c>
      <c r="F21" s="29" t="s">
        <v>63</v>
      </c>
      <c r="G21" s="15" t="s">
        <v>21</v>
      </c>
      <c r="H21" s="11">
        <v>44247</v>
      </c>
      <c r="I21" s="32"/>
      <c r="J21" s="32"/>
    </row>
    <row r="22" ht="40.5" spans="1:10">
      <c r="A22" s="8">
        <f>A21+1</f>
        <v>19</v>
      </c>
      <c r="B22" s="12"/>
      <c r="C22" s="29" t="s">
        <v>12</v>
      </c>
      <c r="D22" s="29" t="s">
        <v>57</v>
      </c>
      <c r="E22" s="29" t="s">
        <v>64</v>
      </c>
      <c r="F22" s="24" t="s">
        <v>65</v>
      </c>
      <c r="G22" s="15" t="s">
        <v>21</v>
      </c>
      <c r="H22" s="11">
        <v>44247</v>
      </c>
      <c r="I22" s="32"/>
      <c r="J22" s="32"/>
    </row>
    <row r="23" ht="14.25" spans="1:10">
      <c r="A23" s="8">
        <f>A22+1</f>
        <v>20</v>
      </c>
      <c r="B23" s="12"/>
      <c r="C23" s="29" t="s">
        <v>12</v>
      </c>
      <c r="D23" s="29" t="s">
        <v>57</v>
      </c>
      <c r="E23" s="31" t="s">
        <v>66</v>
      </c>
      <c r="F23" s="32"/>
      <c r="G23" s="15" t="s">
        <v>21</v>
      </c>
      <c r="H23" s="11">
        <v>44247</v>
      </c>
      <c r="I23" s="32"/>
      <c r="J23" s="32"/>
    </row>
    <row r="24" ht="14.25" spans="1:10">
      <c r="A24" s="8">
        <f>A23+1</f>
        <v>21</v>
      </c>
      <c r="B24" s="12"/>
      <c r="C24" s="29" t="s">
        <v>12</v>
      </c>
      <c r="D24" s="29" t="s">
        <v>57</v>
      </c>
      <c r="E24" s="31" t="s">
        <v>67</v>
      </c>
      <c r="F24" s="29" t="s">
        <v>68</v>
      </c>
      <c r="G24" s="15" t="s">
        <v>21</v>
      </c>
      <c r="H24" s="11">
        <v>44247</v>
      </c>
      <c r="I24" s="32"/>
      <c r="J24" s="32"/>
    </row>
    <row r="25" ht="27" spans="1:10">
      <c r="A25" s="8">
        <f>A24+1</f>
        <v>22</v>
      </c>
      <c r="B25" s="12"/>
      <c r="C25" s="29" t="s">
        <v>12</v>
      </c>
      <c r="D25" s="29" t="s">
        <v>57</v>
      </c>
      <c r="E25" s="31" t="s">
        <v>69</v>
      </c>
      <c r="F25" s="24" t="s">
        <v>70</v>
      </c>
      <c r="G25" s="15" t="s">
        <v>21</v>
      </c>
      <c r="H25" s="11">
        <v>44247</v>
      </c>
      <c r="I25" s="32"/>
      <c r="J25" s="32"/>
    </row>
    <row r="26" spans="1:10">
      <c r="A26" s="8">
        <f>A25+1</f>
        <v>23</v>
      </c>
      <c r="B26" s="12"/>
      <c r="C26" s="33" t="s">
        <v>12</v>
      </c>
      <c r="D26" s="34" t="s">
        <v>71</v>
      </c>
      <c r="E26" s="34"/>
      <c r="F26" s="9"/>
      <c r="G26" s="10" t="s">
        <v>43</v>
      </c>
      <c r="H26" s="11">
        <v>44247</v>
      </c>
      <c r="I26" s="34"/>
      <c r="J26" s="34"/>
    </row>
    <row r="27" spans="1:10">
      <c r="A27" s="8">
        <f>A26+1</f>
        <v>24</v>
      </c>
      <c r="B27" s="12"/>
      <c r="C27" s="29" t="s">
        <v>12</v>
      </c>
      <c r="D27" s="31" t="s">
        <v>72</v>
      </c>
      <c r="E27" s="31"/>
      <c r="F27" s="32"/>
      <c r="G27" s="35" t="s">
        <v>43</v>
      </c>
      <c r="H27" s="11">
        <v>44247</v>
      </c>
      <c r="I27" s="32"/>
      <c r="J27" s="32"/>
    </row>
    <row r="28" spans="1:10">
      <c r="A28" s="8">
        <f>A27+1</f>
        <v>25</v>
      </c>
      <c r="B28" s="12"/>
      <c r="C28" s="29" t="s">
        <v>12</v>
      </c>
      <c r="D28" s="31" t="s">
        <v>73</v>
      </c>
      <c r="E28" s="31"/>
      <c r="F28" s="32"/>
      <c r="G28" s="35" t="s">
        <v>43</v>
      </c>
      <c r="H28" s="11">
        <v>44247</v>
      </c>
      <c r="I28" s="32"/>
      <c r="J28" s="32"/>
    </row>
    <row r="29" spans="1:10">
      <c r="A29" s="8">
        <f>A28+1</f>
        <v>26</v>
      </c>
      <c r="B29" s="12"/>
      <c r="C29" s="29" t="s">
        <v>12</v>
      </c>
      <c r="D29" s="31" t="s">
        <v>74</v>
      </c>
      <c r="E29" s="31"/>
      <c r="F29" s="32"/>
      <c r="G29" s="35" t="s">
        <v>43</v>
      </c>
      <c r="H29" s="11">
        <v>44247</v>
      </c>
      <c r="I29" s="32"/>
      <c r="J29" s="32"/>
    </row>
    <row r="30" spans="1:10">
      <c r="A30" s="8">
        <f>A29+1</f>
        <v>27</v>
      </c>
      <c r="B30" s="12"/>
      <c r="C30" s="29" t="s">
        <v>12</v>
      </c>
      <c r="D30" s="31" t="s">
        <v>75</v>
      </c>
      <c r="E30" s="31"/>
      <c r="F30" s="32" t="s">
        <v>76</v>
      </c>
      <c r="G30" s="35" t="s">
        <v>43</v>
      </c>
      <c r="H30" s="11">
        <v>44247</v>
      </c>
      <c r="I30" s="32"/>
      <c r="J30" s="32"/>
    </row>
    <row r="31" spans="1:10">
      <c r="A31" s="8">
        <f>A30+1</f>
        <v>28</v>
      </c>
      <c r="B31" s="12"/>
      <c r="C31" s="29" t="s">
        <v>12</v>
      </c>
      <c r="D31" s="29" t="s">
        <v>77</v>
      </c>
      <c r="E31" s="29"/>
      <c r="F31" s="32"/>
      <c r="G31" s="35" t="s">
        <v>43</v>
      </c>
      <c r="H31" s="11">
        <v>44247</v>
      </c>
      <c r="I31" s="32"/>
      <c r="J31" s="32"/>
    </row>
    <row r="32" spans="1:10">
      <c r="A32" s="8">
        <f>A31+1</f>
        <v>29</v>
      </c>
      <c r="B32" s="12"/>
      <c r="C32" s="29" t="s">
        <v>12</v>
      </c>
      <c r="D32" s="29" t="s">
        <v>78</v>
      </c>
      <c r="E32" s="29"/>
      <c r="F32" s="32"/>
      <c r="G32" s="35" t="s">
        <v>43</v>
      </c>
      <c r="H32" s="11">
        <v>44247</v>
      </c>
      <c r="I32" s="32"/>
      <c r="J32" s="32"/>
    </row>
    <row r="33" spans="1:10">
      <c r="A33" s="8">
        <f>A32+1</f>
        <v>30</v>
      </c>
      <c r="B33" s="12"/>
      <c r="C33" s="29" t="s">
        <v>12</v>
      </c>
      <c r="D33" s="31" t="s">
        <v>79</v>
      </c>
      <c r="E33" s="31"/>
      <c r="F33" s="32"/>
      <c r="G33" s="35" t="s">
        <v>43</v>
      </c>
      <c r="H33" s="11">
        <v>44247</v>
      </c>
      <c r="I33" s="32"/>
      <c r="J33" s="32"/>
    </row>
    <row r="34" spans="1:10">
      <c r="A34" s="8">
        <f>A33+1</f>
        <v>31</v>
      </c>
      <c r="B34" s="12"/>
      <c r="C34" s="29" t="s">
        <v>12</v>
      </c>
      <c r="D34" s="31" t="s">
        <v>80</v>
      </c>
      <c r="E34" s="31"/>
      <c r="F34" s="32"/>
      <c r="G34" s="35" t="s">
        <v>43</v>
      </c>
      <c r="H34" s="11">
        <v>44247</v>
      </c>
      <c r="I34" s="32"/>
      <c r="J34" s="32"/>
    </row>
    <row r="35" spans="1:10">
      <c r="A35" s="8">
        <f>A34+1</f>
        <v>32</v>
      </c>
      <c r="B35" s="12"/>
      <c r="C35" s="29" t="s">
        <v>12</v>
      </c>
      <c r="D35" s="32" t="s">
        <v>81</v>
      </c>
      <c r="E35" s="32"/>
      <c r="F35" s="9"/>
      <c r="G35" s="10" t="s">
        <v>21</v>
      </c>
      <c r="H35" s="11">
        <v>44247</v>
      </c>
      <c r="I35" s="32"/>
      <c r="J35" s="32"/>
    </row>
    <row r="36" spans="1:10">
      <c r="A36" s="8">
        <f>A35+1</f>
        <v>33</v>
      </c>
      <c r="B36" s="12"/>
      <c r="C36" s="33" t="s">
        <v>12</v>
      </c>
      <c r="D36" s="34" t="s">
        <v>82</v>
      </c>
      <c r="E36" s="34"/>
      <c r="F36" s="9"/>
      <c r="G36" s="10" t="s">
        <v>43</v>
      </c>
      <c r="H36" s="11">
        <v>44247</v>
      </c>
      <c r="I36" s="34"/>
      <c r="J36" s="34"/>
    </row>
    <row r="37" spans="1:10">
      <c r="A37" s="8">
        <f>A36+1</f>
        <v>34</v>
      </c>
      <c r="B37" s="12"/>
      <c r="C37" s="33" t="s">
        <v>12</v>
      </c>
      <c r="D37" s="34" t="s">
        <v>83</v>
      </c>
      <c r="E37" s="34"/>
      <c r="F37" s="9"/>
      <c r="G37" s="10" t="s">
        <v>43</v>
      </c>
      <c r="H37" s="11">
        <v>44247</v>
      </c>
      <c r="I37" s="34"/>
      <c r="J37" s="34"/>
    </row>
    <row r="38" spans="1:10">
      <c r="A38" s="8">
        <f>A37+1</f>
        <v>35</v>
      </c>
      <c r="B38" s="12"/>
      <c r="C38" s="33" t="s">
        <v>12</v>
      </c>
      <c r="D38" s="9" t="s">
        <v>84</v>
      </c>
      <c r="E38" s="9"/>
      <c r="F38" s="9"/>
      <c r="G38" s="10" t="s">
        <v>21</v>
      </c>
      <c r="H38" s="11">
        <v>44247</v>
      </c>
      <c r="I38" s="34"/>
      <c r="J38" s="34"/>
    </row>
    <row r="39" spans="1:10">
      <c r="A39" s="8">
        <f>A38+1</f>
        <v>36</v>
      </c>
      <c r="B39" s="12"/>
      <c r="C39" s="33" t="s">
        <v>12</v>
      </c>
      <c r="D39" s="34" t="s">
        <v>85</v>
      </c>
      <c r="E39" s="34"/>
      <c r="F39" s="9"/>
      <c r="G39" s="10" t="s">
        <v>43</v>
      </c>
      <c r="H39" s="11">
        <v>44247</v>
      </c>
      <c r="I39" s="34"/>
      <c r="J39" s="34"/>
    </row>
    <row r="40" spans="1:10">
      <c r="A40" s="8">
        <f>A39+1</f>
        <v>37</v>
      </c>
      <c r="B40" s="12" t="s">
        <v>86</v>
      </c>
      <c r="C40" s="33" t="s">
        <v>12</v>
      </c>
      <c r="D40" s="34" t="s">
        <v>87</v>
      </c>
      <c r="E40" s="34"/>
      <c r="F40" s="9"/>
      <c r="G40" s="10" t="s">
        <v>15</v>
      </c>
      <c r="H40" s="11">
        <v>44237</v>
      </c>
      <c r="I40" s="34"/>
      <c r="J40" s="34"/>
    </row>
    <row r="41" spans="1:10">
      <c r="A41" s="8">
        <f>A40+1</f>
        <v>38</v>
      </c>
      <c r="B41" s="12"/>
      <c r="C41" s="33" t="s">
        <v>12</v>
      </c>
      <c r="D41" s="34" t="s">
        <v>88</v>
      </c>
      <c r="E41" s="34"/>
      <c r="F41" s="9"/>
      <c r="G41" s="10" t="s">
        <v>15</v>
      </c>
      <c r="H41" s="11">
        <v>44237</v>
      </c>
      <c r="I41" s="34"/>
      <c r="J41" s="34"/>
    </row>
    <row r="42" spans="1:10">
      <c r="A42" s="8">
        <f>A41+1</f>
        <v>39</v>
      </c>
      <c r="B42" s="12"/>
      <c r="C42" s="33" t="s">
        <v>12</v>
      </c>
      <c r="D42" s="34" t="s">
        <v>89</v>
      </c>
      <c r="E42" s="34"/>
      <c r="F42" s="9"/>
      <c r="G42" s="10" t="s">
        <v>15</v>
      </c>
      <c r="H42" s="11">
        <v>44237</v>
      </c>
      <c r="I42" s="34"/>
      <c r="J42" s="34"/>
    </row>
    <row r="43" spans="1:10">
      <c r="A43" s="8">
        <f>A42+1</f>
        <v>40</v>
      </c>
      <c r="B43" s="12"/>
      <c r="C43" s="33" t="s">
        <v>12</v>
      </c>
      <c r="D43" s="34" t="s">
        <v>90</v>
      </c>
      <c r="E43" s="34"/>
      <c r="F43" s="9"/>
      <c r="G43" s="10" t="s">
        <v>15</v>
      </c>
      <c r="H43" s="11">
        <v>44237</v>
      </c>
      <c r="I43" s="34"/>
      <c r="J43" s="34"/>
    </row>
    <row r="44" spans="1:10">
      <c r="A44" s="8">
        <f>A43+1</f>
        <v>41</v>
      </c>
      <c r="B44" s="12"/>
      <c r="C44" s="33" t="s">
        <v>12</v>
      </c>
      <c r="D44" s="34" t="s">
        <v>91</v>
      </c>
      <c r="E44" s="34"/>
      <c r="F44" s="9"/>
      <c r="G44" s="10" t="s">
        <v>15</v>
      </c>
      <c r="H44" s="11">
        <v>44237</v>
      </c>
      <c r="I44" s="34"/>
      <c r="J44" s="34"/>
    </row>
    <row r="45" spans="1:10">
      <c r="A45" s="8">
        <f>A44+1</f>
        <v>42</v>
      </c>
      <c r="B45" s="12"/>
      <c r="C45" s="33" t="s">
        <v>12</v>
      </c>
      <c r="D45" s="34" t="s">
        <v>92</v>
      </c>
      <c r="E45" s="34"/>
      <c r="F45" s="9"/>
      <c r="G45" s="10" t="s">
        <v>15</v>
      </c>
      <c r="H45" s="11">
        <v>44237</v>
      </c>
      <c r="I45" s="34"/>
      <c r="J45" s="34"/>
    </row>
    <row r="46" spans="1:10">
      <c r="A46" s="8">
        <f>A45+1</f>
        <v>43</v>
      </c>
      <c r="B46" s="12"/>
      <c r="C46" s="33" t="s">
        <v>12</v>
      </c>
      <c r="D46" s="34" t="s">
        <v>93</v>
      </c>
      <c r="E46" s="34"/>
      <c r="F46" s="9"/>
      <c r="G46" s="10" t="s">
        <v>15</v>
      </c>
      <c r="H46" s="11">
        <v>44237</v>
      </c>
      <c r="I46" s="34"/>
      <c r="J46" s="34"/>
    </row>
    <row r="47" ht="12" customHeight="1" spans="1:10">
      <c r="A47" s="8">
        <f>A46+1</f>
        <v>44</v>
      </c>
      <c r="B47" s="12"/>
      <c r="C47" s="33" t="s">
        <v>12</v>
      </c>
      <c r="D47" s="9" t="s">
        <v>94</v>
      </c>
      <c r="E47" s="9"/>
      <c r="F47" s="9"/>
      <c r="G47" s="10" t="s">
        <v>15</v>
      </c>
      <c r="H47" s="11">
        <v>44237</v>
      </c>
      <c r="I47" s="34"/>
      <c r="J47" s="34"/>
    </row>
    <row r="48" spans="1:10">
      <c r="A48" s="8">
        <f>A47+1</f>
        <v>45</v>
      </c>
      <c r="B48" s="12"/>
      <c r="C48" s="33" t="s">
        <v>12</v>
      </c>
      <c r="D48" s="9" t="s">
        <v>95</v>
      </c>
      <c r="E48" s="9"/>
      <c r="F48" s="9"/>
      <c r="G48" s="10" t="s">
        <v>15</v>
      </c>
      <c r="H48" s="11">
        <v>44237</v>
      </c>
      <c r="I48" s="34"/>
      <c r="J48" s="34"/>
    </row>
    <row r="49" spans="1:10">
      <c r="A49" s="8">
        <f t="shared" ref="A49:A56" si="1">A48+1</f>
        <v>46</v>
      </c>
      <c r="B49" s="12"/>
      <c r="C49" s="33" t="s">
        <v>12</v>
      </c>
      <c r="D49" s="9" t="s">
        <v>96</v>
      </c>
      <c r="E49" s="9"/>
      <c r="F49" s="9"/>
      <c r="G49" s="10" t="s">
        <v>15</v>
      </c>
      <c r="H49" s="11">
        <v>44237</v>
      </c>
      <c r="I49" s="34"/>
      <c r="J49" s="34"/>
    </row>
    <row r="50" spans="1:10">
      <c r="A50" s="8">
        <f t="shared" si="1"/>
        <v>47</v>
      </c>
      <c r="B50" s="12"/>
      <c r="C50" s="33" t="s">
        <v>12</v>
      </c>
      <c r="D50" s="9" t="s">
        <v>97</v>
      </c>
      <c r="E50" s="9"/>
      <c r="F50" s="9"/>
      <c r="G50" s="10" t="s">
        <v>15</v>
      </c>
      <c r="H50" s="11">
        <v>44237</v>
      </c>
      <c r="I50" s="34"/>
      <c r="J50" s="34"/>
    </row>
    <row r="51" spans="1:10">
      <c r="A51" s="8">
        <f t="shared" si="1"/>
        <v>48</v>
      </c>
      <c r="B51" s="12"/>
      <c r="C51" s="33" t="s">
        <v>12</v>
      </c>
      <c r="D51" s="9" t="s">
        <v>98</v>
      </c>
      <c r="E51" s="9"/>
      <c r="F51" s="9"/>
      <c r="G51" s="10" t="s">
        <v>15</v>
      </c>
      <c r="H51" s="11">
        <v>44237</v>
      </c>
      <c r="I51" s="34"/>
      <c r="J51" s="34"/>
    </row>
    <row r="52" spans="1:10">
      <c r="A52" s="8">
        <f t="shared" si="1"/>
        <v>49</v>
      </c>
      <c r="B52" s="12"/>
      <c r="C52" s="33" t="s">
        <v>12</v>
      </c>
      <c r="D52" s="9" t="s">
        <v>99</v>
      </c>
      <c r="E52" s="9"/>
      <c r="F52" s="9"/>
      <c r="G52" s="10" t="s">
        <v>15</v>
      </c>
      <c r="H52" s="11">
        <v>44237</v>
      </c>
      <c r="I52" s="34"/>
      <c r="J52" s="34"/>
    </row>
    <row r="53" ht="67.5" spans="1:10">
      <c r="A53" s="8">
        <f t="shared" si="1"/>
        <v>50</v>
      </c>
      <c r="B53" s="36" t="s">
        <v>100</v>
      </c>
      <c r="C53" s="8" t="s">
        <v>17</v>
      </c>
      <c r="D53" s="10" t="s">
        <v>101</v>
      </c>
      <c r="E53" s="24"/>
      <c r="F53" s="9"/>
      <c r="G53" s="10" t="s">
        <v>102</v>
      </c>
      <c r="H53" s="9"/>
      <c r="I53" s="32"/>
      <c r="J53" s="32"/>
    </row>
    <row r="54" spans="1:10">
      <c r="A54" s="8">
        <f t="shared" si="1"/>
        <v>51</v>
      </c>
      <c r="B54" s="8" t="s">
        <v>103</v>
      </c>
      <c r="C54" s="8" t="s">
        <v>12</v>
      </c>
      <c r="D54" s="9" t="s">
        <v>104</v>
      </c>
      <c r="E54" s="9"/>
      <c r="F54" s="9"/>
      <c r="G54" s="10" t="s">
        <v>43</v>
      </c>
      <c r="H54" s="9"/>
      <c r="I54" s="32"/>
      <c r="J54" s="32"/>
    </row>
    <row r="55" spans="1:10">
      <c r="A55" s="8">
        <f t="shared" si="1"/>
        <v>52</v>
      </c>
      <c r="B55" s="8"/>
      <c r="C55" s="8" t="s">
        <v>12</v>
      </c>
      <c r="D55" s="9" t="s">
        <v>105</v>
      </c>
      <c r="E55" s="9"/>
      <c r="F55" s="9"/>
      <c r="G55" s="10" t="s">
        <v>15</v>
      </c>
      <c r="H55" s="9"/>
      <c r="I55" s="32"/>
      <c r="J55" s="32"/>
    </row>
    <row r="56" spans="1:10">
      <c r="A56" s="8">
        <f t="shared" si="1"/>
        <v>53</v>
      </c>
      <c r="B56" s="8"/>
      <c r="C56" s="8" t="s">
        <v>12</v>
      </c>
      <c r="D56" s="9" t="s">
        <v>106</v>
      </c>
      <c r="E56" s="9"/>
      <c r="F56" s="9"/>
      <c r="G56" s="10" t="s">
        <v>102</v>
      </c>
      <c r="H56" s="9"/>
      <c r="I56" s="32"/>
      <c r="J56" s="32"/>
    </row>
  </sheetData>
  <mergeCells count="5">
    <mergeCell ref="A1:J1"/>
    <mergeCell ref="B4:B17"/>
    <mergeCell ref="B18:B39"/>
    <mergeCell ref="B40:B52"/>
    <mergeCell ref="B54:B56"/>
  </mergeCells>
  <pageMargins left="0.75" right="0.75" top="1" bottom="1" header="0.5" footer="0.5"/>
  <pageSetup paperSize="256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切线方案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</dc:creator>
  <cp:lastModifiedBy>brooks</cp:lastModifiedBy>
  <dcterms:created xsi:type="dcterms:W3CDTF">2020-12-02T03:37:00Z</dcterms:created>
  <dcterms:modified xsi:type="dcterms:W3CDTF">2021-02-02T05:10:33Z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