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加工费" sheetId="1" r:id="rId1"/>
    <sheet name="BOM" sheetId="2" r:id="rId2"/>
    <sheet name="Sheet3" sheetId="3" r:id="rId3"/>
  </sheets>
  <definedNames>
    <definedName name="_xlnm._FilterDatabase" localSheetId="0" hidden="1">加工费!$A$1:$E$18</definedName>
    <definedName name="_xlnm._FilterDatabase" localSheetId="1" hidden="1">BOM!$A$1:$E$35</definedName>
  </definedNames>
  <calcPr calcId="144525"/>
</workbook>
</file>

<file path=xl/sharedStrings.xml><?xml version="1.0" encoding="utf-8"?>
<sst xmlns="http://schemas.openxmlformats.org/spreadsheetml/2006/main" count="146" uniqueCount="65">
  <si>
    <t>序号</t>
  </si>
  <si>
    <t>物料号</t>
  </si>
  <si>
    <t>产品名称</t>
  </si>
  <si>
    <t>未税单价</t>
  </si>
  <si>
    <t>供应商</t>
  </si>
  <si>
    <t>SBS0010014</t>
  </si>
  <si>
    <t>K1 中期改款前排中间靠背护面总成</t>
  </si>
  <si>
    <t>SBS0010013</t>
  </si>
  <si>
    <t>K1 中期改款前排中间座垫护面总成</t>
  </si>
  <si>
    <t>SBS0010024</t>
  </si>
  <si>
    <t>K1 中期改款单人靠背护面总成</t>
  </si>
  <si>
    <t>SBS0010023</t>
  </si>
  <si>
    <t>K1 中期改款二排单人座垫护面总成（左舵）</t>
  </si>
  <si>
    <t>SBS0010020</t>
  </si>
  <si>
    <t>K1 中期改款双人右靠背护面总成(左舵)</t>
  </si>
  <si>
    <t>SCS0011854</t>
  </si>
  <si>
    <t>K1 中期改款双人左靠背护面总成</t>
  </si>
  <si>
    <t>SBS0010021</t>
  </si>
  <si>
    <t>K1 中期改款双人座垫护面总成(左舵）</t>
  </si>
  <si>
    <t>SBS0010022</t>
  </si>
  <si>
    <t>K1 中期改款单人座垫护面总成（左舵）</t>
  </si>
  <si>
    <t>SBS0010028</t>
  </si>
  <si>
    <t>K1 中期改款单人座垫护面总成（右舵）</t>
  </si>
  <si>
    <t>SBS0010015</t>
  </si>
  <si>
    <t>K1 中期改款四人联体右靠背护面总成</t>
  </si>
  <si>
    <t>SBS0010017</t>
  </si>
  <si>
    <t>K1 中期改款四人联体右座垫护面总成</t>
  </si>
  <si>
    <t>SBS0010010</t>
  </si>
  <si>
    <t>K1 中期改款头枕护面总成</t>
  </si>
  <si>
    <t>SBS0010012</t>
  </si>
  <si>
    <t>K1 中期改款司机靠背护面总成</t>
  </si>
  <si>
    <t>SBS0010011</t>
  </si>
  <si>
    <t>K1 中期改款司机座垫护面总成</t>
  </si>
  <si>
    <t>SBS0010025</t>
  </si>
  <si>
    <t>K1 中期改款双人右靠背护面总成(右舵)</t>
  </si>
  <si>
    <t>SBS0010026</t>
  </si>
  <si>
    <t>K1 中期改款双人座垫护面总成（右舵）</t>
  </si>
  <si>
    <t>SBS0010027</t>
  </si>
  <si>
    <t>K1 中期改款二排单人座垫护面总成（右舵）</t>
  </si>
  <si>
    <t>零件号</t>
  </si>
  <si>
    <t>名称</t>
  </si>
  <si>
    <t>组件</t>
  </si>
  <si>
    <t>描述</t>
  </si>
  <si>
    <t>定额</t>
  </si>
  <si>
    <t>头枕护面总成</t>
  </si>
  <si>
    <t>TSY0010151</t>
  </si>
  <si>
    <t>主面料</t>
  </si>
  <si>
    <t>TSY0010152</t>
  </si>
  <si>
    <t>辅面料</t>
  </si>
  <si>
    <t>司机靠背护面总成</t>
  </si>
  <si>
    <t>司机座垫护面总成</t>
  </si>
  <si>
    <t>前排中间靠背护面总成</t>
  </si>
  <si>
    <t>前排中间座垫护面总成</t>
  </si>
  <si>
    <t>单人靠背护面总成</t>
  </si>
  <si>
    <t>二排单人座垫护面总成（左舵）</t>
  </si>
  <si>
    <t>单人座垫护面总成（左舵）</t>
  </si>
  <si>
    <t>二排单人座垫护面总成（右舵）</t>
  </si>
  <si>
    <t>单人座垫护面总成（右舵）</t>
  </si>
  <si>
    <t>双人左靠背护面总成</t>
  </si>
  <si>
    <t>双人右靠背护面总成(左舵)</t>
  </si>
  <si>
    <t>双人座垫护面总成
(左舵）</t>
  </si>
  <si>
    <t>双人右靠背护面总成(右舵)</t>
  </si>
  <si>
    <t>双人座垫护面总成（右舵）</t>
  </si>
  <si>
    <t>四人联体右背护面总成</t>
  </si>
  <si>
    <t>四人联体右座垫护面总成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</si>
</sst>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color indexed="0"/>
      <name val="宋体"/>
      <charset val="134"/>
    </font>
    <font>
      <sz val="10"/>
      <color rgb="FF000000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0"/>
      <color indexed="0"/>
      <name val="Arial"/>
      <family val="2"/>
      <charset val="0"/>
    </font>
    <font>
      <sz val="10"/>
      <color indexed="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7" fillId="0" borderId="0"/>
    <xf numFmtId="41" fontId="1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11" borderId="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5" borderId="5" applyNumberFormat="0" applyAlignment="0" applyProtection="0">
      <alignment vertical="center"/>
    </xf>
    <xf numFmtId="0" fontId="24" fillId="15" borderId="2" applyNumberFormat="0" applyAlignment="0" applyProtection="0">
      <alignment vertical="center"/>
    </xf>
    <xf numFmtId="0" fontId="26" fillId="18" borderId="7" applyNumberForma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7" fillId="0" borderId="0">
      <alignment vertical="center"/>
    </xf>
    <xf numFmtId="0" fontId="13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3" fillId="0" borderId="1" xfId="48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48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8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样式 1 10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10" xfId="48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workbookViewId="0">
      <selection activeCell="F15" sqref="F15"/>
    </sheetView>
  </sheetViews>
  <sheetFormatPr defaultColWidth="9" defaultRowHeight="13.5" outlineLevelCol="4"/>
  <cols>
    <col min="1" max="1" width="4.625" customWidth="1"/>
    <col min="2" max="2" width="10.125" customWidth="1"/>
    <col min="3" max="3" width="35.875" customWidth="1"/>
    <col min="4" max="4" width="7.875" customWidth="1"/>
    <col min="5" max="5" width="8.375" customWidth="1"/>
  </cols>
  <sheetData>
    <row r="1" spans="1:5">
      <c r="A1" s="12" t="s">
        <v>0</v>
      </c>
      <c r="B1" s="12" t="s">
        <v>1</v>
      </c>
      <c r="C1" s="12" t="s">
        <v>2</v>
      </c>
      <c r="D1" s="12" t="s">
        <v>3</v>
      </c>
      <c r="E1" s="13" t="s">
        <v>4</v>
      </c>
    </row>
    <row r="2" spans="1:5">
      <c r="A2" s="12">
        <v>1</v>
      </c>
      <c r="B2" s="14" t="s">
        <v>5</v>
      </c>
      <c r="C2" s="12" t="s">
        <v>6</v>
      </c>
      <c r="D2" s="15">
        <v>4.75</v>
      </c>
      <c r="E2" s="16">
        <v>1937655</v>
      </c>
    </row>
    <row r="3" spans="1:5">
      <c r="A3" s="12">
        <v>2</v>
      </c>
      <c r="B3" s="14" t="s">
        <v>7</v>
      </c>
      <c r="C3" s="12" t="s">
        <v>8</v>
      </c>
      <c r="D3" s="15">
        <v>6.12</v>
      </c>
      <c r="E3" s="16">
        <v>1937655</v>
      </c>
    </row>
    <row r="4" spans="1:5">
      <c r="A4" s="12">
        <v>3</v>
      </c>
      <c r="B4" s="12" t="s">
        <v>9</v>
      </c>
      <c r="C4" s="12" t="s">
        <v>10</v>
      </c>
      <c r="D4" s="15">
        <v>9.16</v>
      </c>
      <c r="E4" s="16">
        <v>1937655</v>
      </c>
    </row>
    <row r="5" spans="1:5">
      <c r="A5" s="12">
        <v>4</v>
      </c>
      <c r="B5" s="14" t="s">
        <v>11</v>
      </c>
      <c r="C5" s="12" t="s">
        <v>12</v>
      </c>
      <c r="D5" s="15">
        <v>10.19</v>
      </c>
      <c r="E5" s="16">
        <v>1937655</v>
      </c>
    </row>
    <row r="6" spans="1:5">
      <c r="A6" s="12">
        <v>5</v>
      </c>
      <c r="B6" s="17" t="s">
        <v>13</v>
      </c>
      <c r="C6" s="12" t="s">
        <v>14</v>
      </c>
      <c r="D6" s="15">
        <v>9.15</v>
      </c>
      <c r="E6" s="16">
        <v>1937655</v>
      </c>
    </row>
    <row r="7" spans="1:5">
      <c r="A7" s="12">
        <v>6</v>
      </c>
      <c r="B7" s="17" t="s">
        <v>15</v>
      </c>
      <c r="C7" s="12" t="s">
        <v>16</v>
      </c>
      <c r="D7" s="15">
        <v>9.15</v>
      </c>
      <c r="E7" s="16">
        <v>1937655</v>
      </c>
    </row>
    <row r="8" spans="1:5">
      <c r="A8" s="12">
        <v>8</v>
      </c>
      <c r="B8" s="14" t="s">
        <v>17</v>
      </c>
      <c r="C8" s="12" t="s">
        <v>18</v>
      </c>
      <c r="D8" s="15">
        <v>14.35</v>
      </c>
      <c r="E8" s="16">
        <v>1937655</v>
      </c>
    </row>
    <row r="9" spans="1:5">
      <c r="A9" s="12">
        <v>9</v>
      </c>
      <c r="B9" s="12" t="s">
        <v>19</v>
      </c>
      <c r="C9" s="12" t="s">
        <v>20</v>
      </c>
      <c r="D9" s="15">
        <v>10.19</v>
      </c>
      <c r="E9" s="16">
        <v>1937655</v>
      </c>
    </row>
    <row r="10" spans="1:5">
      <c r="A10" s="12">
        <v>10</v>
      </c>
      <c r="B10" s="12" t="s">
        <v>21</v>
      </c>
      <c r="C10" s="12" t="s">
        <v>22</v>
      </c>
      <c r="D10" s="15">
        <v>10.19</v>
      </c>
      <c r="E10" s="16">
        <v>1937655</v>
      </c>
    </row>
    <row r="11" spans="1:5">
      <c r="A11" s="12">
        <v>11</v>
      </c>
      <c r="B11" s="17" t="s">
        <v>23</v>
      </c>
      <c r="C11" s="12" t="s">
        <v>24</v>
      </c>
      <c r="D11" s="15">
        <v>11.03</v>
      </c>
      <c r="E11" s="16">
        <v>1937655</v>
      </c>
    </row>
    <row r="12" spans="1:5">
      <c r="A12" s="12">
        <v>13</v>
      </c>
      <c r="B12" s="17" t="s">
        <v>25</v>
      </c>
      <c r="C12" s="12" t="s">
        <v>26</v>
      </c>
      <c r="D12" s="15">
        <v>14.6</v>
      </c>
      <c r="E12" s="16">
        <v>1937655</v>
      </c>
    </row>
    <row r="13" spans="1:5">
      <c r="A13" s="12">
        <v>15</v>
      </c>
      <c r="B13" s="12" t="s">
        <v>27</v>
      </c>
      <c r="C13" s="12" t="s">
        <v>28</v>
      </c>
      <c r="D13" s="15">
        <v>3.933</v>
      </c>
      <c r="E13" s="16">
        <v>1937655</v>
      </c>
    </row>
    <row r="14" spans="1:5">
      <c r="A14" s="12">
        <v>16</v>
      </c>
      <c r="B14" s="12" t="s">
        <v>29</v>
      </c>
      <c r="C14" s="12" t="s">
        <v>30</v>
      </c>
      <c r="D14" s="15">
        <v>10.089</v>
      </c>
      <c r="E14" s="16">
        <v>1937655</v>
      </c>
    </row>
    <row r="15" spans="1:5">
      <c r="A15" s="12">
        <v>17</v>
      </c>
      <c r="B15" s="12" t="s">
        <v>31</v>
      </c>
      <c r="C15" s="12" t="s">
        <v>32</v>
      </c>
      <c r="D15" s="15">
        <v>9.983</v>
      </c>
      <c r="E15" s="16">
        <v>1937655</v>
      </c>
    </row>
    <row r="16" spans="1:5">
      <c r="A16" s="12">
        <v>22</v>
      </c>
      <c r="B16" s="18" t="s">
        <v>33</v>
      </c>
      <c r="C16" s="12" t="s">
        <v>34</v>
      </c>
      <c r="D16" s="18">
        <v>10.36</v>
      </c>
      <c r="E16" s="16">
        <v>1937655</v>
      </c>
    </row>
    <row r="17" spans="1:5">
      <c r="A17" s="12">
        <v>23</v>
      </c>
      <c r="B17" s="18" t="s">
        <v>35</v>
      </c>
      <c r="C17" s="12" t="s">
        <v>36</v>
      </c>
      <c r="D17" s="18">
        <v>14.35</v>
      </c>
      <c r="E17" s="16">
        <v>1937655</v>
      </c>
    </row>
    <row r="18" spans="1:5">
      <c r="A18" s="12">
        <v>24</v>
      </c>
      <c r="B18" s="18" t="s">
        <v>37</v>
      </c>
      <c r="C18" s="12" t="s">
        <v>38</v>
      </c>
      <c r="D18" s="18">
        <v>10.19</v>
      </c>
      <c r="E18" s="16">
        <v>1937655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workbookViewId="0">
      <selection activeCell="H16" sqref="H16"/>
    </sheetView>
  </sheetViews>
  <sheetFormatPr defaultColWidth="9" defaultRowHeight="13.5" outlineLevelCol="4"/>
  <cols>
    <col min="1" max="1" width="14.625" customWidth="1"/>
    <col min="2" max="2" width="26.125" customWidth="1"/>
    <col min="3" max="5" width="14.625" customWidth="1"/>
  </cols>
  <sheetData>
    <row r="1" spans="1:5">
      <c r="A1" s="1" t="s">
        <v>39</v>
      </c>
      <c r="B1" s="1" t="s">
        <v>40</v>
      </c>
      <c r="C1" s="1" t="s">
        <v>41</v>
      </c>
      <c r="D1" s="2" t="s">
        <v>42</v>
      </c>
      <c r="E1" s="3" t="s">
        <v>43</v>
      </c>
    </row>
    <row r="2" spans="1:5">
      <c r="A2" s="4" t="s">
        <v>27</v>
      </c>
      <c r="B2" s="5" t="s">
        <v>44</v>
      </c>
      <c r="C2" s="6" t="s">
        <v>45</v>
      </c>
      <c r="D2" s="7" t="s">
        <v>46</v>
      </c>
      <c r="E2" s="8">
        <v>0</v>
      </c>
    </row>
    <row r="3" spans="1:5">
      <c r="A3" s="4" t="str">
        <f t="shared" ref="A3:A7" si="0">A2</f>
        <v>SBS0010010</v>
      </c>
      <c r="B3" s="5" t="str">
        <f t="shared" ref="B3:B7" si="1">B2</f>
        <v>头枕护面总成</v>
      </c>
      <c r="C3" s="6" t="s">
        <v>47</v>
      </c>
      <c r="D3" s="7" t="s">
        <v>48</v>
      </c>
      <c r="E3" s="8">
        <v>0.14</v>
      </c>
    </row>
    <row r="4" spans="1:5">
      <c r="A4" s="4" t="s">
        <v>29</v>
      </c>
      <c r="B4" s="5" t="s">
        <v>49</v>
      </c>
      <c r="C4" s="6" t="s">
        <v>45</v>
      </c>
      <c r="D4" s="7" t="s">
        <v>46</v>
      </c>
      <c r="E4" s="8">
        <v>0.36</v>
      </c>
    </row>
    <row r="5" spans="1:5">
      <c r="A5" s="4" t="str">
        <f t="shared" si="0"/>
        <v>SBS0010012</v>
      </c>
      <c r="B5" s="5" t="str">
        <f t="shared" si="1"/>
        <v>司机靠背护面总成</v>
      </c>
      <c r="C5" s="6" t="s">
        <v>47</v>
      </c>
      <c r="D5" s="7" t="s">
        <v>48</v>
      </c>
      <c r="E5" s="8">
        <v>0.41</v>
      </c>
    </row>
    <row r="6" spans="1:5">
      <c r="A6" s="4" t="s">
        <v>31</v>
      </c>
      <c r="B6" s="5" t="s">
        <v>50</v>
      </c>
      <c r="C6" s="6" t="s">
        <v>45</v>
      </c>
      <c r="D6" s="7" t="s">
        <v>46</v>
      </c>
      <c r="E6" s="9">
        <v>0.28</v>
      </c>
    </row>
    <row r="7" spans="1:5">
      <c r="A7" s="4" t="str">
        <f t="shared" si="0"/>
        <v>SBS0010011</v>
      </c>
      <c r="B7" s="5" t="str">
        <f t="shared" si="1"/>
        <v>司机座垫护面总成</v>
      </c>
      <c r="C7" s="6" t="s">
        <v>47</v>
      </c>
      <c r="D7" s="7" t="s">
        <v>48</v>
      </c>
      <c r="E7" s="9">
        <v>0.26</v>
      </c>
    </row>
    <row r="8" spans="1:5">
      <c r="A8" s="4" t="s">
        <v>5</v>
      </c>
      <c r="B8" s="5" t="s">
        <v>51</v>
      </c>
      <c r="C8" s="6" t="s">
        <v>45</v>
      </c>
      <c r="D8" s="7" t="s">
        <v>46</v>
      </c>
      <c r="E8" s="9">
        <v>0.3</v>
      </c>
    </row>
    <row r="9" spans="1:5">
      <c r="A9" s="4" t="str">
        <f t="shared" ref="A9:A13" si="2">A8</f>
        <v>SBS0010014</v>
      </c>
      <c r="B9" s="5" t="str">
        <f t="shared" ref="B9:B13" si="3">B8</f>
        <v>前排中间靠背护面总成</v>
      </c>
      <c r="C9" s="6" t="s">
        <v>47</v>
      </c>
      <c r="D9" s="7" t="s">
        <v>48</v>
      </c>
      <c r="E9" s="9">
        <v>0.3</v>
      </c>
    </row>
    <row r="10" spans="1:5">
      <c r="A10" s="4" t="s">
        <v>7</v>
      </c>
      <c r="B10" s="5" t="s">
        <v>52</v>
      </c>
      <c r="C10" s="6" t="s">
        <v>45</v>
      </c>
      <c r="D10" s="7" t="s">
        <v>46</v>
      </c>
      <c r="E10" s="9">
        <v>0.3</v>
      </c>
    </row>
    <row r="11" spans="1:5">
      <c r="A11" s="4" t="str">
        <f t="shared" si="2"/>
        <v>SBS0010013</v>
      </c>
      <c r="B11" s="5" t="str">
        <f t="shared" si="3"/>
        <v>前排中间座垫护面总成</v>
      </c>
      <c r="C11" s="6" t="s">
        <v>47</v>
      </c>
      <c r="D11" s="7" t="s">
        <v>48</v>
      </c>
      <c r="E11" s="9">
        <v>0.3</v>
      </c>
    </row>
    <row r="12" spans="1:5">
      <c r="A12" s="10" t="s">
        <v>9</v>
      </c>
      <c r="B12" s="5" t="s">
        <v>53</v>
      </c>
      <c r="C12" s="6" t="s">
        <v>45</v>
      </c>
      <c r="D12" s="7" t="s">
        <v>46</v>
      </c>
      <c r="E12" s="9">
        <v>0.36</v>
      </c>
    </row>
    <row r="13" spans="1:5">
      <c r="A13" s="11" t="str">
        <f t="shared" si="2"/>
        <v>SBS0010024</v>
      </c>
      <c r="B13" s="5" t="str">
        <f t="shared" si="3"/>
        <v>单人靠背护面总成</v>
      </c>
      <c r="C13" s="6" t="s">
        <v>47</v>
      </c>
      <c r="D13" s="7" t="s">
        <v>48</v>
      </c>
      <c r="E13" s="9">
        <v>0.41</v>
      </c>
    </row>
    <row r="14" ht="22.5" spans="1:5">
      <c r="A14" s="10" t="s">
        <v>11</v>
      </c>
      <c r="B14" s="5" t="s">
        <v>54</v>
      </c>
      <c r="C14" s="6" t="s">
        <v>45</v>
      </c>
      <c r="D14" s="7" t="s">
        <v>46</v>
      </c>
      <c r="E14" s="9">
        <v>0.28</v>
      </c>
    </row>
    <row r="15" ht="22.5" spans="1:5">
      <c r="A15" s="11" t="str">
        <f t="shared" ref="A15:A19" si="4">A14</f>
        <v>SBS0010023</v>
      </c>
      <c r="B15" s="5" t="str">
        <f t="shared" ref="B15:B19" si="5">B14</f>
        <v>二排单人座垫护面总成（左舵）</v>
      </c>
      <c r="C15" s="6" t="s">
        <v>47</v>
      </c>
      <c r="D15" s="7" t="s">
        <v>48</v>
      </c>
      <c r="E15" s="9">
        <v>0.26</v>
      </c>
    </row>
    <row r="16" spans="1:5">
      <c r="A16" s="4" t="s">
        <v>19</v>
      </c>
      <c r="B16" s="5" t="s">
        <v>55</v>
      </c>
      <c r="C16" s="6" t="s">
        <v>45</v>
      </c>
      <c r="D16" s="7" t="s">
        <v>46</v>
      </c>
      <c r="E16" s="9">
        <v>0.28</v>
      </c>
    </row>
    <row r="17" spans="1:5">
      <c r="A17" s="4" t="str">
        <f t="shared" si="4"/>
        <v>SBS0010022</v>
      </c>
      <c r="B17" s="5" t="str">
        <f t="shared" si="5"/>
        <v>单人座垫护面总成（左舵）</v>
      </c>
      <c r="C17" s="6" t="s">
        <v>47</v>
      </c>
      <c r="D17" s="7" t="s">
        <v>48</v>
      </c>
      <c r="E17" s="9">
        <v>0.26</v>
      </c>
    </row>
    <row r="18" ht="22.5" spans="1:5">
      <c r="A18" s="4" t="s">
        <v>37</v>
      </c>
      <c r="B18" s="5" t="s">
        <v>56</v>
      </c>
      <c r="C18" s="6" t="s">
        <v>45</v>
      </c>
      <c r="D18" s="7" t="s">
        <v>46</v>
      </c>
      <c r="E18" s="9">
        <v>0.28</v>
      </c>
    </row>
    <row r="19" ht="22.5" spans="1:5">
      <c r="A19" s="4" t="str">
        <f t="shared" si="4"/>
        <v>SBS0010027</v>
      </c>
      <c r="B19" s="5" t="str">
        <f t="shared" si="5"/>
        <v>二排单人座垫护面总成（右舵）</v>
      </c>
      <c r="C19" s="6" t="s">
        <v>47</v>
      </c>
      <c r="D19" s="7" t="s">
        <v>48</v>
      </c>
      <c r="E19" s="9">
        <v>0.26</v>
      </c>
    </row>
    <row r="20" spans="1:5">
      <c r="A20" s="4" t="s">
        <v>21</v>
      </c>
      <c r="B20" s="5" t="s">
        <v>57</v>
      </c>
      <c r="C20" s="6" t="s">
        <v>45</v>
      </c>
      <c r="D20" s="7" t="s">
        <v>46</v>
      </c>
      <c r="E20" s="9">
        <v>0.28</v>
      </c>
    </row>
    <row r="21" spans="1:5">
      <c r="A21" s="4" t="str">
        <f t="shared" ref="A21:A25" si="6">A20</f>
        <v>SBS0010028</v>
      </c>
      <c r="B21" s="5" t="str">
        <f t="shared" ref="B21:B25" si="7">B20</f>
        <v>单人座垫护面总成（右舵）</v>
      </c>
      <c r="C21" s="6" t="s">
        <v>47</v>
      </c>
      <c r="D21" s="7" t="s">
        <v>48</v>
      </c>
      <c r="E21" s="9">
        <v>0.26</v>
      </c>
    </row>
    <row r="22" spans="1:5">
      <c r="A22" s="4" t="s">
        <v>15</v>
      </c>
      <c r="B22" s="5" t="s">
        <v>58</v>
      </c>
      <c r="C22" s="6" t="s">
        <v>45</v>
      </c>
      <c r="D22" s="7" t="s">
        <v>46</v>
      </c>
      <c r="E22" s="9">
        <v>0.36</v>
      </c>
    </row>
    <row r="23" spans="1:5">
      <c r="A23" s="4" t="str">
        <f t="shared" si="6"/>
        <v>SCS0011854</v>
      </c>
      <c r="B23" s="5" t="str">
        <f t="shared" si="7"/>
        <v>双人左靠背护面总成</v>
      </c>
      <c r="C23" s="6" t="s">
        <v>47</v>
      </c>
      <c r="D23" s="7" t="s">
        <v>48</v>
      </c>
      <c r="E23" s="9">
        <v>0.41</v>
      </c>
    </row>
    <row r="24" spans="1:5">
      <c r="A24" s="4" t="s">
        <v>13</v>
      </c>
      <c r="B24" s="5" t="s">
        <v>59</v>
      </c>
      <c r="C24" s="6" t="s">
        <v>45</v>
      </c>
      <c r="D24" s="7" t="s">
        <v>46</v>
      </c>
      <c r="E24" s="9">
        <v>0.36</v>
      </c>
    </row>
    <row r="25" spans="1:5">
      <c r="A25" s="4" t="str">
        <f t="shared" si="6"/>
        <v>SBS0010020</v>
      </c>
      <c r="B25" s="5" t="str">
        <f t="shared" si="7"/>
        <v>双人右靠背护面总成(左舵)</v>
      </c>
      <c r="C25" s="6" t="s">
        <v>47</v>
      </c>
      <c r="D25" s="7" t="s">
        <v>48</v>
      </c>
      <c r="E25" s="9">
        <v>0.41</v>
      </c>
    </row>
    <row r="26" ht="22.5" spans="1:5">
      <c r="A26" s="4" t="s">
        <v>17</v>
      </c>
      <c r="B26" s="5" t="s">
        <v>60</v>
      </c>
      <c r="C26" s="6" t="s">
        <v>45</v>
      </c>
      <c r="D26" s="7" t="s">
        <v>46</v>
      </c>
      <c r="E26" s="9">
        <v>0.62</v>
      </c>
    </row>
    <row r="27" ht="22.5" spans="1:5">
      <c r="A27" s="4" t="str">
        <f t="shared" ref="A27:A31" si="8">A26</f>
        <v>SBS0010021</v>
      </c>
      <c r="B27" s="5" t="str">
        <f t="shared" ref="B27:B31" si="9">B26</f>
        <v>双人座垫护面总成
(左舵）</v>
      </c>
      <c r="C27" s="6" t="s">
        <v>47</v>
      </c>
      <c r="D27" s="7" t="s">
        <v>48</v>
      </c>
      <c r="E27" s="9">
        <v>0.6</v>
      </c>
    </row>
    <row r="28" spans="1:5">
      <c r="A28" s="4" t="s">
        <v>33</v>
      </c>
      <c r="B28" s="5" t="s">
        <v>61</v>
      </c>
      <c r="C28" s="6" t="s">
        <v>45</v>
      </c>
      <c r="D28" s="7" t="s">
        <v>46</v>
      </c>
      <c r="E28" s="9">
        <v>0.36</v>
      </c>
    </row>
    <row r="29" spans="1:5">
      <c r="A29" s="4" t="str">
        <f t="shared" si="8"/>
        <v>SBS0010025</v>
      </c>
      <c r="B29" s="5" t="str">
        <f t="shared" si="9"/>
        <v>双人右靠背护面总成(右舵)</v>
      </c>
      <c r="C29" s="6" t="s">
        <v>47</v>
      </c>
      <c r="D29" s="7" t="s">
        <v>48</v>
      </c>
      <c r="E29" s="9">
        <v>0.41</v>
      </c>
    </row>
    <row r="30" spans="1:5">
      <c r="A30" s="4" t="s">
        <v>35</v>
      </c>
      <c r="B30" s="5" t="s">
        <v>62</v>
      </c>
      <c r="C30" s="6" t="s">
        <v>45</v>
      </c>
      <c r="D30" s="7" t="s">
        <v>46</v>
      </c>
      <c r="E30" s="9">
        <v>0.62</v>
      </c>
    </row>
    <row r="31" spans="1:5">
      <c r="A31" s="4" t="str">
        <f t="shared" si="8"/>
        <v>SBS0010026</v>
      </c>
      <c r="B31" s="5" t="str">
        <f t="shared" si="9"/>
        <v>双人座垫护面总成（右舵）</v>
      </c>
      <c r="C31" s="6" t="s">
        <v>47</v>
      </c>
      <c r="D31" s="7" t="s">
        <v>48</v>
      </c>
      <c r="E31" s="9">
        <v>0.6</v>
      </c>
    </row>
    <row r="32" spans="1:5">
      <c r="A32" s="4" t="s">
        <v>23</v>
      </c>
      <c r="B32" s="5" t="s">
        <v>63</v>
      </c>
      <c r="C32" s="6" t="s">
        <v>45</v>
      </c>
      <c r="D32" s="7" t="s">
        <v>46</v>
      </c>
      <c r="E32" s="9">
        <v>0.8</v>
      </c>
    </row>
    <row r="33" spans="1:5">
      <c r="A33" s="4" t="str">
        <f>A32</f>
        <v>SBS0010015</v>
      </c>
      <c r="B33" s="5" t="str">
        <f>B32</f>
        <v>四人联体右背护面总成</v>
      </c>
      <c r="C33" s="6" t="s">
        <v>47</v>
      </c>
      <c r="D33" s="7" t="s">
        <v>48</v>
      </c>
      <c r="E33" s="9">
        <v>0.9</v>
      </c>
    </row>
    <row r="34" spans="1:5">
      <c r="A34" s="4" t="s">
        <v>25</v>
      </c>
      <c r="B34" s="5" t="s">
        <v>64</v>
      </c>
      <c r="C34" s="6" t="s">
        <v>45</v>
      </c>
      <c r="D34" s="7" t="s">
        <v>46</v>
      </c>
      <c r="E34" s="9">
        <v>0.62</v>
      </c>
    </row>
    <row r="35" spans="1:5">
      <c r="A35" s="4" t="str">
        <f>A34</f>
        <v>SBS0010017</v>
      </c>
      <c r="B35" s="5" t="str">
        <f>B34</f>
        <v>四人联体右座垫护面总成</v>
      </c>
      <c r="C35" s="6" t="s">
        <v>47</v>
      </c>
      <c r="D35" s="7" t="s">
        <v>48</v>
      </c>
      <c r="E35" s="9">
        <v>0.6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0" sqref="F10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加工费</vt:lpstr>
      <vt:lpstr>BOM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Q.</cp:lastModifiedBy>
  <dcterms:created xsi:type="dcterms:W3CDTF">2021-02-25T01:10:00Z</dcterms:created>
  <dcterms:modified xsi:type="dcterms:W3CDTF">2021-02-25T01:20:19Z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