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Sheet1!$B$2:$E$82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2" i="1" l="1"/>
  <c r="E81" i="1"/>
</calcChain>
</file>

<file path=xl/sharedStrings.xml><?xml version="1.0" encoding="utf-8"?>
<sst xmlns="http://schemas.openxmlformats.org/spreadsheetml/2006/main" count="178" uniqueCount="137">
  <si>
    <t>/</t>
    <phoneticPr fontId="3" type="noConversion"/>
  </si>
  <si>
    <t>TPJ-20A</t>
  </si>
  <si>
    <t>低温箱</t>
    <phoneticPr fontId="3" type="noConversion"/>
  </si>
  <si>
    <t>DXF40-100</t>
    <phoneticPr fontId="3" type="noConversion"/>
  </si>
  <si>
    <t>高温试验箱</t>
    <phoneticPr fontId="3" type="noConversion"/>
  </si>
  <si>
    <t>WG3002</t>
    <phoneticPr fontId="3" type="noConversion"/>
  </si>
  <si>
    <t>微机控制万能材料试验机</t>
    <phoneticPr fontId="3" type="noConversion"/>
  </si>
  <si>
    <t>WDW-100</t>
    <phoneticPr fontId="3" type="noConversion"/>
  </si>
  <si>
    <t>视频测量仪</t>
    <phoneticPr fontId="3" type="noConversion"/>
  </si>
  <si>
    <t>JVL-250</t>
    <phoneticPr fontId="3" type="noConversion"/>
  </si>
  <si>
    <t>六通道座椅强度试验机</t>
    <phoneticPr fontId="3" type="noConversion"/>
  </si>
  <si>
    <t>QXII-CFY-06</t>
    <phoneticPr fontId="3" type="noConversion"/>
  </si>
  <si>
    <t>直流稳压电源</t>
    <phoneticPr fontId="3" type="noConversion"/>
  </si>
  <si>
    <t>KXN-3030D</t>
    <phoneticPr fontId="3" type="noConversion"/>
  </si>
  <si>
    <t>泡沫塑料落球回弹测定仪</t>
    <phoneticPr fontId="3" type="noConversion"/>
  </si>
  <si>
    <t>XLH-460/500</t>
    <phoneticPr fontId="3" type="noConversion"/>
  </si>
  <si>
    <t>电子震动试验系统</t>
    <phoneticPr fontId="3" type="noConversion"/>
  </si>
  <si>
    <t>MPA406/M232A</t>
    <phoneticPr fontId="3" type="noConversion"/>
  </si>
  <si>
    <t>P10-05-10-42055</t>
    <phoneticPr fontId="3" type="noConversion"/>
  </si>
  <si>
    <t>织物阻燃性试验仪温度测试系统</t>
    <phoneticPr fontId="3" type="noConversion"/>
  </si>
  <si>
    <t>YG(B)-815D-II</t>
    <phoneticPr fontId="3" type="noConversion"/>
  </si>
  <si>
    <t>泡棉压缩硬度试验机</t>
    <phoneticPr fontId="3" type="noConversion"/>
  </si>
  <si>
    <t>WZN-9010</t>
    <phoneticPr fontId="3" type="noConversion"/>
  </si>
  <si>
    <t>示波器</t>
    <phoneticPr fontId="3" type="noConversion"/>
  </si>
  <si>
    <t>ZDS2024B</t>
    <phoneticPr fontId="3" type="noConversion"/>
  </si>
  <si>
    <t>头枕强度试验机</t>
    <phoneticPr fontId="3" type="noConversion"/>
  </si>
  <si>
    <t>TATC-1</t>
    <phoneticPr fontId="3" type="noConversion"/>
  </si>
  <si>
    <t>温度测试系统</t>
    <phoneticPr fontId="3" type="noConversion"/>
  </si>
  <si>
    <t>/</t>
    <phoneticPr fontId="3" type="noConversion"/>
  </si>
  <si>
    <t>洛氏硬度机</t>
    <phoneticPr fontId="3" type="noConversion"/>
  </si>
  <si>
    <t>HR-150DT</t>
    <phoneticPr fontId="3" type="noConversion"/>
  </si>
  <si>
    <t>噪声测试系统（麦克风）</t>
    <phoneticPr fontId="3" type="noConversion"/>
  </si>
  <si>
    <t>DT9837</t>
    <phoneticPr fontId="3" type="noConversion"/>
  </si>
  <si>
    <t>电动折叠耐久试验台</t>
    <phoneticPr fontId="3" type="noConversion"/>
  </si>
  <si>
    <t>直流可调稳压电源</t>
    <phoneticPr fontId="3" type="noConversion"/>
  </si>
  <si>
    <t>LW-6050KD</t>
    <phoneticPr fontId="3" type="noConversion"/>
  </si>
  <si>
    <t>后视镜曲率仪</t>
    <phoneticPr fontId="3" type="noConversion"/>
  </si>
  <si>
    <t>R32-TE</t>
    <phoneticPr fontId="3" type="noConversion"/>
  </si>
  <si>
    <t>拉力试验机</t>
    <phoneticPr fontId="3" type="noConversion"/>
  </si>
  <si>
    <t>QT-1176</t>
    <phoneticPr fontId="3" type="noConversion"/>
  </si>
  <si>
    <t>数字绝缘电阻测试仪</t>
    <phoneticPr fontId="3" type="noConversion"/>
  </si>
  <si>
    <t>BY2671</t>
    <phoneticPr fontId="3" type="noConversion"/>
  </si>
  <si>
    <t>后视镜反射率仪</t>
    <phoneticPr fontId="3" type="noConversion"/>
  </si>
  <si>
    <t>RM-R135MS</t>
    <phoneticPr fontId="3" type="noConversion"/>
  </si>
  <si>
    <t>步入式环境试验仓</t>
    <phoneticPr fontId="3" type="noConversion"/>
  </si>
  <si>
    <t>GDWJS-24M</t>
    <phoneticPr fontId="3" type="noConversion"/>
  </si>
  <si>
    <t>汽车座椅综合性能试验台</t>
    <phoneticPr fontId="3" type="noConversion"/>
  </si>
  <si>
    <t>JYNJ-2</t>
    <phoneticPr fontId="3" type="noConversion"/>
  </si>
  <si>
    <t>附着力测试仪</t>
    <phoneticPr fontId="3" type="noConversion"/>
  </si>
  <si>
    <t>QFH-HD600-3</t>
    <phoneticPr fontId="3" type="noConversion"/>
  </si>
  <si>
    <t>后视镜失真仪</t>
    <phoneticPr fontId="3" type="noConversion"/>
  </si>
  <si>
    <t>RM-DC2</t>
    <phoneticPr fontId="3" type="noConversion"/>
  </si>
  <si>
    <t>热老化试验箱</t>
    <phoneticPr fontId="3" type="noConversion"/>
  </si>
  <si>
    <t>QL-100</t>
    <phoneticPr fontId="3" type="noConversion"/>
  </si>
  <si>
    <t>稳压电源</t>
    <phoneticPr fontId="3" type="noConversion"/>
  </si>
  <si>
    <t>MP6030D</t>
    <phoneticPr fontId="3" type="noConversion"/>
  </si>
  <si>
    <t>微机控制悬简组合冲击机</t>
    <phoneticPr fontId="3" type="noConversion"/>
  </si>
  <si>
    <t>XJ-5W</t>
    <phoneticPr fontId="3" type="noConversion"/>
  </si>
  <si>
    <t>水冷氙灯老化试验箱</t>
    <phoneticPr fontId="3" type="noConversion"/>
  </si>
  <si>
    <t>BD/SN900</t>
    <phoneticPr fontId="3" type="noConversion"/>
  </si>
  <si>
    <t>机械式弹簧疲劳试验机（带环境）</t>
    <phoneticPr fontId="3" type="noConversion"/>
  </si>
  <si>
    <t>TPJ-15</t>
    <phoneticPr fontId="3" type="noConversion"/>
  </si>
  <si>
    <t>数字万用表</t>
    <phoneticPr fontId="3" type="noConversion"/>
  </si>
  <si>
    <t>12E+</t>
    <phoneticPr fontId="3" type="noConversion"/>
  </si>
  <si>
    <t>高压加速老化试验机</t>
    <phoneticPr fontId="3" type="noConversion"/>
  </si>
  <si>
    <t>SRPCT-35</t>
    <phoneticPr fontId="3" type="noConversion"/>
  </si>
  <si>
    <t>盐雾试验箱</t>
    <phoneticPr fontId="3" type="noConversion"/>
  </si>
  <si>
    <t>体压分布测试仪</t>
    <phoneticPr fontId="3" type="noConversion"/>
  </si>
  <si>
    <t>CONFORMat</t>
    <phoneticPr fontId="3" type="noConversion"/>
  </si>
  <si>
    <t>弹簧疲劳试验机</t>
    <phoneticPr fontId="3" type="noConversion"/>
  </si>
  <si>
    <t>空气弹簧爆破试验机</t>
    <phoneticPr fontId="3" type="noConversion"/>
  </si>
  <si>
    <t>ALP-ASY01</t>
    <phoneticPr fontId="3" type="noConversion"/>
  </si>
  <si>
    <r>
      <t>汽车室内尺寸测量用三维</t>
    </r>
    <r>
      <rPr>
        <sz val="9"/>
        <color theme="1"/>
        <rFont val="Times New Roman"/>
        <family val="1"/>
      </rPr>
      <t>H</t>
    </r>
    <r>
      <rPr>
        <sz val="9"/>
        <color theme="1"/>
        <rFont val="宋体"/>
        <family val="3"/>
        <charset val="134"/>
      </rPr>
      <t>点装置</t>
    </r>
    <phoneticPr fontId="3" type="noConversion"/>
  </si>
  <si>
    <t>气阀耐久试验台</t>
    <phoneticPr fontId="3" type="noConversion"/>
  </si>
  <si>
    <t>后视镜折叠耐久试验台</t>
    <phoneticPr fontId="3" type="noConversion"/>
  </si>
  <si>
    <t>ZDNJ</t>
    <phoneticPr fontId="3" type="noConversion"/>
  </si>
  <si>
    <t>数显卡尺</t>
    <phoneticPr fontId="3" type="noConversion"/>
  </si>
  <si>
    <t>0-300mm</t>
    <phoneticPr fontId="7" type="noConversion"/>
  </si>
  <si>
    <t>0～150mm</t>
    <phoneticPr fontId="7" type="noConversion"/>
  </si>
  <si>
    <t>压力表</t>
    <phoneticPr fontId="3" type="noConversion"/>
  </si>
  <si>
    <t>Y60</t>
  </si>
  <si>
    <t>直角尺</t>
    <phoneticPr fontId="3" type="noConversion"/>
  </si>
  <si>
    <t>500mm</t>
    <phoneticPr fontId="3" type="noConversion"/>
  </si>
  <si>
    <t>塞尺</t>
    <phoneticPr fontId="3" type="noConversion"/>
  </si>
  <si>
    <t>0.02-1.0</t>
    <phoneticPr fontId="3" type="noConversion"/>
  </si>
  <si>
    <t>百分表</t>
    <phoneticPr fontId="3" type="noConversion"/>
  </si>
  <si>
    <t>1-10mm</t>
    <phoneticPr fontId="3" type="noConversion"/>
  </si>
  <si>
    <t>砝码</t>
    <phoneticPr fontId="7" type="noConversion"/>
  </si>
  <si>
    <t>10g</t>
    <phoneticPr fontId="7" type="noConversion"/>
  </si>
  <si>
    <t>20g</t>
    <phoneticPr fontId="7" type="noConversion"/>
  </si>
  <si>
    <t>50g</t>
    <phoneticPr fontId="7" type="noConversion"/>
  </si>
  <si>
    <t>100g</t>
    <phoneticPr fontId="7" type="noConversion"/>
  </si>
  <si>
    <t>200g</t>
    <phoneticPr fontId="7" type="noConversion"/>
  </si>
  <si>
    <t>500g</t>
    <phoneticPr fontId="7" type="noConversion"/>
  </si>
  <si>
    <t>1kg</t>
    <phoneticPr fontId="7" type="noConversion"/>
  </si>
  <si>
    <t>2kg</t>
    <phoneticPr fontId="7" type="noConversion"/>
  </si>
  <si>
    <t>5Kg</t>
    <phoneticPr fontId="7" type="noConversion"/>
  </si>
  <si>
    <t>10kg</t>
    <phoneticPr fontId="7" type="noConversion"/>
  </si>
  <si>
    <t>20kg</t>
    <phoneticPr fontId="7" type="noConversion"/>
  </si>
  <si>
    <t>25kg</t>
    <phoneticPr fontId="7" type="noConversion"/>
  </si>
  <si>
    <t>50kg</t>
    <phoneticPr fontId="7" type="noConversion"/>
  </si>
  <si>
    <t>50kg</t>
  </si>
  <si>
    <t>电子计数秤</t>
    <phoneticPr fontId="3" type="noConversion"/>
  </si>
  <si>
    <t>BCS-3-SX</t>
    <phoneticPr fontId="3" type="noConversion"/>
  </si>
  <si>
    <t>秒表</t>
    <phoneticPr fontId="3" type="noConversion"/>
  </si>
  <si>
    <t>JS-306</t>
    <phoneticPr fontId="3" type="noConversion"/>
  </si>
  <si>
    <t>倾角仪</t>
    <phoneticPr fontId="3" type="noConversion"/>
  </si>
  <si>
    <t>数显式推拉力计</t>
    <phoneticPr fontId="3" type="noConversion"/>
  </si>
  <si>
    <t>HG-500</t>
    <phoneticPr fontId="3" type="noConversion"/>
  </si>
  <si>
    <t>数显温湿度表</t>
    <phoneticPr fontId="3" type="noConversion"/>
  </si>
  <si>
    <t>HE223A</t>
    <phoneticPr fontId="3" type="noConversion"/>
  </si>
  <si>
    <t>扭矩测试仪</t>
    <phoneticPr fontId="3" type="noConversion"/>
  </si>
  <si>
    <t>TruCheck Plus</t>
    <phoneticPr fontId="3" type="noConversion"/>
  </si>
  <si>
    <t>邵氏硬度计</t>
    <phoneticPr fontId="7" type="noConversion"/>
  </si>
  <si>
    <t>0-100</t>
    <phoneticPr fontId="7" type="noConversion"/>
  </si>
  <si>
    <t>红外测温仪</t>
    <phoneticPr fontId="3" type="noConversion"/>
  </si>
  <si>
    <t>AR842A+</t>
    <phoneticPr fontId="3" type="noConversion"/>
  </si>
  <si>
    <t>台秤</t>
    <phoneticPr fontId="7" type="noConversion"/>
  </si>
  <si>
    <t>数显扭矩扳手</t>
    <phoneticPr fontId="7" type="noConversion"/>
  </si>
  <si>
    <t>ELS-10</t>
    <phoneticPr fontId="7" type="noConversion"/>
  </si>
  <si>
    <t>序号</t>
    <phoneticPr fontId="2" type="noConversion"/>
  </si>
  <si>
    <t>设备名称</t>
    <phoneticPr fontId="3" type="noConversion"/>
  </si>
  <si>
    <t>规格型号</t>
  </si>
  <si>
    <t>单价</t>
    <phoneticPr fontId="2" type="noConversion"/>
  </si>
  <si>
    <t>OTC机器人（计量次数）</t>
    <phoneticPr fontId="3" type="noConversion"/>
  </si>
  <si>
    <t>模拟人体进出座椅试验机（计量次数）</t>
    <phoneticPr fontId="3" type="noConversion"/>
  </si>
  <si>
    <t>设备/量具清单</t>
    <phoneticPr fontId="2" type="noConversion"/>
  </si>
  <si>
    <t>小计</t>
    <phoneticPr fontId="2" type="noConversion"/>
  </si>
  <si>
    <t>税后总计</t>
    <phoneticPr fontId="2" type="noConversion"/>
  </si>
  <si>
    <t>扭力扳手</t>
    <phoneticPr fontId="7" type="noConversion"/>
  </si>
  <si>
    <t>LA315103</t>
    <phoneticPr fontId="7" type="noConversion"/>
  </si>
  <si>
    <t xml:space="preserve">	300</t>
    <phoneticPr fontId="2" type="noConversion"/>
  </si>
  <si>
    <t>关节臂三坐标</t>
    <phoneticPr fontId="3" type="noConversion"/>
  </si>
  <si>
    <t xml:space="preserve">	50</t>
    <phoneticPr fontId="2" type="noConversion"/>
  </si>
  <si>
    <t>做什么参数？</t>
    <phoneticPr fontId="2" type="noConversion"/>
  </si>
  <si>
    <t>F级别</t>
    <phoneticPr fontId="2" type="noConversion"/>
  </si>
  <si>
    <t>多大的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</si>
</sst>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Times New Roman"/>
      <family val="1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2"/>
  <sheetViews>
    <sheetView tabSelected="1" topLeftCell="A40" workbookViewId="0">
      <selection activeCell="G96" sqref="G96"/>
    </sheetView>
  </sheetViews>
  <sheetFormatPr defaultRowHeight="13.5" x14ac:dyDescent="0.15"/>
  <cols>
    <col min="1" max="1" width="2.875" customWidth="1"/>
    <col min="3" max="3" width="32.125" customWidth="1"/>
    <col min="4" max="4" width="20.125" style="20" customWidth="1"/>
    <col min="5" max="5" width="10.5" style="20" customWidth="1"/>
    <col min="6" max="6" width="12.375" customWidth="1"/>
  </cols>
  <sheetData>
    <row r="1" spans="2:5" ht="27.75" customHeight="1" x14ac:dyDescent="0.15">
      <c r="B1" s="25" t="s">
        <v>126</v>
      </c>
      <c r="C1" s="25"/>
      <c r="D1" s="25"/>
      <c r="E1" s="25"/>
    </row>
    <row r="2" spans="2:5" ht="23.25" customHeight="1" x14ac:dyDescent="0.15">
      <c r="B2" s="9" t="s">
        <v>120</v>
      </c>
      <c r="C2" s="11" t="s">
        <v>121</v>
      </c>
      <c r="D2" s="10" t="s">
        <v>122</v>
      </c>
      <c r="E2" s="8" t="s">
        <v>123</v>
      </c>
    </row>
    <row r="3" spans="2:5" x14ac:dyDescent="0.15">
      <c r="B3" s="7">
        <v>1</v>
      </c>
      <c r="C3" s="12" t="s">
        <v>2</v>
      </c>
      <c r="D3" s="1" t="s">
        <v>3</v>
      </c>
      <c r="E3" s="23" t="s">
        <v>131</v>
      </c>
    </row>
    <row r="4" spans="2:5" x14ac:dyDescent="0.15">
      <c r="B4" s="7">
        <v>2</v>
      </c>
      <c r="C4" s="12" t="s">
        <v>4</v>
      </c>
      <c r="D4" s="1" t="s">
        <v>5</v>
      </c>
      <c r="E4" s="7">
        <v>300</v>
      </c>
    </row>
    <row r="5" spans="2:5" x14ac:dyDescent="0.15">
      <c r="B5" s="7">
        <v>3</v>
      </c>
      <c r="C5" s="12" t="s">
        <v>6</v>
      </c>
      <c r="D5" s="1" t="s">
        <v>7</v>
      </c>
      <c r="E5" s="7">
        <v>900</v>
      </c>
    </row>
    <row r="6" spans="2:5" x14ac:dyDescent="0.15">
      <c r="B6" s="7">
        <v>4</v>
      </c>
      <c r="C6" s="12" t="s">
        <v>8</v>
      </c>
      <c r="D6" s="1" t="s">
        <v>9</v>
      </c>
      <c r="E6" s="7">
        <v>600</v>
      </c>
    </row>
    <row r="7" spans="2:5" x14ac:dyDescent="0.15">
      <c r="B7" s="7">
        <v>5</v>
      </c>
      <c r="C7" s="12" t="s">
        <v>10</v>
      </c>
      <c r="D7" s="1" t="s">
        <v>11</v>
      </c>
      <c r="E7" s="7">
        <v>3000</v>
      </c>
    </row>
    <row r="8" spans="2:5" x14ac:dyDescent="0.15">
      <c r="B8" s="7">
        <v>6</v>
      </c>
      <c r="C8" s="12" t="s">
        <v>12</v>
      </c>
      <c r="D8" s="1" t="s">
        <v>13</v>
      </c>
      <c r="E8" s="7">
        <v>350</v>
      </c>
    </row>
    <row r="9" spans="2:5" x14ac:dyDescent="0.15">
      <c r="B9" s="7">
        <v>7</v>
      </c>
      <c r="C9" s="12" t="s">
        <v>14</v>
      </c>
      <c r="D9" s="1" t="s">
        <v>15</v>
      </c>
      <c r="E9" s="7">
        <v>200</v>
      </c>
    </row>
    <row r="10" spans="2:5" x14ac:dyDescent="0.15">
      <c r="B10" s="7">
        <v>8</v>
      </c>
      <c r="C10" s="12" t="s">
        <v>16</v>
      </c>
      <c r="D10" s="1" t="s">
        <v>17</v>
      </c>
      <c r="E10" s="7">
        <v>3000</v>
      </c>
    </row>
    <row r="11" spans="2:5" x14ac:dyDescent="0.15">
      <c r="B11" s="7">
        <v>9</v>
      </c>
      <c r="C11" s="12" t="s">
        <v>132</v>
      </c>
      <c r="D11" s="1" t="s">
        <v>18</v>
      </c>
      <c r="E11" s="7">
        <v>3000</v>
      </c>
    </row>
    <row r="12" spans="2:5" x14ac:dyDescent="0.15">
      <c r="B12" s="7">
        <v>10</v>
      </c>
      <c r="C12" s="13" t="s">
        <v>19</v>
      </c>
      <c r="D12" s="2" t="s">
        <v>20</v>
      </c>
      <c r="E12" s="7">
        <v>500</v>
      </c>
    </row>
    <row r="13" spans="2:5" x14ac:dyDescent="0.15">
      <c r="B13" s="7">
        <v>11</v>
      </c>
      <c r="C13" s="14" t="s">
        <v>21</v>
      </c>
      <c r="D13" s="1" t="s">
        <v>22</v>
      </c>
      <c r="E13" s="7">
        <v>200</v>
      </c>
    </row>
    <row r="14" spans="2:5" x14ac:dyDescent="0.15">
      <c r="B14" s="7">
        <v>12</v>
      </c>
      <c r="C14" s="12" t="s">
        <v>23</v>
      </c>
      <c r="D14" s="1" t="s">
        <v>24</v>
      </c>
      <c r="E14" s="7">
        <v>500</v>
      </c>
    </row>
    <row r="15" spans="2:5" x14ac:dyDescent="0.15">
      <c r="B15" s="7">
        <v>13</v>
      </c>
      <c r="C15" s="13" t="s">
        <v>25</v>
      </c>
      <c r="D15" s="3" t="s">
        <v>26</v>
      </c>
      <c r="E15" s="7">
        <v>600</v>
      </c>
    </row>
    <row r="16" spans="2:5" x14ac:dyDescent="0.15">
      <c r="B16" s="7">
        <v>14</v>
      </c>
      <c r="C16" s="13" t="s">
        <v>27</v>
      </c>
      <c r="D16" s="4" t="s">
        <v>28</v>
      </c>
      <c r="E16" s="7">
        <v>500</v>
      </c>
    </row>
    <row r="17" spans="2:6" x14ac:dyDescent="0.15">
      <c r="B17" s="7">
        <v>15</v>
      </c>
      <c r="C17" s="12" t="s">
        <v>29</v>
      </c>
      <c r="D17" s="1" t="s">
        <v>30</v>
      </c>
      <c r="E17" s="7">
        <v>300</v>
      </c>
    </row>
    <row r="18" spans="2:6" x14ac:dyDescent="0.15">
      <c r="B18" s="7">
        <v>16</v>
      </c>
      <c r="C18" s="12" t="s">
        <v>31</v>
      </c>
      <c r="D18" s="1" t="s">
        <v>32</v>
      </c>
      <c r="E18" s="7">
        <v>800</v>
      </c>
    </row>
    <row r="19" spans="2:6" x14ac:dyDescent="0.15">
      <c r="B19" s="7">
        <v>17</v>
      </c>
      <c r="C19" s="13" t="s">
        <v>33</v>
      </c>
      <c r="D19" s="4" t="s">
        <v>28</v>
      </c>
      <c r="E19" s="7">
        <v>600</v>
      </c>
    </row>
    <row r="20" spans="2:6" x14ac:dyDescent="0.15">
      <c r="B20" s="7">
        <v>18</v>
      </c>
      <c r="C20" s="12" t="s">
        <v>34</v>
      </c>
      <c r="D20" s="1" t="s">
        <v>35</v>
      </c>
      <c r="E20" s="7">
        <v>300</v>
      </c>
    </row>
    <row r="21" spans="2:6" x14ac:dyDescent="0.15">
      <c r="B21" s="7">
        <v>19</v>
      </c>
      <c r="C21" s="12" t="s">
        <v>36</v>
      </c>
      <c r="D21" s="1" t="s">
        <v>37</v>
      </c>
      <c r="E21" s="7">
        <v>100</v>
      </c>
    </row>
    <row r="22" spans="2:6" x14ac:dyDescent="0.15">
      <c r="B22" s="7">
        <v>20</v>
      </c>
      <c r="C22" s="12" t="s">
        <v>38</v>
      </c>
      <c r="D22" s="1" t="s">
        <v>39</v>
      </c>
      <c r="E22" s="7">
        <v>1500</v>
      </c>
    </row>
    <row r="23" spans="2:6" x14ac:dyDescent="0.15">
      <c r="B23" s="7">
        <v>21</v>
      </c>
      <c r="C23" s="12" t="s">
        <v>40</v>
      </c>
      <c r="D23" s="1" t="s">
        <v>41</v>
      </c>
      <c r="E23" s="7">
        <v>200</v>
      </c>
    </row>
    <row r="24" spans="2:6" x14ac:dyDescent="0.15">
      <c r="B24" s="7">
        <v>22</v>
      </c>
      <c r="C24" s="12" t="s">
        <v>42</v>
      </c>
      <c r="D24" s="1" t="s">
        <v>43</v>
      </c>
      <c r="E24" s="7">
        <v>100</v>
      </c>
    </row>
    <row r="25" spans="2:6" x14ac:dyDescent="0.15">
      <c r="B25" s="7">
        <v>23</v>
      </c>
      <c r="C25" s="13" t="s">
        <v>44</v>
      </c>
      <c r="D25" s="3" t="s">
        <v>45</v>
      </c>
      <c r="E25" s="7">
        <v>1100</v>
      </c>
    </row>
    <row r="26" spans="2:6" x14ac:dyDescent="0.15">
      <c r="B26" s="7">
        <v>24</v>
      </c>
      <c r="C26" s="13" t="s">
        <v>46</v>
      </c>
      <c r="D26" s="3" t="s">
        <v>47</v>
      </c>
      <c r="E26" s="7">
        <v>1800</v>
      </c>
    </row>
    <row r="27" spans="2:6" x14ac:dyDescent="0.15">
      <c r="B27" s="7">
        <v>25</v>
      </c>
      <c r="C27" s="12" t="s">
        <v>48</v>
      </c>
      <c r="D27" s="1" t="s">
        <v>49</v>
      </c>
      <c r="E27" s="7">
        <v>500</v>
      </c>
    </row>
    <row r="28" spans="2:6" x14ac:dyDescent="0.15">
      <c r="B28" s="7">
        <v>26</v>
      </c>
      <c r="C28" s="24" t="s">
        <v>50</v>
      </c>
      <c r="D28" s="1" t="s">
        <v>51</v>
      </c>
      <c r="E28" s="7"/>
      <c r="F28" t="s">
        <v>134</v>
      </c>
    </row>
    <row r="29" spans="2:6" x14ac:dyDescent="0.15">
      <c r="B29" s="7">
        <v>27</v>
      </c>
      <c r="C29" s="12" t="s">
        <v>52</v>
      </c>
      <c r="D29" s="1" t="s">
        <v>53</v>
      </c>
      <c r="E29" s="7">
        <v>300</v>
      </c>
    </row>
    <row r="30" spans="2:6" x14ac:dyDescent="0.15">
      <c r="B30" s="7">
        <v>28</v>
      </c>
      <c r="C30" s="13" t="s">
        <v>54</v>
      </c>
      <c r="D30" s="3" t="s">
        <v>55</v>
      </c>
      <c r="E30" s="7">
        <v>300</v>
      </c>
    </row>
    <row r="31" spans="2:6" x14ac:dyDescent="0.15">
      <c r="B31" s="7">
        <v>29</v>
      </c>
      <c r="C31" s="12" t="s">
        <v>56</v>
      </c>
      <c r="D31" s="1" t="s">
        <v>57</v>
      </c>
      <c r="E31" s="7">
        <v>800</v>
      </c>
    </row>
    <row r="32" spans="2:6" x14ac:dyDescent="0.15">
      <c r="B32" s="7">
        <v>30</v>
      </c>
      <c r="C32" s="13" t="s">
        <v>58</v>
      </c>
      <c r="D32" s="3" t="s">
        <v>59</v>
      </c>
      <c r="E32" s="7">
        <v>300</v>
      </c>
    </row>
    <row r="33" spans="2:5" x14ac:dyDescent="0.15">
      <c r="B33" s="7">
        <v>31</v>
      </c>
      <c r="C33" s="12" t="s">
        <v>60</v>
      </c>
      <c r="D33" s="1" t="s">
        <v>61</v>
      </c>
      <c r="E33" s="7">
        <v>800</v>
      </c>
    </row>
    <row r="34" spans="2:5" x14ac:dyDescent="0.15">
      <c r="B34" s="7">
        <v>32</v>
      </c>
      <c r="C34" s="12" t="s">
        <v>62</v>
      </c>
      <c r="D34" s="1" t="s">
        <v>63</v>
      </c>
      <c r="E34" s="7">
        <v>240</v>
      </c>
    </row>
    <row r="35" spans="2:5" x14ac:dyDescent="0.15">
      <c r="B35" s="7">
        <v>33</v>
      </c>
      <c r="C35" s="12" t="s">
        <v>64</v>
      </c>
      <c r="D35" s="1" t="s">
        <v>65</v>
      </c>
      <c r="E35" s="7">
        <v>300</v>
      </c>
    </row>
    <row r="36" spans="2:5" x14ac:dyDescent="0.15">
      <c r="B36" s="7">
        <v>34</v>
      </c>
      <c r="C36" s="12" t="s">
        <v>66</v>
      </c>
      <c r="D36" s="1" t="s">
        <v>28</v>
      </c>
      <c r="E36" s="7">
        <v>800</v>
      </c>
    </row>
    <row r="37" spans="2:5" x14ac:dyDescent="0.15">
      <c r="B37" s="7">
        <v>35</v>
      </c>
      <c r="C37" s="24" t="s">
        <v>67</v>
      </c>
      <c r="D37" s="1" t="s">
        <v>68</v>
      </c>
      <c r="E37" s="7"/>
    </row>
    <row r="38" spans="2:5" x14ac:dyDescent="0.15">
      <c r="B38" s="7">
        <v>36</v>
      </c>
      <c r="C38" s="12" t="s">
        <v>69</v>
      </c>
      <c r="D38" s="18" t="s">
        <v>1</v>
      </c>
      <c r="E38" s="7">
        <v>800</v>
      </c>
    </row>
    <row r="39" spans="2:5" x14ac:dyDescent="0.15">
      <c r="B39" s="7">
        <v>37</v>
      </c>
      <c r="C39" s="12" t="s">
        <v>70</v>
      </c>
      <c r="D39" s="1" t="s">
        <v>71</v>
      </c>
      <c r="E39" s="7"/>
    </row>
    <row r="40" spans="2:5" x14ac:dyDescent="0.15">
      <c r="B40" s="7">
        <v>38</v>
      </c>
      <c r="C40" s="12" t="s">
        <v>72</v>
      </c>
      <c r="D40" s="1" t="s">
        <v>28</v>
      </c>
      <c r="E40" s="7"/>
    </row>
    <row r="41" spans="2:5" x14ac:dyDescent="0.15">
      <c r="B41" s="7">
        <v>39</v>
      </c>
      <c r="C41" s="12" t="s">
        <v>73</v>
      </c>
      <c r="D41" s="1"/>
      <c r="E41" s="7">
        <v>600</v>
      </c>
    </row>
    <row r="42" spans="2:5" x14ac:dyDescent="0.15">
      <c r="B42" s="7">
        <v>40</v>
      </c>
      <c r="C42" s="12" t="s">
        <v>125</v>
      </c>
      <c r="D42" s="1"/>
      <c r="E42" s="7"/>
    </row>
    <row r="43" spans="2:5" x14ac:dyDescent="0.15">
      <c r="B43" s="7">
        <v>41</v>
      </c>
      <c r="C43" s="12" t="s">
        <v>74</v>
      </c>
      <c r="D43" s="1" t="s">
        <v>75</v>
      </c>
      <c r="E43" s="7"/>
    </row>
    <row r="44" spans="2:5" x14ac:dyDescent="0.15">
      <c r="B44" s="7">
        <v>42</v>
      </c>
      <c r="C44" s="24" t="s">
        <v>124</v>
      </c>
      <c r="D44" s="19"/>
      <c r="E44" s="7"/>
    </row>
    <row r="45" spans="2:5" x14ac:dyDescent="0.15">
      <c r="B45" s="7">
        <v>43</v>
      </c>
      <c r="C45" s="15" t="s">
        <v>76</v>
      </c>
      <c r="D45" s="5" t="s">
        <v>77</v>
      </c>
      <c r="E45" s="7">
        <v>40</v>
      </c>
    </row>
    <row r="46" spans="2:5" x14ac:dyDescent="0.15">
      <c r="B46" s="7">
        <v>44</v>
      </c>
      <c r="C46" s="15" t="s">
        <v>76</v>
      </c>
      <c r="D46" s="5" t="s">
        <v>78</v>
      </c>
      <c r="E46" s="7">
        <v>40</v>
      </c>
    </row>
    <row r="47" spans="2:5" x14ac:dyDescent="0.15">
      <c r="B47" s="7">
        <v>45</v>
      </c>
      <c r="C47" s="16" t="s">
        <v>79</v>
      </c>
      <c r="D47" s="6" t="s">
        <v>80</v>
      </c>
      <c r="E47" s="23" t="s">
        <v>133</v>
      </c>
    </row>
    <row r="48" spans="2:5" x14ac:dyDescent="0.15">
      <c r="B48" s="7">
        <v>46</v>
      </c>
      <c r="C48" s="17" t="s">
        <v>81</v>
      </c>
      <c r="D48" s="3" t="s">
        <v>82</v>
      </c>
      <c r="E48" s="7">
        <v>100</v>
      </c>
    </row>
    <row r="49" spans="2:6" x14ac:dyDescent="0.15">
      <c r="B49" s="7">
        <v>47</v>
      </c>
      <c r="C49" s="17" t="s">
        <v>83</v>
      </c>
      <c r="D49" s="3" t="s">
        <v>84</v>
      </c>
      <c r="E49" s="23">
        <v>100</v>
      </c>
    </row>
    <row r="50" spans="2:6" x14ac:dyDescent="0.15">
      <c r="B50" s="7">
        <v>48</v>
      </c>
      <c r="C50" s="17" t="s">
        <v>85</v>
      </c>
      <c r="D50" s="3" t="s">
        <v>86</v>
      </c>
      <c r="E50" s="7">
        <v>40</v>
      </c>
    </row>
    <row r="51" spans="2:6" x14ac:dyDescent="0.15">
      <c r="B51" s="7">
        <v>49</v>
      </c>
      <c r="C51" s="17" t="s">
        <v>87</v>
      </c>
      <c r="D51" s="3" t="s">
        <v>88</v>
      </c>
      <c r="E51" s="7">
        <v>40</v>
      </c>
      <c r="F51" t="s">
        <v>135</v>
      </c>
    </row>
    <row r="52" spans="2:6" x14ac:dyDescent="0.15">
      <c r="B52" s="7">
        <v>50</v>
      </c>
      <c r="C52" s="17" t="s">
        <v>87</v>
      </c>
      <c r="D52" s="3" t="s">
        <v>89</v>
      </c>
      <c r="E52" s="7">
        <v>40</v>
      </c>
      <c r="F52" t="s">
        <v>135</v>
      </c>
    </row>
    <row r="53" spans="2:6" x14ac:dyDescent="0.15">
      <c r="B53" s="7">
        <v>51</v>
      </c>
      <c r="C53" s="17" t="s">
        <v>87</v>
      </c>
      <c r="D53" s="3" t="s">
        <v>90</v>
      </c>
      <c r="E53" s="7">
        <v>40</v>
      </c>
      <c r="F53" t="s">
        <v>135</v>
      </c>
    </row>
    <row r="54" spans="2:6" x14ac:dyDescent="0.15">
      <c r="B54" s="7">
        <v>52</v>
      </c>
      <c r="C54" s="17" t="s">
        <v>87</v>
      </c>
      <c r="D54" s="3" t="s">
        <v>91</v>
      </c>
      <c r="E54" s="7">
        <v>40</v>
      </c>
      <c r="F54" t="s">
        <v>135</v>
      </c>
    </row>
    <row r="55" spans="2:6" x14ac:dyDescent="0.15">
      <c r="B55" s="7">
        <v>53</v>
      </c>
      <c r="C55" s="17" t="s">
        <v>87</v>
      </c>
      <c r="D55" s="3" t="s">
        <v>92</v>
      </c>
      <c r="E55" s="7">
        <v>40</v>
      </c>
      <c r="F55" t="s">
        <v>135</v>
      </c>
    </row>
    <row r="56" spans="2:6" x14ac:dyDescent="0.15">
      <c r="B56" s="7">
        <v>54</v>
      </c>
      <c r="C56" s="17" t="s">
        <v>87</v>
      </c>
      <c r="D56" s="3" t="s">
        <v>93</v>
      </c>
      <c r="E56" s="7">
        <v>40</v>
      </c>
      <c r="F56" t="s">
        <v>135</v>
      </c>
    </row>
    <row r="57" spans="2:6" x14ac:dyDescent="0.15">
      <c r="B57" s="7">
        <v>55</v>
      </c>
      <c r="C57" s="17" t="s">
        <v>87</v>
      </c>
      <c r="D57" s="3" t="s">
        <v>94</v>
      </c>
      <c r="E57" s="7">
        <v>40</v>
      </c>
      <c r="F57" t="s">
        <v>135</v>
      </c>
    </row>
    <row r="58" spans="2:6" x14ac:dyDescent="0.15">
      <c r="B58" s="7">
        <v>56</v>
      </c>
      <c r="C58" s="17" t="s">
        <v>87</v>
      </c>
      <c r="D58" s="3" t="s">
        <v>95</v>
      </c>
      <c r="E58" s="7">
        <v>40</v>
      </c>
      <c r="F58" t="s">
        <v>135</v>
      </c>
    </row>
    <row r="59" spans="2:6" x14ac:dyDescent="0.15">
      <c r="B59" s="7">
        <v>57</v>
      </c>
      <c r="C59" s="17" t="s">
        <v>87</v>
      </c>
      <c r="D59" s="3" t="s">
        <v>96</v>
      </c>
      <c r="E59" s="7">
        <v>40</v>
      </c>
      <c r="F59" t="s">
        <v>135</v>
      </c>
    </row>
    <row r="60" spans="2:6" x14ac:dyDescent="0.15">
      <c r="B60" s="7">
        <v>58</v>
      </c>
      <c r="C60" s="17" t="s">
        <v>87</v>
      </c>
      <c r="D60" s="3" t="s">
        <v>97</v>
      </c>
      <c r="E60" s="7">
        <v>40</v>
      </c>
      <c r="F60" t="s">
        <v>135</v>
      </c>
    </row>
    <row r="61" spans="2:6" x14ac:dyDescent="0.15">
      <c r="B61" s="7">
        <v>59</v>
      </c>
      <c r="C61" s="17" t="s">
        <v>87</v>
      </c>
      <c r="D61" s="3" t="s">
        <v>97</v>
      </c>
      <c r="E61" s="7">
        <v>40</v>
      </c>
      <c r="F61" t="s">
        <v>135</v>
      </c>
    </row>
    <row r="62" spans="2:6" x14ac:dyDescent="0.15">
      <c r="B62" s="7">
        <v>60</v>
      </c>
      <c r="C62" s="17" t="s">
        <v>87</v>
      </c>
      <c r="D62" s="3" t="s">
        <v>98</v>
      </c>
      <c r="E62" s="7">
        <v>40</v>
      </c>
      <c r="F62" t="s">
        <v>135</v>
      </c>
    </row>
    <row r="63" spans="2:6" x14ac:dyDescent="0.15">
      <c r="B63" s="7">
        <v>61</v>
      </c>
      <c r="C63" s="17" t="s">
        <v>87</v>
      </c>
      <c r="D63" s="3" t="s">
        <v>98</v>
      </c>
      <c r="E63" s="7">
        <v>40</v>
      </c>
      <c r="F63" t="s">
        <v>135</v>
      </c>
    </row>
    <row r="64" spans="2:6" x14ac:dyDescent="0.15">
      <c r="B64" s="7">
        <v>62</v>
      </c>
      <c r="C64" s="17" t="s">
        <v>87</v>
      </c>
      <c r="D64" s="3" t="s">
        <v>99</v>
      </c>
      <c r="E64" s="7">
        <v>40</v>
      </c>
      <c r="F64" t="s">
        <v>135</v>
      </c>
    </row>
    <row r="65" spans="2:6" x14ac:dyDescent="0.15">
      <c r="B65" s="7">
        <v>63</v>
      </c>
      <c r="C65" s="17" t="s">
        <v>87</v>
      </c>
      <c r="D65" s="3" t="s">
        <v>99</v>
      </c>
      <c r="E65" s="7">
        <v>40</v>
      </c>
      <c r="F65" t="s">
        <v>135</v>
      </c>
    </row>
    <row r="66" spans="2:6" x14ac:dyDescent="0.15">
      <c r="B66" s="7">
        <v>64</v>
      </c>
      <c r="C66" s="17" t="s">
        <v>87</v>
      </c>
      <c r="D66" s="3" t="s">
        <v>100</v>
      </c>
      <c r="E66" s="7">
        <v>300</v>
      </c>
    </row>
    <row r="67" spans="2:6" x14ac:dyDescent="0.15">
      <c r="B67" s="7">
        <v>65</v>
      </c>
      <c r="C67" s="17" t="s">
        <v>87</v>
      </c>
      <c r="D67" s="3" t="s">
        <v>101</v>
      </c>
      <c r="E67" s="7">
        <v>300</v>
      </c>
    </row>
    <row r="68" spans="2:6" x14ac:dyDescent="0.15">
      <c r="B68" s="7">
        <v>66</v>
      </c>
      <c r="C68" s="17" t="s">
        <v>87</v>
      </c>
      <c r="D68" s="3" t="s">
        <v>101</v>
      </c>
      <c r="E68" s="7">
        <v>300</v>
      </c>
    </row>
    <row r="69" spans="2:6" x14ac:dyDescent="0.15">
      <c r="B69" s="7">
        <v>67</v>
      </c>
      <c r="C69" s="17" t="s">
        <v>87</v>
      </c>
      <c r="D69" s="3" t="s">
        <v>101</v>
      </c>
      <c r="E69" s="7">
        <v>300</v>
      </c>
    </row>
    <row r="70" spans="2:6" x14ac:dyDescent="0.15">
      <c r="B70" s="7">
        <v>68</v>
      </c>
      <c r="C70" s="12" t="s">
        <v>102</v>
      </c>
      <c r="D70" s="1" t="s">
        <v>103</v>
      </c>
      <c r="E70" s="7">
        <v>300</v>
      </c>
    </row>
    <row r="71" spans="2:6" x14ac:dyDescent="0.15">
      <c r="B71" s="7">
        <v>69</v>
      </c>
      <c r="C71" s="12" t="s">
        <v>104</v>
      </c>
      <c r="D71" s="1" t="s">
        <v>105</v>
      </c>
      <c r="E71" s="7">
        <v>100</v>
      </c>
    </row>
    <row r="72" spans="2:6" x14ac:dyDescent="0.15">
      <c r="B72" s="7">
        <v>70</v>
      </c>
      <c r="C72" s="12" t="s">
        <v>106</v>
      </c>
      <c r="D72" s="1" t="s">
        <v>0</v>
      </c>
      <c r="E72" s="7">
        <v>150</v>
      </c>
    </row>
    <row r="73" spans="2:6" x14ac:dyDescent="0.15">
      <c r="B73" s="7">
        <v>71</v>
      </c>
      <c r="C73" s="12" t="s">
        <v>107</v>
      </c>
      <c r="D73" s="1" t="s">
        <v>108</v>
      </c>
      <c r="E73" s="7">
        <v>150</v>
      </c>
    </row>
    <row r="74" spans="2:6" x14ac:dyDescent="0.15">
      <c r="B74" s="7">
        <v>72</v>
      </c>
      <c r="C74" s="12" t="s">
        <v>109</v>
      </c>
      <c r="D74" s="1" t="s">
        <v>110</v>
      </c>
      <c r="E74" s="7">
        <v>150</v>
      </c>
    </row>
    <row r="75" spans="2:6" x14ac:dyDescent="0.15">
      <c r="B75" s="7">
        <v>73</v>
      </c>
      <c r="C75" s="12" t="s">
        <v>111</v>
      </c>
      <c r="D75" s="1" t="s">
        <v>112</v>
      </c>
      <c r="E75" s="7">
        <v>600</v>
      </c>
    </row>
    <row r="76" spans="2:6" x14ac:dyDescent="0.15">
      <c r="B76" s="7">
        <v>74</v>
      </c>
      <c r="C76" s="12" t="s">
        <v>113</v>
      </c>
      <c r="D76" s="1" t="s">
        <v>114</v>
      </c>
      <c r="E76" s="7">
        <v>250</v>
      </c>
    </row>
    <row r="77" spans="2:6" x14ac:dyDescent="0.15">
      <c r="B77" s="7">
        <v>75</v>
      </c>
      <c r="C77" s="12" t="s">
        <v>115</v>
      </c>
      <c r="D77" s="1" t="s">
        <v>116</v>
      </c>
      <c r="E77" s="7">
        <v>200</v>
      </c>
    </row>
    <row r="78" spans="2:6" x14ac:dyDescent="0.15">
      <c r="B78" s="7">
        <v>76</v>
      </c>
      <c r="C78" s="12" t="s">
        <v>117</v>
      </c>
      <c r="D78" s="1"/>
      <c r="E78" s="7"/>
      <c r="F78" t="s">
        <v>136</v>
      </c>
    </row>
    <row r="79" spans="2:6" x14ac:dyDescent="0.15">
      <c r="B79" s="7">
        <v>77</v>
      </c>
      <c r="C79" s="12" t="s">
        <v>118</v>
      </c>
      <c r="D79" s="1" t="s">
        <v>119</v>
      </c>
      <c r="E79" s="7">
        <v>150</v>
      </c>
    </row>
    <row r="80" spans="2:6" x14ac:dyDescent="0.15">
      <c r="B80" s="7">
        <v>78</v>
      </c>
      <c r="C80" s="21" t="s">
        <v>129</v>
      </c>
      <c r="D80" s="22" t="s">
        <v>130</v>
      </c>
      <c r="E80" s="7">
        <v>150</v>
      </c>
    </row>
    <row r="81" spans="2:5" ht="18.75" customHeight="1" x14ac:dyDescent="0.15">
      <c r="B81" s="26" t="s">
        <v>127</v>
      </c>
      <c r="C81" s="27"/>
      <c r="D81" s="28"/>
      <c r="E81" s="7">
        <f>SUM(E3:E80)</f>
        <v>30510</v>
      </c>
    </row>
    <row r="82" spans="2:5" ht="26.25" customHeight="1" x14ac:dyDescent="0.15">
      <c r="B82" s="26" t="s">
        <v>128</v>
      </c>
      <c r="C82" s="27"/>
      <c r="D82" s="28"/>
      <c r="E82" s="7">
        <f>E81*1.06</f>
        <v>32340.600000000002</v>
      </c>
    </row>
  </sheetData>
  <autoFilter ref="B2:E82"/>
  <mergeCells count="3">
    <mergeCell ref="B1:E1"/>
    <mergeCell ref="B81:D81"/>
    <mergeCell ref="B82:D8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2021-03-24T07:08:20Z</dcterms:modified>
</cp:coreProperties>
</file>